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40150" documentId="120_S{2AC9BD13-BADA-5192-A53E-5A8FF88502F6}" xr6:coauthVersionLast="47" xr6:coauthVersionMax="47" xr10:uidLastSave="{D11FDD66-DC26-46D1-A298-1D2683F1FF49}"/>
  <bookViews>
    <workbookView xWindow="-120" yWindow="-120" windowWidth="38640" windowHeight="21120"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externalReferences>
    <externalReference r:id="rId8"/>
  </externalReference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9" i="4" l="1"/>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J8" i="4"/>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2" i="5"/>
  <c r="B3" i="5"/>
  <c r="B4" i="5"/>
  <c r="B5" i="5"/>
  <c r="B6" i="5"/>
  <c r="B7" i="5"/>
  <c r="I2" i="5"/>
  <c r="I3" i="5"/>
  <c r="I4" i="5"/>
  <c r="I5" i="5"/>
  <c r="I6" i="5"/>
  <c r="I7" i="5"/>
  <c r="J2" i="5"/>
  <c r="J3" i="5"/>
  <c r="J4" i="5"/>
  <c r="J5" i="5"/>
  <c r="J6" i="5"/>
  <c r="J7" i="5"/>
  <c r="L2" i="5"/>
  <c r="L3" i="5"/>
  <c r="L4" i="5"/>
  <c r="L5" i="5"/>
  <c r="L6" i="5"/>
  <c r="L7" i="5"/>
  <c r="B6" i="2"/>
  <c r="G6" i="2"/>
  <c r="I6" i="2"/>
  <c r="J6" i="2"/>
  <c r="B7" i="2"/>
  <c r="G7" i="2"/>
  <c r="I7" i="2"/>
  <c r="J7" i="2"/>
  <c r="B8" i="2"/>
  <c r="G8" i="2"/>
  <c r="I8" i="2"/>
  <c r="J8" i="2"/>
  <c r="B9" i="2"/>
  <c r="G9" i="2"/>
  <c r="I9" i="2"/>
  <c r="J9" i="2"/>
  <c r="B10" i="2"/>
  <c r="G10" i="2"/>
  <c r="I10" i="2"/>
  <c r="J10" i="2"/>
  <c r="B11" i="2"/>
  <c r="G11" i="2"/>
  <c r="I11" i="2"/>
  <c r="J11" i="2"/>
  <c r="B12" i="2"/>
  <c r="G12" i="2"/>
  <c r="I12" i="2"/>
  <c r="J12" i="2"/>
  <c r="B13" i="2"/>
  <c r="G13" i="2"/>
  <c r="I13" i="2"/>
  <c r="J13" i="2"/>
  <c r="B14" i="2"/>
  <c r="G14" i="2"/>
  <c r="I14" i="2"/>
  <c r="J14" i="2"/>
  <c r="B15" i="2"/>
  <c r="G15" i="2"/>
  <c r="I15" i="2"/>
  <c r="J15" i="2"/>
  <c r="B16" i="2"/>
  <c r="G16" i="2"/>
  <c r="I16" i="2"/>
  <c r="J16" i="2"/>
  <c r="B17" i="2"/>
  <c r="G17" i="2"/>
  <c r="I17" i="2"/>
  <c r="J17" i="2"/>
  <c r="B18" i="2"/>
  <c r="G18" i="2"/>
  <c r="I18" i="2"/>
  <c r="J18" i="2"/>
  <c r="B19" i="2"/>
  <c r="G19" i="2"/>
  <c r="I19" i="2"/>
  <c r="J19" i="2"/>
  <c r="B20" i="2"/>
  <c r="G20" i="2"/>
  <c r="I20" i="2"/>
  <c r="J20" i="2"/>
  <c r="B21" i="2"/>
  <c r="G21" i="2"/>
  <c r="I21" i="2"/>
  <c r="J21" i="2"/>
  <c r="B22" i="2"/>
  <c r="G22" i="2"/>
  <c r="I22" i="2"/>
  <c r="J22" i="2"/>
  <c r="B23" i="2"/>
  <c r="G23" i="2"/>
  <c r="I23" i="2"/>
  <c r="J23" i="2"/>
  <c r="B24" i="2"/>
  <c r="G24" i="2"/>
  <c r="I24" i="2"/>
  <c r="J24" i="2"/>
  <c r="B25" i="2"/>
  <c r="G25" i="2"/>
  <c r="I25" i="2"/>
  <c r="J25" i="2"/>
  <c r="B26" i="2"/>
  <c r="G26" i="2"/>
  <c r="I26" i="2"/>
  <c r="J26" i="2"/>
  <c r="B27" i="2"/>
  <c r="G27" i="2"/>
  <c r="I27" i="2"/>
  <c r="J27" i="2"/>
  <c r="B28" i="2"/>
  <c r="G28" i="2"/>
  <c r="I28" i="2"/>
  <c r="J28" i="2"/>
  <c r="B29" i="2"/>
  <c r="G29" i="2"/>
  <c r="I29" i="2"/>
  <c r="J29" i="2"/>
  <c r="B30" i="2"/>
  <c r="G30" i="2"/>
  <c r="I30" i="2"/>
  <c r="J30" i="2"/>
  <c r="B31" i="2"/>
  <c r="G31" i="2"/>
  <c r="I31" i="2"/>
  <c r="J31" i="2"/>
  <c r="B32" i="2"/>
  <c r="G32" i="2"/>
  <c r="I32" i="2"/>
  <c r="J32" i="2"/>
  <c r="B33" i="2"/>
  <c r="G33" i="2"/>
  <c r="I33" i="2"/>
  <c r="J33" i="2"/>
  <c r="B34" i="2"/>
  <c r="G34" i="2"/>
  <c r="I34" i="2"/>
  <c r="J34" i="2"/>
  <c r="B35" i="2"/>
  <c r="G35" i="2"/>
  <c r="I35" i="2"/>
  <c r="J35" i="2"/>
  <c r="B36" i="2"/>
  <c r="G36" i="2"/>
  <c r="I36" i="2"/>
  <c r="J36" i="2"/>
  <c r="B37" i="2"/>
  <c r="G37" i="2"/>
  <c r="I37" i="2"/>
  <c r="J37" i="2"/>
  <c r="B38" i="2"/>
  <c r="G38" i="2"/>
  <c r="I38" i="2"/>
  <c r="J38" i="2"/>
  <c r="B39" i="2"/>
  <c r="G39" i="2"/>
  <c r="I39" i="2"/>
  <c r="J39" i="2"/>
  <c r="B40" i="2"/>
  <c r="G40" i="2"/>
  <c r="I40" i="2"/>
  <c r="J40" i="2"/>
  <c r="B41" i="2"/>
  <c r="G41" i="2"/>
  <c r="I41" i="2"/>
  <c r="J41" i="2"/>
  <c r="B42" i="2"/>
  <c r="G42" i="2"/>
  <c r="I42" i="2"/>
  <c r="J42" i="2"/>
  <c r="B43" i="2"/>
  <c r="G43" i="2"/>
  <c r="I43" i="2"/>
  <c r="J43" i="2"/>
  <c r="B44" i="2"/>
  <c r="G44" i="2"/>
  <c r="I44" i="2"/>
  <c r="J44" i="2"/>
  <c r="B45" i="2"/>
  <c r="G45" i="2"/>
  <c r="I45" i="2"/>
  <c r="J45" i="2"/>
  <c r="B46" i="2"/>
  <c r="G46" i="2"/>
  <c r="I46" i="2"/>
  <c r="J46" i="2"/>
  <c r="B47" i="2"/>
  <c r="G47" i="2"/>
  <c r="I47" i="2"/>
  <c r="J47" i="2"/>
  <c r="B48" i="2"/>
  <c r="G48" i="2"/>
  <c r="I48" i="2"/>
  <c r="J48" i="2"/>
  <c r="B49" i="2"/>
  <c r="G49" i="2"/>
  <c r="I49" i="2"/>
  <c r="J49" i="2"/>
  <c r="B50" i="2"/>
  <c r="G50" i="2"/>
  <c r="I50" i="2"/>
  <c r="J50" i="2"/>
  <c r="B51" i="2"/>
  <c r="G51" i="2"/>
  <c r="I51" i="2"/>
  <c r="J51" i="2"/>
  <c r="B52" i="2"/>
  <c r="G52" i="2"/>
  <c r="I52" i="2"/>
  <c r="J52" i="2"/>
  <c r="B53" i="2"/>
  <c r="G53" i="2"/>
  <c r="I53" i="2"/>
  <c r="J53" i="2"/>
  <c r="B54" i="2"/>
  <c r="G54" i="2"/>
  <c r="I54" i="2"/>
  <c r="J54" i="2"/>
  <c r="B55" i="2"/>
  <c r="G55" i="2"/>
  <c r="I55" i="2"/>
  <c r="J55" i="2"/>
  <c r="B56" i="2"/>
  <c r="G56" i="2"/>
  <c r="I56" i="2"/>
  <c r="J56" i="2"/>
  <c r="B57" i="2"/>
  <c r="G57" i="2"/>
  <c r="I57" i="2"/>
  <c r="J57" i="2"/>
  <c r="B58" i="2"/>
  <c r="G58" i="2"/>
  <c r="I58" i="2"/>
  <c r="J58" i="2"/>
  <c r="B59" i="2"/>
  <c r="G59" i="2"/>
  <c r="I59" i="2"/>
  <c r="J59" i="2"/>
  <c r="B60" i="2"/>
  <c r="G60" i="2"/>
  <c r="I60" i="2"/>
  <c r="J60" i="2"/>
  <c r="B61" i="2"/>
  <c r="G61" i="2"/>
  <c r="I61" i="2"/>
  <c r="J61" i="2"/>
  <c r="B62" i="2"/>
  <c r="G62" i="2"/>
  <c r="I62" i="2"/>
  <c r="J62" i="2"/>
  <c r="B63" i="2"/>
  <c r="G63" i="2"/>
  <c r="I63" i="2"/>
  <c r="J63" i="2"/>
  <c r="B64" i="2"/>
  <c r="G64" i="2"/>
  <c r="I64" i="2"/>
  <c r="J64" i="2"/>
  <c r="B65" i="2"/>
  <c r="G65" i="2"/>
  <c r="I65" i="2"/>
  <c r="J65" i="2"/>
  <c r="B66" i="2"/>
  <c r="G66" i="2"/>
  <c r="I66" i="2"/>
  <c r="J66" i="2"/>
  <c r="B67" i="2"/>
  <c r="G67" i="2"/>
  <c r="I67" i="2"/>
  <c r="J67" i="2"/>
  <c r="B68" i="2"/>
  <c r="G68" i="2"/>
  <c r="I68" i="2"/>
  <c r="J68" i="2"/>
  <c r="B69" i="2"/>
  <c r="G69" i="2"/>
  <c r="I69" i="2"/>
  <c r="J69" i="2"/>
  <c r="B70" i="2"/>
  <c r="G70" i="2"/>
  <c r="I70" i="2"/>
  <c r="J70" i="2"/>
  <c r="B71" i="2"/>
  <c r="G71" i="2"/>
  <c r="I71" i="2"/>
  <c r="J71" i="2"/>
  <c r="B72" i="2"/>
  <c r="G72" i="2"/>
  <c r="I72" i="2"/>
  <c r="J72" i="2"/>
  <c r="B73" i="2"/>
  <c r="G73" i="2"/>
  <c r="I73" i="2"/>
  <c r="J73" i="2"/>
  <c r="B74" i="2"/>
  <c r="G74" i="2"/>
  <c r="I74" i="2"/>
  <c r="J74" i="2"/>
  <c r="B75" i="2"/>
  <c r="G75" i="2"/>
  <c r="I75" i="2"/>
  <c r="J75" i="2"/>
  <c r="B76" i="2"/>
  <c r="G76" i="2"/>
  <c r="I76" i="2"/>
  <c r="J76" i="2"/>
  <c r="B77" i="2"/>
  <c r="G77" i="2"/>
  <c r="I77" i="2"/>
  <c r="J77" i="2"/>
  <c r="B78" i="2"/>
  <c r="G78" i="2"/>
  <c r="I78" i="2"/>
  <c r="J78" i="2"/>
  <c r="B79" i="2"/>
  <c r="G79" i="2"/>
  <c r="I79" i="2"/>
  <c r="J79" i="2"/>
  <c r="B80" i="2"/>
  <c r="G80" i="2"/>
  <c r="I80" i="2"/>
  <c r="J80" i="2"/>
  <c r="B81" i="2"/>
  <c r="G81" i="2"/>
  <c r="I81" i="2"/>
  <c r="J81" i="2"/>
  <c r="G7" i="5"/>
  <c r="B5" i="2"/>
  <c r="G5" i="2"/>
  <c r="I5" i="2"/>
  <c r="J5" i="2"/>
  <c r="L5"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J101" i="2"/>
  <c r="J102" i="2"/>
  <c r="J103" i="2"/>
  <c r="J104" i="2"/>
  <c r="J105" i="2"/>
  <c r="J106" i="2"/>
  <c r="J107" i="2"/>
  <c r="J108" i="2"/>
  <c r="J109" i="2"/>
  <c r="J110" i="2"/>
  <c r="J111" i="2"/>
  <c r="J112" i="2"/>
  <c r="J113" i="2"/>
  <c r="J114" i="2"/>
  <c r="J115" i="2"/>
  <c r="J116" i="2"/>
  <c r="J117" i="2"/>
  <c r="J118" i="2"/>
  <c r="J119" i="2"/>
  <c r="J120" i="2"/>
  <c r="J121" i="2"/>
  <c r="J122" i="2"/>
  <c r="J123" i="2"/>
  <c r="J124" i="2"/>
  <c r="J125" i="2"/>
  <c r="J126" i="2"/>
  <c r="J127" i="2"/>
  <c r="J128" i="2"/>
  <c r="J129" i="2"/>
  <c r="J130"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I101" i="2"/>
  <c r="I102" i="2"/>
  <c r="I103" i="2"/>
  <c r="I104" i="2"/>
  <c r="I105" i="2"/>
  <c r="I106" i="2"/>
  <c r="I107" i="2"/>
  <c r="I108" i="2"/>
  <c r="I109" i="2"/>
  <c r="I110" i="2"/>
  <c r="I111" i="2"/>
  <c r="I112" i="2"/>
  <c r="I113" i="2"/>
  <c r="I114" i="2"/>
  <c r="I115" i="2"/>
  <c r="I116" i="2"/>
  <c r="I117" i="2"/>
  <c r="I118" i="2"/>
  <c r="I119" i="2"/>
  <c r="I120" i="2"/>
  <c r="I121" i="2"/>
  <c r="I122" i="2"/>
  <c r="I123" i="2"/>
  <c r="I124" i="2"/>
  <c r="I125" i="2"/>
  <c r="I126" i="2"/>
  <c r="I127" i="2"/>
  <c r="I128" i="2"/>
  <c r="I129" i="2"/>
  <c r="I130"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G101" i="2"/>
  <c r="G102" i="2"/>
  <c r="G103" i="2"/>
  <c r="G104" i="2"/>
  <c r="G105" i="2"/>
  <c r="G106" i="2"/>
  <c r="G107" i="2"/>
  <c r="G108" i="2"/>
  <c r="G109" i="2"/>
  <c r="G110" i="2"/>
  <c r="G111" i="2"/>
  <c r="G112" i="2"/>
  <c r="G113" i="2"/>
  <c r="G114" i="2"/>
  <c r="G115" i="2"/>
  <c r="G116" i="2"/>
  <c r="G117" i="2"/>
  <c r="G118" i="2"/>
  <c r="G119" i="2"/>
  <c r="G120" i="2"/>
  <c r="G121" i="2"/>
  <c r="G122" i="2"/>
  <c r="G123" i="2"/>
  <c r="G124" i="2"/>
  <c r="G125" i="2"/>
  <c r="G126" i="2"/>
  <c r="G127" i="2"/>
  <c r="G128" i="2"/>
  <c r="G129" i="2"/>
  <c r="G130" i="2"/>
  <c r="G131"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B101" i="2"/>
  <c r="B102" i="2"/>
  <c r="B103" i="2"/>
  <c r="B104" i="2"/>
  <c r="B105" i="2"/>
  <c r="B106" i="2"/>
  <c r="B107" i="2"/>
  <c r="B108" i="2"/>
  <c r="B109" i="2"/>
  <c r="B110" i="2"/>
  <c r="B111" i="2"/>
  <c r="B112" i="2"/>
  <c r="B113" i="2"/>
  <c r="B114" i="2"/>
  <c r="B115" i="2"/>
  <c r="B116" i="2"/>
  <c r="B117" i="2"/>
  <c r="B118" i="2"/>
  <c r="B119" i="2"/>
  <c r="B120" i="2"/>
  <c r="B121" i="2"/>
  <c r="B122" i="2"/>
  <c r="B123" i="2"/>
  <c r="B124" i="2"/>
  <c r="B125" i="2"/>
  <c r="B126" i="2"/>
  <c r="B127" i="2"/>
  <c r="B128" i="2"/>
  <c r="B129" i="2"/>
  <c r="B130"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J82" i="2"/>
  <c r="J83" i="2"/>
  <c r="J84" i="2"/>
  <c r="J85" i="2"/>
  <c r="J86" i="2"/>
  <c r="J87" i="2"/>
  <c r="J88" i="2"/>
  <c r="J89" i="2"/>
  <c r="J90" i="2"/>
  <c r="J91" i="2"/>
  <c r="J92" i="2"/>
  <c r="J93" i="2"/>
  <c r="J94" i="2"/>
  <c r="J95" i="2"/>
  <c r="J96" i="2"/>
  <c r="J97" i="2"/>
  <c r="J98" i="2"/>
  <c r="J99" i="2"/>
  <c r="J100" i="2"/>
  <c r="I82" i="2"/>
  <c r="I83" i="2"/>
  <c r="I84" i="2"/>
  <c r="I85" i="2"/>
  <c r="I86" i="2"/>
  <c r="I87" i="2"/>
  <c r="I88" i="2"/>
  <c r="I89" i="2"/>
  <c r="I90" i="2"/>
  <c r="I91" i="2"/>
  <c r="I92" i="2"/>
  <c r="I93" i="2"/>
  <c r="I94" i="2"/>
  <c r="I95" i="2"/>
  <c r="I96" i="2"/>
  <c r="I97" i="2"/>
  <c r="I98" i="2"/>
  <c r="I99" i="2"/>
  <c r="I100" i="2"/>
  <c r="G82" i="2"/>
  <c r="G83" i="2"/>
  <c r="G84" i="2"/>
  <c r="G85" i="2"/>
  <c r="G86" i="2"/>
  <c r="G87" i="2"/>
  <c r="G88" i="2"/>
  <c r="G89" i="2"/>
  <c r="G90" i="2"/>
  <c r="G91" i="2"/>
  <c r="G92" i="2"/>
  <c r="G93" i="2"/>
  <c r="G94" i="2"/>
  <c r="G95" i="2"/>
  <c r="G96" i="2"/>
  <c r="G97" i="2"/>
  <c r="G98" i="2"/>
  <c r="G99" i="2"/>
  <c r="G100" i="2"/>
  <c r="B82" i="2"/>
  <c r="B83" i="2"/>
  <c r="B84" i="2"/>
  <c r="B85" i="2"/>
  <c r="B86" i="2"/>
  <c r="B87" i="2"/>
  <c r="B88" i="2"/>
  <c r="B89" i="2"/>
  <c r="B90" i="2"/>
  <c r="B91" i="2"/>
  <c r="B92" i="2"/>
  <c r="B93" i="2"/>
  <c r="B94" i="2"/>
  <c r="B95" i="2"/>
  <c r="B96" i="2"/>
  <c r="B97" i="2"/>
  <c r="B98" i="2"/>
  <c r="B99" i="2"/>
  <c r="B100"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D2" i="3"/>
  <c r="D3"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G2" i="1"/>
  <c r="G5" i="5"/>
  <c r="B3" i="4"/>
  <c r="G3" i="4"/>
  <c r="I3" i="4"/>
  <c r="J3" i="4"/>
  <c r="L3" i="4"/>
  <c r="B4" i="4"/>
  <c r="G4" i="4"/>
  <c r="I4" i="4"/>
  <c r="J4" i="4"/>
  <c r="L4" i="4"/>
  <c r="B5" i="4"/>
  <c r="G5" i="4"/>
  <c r="I5" i="4"/>
  <c r="J5" i="4"/>
  <c r="L5" i="4"/>
  <c r="B6" i="4"/>
  <c r="G6" i="4"/>
  <c r="I6" i="4"/>
  <c r="J6" i="4"/>
  <c r="L6" i="4"/>
  <c r="B7" i="4"/>
  <c r="G7" i="4"/>
  <c r="I7" i="4"/>
  <c r="J7" i="4"/>
  <c r="L7" i="4"/>
  <c r="B8" i="4"/>
  <c r="G8" i="4"/>
  <c r="I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G2" i="4"/>
  <c r="B4" i="2"/>
  <c r="G4" i="2"/>
  <c r="I4" i="2"/>
  <c r="J4" i="2"/>
  <c r="L4" i="2"/>
  <c r="G2" i="5"/>
  <c r="G4" i="5"/>
  <c r="G3" i="5"/>
  <c r="J2" i="1"/>
  <c r="L2" i="1"/>
  <c r="B3" i="2"/>
  <c r="G3" i="2"/>
  <c r="I3" i="2"/>
  <c r="J3" i="2"/>
  <c r="L3" i="2"/>
  <c r="B2" i="1"/>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2" i="1"/>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alcChain>
</file>

<file path=xl/sharedStrings.xml><?xml version="1.0" encoding="utf-8"?>
<sst xmlns="http://schemas.openxmlformats.org/spreadsheetml/2006/main" count="181536" uniqueCount="39144">
  <si>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</si>
  <si>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</si>
  <si>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</si>
  <si>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</si>
  <si>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</si>
  <si>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</si>
  <si>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</si>
  <si>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</si>
  <si>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</si>
  <si>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</si>
  <si>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</si>
  <si>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</si>
  <si>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</si>
  <si>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</si>
  <si>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</si>
  <si>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</si>
  <si>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</si>
  <si>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</si>
  <si>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</si>
  <si>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</si>
  <si>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</si>
  <si>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</si>
  <si>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</si>
  <si>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</si>
  <si>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</si>
  <si>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</si>
  <si>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</si>
  <si>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</si>
  <si>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</si>
  <si>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</si>
  <si>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</si>
  <si>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</si>
  <si>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</si>
  <si>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</si>
  <si>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</si>
  <si>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</si>
  <si>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</si>
  <si>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</si>
  <si>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</si>
  <si>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</si>
  <si>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</si>
  <si>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</si>
  <si>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</si>
  <si>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</si>
  <si>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</si>
  <si>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</si>
  <si>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</si>
  <si>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</si>
  <si>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</si>
  <si>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</si>
  <si>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</si>
  <si>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</si>
  <si>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</si>
  <si>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</si>
  <si>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</si>
  <si>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</si>
  <si>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</si>
  <si>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</si>
  <si>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</si>
  <si>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</si>
  <si>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</si>
  <si>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</si>
  <si>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</si>
  <si>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</si>
  <si>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</si>
  <si>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</si>
  <si>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</si>
  <si>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</si>
  <si>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</si>
  <si>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</si>
  <si>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</si>
  <si>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</si>
  <si>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</si>
  <si>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</si>
  <si>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</si>
  <si>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</si>
  <si>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</si>
  <si>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</si>
  <si>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</si>
  <si>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</si>
  <si>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</si>
  <si>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</si>
  <si>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</si>
  <si>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</si>
  <si>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</si>
  <si>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</si>
  <si>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</si>
  <si>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</si>
  <si>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</si>
  <si>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</si>
  <si>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</si>
  <si>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</si>
  <si>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</si>
  <si>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</si>
  <si>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</si>
  <si>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</si>
  <si>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</si>
  <si>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</si>
  <si>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</si>
  <si>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</si>
  <si>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</si>
  <si>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</si>
  <si>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</si>
  <si>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</si>
  <si>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</si>
  <si>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</si>
  <si>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</si>
  <si>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</si>
  <si>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</si>
  <si>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</si>
  <si>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</si>
  <si>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</si>
  <si>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</si>
  <si>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</si>
  <si>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</si>
  <si>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</si>
  <si>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</si>
  <si>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</si>
  <si>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</si>
  <si>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</si>
  <si>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</si>
  <si>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</si>
  <si>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</si>
  <si>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</si>
  <si>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</si>
  <si>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</si>
  <si>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</si>
  <si>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</si>
  <si>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</si>
  <si>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</si>
  <si>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</si>
  <si>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</si>
  <si>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</si>
  <si>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</si>
  <si>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</si>
  <si>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</si>
  <si>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</si>
  <si>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</si>
  <si>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</si>
  <si>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</si>
  <si>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</si>
  <si>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</si>
  <si>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</si>
  <si>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</si>
  <si>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</si>
  <si>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</si>
  <si>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</si>
  <si>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</si>
  <si>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</si>
  <si>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</si>
  <si>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</si>
  <si>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</si>
  <si>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</si>
  <si>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</si>
  <si>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</si>
  <si>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</si>
  <si>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</si>
  <si>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</si>
  <si>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</si>
  <si>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</si>
  <si>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</si>
  <si>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</si>
  <si>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</si>
  <si>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</si>
  <si>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</si>
  <si>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</si>
  <si>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</si>
  <si>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</si>
  <si>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</si>
  <si>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</si>
  <si>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</si>
  <si>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</si>
  <si>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</si>
  <si>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</si>
  <si>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</si>
  <si>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</si>
  <si>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</si>
  <si>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</si>
  <si>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</si>
  <si>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</si>
  <si>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</si>
  <si>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</si>
  <si>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</si>
  <si>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</si>
  <si>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</si>
  <si>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</si>
  <si>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</si>
  <si>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</si>
  <si>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</si>
  <si>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</si>
  <si>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</si>
  <si>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</si>
  <si>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</si>
  <si>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</si>
  <si>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</si>
  <si>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</si>
  <si>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</si>
  <si>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</si>
  <si>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</si>
  <si>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</si>
  <si>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</si>
  <si>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</si>
  <si>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</si>
  <si>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</si>
  <si>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</si>
  <si>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</si>
  <si>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</si>
  <si>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</si>
  <si>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</si>
  <si>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</si>
  <si>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</si>
  <si>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</si>
  <si>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</si>
  <si>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</si>
  <si>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</si>
  <si>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</si>
  <si>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</si>
  <si>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</si>
  <si>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</si>
  <si>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</si>
  <si>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</si>
  <si>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</si>
  <si>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</si>
  <si>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</si>
  <si>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</si>
  <si>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</si>
  <si>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</si>
  <si>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</si>
  <si>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</si>
  <si>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</si>
  <si>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</si>
  <si>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</si>
  <si>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</si>
  <si>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</si>
  <si>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</si>
  <si>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</si>
  <si>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</si>
  <si>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</si>
  <si>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</si>
  <si>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</si>
  <si>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</si>
  <si>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</si>
  <si>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</si>
  <si>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</si>
  <si>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</si>
  <si>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</si>
  <si>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</si>
  <si>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</si>
  <si>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</si>
  <si>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</si>
  <si>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</si>
  <si>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</si>
  <si>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</si>
  <si>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</si>
  <si>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</si>
  <si>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</si>
  <si>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</si>
  <si>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</si>
  <si>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</si>
  <si>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</si>
  <si>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</si>
  <si>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</si>
  <si>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</si>
  <si>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</si>
  <si>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</si>
  <si>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</si>
  <si>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</si>
  <si>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</si>
  <si>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</si>
  <si>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</si>
  <si>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</si>
  <si>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</si>
  <si>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</si>
  <si>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</si>
  <si>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</si>
  <si>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</si>
  <si>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</si>
  <si>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</si>
  <si>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</si>
  <si>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</si>
  <si>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</si>
  <si>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</si>
  <si>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</si>
  <si>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</si>
  <si>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</si>
  <si>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</si>
  <si>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</si>
  <si>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</si>
  <si>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</si>
  <si>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</si>
  <si>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</si>
  <si>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</si>
  <si>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</si>
  <si>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</si>
  <si>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</si>
  <si>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</si>
  <si>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</si>
  <si>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</si>
  <si>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</si>
  <si>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</si>
  <si>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</si>
  <si>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</si>
  <si>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</si>
  <si>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</si>
  <si>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</si>
  <si>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</si>
  <si>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</si>
  <si>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</si>
  <si>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</si>
  <si>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</si>
  <si>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</si>
  <si>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</si>
  <si>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</si>
  <si>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</si>
  <si>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</si>
  <si>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</si>
  <si>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</si>
  <si>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</si>
  <si>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</si>
  <si>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</si>
  <si>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</si>
  <si>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</si>
  <si>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</si>
  <si>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</si>
  <si>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</si>
  <si>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</si>
  <si>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</si>
  <si>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</si>
  <si>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</si>
  <si>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</si>
  <si>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</si>
  <si>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</si>
  <si>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</si>
  <si>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</si>
  <si>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</si>
  <si>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</si>
  <si>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</si>
  <si>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</si>
  <si>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</si>
  <si>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</si>
  <si>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</si>
  <si>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</si>
  <si>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</si>
  <si>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</si>
  <si>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</si>
  <si>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</si>
  <si>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</si>
  <si>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</si>
  <si>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</si>
  <si>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</si>
  <si>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</si>
  <si>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</si>
  <si>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</si>
  <si>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</si>
  <si>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</si>
  <si>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</si>
  <si>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</si>
  <si>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</si>
  <si>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</si>
  <si>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</si>
  <si>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</si>
  <si>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</si>
  <si>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</si>
  <si>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</si>
  <si>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</si>
  <si>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</si>
  <si>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</si>
  <si>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</si>
  <si>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</si>
  <si>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</si>
  <si>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</si>
  <si>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</si>
  <si>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</si>
  <si>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</si>
  <si>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</si>
  <si>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</si>
  <si>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</si>
  <si>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</si>
  <si>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</si>
  <si>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</si>
  <si>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</si>
  <si>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</si>
  <si>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</si>
  <si>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</si>
  <si>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</si>
  <si>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</si>
  <si>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</si>
  <si>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</si>
  <si>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</si>
  <si>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</si>
  <si>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</si>
  <si>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</si>
  <si>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</si>
  <si>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</si>
  <si>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</si>
  <si>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</si>
  <si>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</si>
  <si>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</si>
  <si>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</si>
  <si>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</si>
  <si>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</si>
  <si>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</si>
  <si>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</si>
  <si>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</si>
  <si>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</si>
  <si>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</si>
  <si>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</si>
  <si>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</si>
  <si>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</si>
  <si>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</si>
  <si>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</si>
  <si>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</si>
  <si>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</si>
  <si>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</si>
  <si>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</si>
  <si>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</si>
  <si>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</si>
  <si>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</si>
  <si>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</si>
  <si>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</si>
  <si>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</si>
  <si>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</si>
  <si>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</si>
  <si>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</si>
  <si>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</si>
  <si>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</si>
  <si>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</si>
  <si>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</si>
  <si>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</si>
  <si>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</si>
  <si>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</si>
  <si>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</si>
  <si>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</si>
  <si>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</si>
  <si>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</si>
  <si>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</si>
  <si>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</si>
  <si>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</si>
  <si>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</si>
  <si>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</si>
  <si>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</si>
  <si>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</si>
  <si>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</si>
  <si>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</si>
  <si>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</si>
  <si>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</si>
  <si>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</si>
  <si>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</si>
  <si>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</si>
  <si>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</si>
  <si>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</si>
  <si>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</si>
  <si>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</si>
  <si>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</si>
  <si>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</si>
  <si>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</si>
  <si>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</si>
  <si>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</si>
  <si>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</si>
  <si>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</si>
  <si>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</si>
  <si>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</si>
  <si>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</si>
  <si>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</si>
  <si>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</si>
  <si>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</si>
  <si>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</si>
  <si>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</si>
  <si>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</si>
  <si>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</si>
  <si>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</si>
  <si>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</si>
  <si>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</si>
  <si>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</si>
  <si>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</si>
  <si>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</si>
  <si>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</si>
  <si>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</si>
  <si>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</si>
  <si>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</si>
  <si>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</si>
  <si>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</si>
  <si>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</si>
  <si>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</si>
  <si>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</si>
  <si>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</si>
  <si>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</si>
  <si>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</si>
  <si>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</si>
  <si>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</si>
  <si>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</si>
  <si>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</si>
  <si>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</si>
  <si>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</si>
  <si>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</si>
  <si>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</si>
  <si>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</si>
  <si>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</si>
  <si>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</si>
  <si>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</si>
  <si>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</si>
  <si>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</si>
  <si>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</si>
  <si>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</si>
  <si>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</si>
  <si>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</si>
  <si>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</si>
  <si>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</si>
  <si>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</si>
  <si>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</si>
  <si>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</si>
  <si>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</si>
  <si>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</si>
  <si>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</si>
  <si>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</si>
  <si>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</si>
  <si>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</si>
  <si>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</si>
  <si>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</si>
  <si>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</si>
  <si>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</si>
  <si>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</si>
  <si>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</si>
  <si>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</si>
  <si>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</si>
  <si>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</si>
  <si>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</si>
  <si>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</si>
  <si>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</si>
  <si>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</si>
  <si>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</si>
  <si>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</si>
  <si>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</si>
  <si>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</si>
  <si>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</si>
  <si>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</si>
  <si>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</si>
  <si>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</si>
  <si>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</si>
  <si>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</si>
  <si>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</si>
  <si>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</si>
  <si>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</si>
  <si>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</si>
  <si>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</si>
  <si>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</si>
  <si>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</si>
  <si>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</si>
  <si>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</si>
  <si>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</si>
  <si>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</si>
  <si>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</si>
  <si>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</si>
  <si>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</si>
  <si>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</si>
  <si>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</si>
  <si>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</si>
  <si>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</si>
  <si>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</si>
  <si>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</si>
  <si>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</si>
  <si>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</si>
  <si>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</si>
  <si>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</si>
  <si>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</si>
  <si>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</si>
  <si>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</si>
  <si>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</si>
  <si>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</si>
  <si>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</si>
  <si>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</si>
  <si>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</si>
  <si>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</si>
  <si>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</si>
  <si>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</si>
  <si>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</si>
  <si>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</si>
  <si>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</si>
  <si>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</si>
  <si>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</si>
  <si>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</si>
  <si>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</si>
  <si>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</si>
  <si>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</si>
  <si>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</si>
  <si>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</si>
  <si>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</si>
  <si>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</si>
  <si>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</si>
  <si>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</si>
  <si>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</si>
  <si>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</si>
  <si>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</si>
  <si>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</si>
  <si>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</si>
  <si>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</si>
  <si>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</si>
  <si>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</si>
  <si>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</si>
  <si>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</si>
  <si>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</si>
  <si>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</si>
  <si>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</si>
  <si>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</si>
  <si>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</si>
  <si>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</si>
  <si>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</si>
  <si>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</si>
  <si>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</si>
  <si>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</si>
  <si>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</si>
  <si>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</si>
  <si>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</si>
  <si>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</si>
  <si>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</si>
  <si>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</si>
  <si>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</si>
  <si>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</si>
  <si>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</si>
  <si>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</si>
  <si>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</si>
  <si>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</si>
  <si>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</si>
  <si>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</si>
  <si>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</si>
  <si>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</si>
  <si>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</si>
  <si>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</si>
  <si>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</si>
  <si>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</si>
  <si>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</si>
  <si>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</si>
  <si>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</si>
  <si>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</si>
  <si>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</si>
  <si>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</si>
  <si>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</si>
  <si>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</si>
  <si>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</si>
  <si>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</si>
  <si>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</si>
  <si>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</si>
  <si>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</si>
  <si>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</si>
  <si>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</si>
  <si>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</si>
  <si>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</si>
  <si>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</si>
  <si>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</si>
  <si>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</si>
  <si>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</si>
  <si>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</si>
  <si>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</si>
  <si>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</si>
  <si>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</si>
  <si>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</si>
  <si>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</si>
  <si>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</si>
  <si>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</si>
  <si>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</si>
  <si>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</si>
  <si>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</si>
  <si>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</si>
  <si>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</si>
  <si>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</si>
  <si>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</si>
  <si>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</si>
  <si>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</si>
  <si>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</si>
  <si>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</si>
  <si>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</si>
  <si>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</si>
  <si>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</si>
  <si>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</si>
  <si>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</si>
  <si>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</si>
  <si>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</si>
  <si>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</si>
  <si>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</si>
  <si>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</si>
  <si>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</si>
  <si>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</si>
  <si>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</si>
  <si>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</si>
  <si>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</si>
  <si>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</si>
  <si>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</si>
  <si>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</si>
  <si>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</si>
  <si>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</si>
  <si>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</si>
  <si>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</si>
  <si>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</si>
  <si>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</si>
  <si>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</si>
  <si>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</si>
  <si>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</si>
  <si>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</si>
  <si>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</si>
  <si>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</si>
  <si>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</si>
  <si>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</si>
  <si>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</si>
  <si>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</si>
  <si>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</si>
  <si>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</si>
  <si>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</si>
  <si>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</si>
  <si>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</si>
  <si>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</si>
  <si>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</si>
  <si>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</si>
  <si>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</si>
  <si>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</si>
  <si>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</si>
  <si>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</si>
  <si>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</si>
  <si>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</si>
  <si>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</si>
  <si>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</si>
  <si>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</si>
  <si>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</si>
  <si>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</si>
  <si>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</si>
  <si>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</si>
  <si>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</si>
  <si>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</si>
  <si>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</si>
  <si>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</si>
  <si>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</si>
  <si>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</si>
  <si>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</si>
  <si>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</si>
  <si>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</si>
  <si>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</si>
  <si>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</si>
  <si>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</si>
  <si>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</si>
  <si>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</si>
  <si>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</si>
  <si>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</si>
  <si>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</si>
  <si>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</si>
  <si>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</si>
  <si>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</si>
  <si>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</si>
  <si>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</si>
  <si>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</si>
  <si>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</si>
  <si>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</si>
  <si>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</si>
  <si>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</si>
  <si>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</si>
  <si>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</si>
  <si>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</si>
  <si>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</si>
  <si>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</si>
  <si>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</si>
  <si>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</si>
  <si>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</si>
  <si>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</si>
  <si>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</si>
  <si>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</si>
  <si>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</si>
  <si>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</si>
  <si>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</si>
  <si>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</si>
  <si>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</si>
  <si>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</si>
  <si>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</si>
  <si>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</si>
  <si>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</si>
  <si>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</si>
  <si>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</si>
  <si>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</si>
  <si>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</si>
  <si>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</si>
  <si>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</si>
  <si>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</si>
  <si>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</si>
  <si>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</si>
  <si>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</si>
  <si>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</si>
  <si>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</si>
  <si>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</si>
  <si>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</si>
  <si>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</si>
  <si>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</si>
  <si>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</si>
  <si>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</si>
  <si>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</si>
  <si>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</si>
  <si>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</si>
  <si>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</si>
  <si>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</si>
  <si>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</si>
  <si>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</si>
  <si>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</si>
  <si>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</si>
  <si>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</si>
  <si>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</si>
  <si>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</si>
  <si>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</si>
  <si>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</si>
  <si>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</si>
  <si>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</si>
  <si>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</si>
  <si>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</si>
  <si>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</si>
  <si>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</si>
  <si>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</si>
  <si>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</si>
  <si>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</si>
  <si>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</si>
  <si>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</si>
  <si>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</si>
  <si>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</si>
  <si>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</si>
  <si>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</si>
  <si>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</si>
  <si>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</si>
  <si>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</si>
  <si>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</si>
  <si>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</si>
  <si>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</si>
  <si>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</si>
  <si>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</si>
  <si>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</si>
  <si>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</si>
  <si>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</si>
  <si>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</si>
  <si>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</si>
  <si>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</si>
  <si>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</si>
  <si>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</si>
  <si>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</si>
  <si>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</si>
  <si>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</si>
  <si>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</si>
  <si>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</si>
  <si>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</si>
  <si>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</si>
  <si>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</si>
  <si>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</si>
  <si>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</si>
  <si>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</si>
  <si>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</si>
  <si>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</si>
  <si>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</si>
  <si>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</si>
  <si>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</si>
  <si>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</si>
  <si>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</si>
  <si>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</si>
  <si>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</si>
  <si>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</si>
  <si>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</si>
  <si>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</si>
  <si>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</si>
  <si>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</si>
  <si>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</si>
  <si>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</si>
  <si>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</si>
  <si>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</si>
  <si>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</si>
  <si>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</si>
  <si>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</si>
  <si>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</si>
  <si>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</si>
  <si>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</si>
  <si>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</si>
  <si>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</si>
  <si>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</si>
  <si>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</si>
  <si>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</si>
  <si>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</si>
  <si>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</si>
  <si>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</si>
  <si>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</si>
  <si>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</si>
  <si>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</si>
  <si>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</si>
  <si>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</si>
  <si>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</si>
  <si>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</si>
  <si>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</si>
  <si>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</si>
  <si>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</si>
  <si>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</si>
  <si>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</si>
  <si>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</si>
  <si>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</si>
  <si>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</si>
  <si>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</si>
  <si>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</si>
  <si>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</si>
  <si>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</si>
  <si>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</si>
  <si>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</si>
  <si>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</si>
  <si>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</si>
  <si>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</si>
  <si>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</si>
  <si>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</si>
  <si>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</si>
  <si>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</si>
  <si>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</si>
  <si>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</si>
  <si>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</si>
  <si>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</si>
  <si>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</si>
  <si>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</si>
  <si>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</si>
  <si>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</si>
  <si>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</si>
  <si>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</si>
  <si>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</si>
  <si>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</si>
  <si>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</si>
  <si>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</si>
  <si>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</si>
  <si>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</si>
  <si>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</si>
  <si>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</si>
  <si>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</si>
  <si>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</si>
  <si>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</si>
  <si>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</si>
  <si>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</si>
  <si>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</si>
  <si>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</si>
  <si>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</si>
  <si>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</si>
  <si>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</si>
  <si>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</si>
  <si>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</si>
  <si>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</si>
  <si>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</si>
  <si>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</si>
  <si>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</si>
  <si>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</si>
  <si>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</si>
  <si>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</si>
  <si>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</si>
  <si>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</si>
  <si>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</si>
  <si>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</si>
  <si>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</si>
  <si>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</si>
  <si>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</si>
  <si>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</si>
  <si>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</si>
  <si>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</si>
  <si>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</si>
  <si>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</si>
  <si>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</si>
  <si>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</si>
  <si>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</si>
  <si>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</si>
  <si>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</si>
  <si>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</si>
  <si>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</si>
  <si>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</si>
  <si>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</si>
  <si>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</si>
  <si>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</si>
  <si>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</si>
  <si>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</si>
  <si>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</si>
  <si>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</si>
  <si>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</si>
  <si>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</si>
  <si>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</si>
  <si>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</si>
  <si>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</si>
  <si>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</si>
  <si>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</si>
  <si>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</si>
  <si>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</si>
  <si>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</si>
  <si>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</si>
  <si>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</si>
  <si>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</si>
  <si>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</si>
  <si>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</si>
  <si>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</si>
  <si>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</si>
  <si>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</si>
  <si>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</si>
  <si>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</si>
  <si>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</si>
  <si>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</si>
  <si>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</si>
  <si>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</si>
  <si>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</si>
  <si>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</si>
  <si>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</si>
  <si>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</si>
  <si>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</si>
  <si>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</si>
  <si>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</si>
  <si>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</si>
  <si>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</si>
  <si>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</si>
  <si>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</si>
  <si>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</si>
  <si>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</si>
  <si>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</si>
  <si>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</si>
  <si>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</si>
  <si>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</si>
  <si>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</si>
  <si>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</si>
  <si>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</si>
  <si>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</si>
  <si>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</si>
  <si>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</si>
  <si>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</si>
  <si>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</si>
  <si>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</si>
  <si>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</si>
  <si>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</si>
  <si>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</si>
  <si>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</si>
  <si>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</si>
  <si>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</si>
  <si>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</si>
  <si>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</si>
  <si>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</si>
  <si>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</si>
  <si>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</si>
  <si>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</si>
  <si>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</si>
  <si>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</si>
  <si>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</si>
  <si>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</si>
  <si>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</si>
  <si>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</si>
  <si>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</si>
  <si>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</si>
  <si>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</si>
  <si>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</si>
  <si>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</si>
  <si>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</si>
  <si>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</si>
  <si>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</si>
  <si>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</si>
  <si>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</si>
  <si>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</si>
  <si>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</si>
  <si>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</si>
  <si>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</si>
  <si>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</si>
  <si>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</si>
  <si>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</si>
  <si>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</si>
  <si>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</si>
  <si>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</si>
  <si>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</si>
  <si>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</si>
  <si>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</si>
  <si>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</si>
  <si>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</si>
  <si>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</si>
  <si>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</si>
  <si>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</si>
  <si>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</si>
  <si>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</si>
  <si>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</si>
  <si>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</si>
  <si>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</si>
  <si>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</si>
  <si>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</si>
  <si>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</si>
  <si>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</si>
  <si>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</si>
  <si>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</si>
  <si>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</si>
  <si>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</si>
  <si>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</si>
  <si>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</si>
  <si>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</si>
  <si>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</si>
  <si>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</si>
  <si>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</si>
  <si>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</si>
  <si>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</si>
  <si>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</si>
  <si>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</si>
  <si>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</si>
  <si>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</si>
  <si>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</si>
  <si>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</si>
  <si>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</si>
  <si>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</si>
  <si>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</si>
  <si>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</si>
  <si>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</si>
  <si>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</si>
  <si>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</si>
  <si>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</si>
  <si>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</si>
  <si>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</si>
  <si>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</si>
  <si>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</si>
  <si>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</si>
  <si>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</si>
  <si>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</si>
  <si>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</si>
  <si>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</si>
  <si>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</si>
  <si>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</si>
  <si>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</si>
  <si>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</si>
  <si>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</si>
  <si>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</si>
  <si>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</si>
  <si>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</si>
  <si>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</si>
  <si>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</si>
  <si>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</si>
  <si>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</si>
  <si>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</si>
  <si>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</si>
  <si>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</si>
  <si>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</si>
  <si>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</si>
  <si>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</si>
  <si>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</si>
  <si>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</si>
  <si>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</si>
  <si>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</si>
  <si>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</si>
  <si>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</si>
  <si>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</si>
  <si>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</si>
  <si>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</si>
  <si>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</si>
  <si>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</si>
  <si>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</si>
  <si>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</si>
  <si>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</si>
  <si>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</si>
  <si>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</si>
  <si>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</si>
  <si>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</si>
  <si>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</si>
  <si>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</si>
  <si>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</si>
  <si>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</si>
  <si>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</si>
  <si>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</si>
  <si>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</si>
  <si>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</si>
  <si>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</si>
  <si>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</si>
  <si>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</si>
  <si>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</si>
  <si>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</si>
  <si>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</si>
  <si>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</si>
  <si>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</si>
  <si>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</si>
  <si>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</si>
  <si>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</si>
  <si>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</si>
  <si>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</si>
  <si>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</si>
  <si>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</si>
  <si>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</si>
  <si>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</si>
  <si>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</si>
  <si>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</si>
  <si>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</si>
  <si>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</si>
  <si>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</si>
  <si>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</si>
  <si>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</si>
  <si>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</si>
  <si>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</si>
  <si>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</si>
  <si>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</si>
  <si>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</si>
  <si>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</si>
  <si>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</si>
  <si>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</si>
  <si>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</si>
  <si>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</si>
  <si>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</si>
  <si>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</si>
  <si>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</si>
  <si>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</si>
  <si>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</si>
  <si>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</si>
  <si>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</si>
  <si>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</si>
  <si>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</si>
  <si>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</si>
  <si>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</si>
  <si>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</si>
  <si>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</si>
  <si>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</si>
  <si>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</si>
  <si>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</si>
  <si>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</si>
  <si>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</si>
  <si>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</si>
  <si>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</si>
  <si>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</si>
  <si>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</si>
  <si>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</si>
  <si>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</si>
  <si>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</si>
  <si>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</si>
  <si>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</si>
  <si>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</si>
  <si>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</si>
  <si>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</si>
  <si>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</si>
  <si>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</si>
  <si>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</si>
  <si>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</si>
  <si>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</si>
  <si>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</si>
  <si>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</si>
  <si>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</si>
  <si>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</si>
  <si>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</si>
  <si>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</si>
  <si>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</si>
  <si>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</si>
  <si>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</si>
  <si>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</si>
  <si>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</si>
  <si>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</si>
  <si>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</si>
  <si>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</si>
  <si>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</si>
  <si>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</si>
  <si>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</si>
  <si>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</si>
  <si>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</si>
  <si>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</si>
  <si>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</si>
  <si>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</si>
  <si>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</si>
  <si>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</si>
  <si>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</si>
  <si>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</si>
  <si>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</si>
  <si>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</si>
  <si>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</si>
  <si>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</si>
  <si>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</si>
  <si>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</si>
  <si>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</si>
  <si>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</si>
  <si>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</si>
  <si>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</si>
  <si>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</si>
  <si>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</si>
  <si>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</si>
  <si>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</si>
  <si>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</si>
  <si>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</si>
  <si>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</si>
  <si>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</si>
  <si>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</si>
  <si>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</si>
  <si>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</si>
  <si>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</si>
  <si>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</si>
  <si>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</si>
  <si>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</si>
  <si>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</si>
  <si>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</si>
  <si>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</si>
  <si>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</si>
  <si>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</si>
  <si>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</si>
  <si>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</si>
  <si>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</si>
  <si>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</si>
  <si>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</si>
  <si>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</si>
  <si>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</si>
  <si>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</si>
  <si>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</si>
  <si>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</si>
  <si>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</si>
  <si>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</si>
  <si>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</si>
  <si>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</si>
  <si>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</si>
  <si>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</si>
  <si>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</si>
  <si>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</si>
  <si>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</si>
  <si>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</si>
  <si>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</si>
  <si>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</si>
  <si>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</si>
  <si>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</si>
  <si>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</si>
  <si>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</si>
  <si>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</si>
  <si>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</si>
  <si>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</si>
  <si>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</si>
  <si>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</si>
  <si>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</si>
  <si>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</si>
  <si>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</si>
  <si>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</si>
  <si>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</si>
  <si>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</si>
  <si>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</si>
  <si>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</si>
  <si>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</si>
  <si>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</si>
  <si>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</si>
  <si>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</si>
  <si>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</si>
  <si>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</si>
  <si>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</si>
  <si>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</si>
  <si>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</si>
  <si>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</si>
  <si>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</si>
  <si>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</si>
  <si>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</si>
  <si>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</si>
  <si>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</si>
  <si>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</si>
  <si>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</si>
  <si>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</si>
  <si>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</si>
  <si>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</si>
  <si>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</si>
  <si>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</si>
  <si>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</si>
  <si>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</si>
  <si>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</si>
  <si>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</si>
  <si>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</si>
  <si>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</si>
  <si>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</si>
  <si>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</si>
  <si>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</si>
  <si>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</si>
  <si>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</si>
  <si>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</si>
  <si>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</si>
  <si>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</si>
  <si>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</si>
  <si>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</si>
  <si>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</si>
  <si>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</si>
  <si>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</si>
  <si>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</si>
  <si>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</si>
  <si>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</si>
  <si>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</si>
  <si>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</si>
  <si>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</si>
  <si>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</si>
  <si>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</si>
  <si>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</si>
  <si>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</si>
  <si>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</si>
  <si>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</si>
  <si>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</si>
  <si>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</si>
  <si>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</si>
  <si>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</si>
  <si>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</si>
  <si>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</si>
  <si>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</si>
  <si>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</si>
  <si>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</si>
  <si>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</si>
  <si>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</si>
  <si>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</si>
  <si>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</si>
  <si>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</si>
  <si>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</si>
  <si>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</si>
  <si>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</si>
  <si>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</si>
  <si>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</si>
  <si>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</si>
  <si>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</si>
  <si>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</si>
  <si>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</si>
  <si>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</si>
  <si>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</si>
  <si>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</si>
  <si>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</si>
  <si>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</si>
  <si>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</si>
  <si>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</si>
  <si>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</si>
  <si>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</si>
  <si>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</si>
  <si>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</si>
  <si>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</si>
  <si>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</si>
  <si>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</si>
  <si>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</si>
  <si>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</si>
  <si>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</si>
  <si>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</si>
  <si>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</si>
  <si>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</si>
  <si>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</si>
  <si>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</si>
  <si>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</si>
  <si>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</si>
  <si>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</si>
  <si>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</si>
  <si>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</si>
  <si>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</si>
  <si>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</si>
  <si>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</si>
  <si>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</si>
  <si>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</si>
  <si>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</si>
  <si>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</si>
  <si>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</si>
  <si>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</si>
  <si>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</si>
  <si>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</si>
  <si>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</si>
  <si>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</si>
  <si>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</si>
  <si>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</si>
  <si>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</si>
  <si>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</si>
  <si>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</si>
  <si>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</si>
  <si>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</si>
  <si>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</si>
  <si>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</si>
  <si>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</si>
  <si>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</si>
  <si>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</si>
  <si>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</si>
  <si>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</si>
  <si>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</si>
  <si>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</si>
  <si>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</si>
  <si>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</si>
  <si>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</si>
  <si>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</si>
  <si>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</si>
  <si>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</si>
  <si>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</si>
  <si>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</si>
  <si>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</si>
  <si>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</si>
  <si>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</si>
  <si>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</si>
  <si>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</si>
  <si>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</si>
  <si>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</si>
  <si>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</si>
  <si>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</si>
  <si>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</si>
  <si>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</si>
  <si>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</si>
  <si>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</si>
  <si>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</si>
  <si>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</si>
  <si>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</si>
  <si>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</si>
  <si>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</si>
  <si>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</si>
  <si>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</si>
  <si>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</si>
  <si>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</si>
  <si>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</si>
  <si>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</si>
  <si>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</si>
  <si>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</si>
  <si>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</si>
  <si>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</si>
  <si>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</si>
  <si>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</si>
  <si>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</si>
  <si>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</si>
  <si>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</si>
  <si>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</si>
  <si>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</si>
  <si>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</si>
  <si>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</si>
  <si>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</si>
  <si>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</si>
  <si>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</si>
  <si>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</si>
  <si>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</si>
  <si>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</si>
  <si>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</si>
  <si>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</si>
  <si>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</si>
  <si>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</si>
  <si>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</si>
  <si>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</si>
  <si>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</si>
  <si>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</si>
  <si>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</si>
  <si>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</si>
  <si>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</si>
  <si>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</si>
  <si>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</si>
  <si>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</si>
  <si>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</si>
  <si>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</si>
  <si>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</si>
  <si>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</si>
  <si>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</si>
  <si>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</si>
  <si>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</si>
  <si>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</si>
  <si>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</si>
  <si>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</si>
  <si>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</si>
  <si>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</si>
  <si>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</si>
  <si>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</si>
  <si>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</si>
  <si>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</si>
  <si>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</si>
  <si>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</si>
  <si>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</si>
  <si>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</si>
  <si>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</si>
  <si>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</si>
  <si>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</si>
  <si>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</si>
  <si>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</si>
  <si>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</si>
  <si>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</si>
  <si>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</si>
  <si>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</si>
  <si>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</si>
  <si>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</si>
  <si>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</si>
  <si>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</si>
  <si>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</si>
  <si>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</si>
  <si>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</si>
  <si>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</si>
  <si>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</si>
  <si>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</si>
  <si>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</si>
  <si>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</si>
  <si>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</si>
  <si>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</si>
  <si>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</si>
  <si>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</si>
  <si>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</si>
  <si>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</si>
  <si>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</si>
  <si>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</si>
  <si>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</si>
  <si>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</si>
  <si>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</si>
  <si>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</si>
  <si>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</si>
  <si>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</si>
  <si>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</si>
  <si>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</si>
  <si>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</si>
  <si>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</si>
  <si>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</si>
  <si>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</si>
  <si>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</si>
  <si>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</si>
  <si>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</si>
  <si>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</si>
  <si>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</si>
  <si>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</si>
  <si>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</si>
  <si>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</si>
  <si>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</si>
  <si>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</si>
  <si>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</si>
  <si>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</si>
  <si>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</si>
  <si>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</si>
  <si>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</si>
  <si>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</si>
  <si>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</si>
  <si>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</si>
  <si>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</si>
  <si>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</si>
  <si>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</si>
  <si>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</si>
  <si>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</si>
  <si>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</si>
  <si>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</si>
  <si>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</si>
  <si>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</si>
  <si>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</si>
  <si>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</si>
  <si>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</si>
  <si>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</si>
  <si>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</si>
  <si>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</si>
  <si>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</si>
  <si>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</si>
  <si>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</si>
  <si>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</si>
  <si>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</si>
  <si>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</si>
  <si>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</si>
  <si>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</si>
  <si>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</si>
  <si>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</si>
  <si>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</si>
  <si>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</si>
  <si>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</si>
  <si>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</si>
  <si>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</si>
  <si>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</si>
  <si>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</si>
  <si>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</si>
  <si>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</si>
  <si>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</si>
  <si>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</si>
  <si>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</si>
  <si>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</si>
  <si>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</si>
  <si>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</si>
  <si>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</si>
  <si>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</si>
  <si>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</si>
  <si>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</si>
  <si>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</si>
  <si>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</si>
  <si>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</si>
  <si>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</si>
  <si>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</si>
  <si>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</si>
  <si>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</si>
  <si>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</si>
  <si>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</si>
  <si>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</si>
  <si>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</si>
  <si>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</si>
  <si>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</si>
  <si>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</si>
  <si>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</si>
  <si>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</si>
  <si>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</si>
  <si>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</si>
  <si>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</si>
  <si>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</si>
  <si>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</si>
  <si>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</si>
  <si>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</si>
  <si>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</si>
  <si>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</si>
  <si>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</si>
  <si>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</si>
  <si>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</si>
  <si>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</si>
  <si>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</si>
  <si>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</si>
  <si>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</si>
  <si>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</si>
  <si>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</si>
  <si>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</si>
  <si>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</si>
  <si>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</si>
  <si>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</si>
  <si>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</si>
  <si>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</si>
  <si>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</si>
  <si>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</si>
  <si>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</si>
  <si>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</si>
  <si>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</si>
  <si>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</si>
  <si>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</si>
  <si>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</si>
  <si>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</si>
  <si>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</si>
  <si>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</si>
  <si>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</si>
  <si>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</si>
  <si>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</si>
  <si>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</si>
  <si>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</si>
  <si>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</si>
  <si>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</si>
  <si>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</si>
  <si>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</si>
  <si>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</si>
  <si>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</si>
  <si>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</si>
  <si>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</si>
  <si>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</si>
  <si>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</si>
  <si>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</si>
  <si>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</si>
  <si>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</si>
  <si>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</si>
  <si>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</si>
  <si>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</si>
  <si>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</si>
  <si>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</si>
  <si>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</si>
  <si>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</si>
  <si>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</si>
  <si>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</si>
  <si>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</si>
  <si>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</si>
  <si>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</si>
  <si>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</si>
  <si>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</si>
  <si>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</si>
  <si>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</si>
  <si>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</si>
  <si>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</si>
  <si>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</si>
  <si>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</si>
  <si>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</si>
  <si>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</si>
  <si>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</si>
  <si>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</si>
  <si>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</si>
  <si>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</si>
  <si>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</si>
  <si>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</si>
  <si>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</si>
  <si>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</si>
  <si>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</si>
  <si>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</si>
  <si>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</si>
  <si>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</si>
  <si>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</si>
  <si>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</si>
  <si>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</si>
  <si>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</si>
  <si>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</si>
  <si>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</si>
  <si>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</si>
  <si>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</si>
  <si>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</si>
  <si>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</si>
  <si>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</si>
  <si>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</si>
  <si>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</si>
  <si>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</si>
  <si>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</si>
  <si>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</si>
  <si>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</si>
  <si>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</si>
  <si>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</si>
  <si>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</si>
  <si>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</si>
  <si>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</si>
  <si>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</si>
  <si>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</si>
  <si>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</si>
  <si>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</si>
  <si>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</si>
  <si>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</si>
  <si>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</si>
  <si>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</si>
  <si>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</si>
  <si>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</si>
  <si>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</si>
  <si>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</si>
  <si>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</si>
  <si>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</si>
  <si>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</si>
  <si>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</si>
  <si>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</si>
  <si>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</si>
  <si>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</si>
  <si>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</si>
  <si>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</si>
  <si>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</si>
  <si>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</si>
  <si>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</si>
  <si>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</si>
  <si>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</si>
  <si>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</si>
  <si>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</si>
  <si>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</si>
  <si>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</si>
  <si>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</si>
  <si>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</si>
  <si>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</si>
  <si>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</si>
  <si>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</si>
  <si>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</si>
  <si>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</si>
  <si>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</si>
  <si>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</si>
  <si>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</si>
  <si>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</si>
  <si>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</si>
  <si>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</si>
  <si>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</si>
  <si>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</si>
  <si>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</si>
  <si>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</si>
  <si>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</si>
  <si>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</si>
  <si>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</si>
  <si>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</si>
  <si>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</si>
  <si>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</si>
  <si>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</si>
  <si>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</si>
  <si>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</si>
  <si>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</si>
  <si>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</si>
  <si>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</si>
  <si>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</si>
  <si>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</si>
  <si>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</si>
  <si>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</si>
  <si>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</si>
  <si>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</si>
  <si>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</si>
  <si>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</si>
  <si>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</si>
  <si>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</si>
  <si>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</si>
  <si>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</si>
  <si>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</si>
  <si>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</si>
  <si>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</si>
  <si>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</si>
  <si>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</si>
  <si>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</si>
  <si>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</si>
  <si>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</si>
  <si>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</si>
  <si>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</si>
  <si>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</si>
  <si>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</si>
  <si>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</si>
  <si>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</si>
  <si>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</si>
  <si>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</si>
  <si>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</si>
  <si>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</si>
  <si>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</si>
  <si>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</si>
  <si>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</si>
  <si>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</si>
  <si>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</si>
  <si>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</si>
  <si>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</si>
  <si>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</si>
  <si>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</si>
  <si>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</si>
  <si>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</si>
  <si>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</si>
  <si>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</si>
  <si>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</si>
  <si>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</si>
  <si>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</si>
  <si>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</si>
  <si>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</si>
  <si>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</si>
  <si>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</si>
  <si>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</si>
  <si>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</si>
  <si>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</si>
  <si>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</si>
  <si>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</si>
  <si>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</si>
  <si>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</si>
  <si>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</si>
  <si>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</si>
  <si>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</si>
  <si>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</si>
  <si>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</si>
  <si>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</si>
  <si>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</si>
  <si>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</si>
  <si>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</si>
  <si>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</si>
  <si>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</si>
  <si>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</si>
  <si>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</si>
  <si>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</si>
  <si>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</si>
  <si>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</si>
  <si>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</si>
  <si>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</si>
  <si>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</si>
  <si>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</si>
  <si>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</si>
  <si>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</si>
  <si>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</si>
  <si>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</si>
  <si>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</si>
  <si>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</si>
  <si>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</si>
  <si>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</si>
  <si>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</si>
  <si>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</si>
  <si>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</si>
  <si>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</si>
  <si>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</si>
  <si>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</si>
  <si>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</si>
  <si>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</si>
  <si>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</si>
  <si>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</si>
  <si>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</si>
  <si>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</si>
  <si>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</si>
  <si>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</si>
  <si>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</si>
  <si>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</si>
  <si>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</si>
  <si>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</si>
  <si>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</si>
  <si>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</si>
  <si>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</si>
  <si>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</si>
  <si>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</si>
  <si>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</si>
  <si>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</si>
  <si>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</si>
  <si>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</si>
  <si>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</si>
  <si>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</si>
  <si>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</si>
  <si>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</si>
  <si>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</si>
  <si>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</si>
  <si>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</si>
  <si>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</si>
  <si>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</si>
  <si>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</si>
  <si>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</si>
  <si>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</si>
  <si>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</si>
  <si>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</si>
  <si>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</si>
  <si>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</si>
  <si>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</si>
  <si>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</si>
  <si>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</si>
  <si>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</si>
  <si>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</si>
  <si>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</si>
  <si>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</si>
  <si>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</si>
  <si>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</si>
  <si>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</si>
  <si>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</si>
  <si>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</si>
  <si>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</si>
  <si>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</si>
  <si>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</si>
  <si>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</si>
  <si>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</si>
  <si>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</si>
  <si>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</si>
  <si>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</si>
  <si>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</si>
  <si>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</si>
  <si>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</si>
  <si>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</si>
  <si>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</si>
  <si>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</si>
  <si>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</si>
  <si>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</si>
  <si>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</si>
  <si>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</si>
  <si>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</si>
  <si>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</si>
  <si>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</si>
  <si>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</si>
  <si>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</si>
  <si>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</si>
  <si>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</si>
  <si>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</si>
  <si>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</si>
  <si>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</si>
  <si>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</si>
  <si>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</si>
  <si>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</si>
  <si>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</si>
  <si>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</si>
  <si>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</si>
  <si>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</si>
  <si>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</si>
  <si>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</si>
  <si>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</si>
  <si>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</si>
  <si>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</si>
  <si>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</si>
  <si>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</si>
  <si>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</si>
  <si>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</si>
  <si>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</si>
  <si>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</si>
  <si>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</si>
  <si>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</si>
  <si>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</si>
  <si>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</si>
  <si>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</si>
  <si>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</si>
  <si>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</si>
  <si>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</si>
  <si>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</si>
  <si>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</si>
  <si>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</si>
  <si>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</si>
  <si>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</si>
  <si>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</si>
  <si>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</si>
  <si>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</si>
  <si>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</si>
  <si>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</si>
  <si>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</si>
  <si>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</si>
  <si>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</si>
  <si>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</si>
  <si>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</si>
  <si>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</si>
  <si>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</si>
  <si>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</si>
  <si>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</si>
  <si>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</si>
  <si>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</si>
  <si>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</si>
  <si>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</si>
  <si>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</si>
  <si>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</si>
  <si>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</si>
  <si>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</si>
  <si>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</si>
  <si>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</si>
  <si>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</si>
  <si>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</si>
  <si>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</si>
  <si>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</si>
  <si>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</si>
  <si>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</si>
  <si>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</si>
  <si>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</si>
  <si>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</si>
  <si>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</si>
  <si>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</si>
  <si>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</si>
  <si>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</si>
  <si>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</si>
  <si>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</si>
  <si>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</si>
  <si>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</si>
  <si>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</si>
  <si>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</si>
  <si>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</si>
  <si>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</si>
  <si>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</si>
  <si>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</si>
  <si>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</si>
  <si>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</si>
  <si>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</si>
  <si>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</si>
  <si>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</si>
  <si>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</si>
  <si>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</si>
  <si>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</si>
  <si>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</si>
  <si>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</si>
  <si>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</si>
  <si>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</si>
  <si>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</si>
  <si>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</si>
  <si>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</si>
  <si>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</si>
  <si>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</si>
  <si>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</si>
  <si>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</si>
  <si>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</si>
  <si>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</si>
  <si>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</si>
  <si>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</si>
  <si>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</si>
  <si>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</si>
  <si>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</si>
  <si>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</si>
  <si>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</si>
  <si>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</si>
  <si>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</si>
  <si>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</si>
  <si>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</si>
  <si>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</si>
  <si>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</si>
  <si>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</si>
  <si>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</si>
  <si>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</si>
  <si>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</si>
  <si>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</si>
  <si>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</si>
  <si>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</si>
  <si>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</si>
  <si>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</si>
  <si>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</si>
  <si>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</si>
  <si>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</si>
  <si>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</si>
  <si>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</si>
  <si>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</si>
  <si>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</si>
  <si>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</si>
  <si>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</si>
  <si>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</si>
  <si>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</si>
  <si>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</si>
  <si>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</si>
  <si>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</si>
  <si>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</si>
  <si>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</si>
  <si>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</si>
  <si>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</si>
  <si>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</si>
  <si>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</si>
  <si>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</si>
  <si>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</si>
  <si>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</si>
  <si>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</si>
  <si>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</si>
  <si>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</si>
  <si>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</si>
  <si>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</si>
  <si>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</si>
  <si>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</si>
  <si>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</si>
  <si>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</si>
  <si>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</si>
  <si>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</si>
  <si>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</si>
  <si>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</si>
  <si>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</si>
  <si>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</si>
  <si>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</si>
  <si>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</si>
  <si>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</si>
  <si>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</si>
  <si>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</si>
  <si>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</si>
  <si>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</si>
  <si>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</si>
  <si>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</si>
  <si>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</si>
  <si>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</si>
  <si>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</si>
  <si>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</si>
  <si>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</si>
  <si>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</si>
  <si>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</si>
  <si>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</si>
  <si>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</si>
  <si>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</si>
  <si>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</si>
  <si>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</si>
  <si>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</si>
  <si>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</si>
  <si>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</si>
  <si>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</si>
  <si>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</si>
  <si>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</si>
  <si>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</si>
  <si>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</si>
  <si>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</si>
  <si>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</si>
  <si>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</si>
  <si>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</si>
  <si>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</si>
  <si>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</si>
  <si>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</si>
  <si>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</si>
  <si>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</si>
  <si>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</si>
  <si>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</si>
  <si>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</si>
  <si>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</si>
  <si>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</si>
  <si>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</si>
  <si>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</si>
  <si>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</si>
  <si>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</si>
  <si>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</si>
  <si>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</si>
  <si>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</si>
  <si>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</si>
  <si>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</si>
  <si>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</si>
  <si>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</si>
  <si>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</si>
  <si>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</si>
  <si>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</si>
  <si>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</si>
  <si>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</si>
  <si>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</si>
  <si>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</si>
  <si>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</si>
  <si>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</si>
  <si>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</si>
  <si>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</si>
  <si>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</si>
  <si>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</si>
  <si>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</si>
  <si>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</si>
  <si>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</si>
  <si>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</si>
  <si>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</si>
  <si>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</si>
  <si>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</si>
  <si>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</si>
  <si>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</si>
  <si>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</si>
  <si>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</si>
  <si>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</si>
  <si>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</si>
  <si>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</si>
  <si>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</si>
  <si>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</si>
  <si>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</si>
  <si>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</si>
  <si>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</si>
  <si>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</si>
  <si>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</si>
  <si>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</si>
  <si>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</si>
  <si>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</si>
  <si>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</si>
  <si>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</si>
  <si>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</si>
  <si>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</si>
  <si>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</si>
  <si>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</si>
  <si>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</si>
  <si>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</si>
  <si>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</si>
  <si>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</si>
  <si>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</si>
  <si>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</si>
  <si>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</si>
  <si>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</si>
  <si>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</si>
  <si>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</si>
  <si>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</si>
  <si>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</si>
  <si>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</si>
  <si>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</si>
  <si>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</si>
  <si>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</si>
  <si>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</si>
  <si>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</si>
  <si>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</si>
  <si>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</si>
  <si>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</si>
  <si>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</si>
  <si>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</si>
  <si>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</si>
  <si>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</si>
  <si>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</si>
  <si>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</si>
  <si>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</si>
  <si>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</si>
  <si>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</si>
  <si>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</si>
  <si>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</si>
  <si>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</si>
  <si>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</si>
  <si>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</si>
  <si>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</si>
  <si>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</si>
  <si>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</si>
  <si>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</si>
  <si>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</si>
  <si>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</si>
  <si>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</si>
  <si>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</si>
  <si>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</si>
  <si>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</si>
  <si>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</si>
  <si>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</si>
  <si>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</si>
  <si>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</si>
  <si>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</si>
  <si>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</si>
  <si>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</si>
  <si>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</si>
  <si>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</si>
  <si>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</si>
  <si>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</si>
  <si>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</si>
  <si>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</si>
  <si>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</si>
  <si>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</si>
  <si>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</si>
  <si>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</si>
  <si>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</si>
  <si>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</si>
  <si>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</si>
  <si>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</si>
  <si>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</si>
  <si>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</si>
  <si>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</si>
  <si>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</si>
  <si>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</si>
  <si>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</si>
  <si>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</si>
  <si>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</si>
  <si>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</si>
  <si>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</si>
  <si>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</si>
  <si>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</si>
  <si>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</si>
  <si>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</si>
  <si>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</si>
  <si>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</si>
  <si>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</si>
  <si>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</si>
  <si>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</si>
  <si>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</si>
  <si>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</si>
  <si>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</si>
  <si>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</si>
  <si>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</si>
  <si>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</si>
  <si>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</si>
  <si>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</si>
  <si>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</si>
  <si>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</si>
  <si>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</si>
  <si>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</si>
  <si>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</si>
  <si>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</si>
  <si>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</si>
  <si>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</si>
  <si>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</si>
  <si>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</si>
  <si>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</si>
  <si>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</si>
  <si>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</si>
  <si>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</si>
  <si>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</si>
  <si>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</si>
  <si>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</si>
  <si>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</si>
  <si>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</si>
  <si>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</si>
  <si>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</si>
  <si>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</si>
  <si>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</si>
  <si>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</si>
  <si>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</si>
  <si>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</si>
  <si>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</si>
  <si>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</si>
  <si>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</si>
  <si>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</si>
  <si>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</si>
  <si>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</si>
  <si>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</si>
  <si>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</si>
  <si>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</si>
  <si>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</si>
  <si>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</si>
  <si>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</si>
  <si>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</si>
  <si>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</si>
  <si>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</si>
  <si>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</si>
  <si>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</si>
  <si>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</si>
  <si>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</si>
  <si>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</si>
  <si>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</si>
  <si>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</si>
  <si>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</si>
  <si>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</si>
  <si>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</si>
  <si>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</si>
  <si>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</si>
  <si>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</si>
  <si>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</si>
  <si>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</si>
  <si>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</si>
  <si>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</si>
  <si>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</si>
  <si>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</si>
  <si>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</si>
  <si>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</si>
  <si>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</si>
  <si>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</si>
  <si>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</si>
  <si>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</si>
  <si>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</si>
  <si>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</si>
  <si>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</si>
  <si>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</si>
  <si>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</si>
  <si>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</si>
  <si>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</si>
  <si>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</si>
  <si>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</si>
  <si>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</si>
  <si>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</si>
  <si>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</si>
  <si>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</si>
  <si>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</si>
  <si>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</si>
  <si>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</si>
  <si>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</si>
  <si>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</si>
  <si>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</si>
  <si>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</si>
  <si>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</si>
  <si>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</si>
  <si>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</si>
  <si>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</si>
  <si>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</si>
  <si>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</si>
  <si>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</si>
  <si>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</si>
  <si>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</si>
  <si>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</si>
  <si>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</si>
  <si>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</si>
  <si>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</si>
  <si>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</si>
  <si>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</si>
  <si>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</si>
  <si>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</si>
  <si>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</si>
  <si>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</si>
  <si>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</si>
  <si>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</si>
  <si>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</si>
  <si>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</si>
  <si>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</si>
  <si>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</si>
  <si>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</si>
  <si>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</si>
  <si>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</si>
  <si>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</si>
  <si>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</si>
  <si>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</si>
  <si>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</si>
  <si>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</si>
  <si>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</si>
  <si>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</si>
  <si>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</si>
  <si>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</si>
  <si>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</si>
  <si>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</si>
  <si>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</si>
  <si>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</si>
  <si>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</si>
  <si>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</si>
  <si>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</si>
  <si>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</si>
  <si>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</si>
  <si>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</si>
  <si>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</si>
  <si>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</si>
  <si>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</si>
  <si>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</si>
  <si>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</si>
  <si>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</si>
  <si>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</si>
  <si>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</si>
  <si>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</si>
  <si>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</si>
  <si>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</si>
  <si>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</si>
  <si>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</si>
  <si>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</si>
  <si>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</si>
  <si>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</si>
  <si>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</si>
  <si>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</si>
  <si>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</si>
  <si>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</si>
  <si>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</si>
  <si>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</si>
  <si>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</si>
  <si>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</si>
  <si>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</si>
  <si>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</si>
  <si>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</si>
  <si>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</si>
  <si>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</si>
  <si>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</si>
  <si>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</si>
  <si>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</si>
  <si>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</si>
  <si>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</si>
  <si>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</si>
  <si>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</si>
  <si>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</si>
  <si>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</si>
  <si>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</si>
  <si>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</si>
  <si>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</si>
  <si>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</si>
  <si>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</si>
  <si>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</si>
  <si>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</si>
  <si>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</si>
  <si>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</si>
  <si>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</si>
  <si>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</si>
  <si>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</si>
  <si>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</si>
  <si>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</si>
  <si>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</si>
  <si>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</si>
  <si>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</si>
  <si>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</si>
  <si>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</si>
  <si>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</si>
  <si>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</si>
  <si>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</si>
  <si>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</si>
  <si>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</si>
  <si>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</si>
  <si>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</si>
  <si>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</si>
  <si>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</si>
  <si>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</si>
  <si>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</si>
  <si>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</si>
  <si>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</si>
  <si>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</si>
  <si>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</si>
  <si>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</si>
  <si>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</si>
  <si>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</si>
  <si>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</si>
  <si>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</si>
  <si>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</si>
  <si>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</si>
  <si>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</si>
  <si>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</si>
  <si>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</si>
  <si>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</si>
  <si>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</si>
  <si>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</si>
  <si>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</si>
  <si>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</si>
  <si>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</si>
  <si>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</si>
  <si>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</si>
  <si>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</si>
  <si>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</si>
  <si>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</si>
  <si>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</si>
  <si>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</si>
  <si>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</si>
  <si>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</si>
  <si>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</si>
  <si>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</si>
  <si>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</si>
  <si>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</si>
  <si>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</si>
  <si>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</si>
  <si>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</si>
  <si>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</si>
  <si>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</si>
  <si>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</si>
  <si>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</si>
  <si>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</si>
  <si>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</si>
  <si>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</si>
  <si>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</si>
  <si>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</si>
  <si>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</si>
  <si>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</si>
  <si>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</si>
  <si>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</si>
  <si>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</si>
  <si>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</si>
  <si>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</si>
  <si>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</si>
  <si>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</si>
  <si>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</si>
  <si>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</si>
  <si>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</si>
  <si>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</si>
  <si>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</si>
  <si>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</si>
  <si>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</si>
  <si>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</si>
  <si>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</si>
  <si>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</si>
  <si>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</si>
  <si>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</si>
  <si>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</si>
  <si>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</si>
  <si>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</si>
  <si>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</si>
  <si>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</si>
  <si>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</si>
  <si>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</si>
  <si>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</si>
  <si>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</si>
  <si>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</si>
  <si>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</si>
  <si>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</si>
  <si>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</si>
  <si>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</si>
  <si>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</si>
  <si>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</si>
  <si>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</si>
  <si>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</si>
  <si>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</si>
  <si>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</si>
  <si>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</si>
  <si>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</si>
  <si>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</si>
  <si>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</si>
  <si>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</si>
  <si>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</si>
  <si>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</si>
  <si>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</si>
  <si>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</si>
  <si>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</si>
  <si>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</si>
  <si>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</si>
  <si>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</si>
  <si>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</si>
  <si>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</si>
  <si>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</si>
  <si>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</si>
  <si>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</si>
  <si>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</si>
  <si>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</si>
  <si>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</si>
  <si>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</si>
  <si>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</si>
  <si>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</si>
  <si>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</si>
  <si>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</si>
  <si>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</si>
  <si>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</si>
  <si>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</si>
  <si>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</si>
  <si>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</si>
  <si>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</si>
  <si>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</si>
  <si>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</si>
  <si>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</si>
  <si>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</si>
  <si>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</si>
  <si>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</si>
  <si>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</si>
  <si>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</si>
  <si>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</si>
  <si>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</si>
  <si>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</si>
  <si>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</si>
  <si>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</si>
  <si>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</si>
  <si>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</si>
  <si>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</si>
  <si>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</si>
  <si>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</si>
  <si>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</si>
  <si>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</si>
  <si>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</si>
  <si>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</si>
  <si>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</si>
  <si>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</si>
  <si>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</si>
  <si>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</si>
  <si>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</si>
  <si>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</si>
  <si>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</si>
  <si>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</si>
  <si>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</si>
  <si>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</si>
  <si>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</si>
  <si>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</si>
  <si>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</si>
  <si>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</si>
  <si>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</si>
  <si>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</si>
  <si>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</si>
  <si>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</si>
  <si>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</si>
  <si>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</si>
  <si>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</si>
  <si>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</si>
  <si>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</si>
  <si>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</si>
  <si>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</si>
  <si>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</si>
  <si>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</si>
  <si>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</si>
  <si>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</si>
  <si>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</si>
  <si>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</si>
  <si>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</si>
  <si>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</si>
  <si>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</si>
  <si>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</si>
  <si>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</si>
  <si>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</si>
  <si>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</si>
  <si>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</si>
  <si>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</si>
  <si>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</si>
  <si>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</si>
  <si>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</si>
  <si>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</si>
  <si>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</si>
  <si>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</si>
  <si>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</si>
  <si>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</si>
  <si>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</si>
  <si>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</si>
  <si>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</si>
  <si>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</si>
  <si>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</si>
  <si>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</si>
  <si>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</si>
  <si>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</si>
  <si>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</si>
  <si>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</si>
  <si>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</si>
  <si>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</si>
  <si>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</si>
  <si>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</si>
  <si>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</si>
  <si>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</si>
  <si>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</si>
  <si>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</si>
  <si>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</si>
  <si>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</si>
  <si>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</si>
  <si>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</si>
  <si>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</si>
  <si>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</si>
  <si>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</si>
  <si>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</si>
  <si>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</si>
  <si>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</si>
  <si>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</si>
  <si>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</si>
  <si>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</si>
  <si>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</si>
  <si>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</si>
  <si>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</si>
  <si>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</si>
  <si>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</si>
  <si>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</si>
  <si>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</si>
  <si>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</si>
  <si>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</si>
  <si>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</si>
  <si>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</si>
  <si>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</si>
  <si>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</si>
  <si>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</si>
  <si>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</si>
  <si>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</si>
  <si>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</si>
  <si>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</si>
  <si>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</si>
  <si>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</si>
  <si>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</si>
  <si>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</si>
  <si>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</si>
  <si>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</si>
  <si>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</si>
  <si>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</si>
  <si>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</si>
  <si>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</si>
  <si>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</si>
  <si>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</si>
  <si>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</si>
  <si>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</si>
  <si>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</si>
  <si>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</si>
  <si>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</si>
  <si>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</si>
  <si>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</si>
  <si>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</si>
  <si>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</si>
  <si>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</si>
  <si>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</si>
  <si>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</si>
  <si>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</si>
  <si>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</si>
  <si>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</si>
  <si>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</si>
  <si>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</si>
  <si>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</si>
  <si>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</si>
  <si>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</si>
  <si>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</si>
  <si>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</si>
  <si>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</si>
  <si>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</si>
  <si>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</si>
  <si>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</si>
  <si>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</si>
  <si>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</si>
  <si>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</si>
  <si>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</si>
  <si>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</si>
  <si>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</si>
  <si>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</si>
  <si>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</si>
  <si>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</si>
  <si>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</si>
  <si>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</si>
  <si>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</si>
  <si>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</si>
  <si>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</si>
  <si>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</si>
  <si>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</si>
  <si>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</si>
  <si>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</si>
  <si>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</si>
  <si>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</si>
  <si>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</si>
  <si>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</si>
  <si>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</si>
  <si>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</si>
  <si>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</si>
  <si>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</si>
  <si>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</si>
  <si>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</si>
  <si>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</si>
  <si>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</si>
  <si>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</si>
  <si>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</si>
  <si>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</si>
  <si>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</si>
  <si>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</si>
  <si>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</si>
  <si>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</si>
  <si>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</si>
  <si>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</si>
  <si>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</si>
  <si>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</si>
  <si>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</si>
  <si>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</si>
  <si>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</si>
  <si>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</si>
  <si>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</si>
  <si>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</si>
  <si>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</si>
  <si>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</si>
  <si>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</si>
  <si>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</si>
  <si>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</si>
  <si>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</si>
  <si>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</si>
  <si>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</si>
  <si>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</si>
  <si>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</si>
  <si>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</si>
  <si>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</si>
  <si>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</si>
  <si>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</si>
  <si>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</si>
  <si>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</si>
  <si>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</si>
  <si>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</si>
  <si>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</si>
  <si>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</si>
  <si>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</si>
  <si>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</si>
  <si>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</si>
  <si>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</si>
  <si>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</si>
  <si>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</si>
  <si>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</si>
  <si>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</si>
  <si>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</si>
  <si>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</si>
  <si>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</si>
  <si>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</si>
  <si>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</si>
  <si>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</si>
  <si>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</si>
  <si>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</si>
  <si>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</si>
  <si>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</si>
  <si>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</si>
  <si>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</si>
  <si>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</si>
  <si>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</si>
  <si>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</si>
  <si>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</si>
  <si>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</si>
  <si>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</si>
  <si>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</si>
  <si>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</si>
  <si>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</si>
  <si>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</si>
  <si>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</si>
  <si>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</si>
  <si>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</si>
  <si>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</si>
  <si>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</si>
  <si>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</si>
  <si>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</si>
  <si>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</si>
  <si>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</si>
  <si>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</si>
  <si>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</si>
  <si>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</si>
  <si>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</si>
  <si>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</si>
  <si>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</si>
  <si>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</si>
  <si>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</si>
  <si>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</si>
  <si>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</si>
  <si>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</si>
  <si>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</si>
  <si>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</si>
  <si>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</si>
  <si>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</si>
  <si>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</si>
  <si>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</si>
  <si>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</si>
  <si>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</si>
  <si>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</si>
  <si>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</si>
  <si>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</si>
  <si>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</si>
  <si>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</si>
  <si>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</si>
  <si>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</si>
  <si>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</si>
  <si>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</si>
  <si>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</si>
  <si>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</si>
  <si>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</si>
  <si>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</si>
  <si>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</si>
  <si>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</si>
  <si>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</si>
  <si>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</si>
  <si>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</si>
  <si>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</si>
  <si>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</si>
  <si>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</si>
  <si>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</si>
  <si>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</si>
  <si>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</si>
  <si>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</si>
  <si>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</si>
  <si>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</si>
  <si>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</si>
  <si>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</si>
  <si>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</si>
  <si>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</si>
  <si>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</si>
  <si>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</si>
  <si>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</si>
  <si>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</si>
  <si>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</si>
  <si>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</si>
  <si>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</si>
  <si>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</si>
  <si>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</si>
  <si>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</si>
  <si>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</si>
  <si>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</si>
  <si>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</si>
  <si>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</si>
  <si>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</si>
  <si>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</si>
  <si>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</si>
  <si>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</si>
  <si>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</si>
  <si>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</si>
  <si>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</si>
  <si>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</si>
  <si>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</si>
  <si>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</si>
  <si>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</si>
  <si>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</si>
  <si>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</si>
  <si>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</si>
  <si>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</si>
  <si>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</si>
  <si>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</si>
  <si>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</si>
  <si>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</si>
  <si>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</si>
  <si>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</si>
  <si>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</si>
  <si>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</si>
  <si>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</si>
  <si>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</si>
  <si>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</si>
  <si>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</si>
  <si>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</si>
  <si>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</si>
  <si>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</si>
  <si>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</si>
  <si>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</si>
  <si>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</si>
  <si>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</si>
  <si>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</si>
  <si>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</si>
  <si>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</si>
  <si>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</si>
  <si>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</si>
  <si>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</si>
  <si>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</si>
  <si>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</si>
  <si>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</si>
  <si>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</si>
  <si>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</si>
  <si>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</si>
  <si>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</si>
  <si>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</si>
  <si>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</si>
  <si>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</si>
  <si>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</si>
  <si>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</si>
  <si>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</si>
  <si>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</si>
  <si>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</si>
  <si>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</si>
  <si>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</si>
  <si>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</si>
  <si>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</si>
  <si>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</si>
  <si>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</si>
  <si>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</si>
  <si>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</si>
  <si>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</si>
  <si>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</si>
  <si>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</si>
  <si>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</si>
  <si>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</si>
  <si>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</si>
  <si>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</si>
  <si>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</si>
  <si>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</si>
  <si>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</si>
  <si>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</si>
  <si>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</si>
  <si>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</si>
  <si>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</si>
  <si>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</si>
  <si>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</si>
  <si>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</si>
  <si>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</si>
  <si>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</si>
  <si>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</si>
  <si>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</si>
  <si>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</si>
  <si>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</si>
  <si>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</si>
  <si>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</si>
  <si>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</si>
  <si>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</si>
  <si>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</si>
  <si>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</si>
  <si>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</si>
  <si>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</si>
  <si>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</si>
  <si>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</si>
  <si>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</si>
  <si>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</si>
  <si>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</si>
  <si>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</si>
  <si>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</si>
  <si>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</si>
  <si>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</si>
  <si>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</si>
  <si>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</si>
  <si>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</si>
  <si>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</si>
  <si>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</si>
  <si>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</si>
  <si>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</si>
  <si>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</si>
  <si>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</si>
  <si>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</si>
  <si>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</si>
  <si>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</si>
  <si>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</si>
  <si>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</si>
  <si>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</si>
  <si>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</si>
  <si>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</si>
  <si>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</si>
  <si>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</si>
  <si>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</si>
  <si>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</si>
  <si>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</si>
  <si>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</si>
  <si>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</si>
  <si>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</si>
  <si>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</si>
  <si>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</si>
  <si>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</si>
  <si>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</si>
  <si>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</si>
  <si>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</si>
  <si>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</si>
  <si>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</si>
  <si>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</si>
  <si>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</si>
  <si>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</si>
  <si>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</si>
  <si>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</si>
  <si>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</si>
  <si>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</si>
  <si>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</si>
  <si>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</si>
  <si>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</si>
  <si>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</si>
  <si>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</si>
  <si>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</si>
  <si>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</si>
  <si>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</si>
  <si>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</si>
  <si>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</si>
  <si>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</si>
  <si>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</si>
  <si>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</si>
  <si>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</si>
  <si>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</si>
  <si>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</si>
  <si>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</si>
  <si>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</si>
  <si>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</si>
  <si>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</si>
  <si>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</si>
  <si>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</si>
  <si>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</si>
  <si>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</si>
  <si>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</si>
  <si>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</si>
  <si>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</si>
  <si>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</si>
  <si>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</si>
  <si>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</si>
  <si>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</si>
  <si>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</si>
  <si>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</si>
  <si>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</si>
  <si>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</si>
  <si>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</si>
  <si>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</si>
  <si>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</si>
  <si>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</si>
  <si>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</si>
  <si>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</si>
  <si>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</si>
  <si>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</si>
  <si>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</si>
  <si>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</si>
  <si>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</si>
  <si>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</si>
  <si>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</si>
  <si>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</si>
  <si>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</si>
  <si>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</si>
  <si>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</si>
  <si>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</si>
  <si>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</si>
  <si>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</si>
  <si>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</si>
  <si>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</si>
  <si>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</si>
  <si>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</si>
  <si>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</si>
  <si>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</si>
  <si>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</si>
  <si>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</si>
  <si>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</si>
  <si>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</si>
  <si>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</si>
  <si>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</si>
  <si>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</si>
  <si>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</si>
  <si>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</si>
  <si>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</si>
  <si>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</si>
  <si>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</si>
  <si>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</si>
  <si>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</si>
  <si>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</si>
  <si>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</si>
  <si>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</si>
  <si>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</si>
  <si>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</si>
  <si>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</si>
  <si>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</si>
  <si>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</si>
  <si>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</si>
  <si>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</si>
  <si>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</si>
  <si>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</si>
  <si>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</si>
  <si>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</si>
  <si>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</si>
  <si>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</si>
  <si>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</si>
  <si>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</si>
  <si>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</si>
  <si>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</si>
  <si>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</si>
  <si>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</si>
  <si>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</si>
  <si>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</si>
  <si>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</si>
  <si>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</si>
  <si>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</si>
  <si>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</si>
  <si>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</si>
  <si>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</si>
  <si>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</si>
  <si>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</si>
  <si>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</si>
  <si>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</si>
  <si>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</si>
  <si>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</si>
  <si>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</si>
  <si>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</si>
  <si>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</si>
  <si>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</si>
  <si>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</si>
  <si>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</si>
  <si>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</si>
  <si>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</si>
  <si>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</si>
  <si>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</si>
  <si>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</si>
  <si>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</si>
  <si>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</si>
  <si>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</si>
  <si>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</si>
  <si>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</si>
  <si>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</si>
  <si>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</si>
  <si>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</si>
  <si>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</si>
  <si>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</si>
  <si>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</si>
  <si>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</si>
  <si>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</si>
  <si>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</si>
  <si>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</si>
  <si>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</si>
  <si>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</si>
  <si>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</si>
  <si>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</si>
  <si>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</si>
  <si>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</si>
  <si>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</si>
  <si>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</si>
  <si>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</si>
  <si>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</si>
  <si>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</si>
  <si>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</si>
  <si>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</si>
  <si>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</si>
  <si>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</si>
  <si>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</si>
  <si>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</si>
  <si>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</si>
  <si>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</si>
  <si>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</si>
  <si>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</si>
  <si>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</si>
  <si>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</si>
  <si>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</si>
  <si>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</si>
  <si>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</si>
  <si>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</si>
  <si>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</si>
  <si>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</si>
  <si>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</si>
  <si>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</si>
  <si>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</si>
  <si>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</si>
  <si>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</si>
  <si>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</si>
  <si>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</si>
  <si>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</si>
  <si>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</si>
  <si>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</si>
  <si>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</si>
  <si>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</si>
  <si>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</si>
  <si>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</si>
  <si>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</si>
  <si>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</si>
  <si>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</si>
  <si>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</si>
  <si>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</si>
  <si>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</si>
  <si>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</si>
  <si>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</si>
  <si>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</si>
  <si>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</si>
  <si>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</si>
  <si>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</si>
  <si>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</si>
  <si>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</si>
  <si>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</si>
  <si>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</si>
  <si>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</si>
  <si>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</si>
  <si>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</si>
  <si>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</si>
  <si>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</si>
  <si>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</si>
  <si>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</si>
  <si>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</si>
  <si>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</si>
  <si>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</si>
  <si>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</si>
  <si>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</si>
  <si>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</si>
  <si>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</si>
  <si>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</si>
  <si>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</si>
  <si>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</si>
  <si>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</si>
  <si>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</si>
  <si>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</si>
  <si>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</si>
  <si>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</si>
  <si>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</si>
  <si>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</si>
  <si>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</si>
  <si>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</si>
  <si>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</si>
  <si>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</si>
  <si>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</si>
  <si>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</si>
  <si>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</si>
  <si>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</si>
  <si>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</si>
  <si>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</si>
  <si>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</si>
  <si>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</si>
  <si>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</si>
  <si>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</si>
  <si>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</si>
  <si>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</si>
  <si>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</si>
  <si>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</si>
  <si>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</si>
  <si>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</si>
  <si>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</si>
  <si>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</si>
  <si>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</si>
  <si>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</si>
  <si>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</si>
  <si>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</si>
  <si>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</si>
  <si>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</si>
  <si>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</si>
  <si>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</si>
  <si>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</si>
  <si>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</si>
  <si>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</si>
  <si>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</si>
  <si>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</si>
  <si>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</si>
  <si>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</si>
  <si>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</si>
  <si>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</si>
  <si>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</si>
  <si>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</si>
  <si>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</si>
  <si>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</si>
  <si>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</si>
  <si>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</si>
  <si>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</si>
  <si>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</si>
  <si>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</si>
  <si>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</si>
  <si>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</si>
  <si>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</si>
  <si>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</si>
  <si>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</si>
  <si>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</si>
  <si>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</si>
  <si>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</si>
  <si>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</si>
  <si>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</si>
  <si>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</si>
  <si>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</si>
  <si>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</si>
  <si>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</si>
  <si>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</si>
  <si>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</si>
  <si>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</si>
  <si>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</si>
  <si>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</si>
  <si>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</si>
  <si>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</si>
  <si>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</si>
  <si>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</si>
  <si>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</si>
  <si>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</si>
  <si>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</si>
  <si>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</si>
  <si>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</si>
  <si>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</si>
  <si>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</si>
  <si>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</si>
  <si>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</si>
  <si>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</si>
  <si>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</si>
  <si>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</si>
  <si>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</si>
  <si>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</si>
  <si>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</si>
  <si>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</si>
  <si>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</si>
  <si>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</si>
  <si>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</si>
  <si>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</si>
  <si>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</si>
  <si>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</si>
  <si>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</si>
  <si>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</si>
  <si>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</si>
  <si>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</si>
  <si>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</si>
  <si>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</si>
  <si>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</si>
  <si>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</si>
  <si>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</si>
  <si>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</si>
  <si>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</si>
  <si>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</si>
  <si>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</si>
  <si>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</si>
  <si>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</si>
  <si>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</si>
  <si>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</si>
  <si>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</si>
  <si>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</si>
  <si>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</si>
  <si>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</si>
  <si>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</si>
  <si>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</si>
  <si>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</si>
  <si>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</si>
  <si>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</si>
  <si>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</si>
  <si>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</si>
  <si>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</si>
  <si>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</si>
  <si>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</si>
  <si>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</si>
  <si>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</si>
  <si>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</si>
  <si>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</si>
  <si>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</si>
  <si>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</si>
  <si>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</si>
  <si>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</si>
  <si>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</si>
  <si>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</si>
  <si>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</si>
  <si>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</si>
  <si>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</si>
  <si>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</si>
  <si>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</si>
  <si>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</si>
  <si>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</si>
  <si>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</si>
  <si>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</si>
  <si>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</si>
  <si>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</si>
  <si>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</si>
  <si>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</si>
  <si>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</si>
  <si>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</si>
  <si>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</si>
  <si>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</si>
  <si>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</si>
  <si>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</si>
  <si>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</si>
  <si>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</si>
  <si>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</si>
  <si>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</si>
  <si>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</si>
  <si>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</si>
  <si>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</si>
  <si>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</si>
  <si>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</si>
  <si>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</si>
  <si>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</si>
  <si>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</si>
  <si>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</si>
  <si>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</si>
  <si>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</si>
  <si>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</si>
  <si>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</si>
  <si>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</si>
  <si>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</si>
  <si>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</si>
  <si>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</si>
  <si>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</si>
  <si>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</si>
  <si>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</si>
  <si>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</si>
  <si>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</si>
  <si>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</si>
  <si>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</si>
  <si>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</si>
  <si>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</si>
  <si>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</si>
  <si>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</si>
  <si>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</si>
  <si>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</si>
  <si>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</si>
  <si>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</si>
  <si>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</si>
  <si>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</si>
  <si>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</si>
  <si>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</si>
  <si>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</si>
  <si>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</si>
  <si>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</si>
  <si>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</si>
  <si>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</si>
  <si>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</si>
  <si>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</si>
  <si>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</si>
  <si>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</si>
  <si>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</si>
  <si>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</si>
  <si>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</si>
  <si>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</si>
  <si>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</si>
  <si>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</si>
  <si>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</si>
  <si>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</si>
  <si>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</si>
  <si>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</si>
  <si>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</si>
  <si>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</si>
  <si>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</si>
  <si>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</si>
  <si>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</si>
  <si>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</si>
  <si>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</si>
  <si>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</si>
  <si>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</si>
  <si>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</si>
  <si>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</si>
  <si>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</si>
  <si>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</si>
  <si>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</si>
  <si>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</si>
  <si>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</si>
  <si>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</si>
  <si>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</si>
  <si>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</si>
  <si>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</si>
  <si>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</si>
  <si>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</si>
  <si>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</si>
  <si>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</si>
  <si>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</si>
  <si>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</si>
  <si>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</si>
  <si>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</si>
  <si>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</si>
  <si>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</si>
  <si>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</si>
  <si>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</si>
  <si>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</si>
  <si>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</si>
  <si>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</si>
  <si>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</si>
  <si>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</si>
  <si>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</si>
  <si>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</si>
  <si>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</si>
  <si>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</si>
  <si>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</si>
  <si>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</si>
  <si>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</si>
  <si>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</si>
  <si>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</si>
  <si>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</si>
  <si>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</si>
  <si>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</si>
  <si>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</si>
  <si>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</si>
  <si>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</si>
  <si>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</si>
  <si>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</si>
  <si>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</si>
  <si>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</si>
  <si>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</si>
  <si>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</si>
  <si>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</si>
  <si>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</si>
  <si>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</si>
  <si>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</si>
  <si>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</si>
  <si>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</si>
  <si>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</si>
  <si>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</si>
  <si>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</si>
  <si>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</si>
  <si>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</si>
  <si>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</si>
  <si>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</si>
  <si>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</si>
  <si>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</si>
  <si>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</si>
  <si>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</si>
  <si>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</si>
  <si>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</si>
  <si>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</si>
  <si>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</si>
  <si>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</si>
  <si>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</si>
  <si>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</si>
  <si>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</si>
  <si>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</si>
  <si>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</si>
  <si>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</si>
  <si>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</si>
  <si>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</si>
  <si>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</si>
  <si>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</si>
  <si>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</si>
  <si>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</si>
  <si>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</si>
  <si>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</si>
  <si>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</si>
  <si>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</si>
  <si>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</si>
  <si>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</si>
  <si>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</si>
  <si>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</si>
  <si>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</si>
  <si>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</si>
  <si>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</si>
  <si>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</si>
  <si>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</si>
  <si>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</si>
  <si>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</si>
  <si>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</si>
  <si>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</si>
  <si>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</si>
  <si>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</si>
  <si>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</si>
  <si>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</si>
  <si>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</si>
  <si>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</si>
  <si>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</si>
  <si>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</si>
  <si>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</si>
  <si>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</si>
  <si>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</si>
  <si>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</si>
  <si>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</si>
  <si>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</si>
  <si>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</si>
  <si>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</si>
  <si>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</si>
  <si>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</si>
  <si>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</si>
  <si>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</si>
  <si>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</si>
  <si>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</si>
  <si>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</si>
  <si>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</si>
  <si>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</si>
  <si>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</si>
  <si>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</si>
  <si>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</si>
  <si>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</si>
  <si>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</si>
  <si>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</si>
  <si>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</si>
  <si>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</si>
  <si>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</si>
  <si>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</si>
  <si>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</si>
  <si>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</si>
  <si>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</si>
  <si>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</si>
  <si>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</si>
  <si>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</si>
  <si>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</si>
  <si>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</si>
  <si>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</si>
  <si>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</si>
  <si>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</si>
  <si>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</si>
  <si>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</si>
  <si>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</si>
  <si>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</si>
  <si>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</si>
  <si>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</si>
  <si>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</si>
  <si>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</si>
  <si>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</si>
  <si>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</si>
  <si>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</si>
  <si>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</si>
  <si>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</si>
  <si>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</si>
  <si>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</si>
  <si>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</si>
  <si>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</si>
  <si>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</si>
  <si>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</si>
  <si>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</si>
  <si>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</si>
  <si>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</si>
  <si>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</si>
  <si>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</si>
  <si>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</si>
  <si>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</si>
  <si>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</si>
  <si>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</si>
  <si>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</si>
  <si>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</si>
  <si>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</si>
  <si>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</si>
  <si>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</si>
  <si>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</si>
  <si>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</si>
  <si>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</si>
  <si>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</si>
  <si>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</si>
  <si>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</si>
  <si>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</si>
  <si>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</si>
  <si>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</si>
  <si>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</si>
  <si>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</si>
  <si>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</si>
  <si>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</si>
  <si>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</si>
  <si>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</si>
  <si>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</si>
  <si>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</si>
  <si>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</si>
  <si>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</si>
  <si>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</si>
  <si>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</si>
  <si>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</si>
  <si>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</si>
  <si>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</si>
  <si>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</si>
  <si>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</si>
  <si>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</si>
  <si>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</si>
  <si>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</si>
  <si>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</si>
  <si>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</si>
  <si>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</si>
  <si>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</si>
  <si>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</si>
  <si>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</si>
  <si>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</si>
  <si>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</si>
  <si>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</si>
  <si>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</si>
  <si>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</si>
  <si>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</si>
  <si>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</si>
  <si>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</si>
  <si>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</si>
  <si>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</si>
  <si>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</si>
  <si>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</si>
  <si>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</si>
  <si>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</si>
  <si>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</si>
  <si>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</si>
  <si>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</si>
  <si>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</si>
  <si>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</si>
  <si>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</si>
  <si>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</si>
  <si>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</si>
  <si>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</si>
  <si>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</si>
  <si>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</si>
  <si>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</si>
  <si>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</si>
  <si>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</si>
  <si>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</si>
  <si>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</si>
  <si>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</si>
  <si>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</si>
  <si>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</si>
  <si>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</si>
  <si>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</si>
  <si>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</si>
  <si>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</si>
  <si>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</si>
  <si>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</si>
  <si>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</si>
  <si>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</si>
  <si>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</si>
  <si>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</si>
  <si>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</si>
  <si>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</si>
  <si>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</si>
  <si>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</si>
  <si>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</si>
  <si>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</si>
  <si>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</si>
  <si>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</si>
  <si>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</si>
  <si>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</si>
  <si>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</si>
  <si>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</si>
  <si>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</si>
  <si>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</si>
  <si>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</si>
  <si>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</si>
  <si>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</si>
  <si>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</si>
  <si>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</si>
  <si>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</si>
  <si>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</si>
  <si>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</si>
  <si>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</si>
  <si>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</si>
  <si>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</si>
  <si>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</si>
  <si>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</si>
  <si>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</si>
  <si>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</si>
  <si>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</si>
  <si>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</si>
  <si>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</si>
  <si>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</si>
  <si>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</si>
  <si>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</si>
  <si>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</si>
  <si>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</si>
  <si>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</si>
  <si>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</si>
  <si>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</si>
  <si>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</si>
  <si>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</si>
  <si>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</si>
  <si>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</si>
  <si>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</si>
  <si>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</si>
  <si>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</si>
  <si>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</si>
  <si>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</si>
  <si>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</si>
  <si>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</si>
  <si>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</si>
  <si>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</si>
  <si>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</si>
  <si>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</si>
  <si>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</si>
  <si>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</si>
  <si>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</si>
  <si>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</si>
  <si>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</si>
  <si>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</si>
  <si>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</si>
  <si>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</si>
  <si>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</si>
  <si>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</si>
  <si>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</si>
  <si>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</si>
  <si>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</si>
  <si>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</si>
  <si>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</si>
  <si>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</si>
  <si>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</si>
  <si>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</si>
  <si>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</si>
  <si>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</si>
  <si>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</si>
  <si>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</si>
  <si>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</si>
  <si>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</si>
  <si>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</si>
  <si>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</si>
  <si>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</si>
  <si>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</si>
  <si>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</si>
  <si>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</si>
  <si>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</si>
  <si>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</si>
  <si>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</si>
  <si>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</si>
  <si>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</si>
  <si>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</si>
  <si>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</si>
  <si>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</si>
  <si>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</si>
  <si>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</si>
  <si>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</si>
  <si>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</si>
  <si>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</si>
  <si>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</si>
  <si>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</si>
  <si>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</si>
  <si>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</si>
  <si>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</si>
  <si>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</si>
  <si>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</si>
  <si>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</si>
  <si>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</si>
  <si>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</si>
  <si>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</si>
  <si>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</si>
  <si>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</si>
  <si>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</si>
  <si>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</si>
  <si>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</si>
  <si>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</si>
  <si>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</si>
  <si>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</si>
  <si>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</si>
  <si>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</si>
  <si>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</si>
  <si>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</si>
  <si>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</si>
  <si>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</si>
  <si>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</si>
  <si>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</si>
  <si>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</si>
  <si>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</si>
  <si>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</si>
  <si>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</si>
  <si>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</si>
  <si>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</si>
  <si>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</si>
  <si>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</si>
  <si>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</si>
  <si>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</si>
  <si>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</si>
  <si>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</si>
  <si>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</si>
  <si>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</si>
  <si>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</si>
  <si>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</si>
  <si>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</si>
  <si>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</si>
  <si>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</si>
  <si>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</si>
  <si>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</si>
  <si>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</si>
  <si>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</si>
  <si>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</si>
  <si>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</si>
  <si>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</si>
  <si>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</si>
  <si>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</si>
  <si>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</si>
  <si>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</si>
  <si>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</si>
  <si>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</si>
  <si>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</si>
  <si>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</si>
  <si>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</si>
  <si>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</si>
  <si>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</si>
  <si>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</si>
  <si>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</si>
  <si>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</si>
  <si>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</si>
  <si>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</si>
  <si>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</si>
  <si>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</si>
  <si>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</si>
  <si>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</si>
  <si>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</si>
  <si>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</si>
  <si>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</si>
  <si>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</si>
  <si>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</si>
  <si>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</si>
  <si>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</si>
  <si>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</si>
  <si>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</si>
  <si>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</si>
  <si>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</si>
  <si>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</si>
  <si>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</si>
  <si>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</si>
  <si>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</si>
  <si>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</si>
  <si>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</si>
  <si>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</si>
  <si>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</si>
  <si>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</si>
  <si>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</si>
  <si>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</si>
  <si>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</si>
  <si>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</si>
  <si>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</si>
  <si>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</si>
  <si>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</si>
  <si>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</si>
  <si>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</si>
  <si>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</si>
  <si>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</si>
  <si>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</si>
  <si>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</si>
  <si>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</si>
  <si>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</si>
  <si>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</si>
  <si>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</si>
  <si>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</si>
  <si>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</si>
  <si>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</si>
  <si>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</si>
  <si>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</si>
  <si>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</si>
  <si>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</si>
  <si>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</si>
  <si>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</si>
  <si>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</si>
  <si>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</si>
  <si>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</si>
  <si>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</si>
  <si>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</si>
  <si>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</si>
  <si>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</si>
  <si>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</si>
  <si>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</si>
  <si>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</si>
  <si>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</si>
  <si>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</si>
  <si>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</si>
  <si>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</si>
  <si>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</si>
  <si>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</si>
  <si>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</si>
  <si>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</si>
  <si>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</si>
  <si>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</si>
  <si>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</si>
  <si>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</si>
  <si>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</si>
  <si>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</si>
  <si>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</si>
  <si>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</si>
  <si>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</si>
  <si>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</si>
  <si>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</si>
  <si>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</si>
  <si>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</si>
  <si>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</si>
  <si>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</si>
  <si>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</si>
  <si>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</si>
  <si>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</si>
  <si>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</si>
  <si>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</si>
  <si>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</si>
  <si>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</si>
  <si>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</si>
  <si>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</si>
  <si>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</si>
  <si>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</si>
  <si>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</si>
  <si>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</si>
  <si>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</si>
  <si>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</si>
  <si>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</si>
  <si>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</si>
  <si>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</si>
  <si>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</si>
  <si>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</si>
  <si>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</si>
  <si>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</si>
  <si>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</si>
  <si>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</si>
  <si>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</si>
  <si>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</si>
  <si>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</si>
  <si>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</si>
  <si>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</si>
  <si>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</si>
  <si>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</si>
  <si>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</si>
  <si>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</si>
  <si>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</si>
  <si>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</si>
  <si>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</si>
  <si>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</si>
  <si>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</si>
  <si>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</si>
  <si>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</si>
  <si>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</si>
  <si>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</si>
  <si>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</si>
  <si>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</si>
  <si>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</si>
  <si>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</si>
  <si>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</si>
  <si>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</si>
  <si>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</si>
  <si>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</si>
  <si>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</si>
  <si>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</si>
  <si>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</si>
  <si>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</si>
  <si>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</si>
  <si>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</si>
  <si>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</si>
  <si>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</si>
  <si>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</si>
  <si>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</si>
  <si>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</si>
  <si>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</si>
  <si>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</si>
  <si>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</si>
  <si>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</si>
  <si>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</si>
  <si>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</si>
  <si>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</si>
  <si>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</si>
  <si>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</si>
  <si>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</si>
  <si>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</si>
  <si>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</si>
  <si>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</si>
  <si>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</si>
  <si>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</si>
  <si>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</si>
  <si>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</si>
  <si>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</si>
  <si>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</si>
  <si>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</si>
  <si>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</si>
  <si>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</si>
  <si>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</si>
  <si>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</si>
  <si>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</si>
  <si>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</si>
  <si>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</si>
  <si>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</si>
  <si>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</si>
  <si>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</si>
  <si>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</si>
  <si>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</si>
  <si>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</si>
  <si>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</si>
  <si>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</si>
  <si>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</si>
  <si>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</si>
  <si>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</si>
  <si>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</si>
  <si>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</si>
  <si>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</si>
  <si>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</si>
  <si>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</si>
  <si>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</si>
  <si>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</si>
  <si>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</si>
  <si>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</si>
  <si>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</si>
  <si>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</si>
  <si>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</si>
  <si>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</si>
  <si>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</si>
  <si>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</si>
  <si>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</si>
  <si>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</si>
  <si>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</si>
  <si>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</si>
  <si>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</si>
  <si>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</si>
  <si>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</si>
  <si>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</si>
  <si>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</si>
  <si>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</si>
  <si>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</si>
  <si>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</si>
  <si>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</si>
  <si>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</si>
  <si>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</si>
  <si>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</si>
  <si>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</si>
  <si>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</si>
  <si>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</si>
  <si>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</si>
  <si>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</si>
  <si>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</si>
  <si>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</si>
  <si>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</si>
  <si>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</si>
  <si>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</si>
  <si>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</si>
  <si>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</si>
  <si>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</si>
  <si>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</si>
  <si>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</si>
  <si>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</si>
  <si>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</si>
  <si>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</si>
  <si>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</si>
  <si>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</si>
  <si>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</si>
  <si>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</si>
  <si>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</si>
  <si>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</si>
  <si>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</si>
  <si>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</si>
  <si>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</si>
  <si>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</si>
  <si>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</si>
  <si>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</si>
  <si>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</si>
  <si>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</si>
  <si>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</si>
  <si>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</si>
  <si>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</si>
  <si>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</si>
  <si>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</si>
  <si>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</si>
  <si>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</si>
  <si>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</si>
  <si>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</si>
  <si>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</si>
  <si>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</si>
  <si>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</si>
  <si>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</si>
  <si>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</si>
  <si>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</si>
  <si>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</si>
  <si>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</si>
  <si>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</si>
  <si>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</si>
  <si>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</si>
  <si>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</si>
  <si>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</si>
  <si>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</si>
  <si>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</si>
  <si>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</si>
  <si>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</si>
  <si>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</si>
  <si>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</si>
  <si>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</si>
  <si>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</si>
  <si>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</si>
  <si>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</si>
  <si>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</si>
  <si>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</si>
  <si>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</si>
  <si>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</si>
  <si>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</si>
  <si>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</si>
  <si>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</si>
  <si>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</si>
  <si>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</si>
  <si>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</si>
  <si>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</si>
  <si>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</si>
  <si>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</si>
  <si>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</si>
  <si>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</si>
  <si>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</si>
  <si>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</si>
  <si>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</si>
  <si>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</si>
  <si>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</si>
  <si>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</si>
  <si>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</si>
  <si>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</si>
  <si>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</si>
  <si>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</si>
  <si>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</si>
  <si>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</si>
  <si>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</si>
  <si>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</si>
  <si>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</si>
  <si>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</si>
  <si>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</si>
  <si>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</si>
  <si>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</si>
  <si>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</si>
  <si>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</si>
  <si>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</si>
  <si>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</si>
  <si>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</si>
  <si>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</si>
  <si>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</si>
  <si>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</si>
  <si>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</si>
  <si>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</si>
  <si>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</si>
  <si>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</si>
  <si>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</si>
  <si>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</si>
  <si>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</si>
  <si>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</si>
  <si>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</si>
  <si>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</si>
  <si>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</si>
  <si>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</si>
  <si>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</si>
  <si>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</si>
  <si>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</si>
  <si>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</si>
  <si>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</si>
  <si>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</si>
  <si>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</si>
  <si>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</si>
  <si>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</si>
  <si>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</si>
  <si>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</si>
  <si>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</si>
  <si>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</si>
  <si>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</si>
  <si>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</si>
  <si>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</si>
  <si>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</si>
  <si>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</si>
  <si>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</si>
  <si>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</si>
  <si>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</si>
  <si>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</si>
  <si>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</si>
  <si>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</si>
  <si>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</si>
  <si>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</si>
  <si>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</si>
  <si>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</si>
  <si>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</si>
  <si>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</si>
  <si>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</si>
  <si>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</si>
  <si>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</si>
  <si>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</si>
  <si>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</si>
  <si>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</si>
  <si>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</si>
  <si>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</si>
  <si>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</si>
  <si>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</si>
  <si>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</si>
  <si>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</si>
  <si>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</si>
  <si>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</si>
  <si>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</si>
  <si>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</si>
  <si>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</si>
  <si>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</si>
  <si>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</si>
  <si>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</si>
  <si>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</si>
  <si>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</si>
  <si>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</si>
  <si>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</si>
  <si>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</si>
  <si>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</si>
  <si>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</si>
  <si>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</si>
  <si>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</si>
  <si>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</si>
  <si>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</si>
  <si>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</si>
  <si>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</si>
  <si>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</si>
  <si>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</si>
  <si>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</si>
  <si>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</si>
  <si>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</si>
  <si>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</si>
  <si>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</si>
  <si>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</si>
  <si>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</si>
  <si>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</si>
  <si>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</si>
  <si>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</si>
  <si>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</si>
  <si>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</si>
  <si>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</si>
  <si>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</si>
  <si>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</si>
  <si>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</si>
  <si>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</si>
  <si>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</si>
  <si>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</si>
  <si>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</si>
  <si>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</si>
  <si>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</si>
  <si>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</si>
  <si>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</si>
  <si>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</si>
  <si>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</si>
  <si>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</si>
  <si>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</si>
  <si>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</si>
  <si>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</si>
  <si>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</si>
  <si>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</si>
  <si>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</si>
  <si>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</si>
  <si>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</si>
  <si>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</si>
  <si>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</si>
  <si>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</si>
  <si>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</si>
  <si>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</si>
  <si>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</si>
  <si>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</si>
  <si>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</si>
  <si>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</si>
  <si>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</si>
  <si>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</si>
  <si>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</si>
  <si>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</si>
  <si>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</si>
  <si>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</si>
  <si>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</si>
  <si>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</si>
  <si>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</si>
  <si>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</si>
  <si>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</si>
  <si>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</si>
  <si>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</si>
  <si>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</si>
  <si>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</si>
  <si>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</si>
  <si>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</si>
  <si>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</si>
  <si>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</si>
  <si>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</si>
  <si>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</si>
  <si>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</si>
  <si>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</si>
  <si>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</si>
  <si>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</si>
  <si>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</si>
  <si>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</si>
  <si>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</si>
  <si>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</si>
  <si>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</si>
  <si>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</si>
  <si>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</si>
  <si>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</si>
  <si>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</si>
  <si>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</si>
  <si>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</si>
  <si>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</si>
  <si>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</si>
  <si>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</si>
  <si>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</si>
  <si>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</si>
  <si>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</si>
  <si>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</si>
  <si>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</si>
  <si>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</si>
  <si>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</si>
  <si>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</si>
  <si>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</si>
  <si>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</si>
  <si>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</si>
  <si>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</si>
  <si>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</si>
  <si>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</si>
  <si>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</si>
  <si>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</si>
  <si>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</si>
  <si>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</si>
  <si>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</si>
  <si>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</si>
  <si>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</si>
  <si>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</si>
  <si>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</si>
  <si>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</si>
  <si>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</si>
  <si>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</si>
  <si>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</si>
  <si>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</si>
  <si>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</si>
  <si>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</si>
  <si>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</si>
  <si>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</si>
  <si>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</si>
  <si>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</si>
  <si>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</si>
  <si>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</si>
  <si>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</si>
  <si>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</si>
  <si>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</si>
  <si>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</si>
  <si>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</si>
  <si>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</si>
  <si>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</si>
  <si>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</si>
  <si>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</si>
  <si>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</si>
  <si>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</si>
  <si>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</si>
  <si>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</si>
  <si>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</si>
  <si>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</si>
  <si>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</si>
  <si>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</si>
  <si>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</si>
  <si>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</si>
  <si>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</si>
  <si>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</si>
  <si>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</si>
  <si>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</si>
  <si>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</si>
  <si>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</si>
  <si>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</si>
  <si>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</si>
  <si>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</si>
  <si>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</si>
  <si>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</si>
  <si>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</si>
  <si>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</si>
  <si>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</si>
  <si>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</si>
  <si>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</si>
  <si>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</si>
  <si>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</si>
  <si>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</si>
  <si>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</si>
  <si>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</si>
  <si>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</si>
  <si>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</si>
  <si>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</si>
  <si>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</si>
  <si>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</si>
  <si>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</si>
  <si>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</si>
  <si>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</si>
  <si>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</si>
  <si>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</si>
  <si>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</si>
  <si>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</si>
  <si>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</si>
  <si>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</si>
  <si>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</si>
  <si>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</si>
  <si>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</si>
  <si>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</si>
  <si>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</si>
  <si>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</si>
  <si>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</si>
  <si>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</si>
  <si>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</si>
  <si>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</si>
  <si>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</si>
  <si>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</si>
  <si>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</si>
  <si>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</si>
  <si>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</si>
  <si>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</si>
  <si>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</si>
  <si>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</si>
  <si>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</si>
  <si>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</si>
  <si>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</si>
  <si>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</si>
  <si>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</si>
  <si>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</si>
  <si>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</si>
  <si>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</si>
  <si>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</si>
  <si>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</si>
  <si>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</si>
  <si>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</si>
  <si>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</si>
  <si>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</si>
  <si>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</si>
  <si>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</si>
  <si>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</si>
  <si>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</si>
  <si>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</si>
  <si>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</si>
  <si>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</si>
  <si>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</si>
  <si>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</si>
  <si>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</si>
  <si>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</si>
  <si>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</si>
  <si>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</si>
  <si>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</si>
  <si>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</si>
  <si>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</si>
  <si>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</si>
  <si>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</si>
  <si>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</si>
  <si>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</si>
  <si>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</si>
  <si>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</si>
  <si>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</si>
  <si>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</si>
  <si>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</si>
  <si>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</si>
  <si>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</si>
  <si>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</si>
  <si>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</si>
  <si>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</si>
  <si>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</si>
  <si>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</si>
  <si>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</si>
  <si>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</si>
  <si>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</si>
  <si>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</si>
  <si>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</si>
  <si>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</si>
  <si>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</si>
  <si>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</si>
  <si>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</si>
  <si>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</si>
  <si>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</si>
  <si>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</si>
  <si>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</si>
  <si>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</si>
  <si>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</si>
  <si>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</si>
  <si>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</si>
  <si>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</si>
  <si>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</si>
  <si>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</si>
  <si>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</si>
  <si>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</si>
  <si>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</si>
  <si>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</si>
  <si>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</si>
  <si>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</si>
  <si>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</si>
  <si>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</si>
  <si>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</si>
  <si>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</si>
  <si>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</si>
  <si>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</si>
  <si>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</si>
  <si>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</si>
  <si>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</si>
  <si>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</si>
  <si>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</si>
  <si>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</si>
  <si>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</si>
  <si>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</si>
  <si>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</si>
  <si>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</si>
  <si>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</si>
  <si>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</si>
  <si>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</si>
  <si>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</si>
  <si>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</si>
  <si>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</si>
  <si>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</si>
  <si>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</si>
  <si>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</si>
  <si>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</si>
  <si>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</si>
  <si>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</si>
  <si>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</si>
  <si>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</si>
  <si>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</si>
  <si>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</si>
  <si>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</si>
  <si>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</si>
  <si>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</si>
  <si>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</si>
  <si>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</si>
  <si>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</si>
  <si>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</si>
  <si>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</si>
  <si>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</si>
  <si>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</si>
  <si>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</si>
  <si>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</si>
  <si>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</si>
  <si>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</si>
  <si>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</si>
  <si>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</si>
  <si>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</si>
  <si>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</si>
  <si>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</si>
  <si>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</si>
  <si>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</si>
  <si>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</si>
  <si>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</si>
  <si>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</si>
  <si>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</si>
  <si>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</si>
  <si>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</si>
  <si>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</si>
  <si>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</si>
  <si>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</si>
  <si>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</si>
  <si>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</si>
  <si>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</si>
  <si>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</si>
  <si>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</si>
  <si>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</si>
  <si>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</si>
  <si>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</si>
  <si>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</si>
  <si>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</si>
  <si>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</si>
  <si>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</si>
  <si>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</si>
  <si>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</si>
  <si>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</si>
  <si>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</si>
  <si>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</si>
  <si>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</si>
  <si>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</si>
  <si>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</si>
  <si>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</si>
  <si>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</si>
  <si>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</si>
  <si>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</si>
  <si>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</si>
  <si>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</si>
  <si>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</si>
  <si>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</si>
  <si>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</si>
  <si>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</si>
  <si>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</si>
  <si>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</si>
  <si>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</si>
  <si>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</si>
  <si>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</si>
  <si>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</si>
  <si>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</si>
  <si>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</si>
  <si>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</si>
  <si>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</si>
  <si>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</si>
  <si>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</si>
  <si>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</si>
  <si>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</si>
  <si>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</si>
  <si>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</si>
  <si>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</si>
  <si>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</si>
  <si>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</si>
  <si>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</si>
  <si>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</si>
  <si>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</si>
  <si>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</si>
  <si>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</si>
  <si>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</si>
  <si>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</si>
  <si>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</si>
  <si>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</si>
  <si>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</si>
  <si>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</si>
  <si>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</si>
  <si>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</si>
  <si>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</si>
  <si>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</si>
  <si>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</si>
  <si>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</si>
  <si>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</si>
  <si>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</si>
  <si>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</si>
  <si>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</si>
  <si>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</si>
  <si>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</si>
  <si>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</si>
  <si>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</si>
  <si>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</si>
  <si>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</si>
  <si>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</si>
  <si>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</si>
  <si>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</si>
  <si>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</si>
  <si>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</si>
  <si>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</si>
  <si>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</si>
  <si>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</si>
  <si>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</si>
  <si>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</si>
  <si>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</si>
  <si>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</si>
  <si>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</si>
  <si>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</si>
  <si>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</si>
  <si>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</si>
  <si>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</si>
  <si>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</si>
  <si>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</si>
  <si>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</si>
  <si>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</si>
  <si>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</si>
  <si>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</si>
  <si>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</si>
  <si>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</si>
  <si>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</si>
  <si>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</si>
  <si>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</si>
  <si>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</si>
  <si>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</si>
  <si>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</si>
  <si>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</si>
  <si>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</si>
  <si>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</si>
  <si>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</si>
  <si>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</si>
  <si>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</si>
  <si>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</si>
  <si>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</si>
  <si>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</si>
  <si>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</si>
  <si>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</si>
  <si>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</si>
  <si>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</si>
  <si>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</si>
  <si>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</si>
  <si>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</si>
  <si>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</si>
  <si>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</si>
  <si>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</si>
  <si>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</si>
  <si>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</si>
  <si>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</si>
  <si>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</si>
  <si>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</si>
  <si>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</si>
  <si>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</si>
  <si>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</si>
  <si>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</si>
  <si>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</si>
  <si>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</si>
  <si>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</si>
  <si>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</si>
  <si>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</si>
  <si>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</si>
  <si>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</si>
  <si>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</si>
  <si>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</si>
  <si>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</si>
  <si>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</si>
  <si>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</si>
  <si>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</si>
  <si>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</si>
  <si>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</si>
  <si>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</si>
  <si>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</si>
  <si>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</si>
  <si>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</si>
  <si>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</si>
  <si>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</si>
  <si>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</si>
  <si>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</si>
  <si>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</si>
  <si>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</si>
  <si>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</si>
  <si>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</si>
  <si>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</si>
  <si>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</si>
  <si>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</si>
  <si>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</si>
  <si>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</si>
  <si>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</si>
  <si>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</si>
  <si>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</si>
  <si>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</si>
  <si>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</si>
  <si>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</si>
  <si>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</si>
  <si>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</si>
  <si>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</si>
  <si>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</si>
  <si>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</si>
  <si>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</si>
  <si>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</si>
  <si>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</si>
  <si>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</si>
  <si>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</si>
  <si>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</si>
  <si>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</si>
  <si>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</si>
  <si>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</si>
  <si>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</si>
  <si>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</si>
  <si>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</si>
  <si>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</si>
  <si>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</si>
  <si>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</si>
  <si>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</si>
  <si>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</si>
  <si>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</si>
  <si>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</si>
  <si>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</si>
  <si>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</si>
  <si>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</si>
  <si>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</si>
  <si>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</si>
  <si>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</si>
  <si>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</si>
  <si>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</si>
  <si>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</si>
  <si>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</si>
  <si>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</si>
  <si>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</si>
  <si>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</si>
  <si>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</si>
  <si>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</si>
  <si>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</si>
  <si>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</si>
  <si>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</si>
  <si>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</si>
  <si>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</si>
  <si>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</si>
  <si>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</si>
  <si>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</si>
  <si>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</si>
  <si>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</si>
  <si>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</si>
  <si>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</si>
  <si>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</si>
  <si>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</si>
  <si>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</si>
  <si>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</si>
  <si>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</si>
  <si>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</si>
  <si>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</si>
  <si>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</si>
  <si>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</si>
  <si>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</si>
  <si>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</si>
  <si>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</si>
  <si>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</si>
  <si>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</si>
  <si>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</si>
  <si>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</si>
  <si>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</si>
  <si>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</si>
  <si>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</si>
  <si>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</si>
  <si>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</si>
  <si>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</si>
  <si>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</si>
  <si>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</si>
  <si>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</si>
  <si>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</si>
  <si>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</si>
  <si>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</si>
  <si>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</si>
  <si>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</si>
  <si>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</si>
  <si>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</si>
  <si>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</si>
  <si>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</si>
  <si>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</si>
  <si>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</si>
  <si>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</si>
  <si>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</si>
  <si>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</si>
  <si>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</si>
  <si>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</si>
  <si>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</si>
  <si>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</si>
  <si>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</si>
  <si>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</si>
  <si>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</si>
  <si>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</si>
  <si>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</si>
  <si>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</si>
  <si>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</si>
  <si>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</si>
  <si>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</si>
  <si>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</si>
  <si>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</si>
  <si>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</si>
  <si>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</si>
  <si>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</si>
  <si>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</si>
  <si>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</si>
  <si>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</si>
  <si>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</si>
  <si>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</si>
  <si>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</si>
  <si>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</si>
  <si>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</si>
  <si>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</si>
  <si>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</si>
  <si>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</si>
  <si>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</si>
  <si>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</si>
  <si>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</si>
  <si>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</si>
  <si>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</si>
  <si>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</si>
  <si>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</si>
  <si>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</si>
  <si>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</si>
  <si>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</si>
  <si>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</si>
  <si>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</si>
  <si>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</si>
  <si>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</si>
  <si>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</si>
  <si>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</si>
  <si>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</si>
  <si>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</si>
  <si>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</si>
  <si>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</si>
  <si>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</si>
  <si>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</si>
  <si>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</si>
  <si>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</si>
  <si>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</si>
  <si>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</si>
  <si>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</si>
  <si>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</si>
  <si>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</si>
  <si>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</si>
  <si>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</si>
  <si>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</si>
  <si>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</si>
  <si>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</si>
  <si>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</si>
  <si>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</si>
  <si>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</si>
  <si>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</si>
  <si>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</si>
  <si>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</si>
  <si>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</si>
  <si>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</si>
  <si>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</si>
  <si>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</si>
  <si>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</si>
  <si>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</si>
  <si>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</si>
  <si>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</si>
  <si>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</si>
  <si>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</si>
  <si>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</si>
  <si>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</si>
  <si>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</si>
  <si>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</si>
  <si>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</si>
  <si>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</si>
  <si>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</si>
  <si>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</si>
  <si>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</si>
  <si>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</si>
  <si>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</si>
  <si>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</si>
  <si>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</si>
  <si>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</si>
  <si>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</si>
  <si>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</si>
  <si>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</si>
  <si>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</si>
  <si>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</si>
  <si>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</si>
  <si>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</si>
  <si>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</si>
  <si>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</si>
  <si>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</si>
  <si>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</si>
  <si>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</si>
  <si>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</si>
  <si>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</si>
  <si>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</si>
  <si>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</si>
  <si>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</si>
  <si>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</si>
  <si>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</si>
  <si>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</si>
  <si>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</si>
  <si>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</si>
  <si>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</si>
  <si>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</si>
  <si>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</si>
  <si>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</si>
  <si>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</si>
  <si>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</si>
  <si>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</si>
  <si>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</si>
  <si>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</si>
  <si>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</si>
  <si>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</si>
  <si>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</si>
  <si>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</si>
  <si>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</si>
  <si>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</si>
  <si>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</si>
  <si>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</si>
  <si>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</si>
  <si>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</si>
  <si>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</si>
  <si>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</si>
  <si>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</si>
  <si>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</si>
  <si>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</si>
  <si>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</si>
  <si>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</si>
  <si>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</si>
  <si>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</si>
  <si>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</si>
  <si>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</si>
  <si>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</si>
  <si>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</si>
  <si>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</si>
  <si>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</si>
  <si>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</si>
  <si>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</si>
  <si>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</si>
  <si>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</si>
  <si>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</si>
  <si>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</si>
  <si>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</si>
  <si>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</si>
  <si>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</si>
  <si>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</si>
  <si>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</si>
  <si>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</si>
  <si>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</si>
  <si>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</si>
  <si>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</si>
  <si>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</si>
  <si>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</si>
  <si>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</si>
  <si>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</si>
  <si>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</si>
  <si>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</si>
  <si>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</si>
  <si>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</si>
  <si>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</si>
  <si>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</si>
  <si>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</si>
  <si>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</si>
  <si>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</si>
  <si>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</si>
  <si>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</si>
  <si>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</si>
  <si>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</si>
  <si>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</si>
  <si>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</si>
  <si>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</si>
  <si>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</si>
  <si>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</si>
  <si>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</si>
  <si>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</si>
  <si>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</si>
  <si>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</si>
  <si>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</si>
  <si>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</si>
  <si>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</si>
  <si>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</si>
  <si>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</si>
  <si>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</si>
  <si>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</si>
  <si>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</si>
  <si>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</si>
  <si>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</si>
  <si>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</si>
  <si>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</si>
  <si>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</si>
  <si>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</si>
  <si>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</si>
  <si>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</si>
  <si>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</si>
  <si>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</si>
  <si>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</si>
  <si>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</si>
  <si>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</si>
  <si>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</si>
  <si>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</si>
  <si>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</si>
  <si>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</si>
  <si>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</si>
  <si>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</si>
  <si>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</si>
  <si>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</si>
  <si>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</si>
  <si>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</si>
  <si>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</si>
  <si>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</si>
  <si>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</si>
  <si>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</si>
  <si>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</si>
  <si>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</si>
  <si>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</si>
  <si>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</si>
  <si>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</si>
  <si>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</si>
  <si>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</si>
  <si>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</si>
  <si>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</si>
  <si>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</si>
  <si>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</si>
  <si>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</si>
  <si>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</si>
  <si>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</si>
  <si>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</si>
  <si>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</si>
  <si>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</si>
  <si>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</si>
  <si>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</si>
  <si>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</si>
  <si>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</si>
  <si>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</si>
  <si>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</si>
  <si>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</si>
  <si>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</si>
  <si>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</si>
  <si>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</si>
  <si>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</si>
  <si>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</si>
  <si>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</si>
  <si>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</si>
  <si>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</si>
  <si>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</si>
  <si>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</si>
  <si>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</si>
  <si>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</si>
  <si>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</si>
  <si>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</si>
  <si>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</si>
  <si>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</si>
  <si>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</si>
  <si>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</si>
  <si>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</si>
  <si>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</si>
  <si>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</si>
  <si>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</si>
  <si>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</si>
  <si>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</si>
  <si>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</si>
  <si>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</si>
  <si>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</si>
  <si>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</si>
  <si>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</si>
  <si>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</si>
  <si>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</si>
  <si>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</si>
  <si>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</si>
  <si>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</si>
  <si>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</si>
  <si>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</si>
  <si>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</si>
  <si>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</si>
  <si>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</si>
  <si>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</si>
  <si>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</si>
  <si>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</si>
  <si>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</si>
  <si>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</si>
  <si>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</si>
  <si>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</si>
  <si>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</si>
  <si>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</si>
  <si>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</si>
  <si>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</si>
  <si>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</si>
  <si>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</si>
  <si>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</si>
  <si>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</si>
  <si>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</si>
  <si>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</si>
  <si>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</si>
  <si>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</si>
  <si>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</si>
  <si>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</si>
  <si>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</si>
  <si>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</si>
  <si>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</si>
  <si>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</si>
  <si>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</si>
  <si>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</si>
  <si>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</si>
  <si>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</si>
  <si>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</si>
  <si>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</si>
  <si>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</si>
  <si>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</si>
  <si>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</si>
  <si>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</si>
  <si>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</si>
  <si>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</si>
  <si>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</si>
  <si>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</si>
  <si>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</si>
  <si>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</si>
  <si>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</si>
  <si>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</si>
  <si>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</si>
  <si>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</si>
  <si>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</si>
  <si>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</si>
  <si>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</si>
  <si>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</si>
  <si>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</si>
  <si>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</si>
  <si>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</si>
  <si>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</si>
  <si>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</si>
  <si>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</si>
  <si>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</si>
  <si>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</si>
  <si>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</si>
  <si>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</si>
  <si>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</si>
  <si>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</si>
  <si>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</si>
  <si>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</si>
  <si>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</si>
  <si>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</si>
  <si>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</si>
  <si>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</si>
  <si>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</si>
  <si>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</si>
  <si>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</si>
  <si>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</si>
  <si>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</si>
  <si>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</si>
  <si>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</si>
  <si>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</si>
  <si>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</si>
  <si>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</si>
  <si>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</si>
  <si>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</si>
  <si>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</si>
  <si>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</si>
  <si>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</si>
  <si>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</si>
  <si>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</si>
  <si>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</si>
  <si>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</si>
  <si>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</si>
  <si>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</si>
  <si>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</si>
  <si>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</si>
  <si>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</si>
  <si>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</si>
  <si>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</si>
  <si>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</si>
  <si>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</si>
  <si>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</si>
  <si>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</si>
  <si>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</si>
  <si>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</si>
  <si>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</si>
  <si>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</si>
  <si>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</si>
  <si>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</si>
  <si>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</si>
  <si>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</si>
  <si>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</si>
  <si>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</si>
  <si>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</si>
  <si>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</si>
  <si>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</si>
  <si>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</si>
  <si>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</si>
  <si>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</si>
  <si>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</si>
  <si>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</si>
  <si>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</si>
  <si>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</si>
  <si>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</si>
  <si>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</si>
  <si>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</si>
  <si>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</si>
  <si>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</si>
  <si>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</si>
  <si>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</si>
  <si>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</si>
  <si>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</si>
  <si>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</si>
  <si>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</si>
  <si>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</si>
  <si>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</si>
  <si>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</si>
  <si>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</si>
  <si>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</si>
  <si>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</si>
  <si>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</si>
  <si>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</si>
  <si>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</si>
  <si>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</si>
  <si>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</si>
  <si>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</si>
  <si>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</si>
  <si>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</si>
  <si>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</si>
  <si>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</si>
  <si>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</si>
  <si>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</si>
  <si>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</si>
  <si>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</si>
  <si>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</si>
  <si>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</si>
  <si>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</si>
  <si>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</si>
  <si>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</si>
  <si>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</si>
  <si>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</si>
  <si>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</si>
  <si>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</si>
  <si>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</si>
  <si>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</si>
  <si>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</si>
  <si>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</si>
  <si>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</si>
  <si>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</si>
  <si>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</si>
  <si>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</si>
  <si>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</si>
  <si>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</si>
  <si>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</si>
  <si>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</si>
  <si>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</si>
  <si>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</si>
  <si>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</si>
  <si>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</si>
  <si>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</si>
  <si>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</si>
  <si>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</si>
  <si>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</si>
  <si>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</si>
  <si>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</si>
  <si>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</si>
  <si>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</si>
  <si>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</si>
  <si>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</si>
  <si>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</si>
  <si>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</si>
  <si>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</si>
  <si>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</si>
  <si>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</si>
  <si>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</si>
  <si>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</si>
  <si>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</si>
  <si>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</si>
  <si>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</si>
  <si>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</si>
  <si>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</si>
  <si>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</si>
  <si>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</si>
  <si>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</si>
  <si>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</si>
  <si>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</si>
  <si>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</si>
  <si>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</si>
  <si>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</si>
  <si>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</si>
  <si>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</si>
  <si>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</si>
  <si>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</si>
  <si>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</si>
  <si>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</si>
  <si>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</si>
  <si>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</si>
  <si>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</si>
  <si>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</si>
  <si>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</si>
  <si>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</si>
  <si>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</si>
  <si>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</si>
  <si>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</si>
  <si>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</si>
  <si>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</si>
  <si>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</si>
  <si>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</si>
  <si>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</si>
  <si>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</si>
  <si>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</si>
  <si>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</si>
  <si>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</si>
  <si>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</si>
  <si>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</si>
  <si>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</si>
  <si>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</si>
  <si>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</si>
  <si>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</si>
  <si>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</si>
  <si>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</si>
  <si>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</si>
  <si>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</si>
  <si>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</si>
  <si>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</si>
  <si>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</si>
  <si>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</si>
  <si>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</si>
  <si>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</si>
  <si>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</si>
  <si>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</si>
  <si>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</si>
  <si>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</si>
  <si>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</si>
  <si>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</si>
  <si>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</si>
  <si>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</si>
  <si>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</si>
  <si>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</si>
  <si>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</si>
  <si>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</si>
  <si>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</si>
  <si>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</si>
  <si>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</si>
  <si>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</si>
  <si>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</si>
  <si>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</si>
  <si>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</si>
  <si>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</si>
  <si>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</si>
  <si>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</si>
  <si>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</si>
  <si>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</si>
  <si>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</si>
  <si>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</si>
  <si>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</si>
  <si>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</si>
  <si>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</si>
  <si>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</si>
  <si>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</si>
  <si>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</si>
  <si>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</si>
  <si>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</si>
  <si>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</si>
  <si>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</si>
  <si>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</si>
  <si>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</si>
  <si>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</si>
  <si>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</si>
  <si>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</si>
  <si>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</si>
  <si>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</si>
  <si>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</si>
  <si>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</si>
  <si>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</si>
  <si>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</si>
  <si>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</si>
  <si>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</si>
  <si>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</si>
  <si>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</si>
  <si>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</si>
  <si>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</si>
  <si>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</si>
  <si>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</si>
  <si>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</si>
  <si>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</si>
  <si>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</si>
  <si>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</si>
  <si>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</si>
  <si>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</si>
  <si>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</si>
  <si>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</si>
  <si>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</si>
  <si>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</si>
  <si>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</si>
  <si>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</si>
  <si>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</si>
  <si>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</si>
  <si>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</si>
  <si>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</si>
  <si>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</si>
  <si>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</si>
  <si>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</si>
  <si>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</si>
  <si>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</si>
  <si>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</si>
  <si>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</si>
  <si>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</si>
  <si>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</si>
  <si>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</si>
  <si>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</si>
  <si>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</si>
  <si>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</si>
  <si>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</si>
  <si>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</si>
  <si>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</si>
  <si>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</si>
  <si>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</si>
  <si>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</si>
  <si>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</si>
  <si>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</si>
  <si>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</si>
  <si>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</si>
  <si>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</si>
  <si>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</si>
  <si>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</si>
  <si>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</si>
  <si>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</si>
  <si>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</si>
  <si>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</si>
  <si>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</si>
  <si>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</si>
  <si>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</si>
  <si>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</si>
  <si>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</si>
  <si>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</si>
  <si>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</si>
  <si>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</si>
  <si>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</si>
  <si>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</si>
  <si>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</si>
  <si>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</si>
  <si>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</si>
  <si>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</si>
  <si>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</si>
  <si>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</si>
  <si>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</si>
  <si>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</si>
  <si>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</si>
  <si>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</si>
  <si>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</si>
  <si>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</si>
  <si>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</si>
  <si>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</si>
  <si>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</si>
  <si>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</si>
  <si>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</si>
  <si>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</si>
  <si>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</si>
  <si>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</si>
  <si>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</si>
  <si>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</si>
  <si>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</si>
  <si>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</si>
  <si>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</si>
  <si>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</si>
  <si>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</si>
  <si>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</si>
  <si>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</si>
  <si>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</si>
  <si>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</si>
  <si>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</si>
  <si>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</si>
  <si>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</si>
  <si>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</si>
  <si>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</si>
  <si>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</si>
  <si>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</si>
  <si>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</si>
  <si>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</si>
  <si>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</si>
  <si>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</si>
  <si>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</si>
  <si>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</si>
  <si>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</si>
  <si>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</si>
  <si>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</si>
  <si>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</si>
  <si>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</si>
  <si>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</si>
  <si>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</si>
  <si>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</si>
  <si>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</si>
  <si>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</si>
  <si>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</si>
  <si>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</si>
  <si>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</si>
  <si>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</si>
  <si>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</si>
  <si>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</si>
  <si>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</si>
  <si>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</si>
  <si>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</si>
  <si>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</si>
  <si>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</si>
  <si>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</si>
  <si>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</si>
  <si>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</si>
  <si>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</si>
  <si>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</si>
  <si>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</si>
  <si>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</si>
  <si>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</si>
  <si>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</si>
  <si>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</si>
  <si>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</si>
  <si>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</si>
  <si>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</si>
  <si>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</si>
  <si>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</si>
  <si>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</si>
  <si>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</si>
  <si>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</si>
  <si>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</si>
  <si>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</si>
  <si>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</si>
  <si>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</si>
  <si>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</si>
  <si>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</si>
  <si>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</si>
  <si>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</si>
  <si>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</si>
  <si>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</si>
  <si>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</si>
  <si>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</si>
  <si>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</si>
  <si>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</si>
  <si>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</si>
  <si>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</si>
  <si>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</si>
  <si>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</si>
  <si>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</si>
  <si>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</si>
  <si>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</si>
  <si>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</si>
  <si>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</si>
  <si>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</si>
  <si>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</si>
  <si>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</si>
  <si>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</si>
  <si>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</si>
  <si>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</si>
  <si>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</si>
  <si>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</si>
  <si>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</si>
  <si>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</si>
  <si>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</si>
  <si>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</si>
  <si>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</si>
  <si>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</si>
  <si>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</si>
  <si>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</si>
  <si>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</si>
  <si>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</si>
  <si>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</si>
  <si>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</si>
  <si>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</si>
  <si>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</si>
  <si>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</si>
  <si>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</si>
  <si>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</si>
  <si>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</si>
  <si>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</si>
  <si>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</si>
  <si>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</si>
  <si>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</si>
  <si>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</si>
  <si>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</si>
  <si>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</si>
  <si>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</si>
  <si>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</si>
  <si>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</si>
  <si>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</si>
  <si>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</si>
  <si>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</si>
  <si>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</si>
  <si>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</si>
  <si>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</si>
  <si>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</si>
  <si>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</si>
  <si>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</si>
  <si>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</si>
  <si>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</si>
  <si>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</si>
  <si>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</si>
  <si>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</si>
  <si>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</si>
  <si>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</si>
  <si>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</si>
  <si>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</si>
  <si>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</si>
  <si>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</si>
  <si>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</si>
  <si>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</si>
  <si>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</si>
  <si>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</si>
  <si>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</si>
  <si>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</si>
  <si>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</si>
  <si>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</si>
  <si>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</si>
  <si>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</si>
  <si>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</si>
  <si>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</si>
  <si>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</si>
  <si>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</si>
  <si>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</si>
  <si>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</si>
  <si>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</si>
  <si>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</si>
  <si>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</si>
  <si>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</si>
  <si>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</si>
  <si>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</si>
  <si>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</si>
  <si>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</si>
  <si>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</si>
  <si>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</si>
  <si>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</si>
  <si>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</si>
  <si>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</si>
  <si>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</si>
  <si>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</si>
  <si>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</si>
  <si>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</si>
  <si>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</si>
  <si>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</si>
  <si>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</si>
  <si>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</si>
  <si>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</si>
  <si>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</si>
  <si>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</si>
  <si>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</si>
  <si>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</si>
  <si>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</si>
  <si>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</si>
  <si>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</si>
  <si>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</si>
  <si>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</si>
  <si>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</si>
  <si>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</si>
  <si>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</si>
  <si>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</si>
  <si>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</si>
  <si>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</si>
  <si>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</si>
  <si>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</si>
  <si>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</si>
  <si>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</si>
  <si>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</si>
  <si>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</si>
  <si>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</si>
  <si>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</si>
  <si>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</si>
  <si>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</si>
  <si>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</si>
  <si>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</si>
  <si>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</si>
  <si>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</si>
  <si>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</si>
  <si>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</si>
  <si>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</si>
  <si>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</si>
  <si>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</si>
  <si>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</si>
  <si>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</si>
  <si>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</si>
  <si>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</si>
  <si>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</si>
  <si>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</si>
  <si>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</si>
  <si>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</si>
  <si>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</si>
  <si>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</si>
  <si>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</si>
  <si>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</si>
  <si>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</si>
  <si>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</si>
  <si>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</si>
  <si>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</si>
  <si>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</si>
  <si>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</si>
  <si>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</si>
  <si>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</si>
  <si>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</si>
  <si>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</si>
  <si>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</si>
  <si>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</si>
  <si>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</si>
  <si>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</si>
  <si>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</si>
  <si>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</si>
  <si>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</si>
  <si>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</si>
  <si>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</si>
  <si>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</si>
  <si>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</si>
  <si>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</si>
  <si>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</si>
  <si>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</si>
  <si>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</si>
  <si>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</si>
  <si>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</si>
  <si>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</si>
  <si>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</si>
  <si>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</si>
  <si>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</si>
  <si>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</si>
  <si>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</si>
  <si>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</si>
  <si>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</si>
  <si>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</si>
  <si>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</si>
  <si>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</si>
  <si>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</si>
  <si>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</si>
  <si>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</si>
  <si>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</si>
  <si>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</si>
  <si>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</si>
  <si>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</si>
  <si>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</si>
  <si>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</si>
  <si>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</si>
  <si>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</si>
  <si>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</si>
  <si>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</si>
  <si>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</si>
  <si>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</si>
  <si>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</si>
  <si>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</si>
  <si>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</si>
  <si>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</si>
  <si>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</si>
  <si>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</si>
  <si>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</si>
  <si>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</si>
  <si>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</si>
  <si>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</si>
  <si>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</si>
  <si>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</si>
  <si>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</si>
  <si>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</si>
  <si>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</si>
  <si>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</si>
  <si>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</si>
  <si>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</si>
  <si>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</si>
  <si>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</si>
  <si>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</si>
  <si>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</si>
  <si>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</si>
  <si>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</si>
  <si>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</si>
  <si>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</si>
  <si>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</si>
  <si>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</si>
  <si>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</si>
  <si>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</si>
  <si>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</si>
  <si>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</si>
  <si>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</si>
  <si>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</si>
  <si>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</si>
  <si>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</si>
  <si>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</si>
  <si>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</si>
  <si>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</si>
  <si>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</si>
  <si>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</si>
  <si>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</si>
  <si>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</si>
  <si>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</si>
  <si>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</si>
  <si>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</si>
  <si>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</si>
  <si>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</si>
  <si>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</si>
  <si>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</si>
  <si>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</si>
  <si>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</si>
  <si>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</si>
  <si>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</si>
  <si>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</si>
  <si>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</si>
  <si>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</si>
  <si>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</si>
  <si>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</si>
  <si>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</si>
  <si>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</si>
  <si>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</si>
  <si>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</si>
  <si>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</si>
  <si>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</si>
  <si>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</si>
  <si>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</si>
  <si>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</si>
  <si>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</si>
  <si>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</si>
  <si>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</si>
  <si>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</si>
  <si>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</si>
  <si>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</si>
  <si>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</si>
  <si>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</si>
  <si>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</si>
  <si>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</si>
  <si>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</si>
  <si>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</si>
  <si>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</si>
  <si>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</si>
  <si>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</si>
  <si>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</si>
  <si>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</si>
  <si>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</si>
  <si>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</si>
  <si>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</si>
  <si>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</si>
  <si>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</si>
  <si>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</si>
  <si>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</si>
  <si>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</si>
  <si>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</si>
  <si>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</si>
  <si>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</si>
  <si>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</si>
  <si>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</si>
  <si>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</si>
  <si>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</si>
  <si>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</si>
  <si>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</si>
  <si>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</si>
  <si>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</si>
  <si>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</si>
  <si>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</si>
  <si>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</si>
  <si>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</si>
  <si>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</si>
  <si>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</si>
  <si>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</si>
  <si>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</si>
  <si>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</si>
  <si>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</si>
  <si>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</si>
  <si>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</si>
  <si>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</si>
  <si>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</si>
  <si>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</si>
  <si>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</si>
  <si>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</si>
  <si>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</si>
  <si>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</si>
  <si>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</si>
  <si>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</si>
  <si>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</si>
  <si>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</si>
  <si>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</si>
  <si>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</si>
  <si>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</si>
  <si>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</si>
  <si>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</si>
  <si>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</si>
  <si>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</si>
  <si>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</si>
  <si>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</si>
  <si>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</si>
  <si>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</si>
  <si>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</si>
  <si>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</si>
  <si>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</si>
  <si>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</si>
  <si>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</si>
  <si>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</si>
  <si>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</si>
  <si>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</si>
  <si>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</si>
  <si>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</si>
  <si>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</si>
  <si>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</si>
  <si>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</si>
  <si>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</si>
  <si>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</si>
  <si>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</si>
  <si>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</si>
  <si>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</si>
  <si>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</si>
  <si>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</si>
  <si>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</si>
  <si>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</si>
  <si>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</si>
  <si>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</si>
  <si>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</si>
  <si>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</si>
  <si>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</si>
  <si>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</si>
  <si>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</si>
  <si>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</si>
  <si>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</si>
  <si>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</si>
  <si>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</si>
  <si>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</si>
  <si>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</si>
  <si>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</si>
  <si>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</si>
  <si>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</si>
  <si>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</si>
  <si>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</si>
  <si>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</si>
  <si>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</si>
  <si>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</si>
  <si>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</si>
  <si>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</si>
  <si>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</si>
  <si>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</si>
  <si>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</si>
  <si>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</si>
  <si>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</si>
  <si>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</si>
  <si>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</si>
  <si>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</si>
  <si>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</si>
  <si>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</si>
  <si>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</si>
  <si>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</si>
  <si>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</si>
  <si>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</si>
  <si>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</si>
  <si>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</si>
  <si>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</si>
  <si>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</si>
  <si>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</si>
  <si>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</si>
  <si>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</si>
  <si>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</si>
  <si>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</si>
  <si>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</si>
  <si>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</si>
  <si>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</si>
  <si>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</si>
  <si>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</si>
  <si>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</si>
  <si>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</si>
  <si>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</si>
  <si>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</si>
  <si>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</si>
  <si>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</si>
  <si>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</si>
  <si>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</si>
  <si>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</si>
  <si>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</si>
  <si>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</si>
  <si>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</si>
  <si>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</si>
  <si>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</si>
  <si>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</si>
  <si>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</si>
  <si>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</si>
  <si>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</si>
  <si>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</si>
  <si>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</si>
  <si>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</si>
  <si>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</si>
  <si>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</si>
  <si>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</si>
  <si>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</si>
  <si>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</si>
  <si>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</si>
  <si>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</si>
  <si>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</si>
  <si>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</si>
  <si>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</si>
  <si>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</si>
  <si>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</si>
  <si>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</si>
  <si>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</si>
  <si>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</si>
  <si>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</si>
  <si>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</si>
  <si>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</si>
  <si>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</si>
  <si>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</si>
  <si>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</si>
  <si>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</si>
  <si>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</si>
  <si>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</si>
  <si>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</si>
  <si>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</si>
  <si>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</si>
  <si>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</si>
  <si>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</si>
  <si>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</si>
  <si>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</si>
  <si>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</si>
  <si>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</si>
  <si>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</si>
  <si>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</si>
  <si>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</si>
  <si>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</si>
  <si>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</si>
  <si>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</si>
  <si>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</si>
  <si>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</si>
  <si>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</si>
  <si>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</si>
  <si>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</si>
  <si>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</si>
  <si>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</si>
  <si>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</si>
  <si>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</si>
  <si>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</si>
  <si>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</si>
  <si>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</si>
  <si>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</si>
  <si>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</si>
  <si>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</si>
  <si>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</si>
  <si>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</si>
  <si>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</si>
  <si>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</si>
  <si>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</si>
  <si>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</si>
  <si>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</si>
  <si>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</si>
  <si>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</si>
  <si>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</si>
  <si>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</si>
  <si>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</si>
  <si>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</si>
  <si>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</si>
  <si>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</si>
  <si>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</si>
  <si>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</si>
  <si>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</si>
  <si>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</si>
  <si>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</si>
  <si>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</si>
  <si>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</si>
  <si>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</si>
  <si>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</si>
  <si>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</si>
  <si>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</si>
  <si>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</si>
  <si>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</si>
  <si>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</si>
  <si>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</si>
  <si>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</si>
  <si>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</si>
  <si>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</si>
  <si>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</si>
  <si>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</si>
  <si>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</si>
  <si>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</si>
  <si>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</si>
  <si>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</si>
  <si>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</si>
  <si>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</si>
  <si>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</si>
  <si>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</si>
  <si>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</si>
  <si>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</si>
  <si>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</si>
  <si>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</si>
  <si>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</si>
  <si>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</si>
  <si>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</si>
  <si>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</si>
  <si>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</si>
  <si>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</si>
  <si>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</si>
  <si>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</si>
  <si>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</si>
  <si>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</si>
  <si>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</si>
  <si>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</si>
  <si>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</si>
  <si>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</si>
  <si>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</si>
  <si>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</si>
  <si>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</si>
  <si>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</si>
  <si>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</si>
  <si>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</si>
  <si>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</si>
  <si>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</si>
  <si>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</si>
  <si>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</si>
  <si>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</si>
  <si>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</si>
  <si>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</si>
  <si>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</si>
  <si>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</si>
  <si>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</si>
  <si>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</si>
  <si>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</si>
  <si>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</si>
  <si>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</si>
  <si>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</si>
  <si>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</si>
  <si>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</si>
  <si>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</si>
  <si>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</si>
  <si>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</si>
  <si>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</si>
  <si>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</si>
  <si>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</si>
  <si>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</si>
  <si>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</si>
  <si>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</si>
  <si>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</si>
  <si>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</si>
  <si>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</si>
  <si>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</si>
  <si>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</si>
  <si>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</si>
  <si>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</si>
  <si>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</si>
  <si>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</si>
  <si>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</si>
  <si>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</si>
  <si>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</si>
  <si>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</si>
  <si>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</si>
  <si>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</si>
  <si>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</si>
  <si>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</si>
  <si>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</si>
  <si>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</si>
  <si>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</si>
  <si>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</si>
  <si>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</si>
  <si>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</si>
  <si>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</si>
  <si>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</si>
  <si>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</si>
  <si>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</si>
  <si>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</si>
  <si>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</si>
  <si>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</si>
  <si>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</si>
  <si>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</si>
  <si>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</si>
  <si>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</si>
  <si>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</si>
  <si>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</si>
  <si>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</si>
  <si>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</si>
  <si>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</si>
  <si>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</si>
  <si>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</si>
  <si>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</si>
  <si>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</si>
  <si>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</si>
  <si>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</si>
  <si>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</si>
  <si>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</si>
  <si>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</si>
  <si>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</si>
  <si>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</si>
  <si>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</si>
  <si>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</si>
  <si>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</si>
  <si>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</si>
  <si>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</si>
  <si>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</si>
  <si>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</si>
  <si>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</si>
  <si>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</si>
  <si>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</si>
  <si>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</si>
  <si>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</si>
  <si>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</si>
  <si>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</si>
  <si>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</si>
  <si>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</si>
  <si>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</si>
  <si>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</si>
  <si>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</si>
  <si>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</si>
  <si>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</si>
  <si>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</si>
  <si>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</si>
  <si>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</si>
  <si>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</si>
  <si>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</si>
  <si>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</si>
  <si>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</si>
  <si>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</si>
  <si>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</si>
  <si>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</si>
  <si>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</si>
  <si>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</si>
  <si>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</si>
  <si>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</si>
  <si>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</si>
  <si>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</si>
  <si>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</si>
  <si>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</si>
  <si>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</si>
  <si>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</si>
  <si>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</si>
  <si>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</si>
  <si>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</si>
  <si>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</si>
  <si>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</si>
  <si>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</si>
  <si>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</si>
  <si>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</si>
  <si>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</si>
  <si>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</si>
  <si>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</si>
  <si>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</si>
  <si>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</si>
  <si>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</si>
  <si>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</si>
  <si>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</si>
  <si>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</si>
  <si>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</si>
  <si>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</si>
  <si>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</si>
  <si>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</si>
  <si>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</si>
  <si>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</si>
  <si>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</si>
  <si>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</si>
  <si>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</si>
  <si>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</si>
  <si>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</si>
  <si>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</si>
  <si>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</si>
  <si>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</si>
  <si>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</si>
  <si>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</si>
  <si>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</si>
  <si>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</si>
  <si>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</si>
  <si>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</si>
  <si>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</si>
  <si>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</si>
  <si>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</si>
  <si>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</si>
  <si>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</si>
  <si>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</si>
  <si>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</si>
  <si>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</si>
  <si>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</si>
  <si>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</si>
  <si>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</si>
  <si>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</si>
  <si>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</si>
  <si>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</si>
  <si>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</si>
  <si>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</si>
  <si>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</si>
  <si>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</si>
  <si>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</si>
  <si>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</si>
  <si>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</si>
  <si>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</si>
  <si>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</si>
  <si>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</si>
  <si>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</si>
  <si>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</si>
  <si>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</si>
  <si>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</si>
  <si>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</si>
  <si>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</si>
  <si>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</si>
  <si>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</si>
  <si>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</si>
  <si>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</si>
  <si>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</si>
  <si>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</si>
  <si>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</si>
  <si>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</si>
  <si>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</si>
  <si>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</si>
  <si>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</si>
  <si>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</si>
  <si>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</si>
  <si>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</si>
  <si>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</si>
  <si>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</si>
  <si>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</si>
  <si>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</si>
  <si>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</si>
  <si>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</si>
  <si>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</si>
  <si>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</si>
  <si>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</si>
  <si>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</si>
  <si>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</si>
  <si>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</si>
  <si>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</si>
  <si>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</si>
  <si>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</si>
  <si>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</si>
  <si>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</si>
  <si>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</si>
  <si>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</si>
  <si>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</si>
  <si>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</si>
  <si>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</si>
  <si>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</si>
  <si>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</si>
  <si>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</si>
  <si>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</si>
  <si>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</si>
  <si>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</si>
  <si>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</si>
  <si>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</si>
  <si>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</si>
  <si>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</si>
  <si>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</si>
  <si>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</si>
  <si>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</si>
  <si>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</si>
  <si>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</si>
  <si>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</si>
  <si>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</si>
  <si>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</si>
  <si>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</si>
  <si>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</si>
  <si>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</si>
  <si>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</si>
  <si>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</si>
  <si>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</si>
  <si>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</si>
  <si>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</si>
  <si>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</si>
  <si>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</si>
  <si>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</si>
  <si>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</si>
  <si>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</si>
  <si>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</si>
  <si>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</si>
  <si>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</si>
  <si>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</si>
  <si>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</si>
  <si>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</si>
  <si>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</si>
  <si>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</si>
  <si>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</si>
  <si>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</si>
  <si>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</si>
  <si>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</si>
  <si>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</si>
  <si>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</si>
  <si>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</si>
  <si>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</si>
  <si>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</si>
  <si>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</si>
  <si>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</si>
  <si>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</si>
  <si>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</si>
  <si>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</si>
  <si>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</si>
  <si>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</si>
  <si>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</si>
  <si>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</si>
  <si>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</si>
  <si>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</si>
  <si>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</si>
  <si>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</si>
  <si>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</si>
  <si>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</si>
  <si>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</si>
  <si>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</si>
  <si>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</si>
  <si>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</si>
  <si>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</si>
  <si>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</si>
  <si>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</si>
  <si>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</si>
  <si>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</si>
  <si>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</si>
  <si>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</si>
  <si>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</si>
  <si>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</si>
  <si>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</si>
  <si>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</si>
  <si>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</si>
  <si>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</si>
  <si>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</si>
  <si>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</si>
  <si>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</si>
  <si>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</si>
  <si>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</si>
  <si>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</si>
  <si>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</si>
  <si>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</si>
  <si>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</si>
  <si>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</si>
  <si>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</si>
  <si>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</si>
  <si>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</si>
  <si>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</si>
  <si>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</si>
  <si>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</si>
  <si>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</si>
  <si>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</si>
  <si>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</si>
  <si>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</si>
  <si>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</si>
  <si>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</si>
  <si>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</si>
  <si>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</si>
  <si>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</si>
  <si>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</si>
  <si>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</si>
  <si>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</si>
  <si>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</si>
  <si>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</si>
  <si>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</si>
  <si>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</si>
  <si>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</si>
  <si>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</si>
  <si>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</si>
  <si>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</si>
  <si>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</si>
  <si>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</si>
  <si>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</si>
  <si>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</si>
  <si>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</si>
  <si>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</si>
  <si>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</si>
  <si>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</si>
  <si>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</si>
  <si>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</si>
  <si>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</si>
  <si>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</si>
  <si>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</si>
  <si>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</si>
  <si>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</si>
  <si>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</si>
  <si>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</si>
  <si>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</si>
  <si>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</si>
  <si>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</si>
  <si>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</si>
  <si>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</si>
  <si>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</si>
  <si>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</si>
  <si>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</si>
  <si>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</si>
  <si>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</si>
  <si>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</si>
  <si>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</si>
  <si>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</si>
  <si>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</si>
  <si>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</si>
  <si>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</si>
  <si>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</si>
  <si>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</si>
  <si>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</si>
  <si>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</si>
  <si>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</si>
  <si>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</si>
  <si>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</si>
  <si>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</si>
  <si>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</si>
  <si>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</si>
  <si>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</si>
  <si>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</si>
  <si>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</si>
  <si>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</si>
  <si>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</si>
  <si>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</si>
  <si>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</si>
  <si>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</si>
  <si>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</si>
  <si>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</si>
  <si>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</si>
  <si>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</si>
  <si>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</si>
  <si>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</si>
  <si>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</si>
  <si>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</si>
  <si>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</si>
  <si>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</si>
  <si>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</si>
  <si>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</si>
  <si>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</si>
  <si>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</si>
  <si>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</si>
  <si>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</si>
  <si>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</si>
  <si>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</si>
  <si>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</si>
  <si>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</si>
  <si>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</si>
  <si>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</si>
  <si>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</si>
  <si>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</si>
  <si>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</si>
  <si>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</si>
  <si>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</si>
  <si>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</si>
  <si>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</si>
  <si>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</si>
  <si>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</si>
  <si>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</si>
  <si>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</si>
  <si>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</si>
  <si>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</si>
  <si>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</si>
  <si>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</si>
  <si>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</si>
  <si>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</si>
  <si>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</si>
  <si>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</si>
  <si>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</si>
  <si>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</si>
  <si>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</si>
  <si>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</si>
  <si>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</si>
  <si>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</si>
  <si>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</si>
  <si>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</si>
  <si>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</si>
  <si>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</si>
  <si>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</si>
  <si>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</si>
  <si>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</si>
  <si>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</si>
  <si>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</si>
  <si>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</si>
  <si>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</si>
  <si>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</si>
  <si>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</si>
  <si>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</si>
  <si>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</si>
  <si>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</si>
  <si>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</si>
  <si>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</si>
  <si>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</si>
  <si>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</si>
  <si>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</si>
  <si>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</si>
  <si>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</si>
  <si>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</si>
  <si>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</si>
  <si>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</si>
  <si>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</si>
  <si>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</si>
  <si>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</si>
  <si>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</si>
  <si>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</si>
  <si>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</si>
  <si>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</si>
  <si>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</si>
  <si>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</si>
  <si>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</si>
  <si>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</si>
  <si>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</si>
  <si>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</si>
  <si>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</si>
  <si>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</si>
  <si>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</si>
  <si>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</si>
  <si>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</si>
  <si>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</si>
  <si>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</si>
  <si>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</si>
  <si>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</si>
  <si>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</si>
  <si>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</si>
  <si>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</si>
  <si>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</si>
  <si>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</si>
  <si>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</si>
  <si>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</si>
  <si>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</si>
  <si>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</si>
  <si>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</si>
  <si>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</si>
  <si>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</si>
  <si>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</si>
  <si>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</si>
  <si>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</si>
  <si>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</si>
  <si>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</si>
  <si>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</si>
  <si>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</si>
  <si>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</si>
  <si>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</si>
  <si>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</si>
  <si>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</si>
  <si>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</si>
  <si>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</si>
  <si>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</si>
  <si>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</si>
  <si>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</si>
  <si>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</si>
  <si>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</si>
  <si>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</si>
  <si>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</si>
  <si>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</si>
  <si>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</si>
  <si>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</si>
  <si>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</si>
  <si>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</si>
  <si>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</si>
  <si>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</si>
  <si>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</si>
  <si>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</si>
  <si>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</si>
  <si>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</si>
  <si>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</si>
  <si>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</si>
  <si>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</si>
  <si>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</si>
  <si>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</si>
  <si>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</si>
  <si>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</si>
  <si>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</si>
  <si>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</si>
  <si>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</si>
  <si>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</si>
  <si>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</si>
  <si>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</si>
  <si>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</si>
  <si>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</si>
  <si>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</si>
  <si>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</si>
  <si>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</si>
  <si>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</si>
  <si>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</si>
  <si>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</si>
  <si>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</si>
  <si>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</si>
  <si>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</si>
  <si>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</si>
  <si>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</si>
  <si>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</si>
  <si>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</si>
  <si>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</si>
  <si>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</si>
  <si>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</si>
  <si>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</si>
  <si>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</si>
  <si>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</si>
  <si>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</si>
  <si>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</si>
  <si>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</si>
  <si>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</si>
  <si>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</si>
  <si>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</si>
  <si>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</si>
  <si>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</si>
  <si>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</si>
  <si>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</si>
  <si>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</si>
  <si>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</si>
  <si>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</si>
  <si>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</si>
  <si>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</si>
  <si>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</si>
  <si>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</si>
  <si>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</si>
  <si>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</si>
  <si>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</si>
  <si>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</si>
  <si>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</si>
  <si>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</si>
  <si>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</si>
  <si>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</si>
  <si>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</si>
  <si>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</si>
  <si>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</si>
  <si>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</si>
  <si>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</si>
  <si>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</si>
  <si>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</si>
  <si>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</si>
  <si>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</si>
  <si>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</si>
  <si>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</si>
  <si>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</si>
  <si>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</si>
  <si>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</si>
  <si>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</si>
  <si>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</si>
  <si>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</si>
  <si>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</si>
  <si>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</si>
  <si>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</si>
  <si>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</si>
  <si>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</si>
  <si>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</si>
  <si>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</si>
  <si>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</si>
  <si>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</si>
  <si>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</si>
  <si>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</si>
  <si>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</si>
  <si>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</si>
  <si>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</si>
  <si>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</si>
  <si>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</si>
  <si>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</si>
  <si>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</si>
  <si>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</si>
  <si>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</si>
  <si>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</si>
  <si>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</si>
  <si>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</si>
  <si>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</si>
  <si>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</si>
  <si>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</si>
  <si>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</si>
  <si>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</si>
  <si>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</si>
  <si>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</si>
  <si>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</si>
  <si>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</si>
  <si>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</si>
  <si>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</si>
  <si>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</si>
  <si>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</si>
  <si>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</si>
  <si>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</si>
  <si>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</si>
  <si>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</si>
  <si>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</si>
  <si>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</si>
  <si>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</si>
  <si>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</si>
  <si>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</si>
  <si>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</si>
  <si>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</si>
  <si>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</si>
  <si>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</si>
  <si>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</si>
  <si>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</si>
  <si>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</si>
  <si>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</si>
  <si>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</si>
  <si>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</si>
  <si>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</si>
  <si>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</si>
  <si>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</si>
  <si>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</si>
  <si>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</si>
  <si>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</si>
  <si>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</si>
  <si>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</si>
  <si>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</si>
  <si>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</si>
  <si>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</si>
  <si>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</si>
  <si>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</si>
  <si>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</si>
  <si>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</si>
  <si>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</si>
  <si>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</si>
  <si>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</si>
  <si>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</si>
  <si>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</si>
  <si>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</si>
  <si>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</si>
  <si>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</si>
  <si>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</si>
  <si>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</si>
  <si>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</si>
  <si>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</si>
  <si>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</si>
  <si>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</si>
  <si>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</si>
  <si>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</si>
  <si>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</si>
  <si>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</si>
  <si>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</si>
  <si>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</si>
  <si>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</si>
  <si>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</si>
  <si>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</si>
  <si>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</si>
  <si>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</si>
  <si>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</si>
  <si>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</si>
  <si>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</si>
  <si>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</si>
  <si>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</si>
  <si>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</si>
  <si>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</si>
  <si>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</si>
  <si>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</si>
  <si>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</si>
  <si>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</si>
  <si>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</si>
  <si>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</si>
  <si>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</si>
  <si>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</si>
  <si>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</si>
  <si>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</si>
  <si>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</si>
  <si>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</si>
  <si>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</si>
  <si>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</si>
  <si>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</si>
  <si>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</si>
  <si>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</si>
  <si>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</si>
  <si>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</si>
  <si>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</si>
  <si>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</si>
  <si>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</si>
  <si>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</si>
  <si>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</si>
  <si>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</si>
  <si>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</si>
  <si>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</si>
  <si>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</si>
  <si>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</si>
  <si>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</si>
  <si>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</si>
  <si>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</si>
  <si>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</si>
  <si>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</si>
  <si>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</si>
  <si>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</si>
  <si>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</si>
  <si>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</si>
  <si>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</si>
  <si>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</si>
  <si>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</si>
  <si>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</si>
  <si>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</si>
  <si>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</si>
  <si>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</si>
  <si>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</si>
  <si>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</si>
  <si>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</si>
  <si>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</si>
  <si>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</si>
  <si>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</si>
  <si>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</si>
  <si>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</si>
  <si>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</si>
  <si>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</si>
  <si>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</si>
  <si>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</si>
  <si>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</si>
  <si>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</si>
  <si>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</si>
  <si>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</si>
  <si>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</si>
  <si>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</si>
  <si>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</si>
  <si>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</si>
  <si>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</si>
  <si>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</si>
  <si>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</si>
  <si>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</si>
  <si>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</si>
  <si>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</si>
  <si>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</si>
  <si>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</si>
  <si>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</si>
  <si>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</si>
  <si>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</si>
  <si>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</si>
  <si>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</si>
  <si>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</si>
  <si>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</si>
  <si>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</si>
  <si>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</si>
  <si>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</si>
  <si>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</si>
  <si>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</si>
  <si>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</si>
  <si>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</si>
  <si>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</si>
  <si>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</si>
  <si>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</si>
  <si>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</si>
  <si>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</si>
  <si>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</si>
  <si>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</si>
  <si>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</si>
  <si>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</si>
  <si>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</si>
  <si>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</si>
  <si>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</si>
  <si>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</si>
  <si>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</si>
  <si>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</si>
  <si>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</si>
  <si>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</si>
  <si>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</si>
  <si>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</si>
  <si>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</si>
  <si>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</si>
  <si>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</si>
  <si>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</si>
  <si>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</si>
  <si>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</si>
  <si>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</si>
  <si>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</si>
  <si>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</si>
  <si>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</si>
  <si>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</si>
  <si>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</si>
  <si>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</si>
  <si>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</si>
  <si>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</si>
  <si>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</si>
  <si>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</si>
  <si>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</si>
  <si>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</si>
  <si>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</si>
  <si>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</si>
  <si>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</si>
  <si>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</si>
  <si>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</si>
  <si>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</si>
  <si>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</si>
  <si>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</si>
  <si>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</si>
  <si>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</si>
  <si>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</si>
  <si>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</si>
  <si>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</si>
  <si>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</si>
  <si>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</si>
  <si>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</si>
  <si>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</si>
  <si>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</si>
  <si>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</si>
  <si>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</si>
  <si>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</si>
  <si>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</si>
  <si>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</si>
  <si>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</si>
  <si>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</si>
  <si>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</si>
  <si>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</si>
  <si>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</si>
  <si>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</si>
  <si>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</si>
  <si>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</si>
  <si>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</si>
  <si>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</si>
  <si>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</si>
  <si>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</si>
  <si>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</si>
  <si>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</si>
  <si>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</si>
  <si>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</si>
  <si>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</si>
  <si>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</si>
  <si>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</si>
  <si>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</si>
  <si>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</si>
  <si>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</si>
  <si>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</si>
  <si>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</si>
  <si>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</si>
  <si>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</si>
  <si>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</si>
  <si>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</si>
  <si>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</si>
  <si>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</si>
  <si>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</si>
  <si>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</si>
  <si>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</si>
  <si>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</si>
  <si>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</si>
  <si>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</si>
  <si>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</si>
  <si>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</si>
  <si>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</si>
  <si>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</si>
  <si>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</si>
  <si>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</si>
  <si>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</si>
  <si>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</si>
  <si>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</si>
  <si>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</si>
  <si>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</si>
  <si>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</si>
  <si>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</si>
  <si>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</si>
  <si>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</si>
  <si>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</si>
  <si>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</si>
  <si>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</si>
  <si>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</si>
  <si>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</si>
  <si>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</si>
  <si>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</si>
  <si>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</si>
  <si>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</si>
  <si>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</si>
  <si>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</si>
  <si>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</si>
  <si>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</si>
  <si>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</si>
  <si>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</si>
  <si>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</si>
  <si>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</si>
  <si>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</si>
  <si>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</si>
  <si>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</si>
  <si>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</si>
  <si>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</si>
  <si>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</si>
  <si>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</si>
  <si>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</si>
  <si>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</si>
  <si>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</si>
  <si>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</si>
  <si>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</si>
  <si>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</si>
  <si>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</si>
  <si>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</si>
  <si>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</si>
  <si>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</si>
  <si>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</si>
  <si>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</si>
  <si>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</si>
  <si>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</si>
  <si>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</si>
  <si>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</si>
  <si>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</si>
  <si>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</si>
  <si>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</si>
  <si>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</si>
  <si>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</si>
  <si>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</si>
  <si>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</si>
  <si>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</si>
  <si>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</si>
  <si>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</si>
  <si>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</si>
  <si>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</si>
  <si>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</si>
  <si>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</si>
  <si>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</si>
  <si>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</si>
  <si>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</si>
  <si>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</si>
  <si>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</si>
  <si>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</si>
  <si>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</si>
  <si>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</si>
  <si>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</si>
  <si>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</si>
  <si>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</si>
  <si>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</si>
  <si>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</si>
  <si>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</si>
  <si>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</si>
  <si>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</si>
  <si>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</si>
  <si>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</si>
  <si>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</si>
  <si>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</si>
  <si>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</si>
  <si>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</si>
  <si>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</si>
  <si>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</si>
  <si>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</si>
  <si>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</si>
  <si>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</si>
  <si>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</si>
  <si>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</si>
  <si>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</si>
  <si>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</si>
  <si>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</si>
  <si>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</si>
  <si>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</si>
  <si>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</si>
  <si>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</si>
  <si>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</si>
  <si>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</si>
  <si>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</si>
  <si>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</si>
  <si>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</si>
  <si>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</si>
  <si>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</si>
  <si>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</si>
  <si>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</si>
  <si>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</si>
  <si>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</si>
  <si>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</si>
  <si>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</si>
  <si>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</si>
  <si>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</si>
  <si>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</si>
  <si>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</si>
  <si>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</si>
  <si>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</si>
  <si>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</si>
  <si>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</si>
  <si>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</si>
  <si>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</si>
  <si>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</si>
  <si>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</si>
  <si>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</si>
  <si>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</si>
  <si>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</si>
  <si>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</si>
  <si>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</si>
  <si>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</si>
  <si>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</si>
  <si>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</si>
  <si>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</si>
  <si>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</si>
  <si>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</si>
  <si>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</si>
  <si>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</si>
  <si>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</si>
  <si>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</si>
  <si>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</si>
  <si>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</si>
  <si>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</si>
  <si>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</si>
  <si>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</si>
  <si>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</si>
  <si>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</si>
  <si>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</si>
  <si>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</si>
  <si>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</si>
  <si>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</si>
  <si>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</si>
  <si>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</si>
  <si>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</si>
  <si>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</si>
  <si>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</si>
  <si>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</si>
  <si>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</si>
  <si>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</si>
  <si>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</si>
  <si>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</si>
  <si>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</si>
  <si>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</si>
  <si>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</si>
  <si>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</si>
  <si>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</si>
  <si>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</si>
  <si>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</si>
  <si>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</si>
  <si>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</si>
  <si>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</si>
  <si>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</si>
  <si>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</si>
  <si>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</si>
  <si>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</si>
  <si>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</si>
  <si>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</si>
  <si>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</si>
  <si>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</si>
  <si>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</si>
  <si>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</si>
  <si>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</si>
  <si>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</si>
  <si>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</si>
  <si>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</si>
  <si>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</si>
  <si>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</si>
  <si>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</si>
  <si>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</si>
  <si>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</si>
  <si>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</si>
  <si>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</si>
  <si>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</si>
  <si>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</si>
  <si>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</si>
  <si>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</si>
  <si>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</si>
  <si>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</si>
  <si>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</si>
  <si>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</si>
  <si>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</si>
  <si>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</si>
  <si>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</si>
  <si>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</si>
  <si>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</si>
  <si>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</si>
  <si>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</si>
  <si>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</si>
  <si>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</si>
  <si>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</si>
  <si>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</si>
  <si>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</si>
  <si>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</si>
  <si>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</si>
  <si>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</si>
  <si>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</si>
  <si>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</si>
  <si>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</si>
  <si>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</si>
  <si>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</si>
  <si>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</si>
  <si>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</si>
  <si>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</si>
  <si>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</si>
  <si>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</si>
  <si>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</si>
  <si>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</si>
  <si>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</si>
  <si>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</si>
  <si>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</si>
  <si>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</si>
  <si>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</si>
  <si>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</si>
  <si>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</si>
  <si>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</si>
  <si>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</si>
  <si>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</si>
  <si>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</si>
  <si>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</si>
  <si>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</si>
  <si>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</si>
  <si>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</si>
  <si>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</si>
  <si>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</si>
  <si>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</si>
  <si>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</si>
  <si>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</si>
  <si>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</si>
  <si>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</si>
  <si>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</si>
  <si>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</si>
  <si>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</si>
  <si>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</si>
  <si>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</si>
  <si>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</si>
  <si>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</si>
  <si>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</si>
  <si>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</si>
  <si>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</si>
  <si>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</si>
  <si>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</si>
  <si>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</si>
  <si>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</si>
  <si>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</si>
  <si>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</si>
  <si>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</si>
  <si>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</si>
  <si>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</si>
  <si>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</si>
  <si>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</si>
  <si>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</si>
  <si>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</si>
  <si>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</si>
  <si>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</si>
  <si>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</si>
  <si>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</si>
  <si>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</si>
  <si>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</si>
  <si>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</si>
  <si>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</si>
  <si>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</si>
  <si>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</si>
  <si>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</si>
  <si>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</si>
  <si>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</si>
  <si>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</si>
  <si>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</si>
  <si>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</si>
  <si>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</si>
  <si>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</si>
  <si>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</si>
  <si>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</si>
  <si>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</si>
  <si>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</si>
  <si>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</si>
  <si>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</si>
  <si>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</si>
  <si>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</si>
  <si>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</si>
  <si>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</si>
  <si>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</si>
  <si>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</si>
  <si>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</si>
  <si>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</si>
  <si>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</si>
  <si>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</si>
  <si>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</si>
  <si>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</si>
  <si>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</si>
  <si>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</si>
  <si>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</si>
  <si>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</si>
  <si>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</si>
  <si>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</si>
  <si>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</si>
  <si>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</si>
  <si>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</si>
  <si>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</si>
  <si>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</si>
  <si>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</si>
  <si>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</si>
  <si>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</si>
  <si>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</si>
  <si>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</si>
  <si>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</si>
  <si>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</si>
  <si>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</si>
  <si>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</si>
  <si>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</si>
  <si>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</si>
  <si>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</si>
  <si>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</si>
  <si>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</si>
  <si>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</si>
  <si>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</si>
  <si>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</si>
  <si>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</si>
  <si>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</si>
  <si>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</si>
  <si>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</si>
  <si>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</si>
  <si>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</si>
  <si>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</si>
  <si>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</si>
  <si>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</si>
  <si>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</si>
  <si>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</si>
  <si>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</si>
  <si>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</si>
  <si>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</si>
  <si>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</si>
  <si>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</si>
  <si>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</si>
  <si>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</si>
  <si>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</si>
  <si>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</si>
  <si>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</si>
  <si>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</si>
  <si>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</si>
  <si>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</si>
  <si>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</si>
  <si>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</si>
  <si>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</si>
  <si>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</si>
  <si>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</si>
  <si>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</si>
  <si>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</si>
  <si>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</si>
  <si>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</si>
  <si>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</si>
  <si>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</si>
  <si>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</si>
  <si>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</si>
  <si>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</si>
  <si>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</si>
  <si>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</si>
  <si>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</si>
  <si>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</si>
  <si>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</si>
  <si>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</si>
  <si>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</si>
  <si>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</si>
  <si>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</si>
  <si>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</si>
  <si>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</si>
  <si>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</si>
  <si>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</si>
  <si>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</si>
  <si>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</si>
  <si>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</si>
  <si>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</si>
  <si>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</si>
  <si>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</si>
  <si>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</si>
  <si>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</si>
  <si>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</si>
  <si>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</si>
  <si>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</si>
  <si>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</si>
  <si>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</si>
  <si>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</si>
  <si>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</si>
  <si>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</si>
  <si>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</si>
  <si>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</si>
  <si>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</si>
  <si>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</si>
  <si>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</si>
  <si>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</si>
  <si>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</si>
  <si>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</si>
  <si>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</si>
  <si>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</si>
  <si>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</si>
  <si>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</si>
  <si>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</si>
  <si>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</si>
  <si>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</si>
  <si>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</si>
  <si>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</si>
  <si>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</si>
  <si>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</si>
  <si>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</si>
  <si>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</si>
  <si>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</si>
  <si>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</si>
  <si>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</si>
  <si>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</si>
  <si>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</si>
  <si>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</si>
  <si>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</si>
  <si>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</si>
  <si>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</si>
  <si>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</si>
  <si>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</si>
  <si>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</si>
  <si>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</si>
  <si>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</si>
  <si>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</si>
  <si>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</si>
  <si>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</si>
  <si>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</si>
  <si>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</si>
  <si>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</si>
  <si>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</si>
  <si>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</si>
  <si>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</si>
  <si>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</si>
  <si>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</si>
  <si>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</si>
  <si>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</si>
  <si>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</si>
  <si>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</si>
  <si>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</si>
  <si>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</si>
  <si>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</si>
  <si>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</si>
  <si>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</si>
  <si>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</si>
  <si>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</si>
  <si>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</si>
  <si>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</si>
  <si>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</si>
  <si>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</si>
  <si>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</si>
  <si>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</si>
  <si>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</si>
  <si>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</si>
  <si>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</si>
  <si>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</si>
  <si>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</si>
  <si>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</si>
  <si>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</si>
  <si>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</si>
  <si>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</si>
  <si>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</si>
  <si>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</si>
  <si>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</si>
  <si>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</si>
  <si>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</si>
  <si>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</si>
  <si>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</si>
  <si>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</si>
  <si>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</si>
  <si>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</si>
  <si>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</si>
  <si>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</si>
  <si>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</si>
  <si>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</si>
  <si>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</si>
  <si>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</si>
  <si>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</si>
  <si>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</si>
  <si>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</si>
  <si>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</si>
  <si>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</si>
  <si>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</si>
  <si>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</si>
  <si>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</si>
  <si>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</si>
  <si>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</si>
  <si>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</si>
  <si>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</si>
  <si>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</si>
  <si>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</si>
  <si>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</si>
  <si>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</si>
  <si>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</si>
  <si>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</si>
  <si>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</si>
  <si>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</si>
  <si>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</si>
  <si>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</si>
  <si>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</si>
  <si>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</si>
  <si>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</si>
  <si>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</si>
  <si>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</si>
  <si>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</si>
  <si>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</si>
  <si>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</si>
  <si>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</si>
  <si>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</si>
  <si>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</si>
  <si>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</si>
  <si>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</si>
  <si>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</si>
  <si>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</si>
  <si>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</si>
  <si>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</si>
  <si>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</si>
  <si>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</si>
  <si>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</si>
  <si>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</si>
  <si>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</si>
  <si>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</si>
  <si>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</si>
  <si>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</si>
  <si>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</si>
  <si>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</si>
  <si>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</si>
  <si>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</si>
  <si>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</si>
  <si>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</si>
  <si>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</si>
  <si>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</si>
  <si>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</si>
  <si>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</si>
  <si>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</si>
  <si>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</si>
  <si>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</si>
  <si>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</si>
  <si>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</si>
  <si>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</si>
  <si>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</si>
  <si>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</si>
  <si>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</si>
  <si>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</si>
  <si>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</si>
  <si>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</si>
  <si>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</si>
  <si>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</si>
  <si>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</si>
  <si>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</si>
  <si>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</si>
  <si>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</si>
  <si>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</si>
  <si>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</si>
  <si>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</si>
  <si>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</si>
  <si>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</si>
  <si>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</si>
  <si>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</si>
  <si>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</si>
  <si>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</si>
  <si>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</si>
  <si>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</si>
  <si>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</si>
  <si>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</si>
  <si>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</si>
  <si>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</si>
  <si>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</si>
  <si>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</si>
  <si>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</si>
  <si>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</si>
  <si>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</si>
  <si>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</si>
  <si>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</si>
  <si>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</si>
  <si>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</si>
  <si>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</si>
  <si>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</si>
  <si>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</si>
  <si>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</si>
  <si>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</si>
  <si>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</si>
  <si>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</si>
  <si>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</si>
  <si>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</si>
  <si>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</si>
  <si>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</si>
  <si>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</si>
  <si>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</si>
  <si>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</si>
  <si>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</si>
  <si>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</si>
  <si>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</si>
  <si>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</si>
  <si>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</si>
  <si>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</si>
  <si>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</si>
  <si>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</si>
  <si>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</si>
  <si>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</si>
  <si>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</si>
  <si>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</si>
  <si>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</si>
  <si>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</si>
  <si>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</si>
  <si>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</si>
  <si>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</si>
  <si>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</si>
  <si>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</si>
  <si>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</si>
  <si>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</si>
  <si>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</si>
  <si>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</si>
  <si>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</si>
  <si>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</si>
  <si>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</si>
  <si>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</si>
  <si>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</si>
  <si>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</si>
  <si>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</si>
  <si>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</si>
  <si>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</si>
  <si>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</si>
  <si>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</si>
  <si>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</si>
  <si>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</si>
  <si>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</si>
  <si>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</si>
  <si>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</si>
  <si>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</si>
  <si>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</si>
  <si>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</si>
  <si>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</si>
  <si>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</si>
  <si>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</si>
  <si>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</si>
  <si>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</si>
  <si>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</si>
  <si>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</si>
  <si>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</si>
  <si>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</si>
  <si>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</si>
  <si>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</si>
  <si>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</si>
  <si>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</si>
  <si>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</si>
  <si>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</si>
  <si>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</si>
  <si>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</si>
  <si>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</si>
  <si>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</si>
  <si>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</si>
  <si>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</si>
  <si>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</si>
  <si>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</si>
  <si>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</si>
  <si>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</si>
  <si>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</si>
  <si>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</si>
  <si>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</si>
  <si>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</si>
  <si>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</si>
  <si>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</si>
  <si>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</si>
  <si>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</si>
  <si>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</si>
  <si>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</si>
  <si>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</si>
  <si>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</si>
  <si>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</si>
  <si>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</si>
  <si>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</si>
  <si>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</si>
  <si>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</si>
  <si>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</si>
  <si>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</si>
  <si>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</si>
  <si>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</si>
  <si>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</si>
  <si>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</si>
  <si>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</si>
  <si>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</si>
  <si>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</si>
  <si>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</si>
  <si>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</si>
  <si>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</si>
  <si>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</si>
  <si>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</si>
  <si>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</si>
  <si>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</si>
  <si>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</si>
  <si>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</si>
  <si>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</si>
  <si>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</si>
  <si>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</si>
  <si>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</si>
  <si>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</si>
  <si>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</si>
  <si>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</si>
  <si>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</si>
  <si>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</si>
  <si>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</si>
  <si>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</si>
  <si>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</si>
  <si>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</si>
  <si>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</si>
  <si>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</si>
  <si>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</si>
  <si>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</si>
  <si>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</si>
  <si>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</si>
  <si>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</si>
  <si>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</si>
  <si>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</si>
  <si>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</si>
  <si>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</si>
  <si>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</si>
  <si>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</si>
  <si>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</si>
  <si>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</si>
  <si>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</si>
  <si>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</si>
  <si>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</si>
  <si>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</si>
  <si>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</si>
  <si>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</si>
  <si>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</si>
  <si>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</si>
  <si>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</si>
  <si>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</si>
  <si>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</si>
  <si>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</si>
  <si>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</si>
  <si>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</si>
  <si>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</si>
  <si>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</si>
  <si>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</si>
  <si>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</si>
  <si>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</si>
  <si>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</si>
  <si>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</si>
  <si>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</si>
  <si>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</si>
  <si>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</si>
  <si>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</si>
  <si>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</si>
  <si>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</si>
  <si>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</si>
  <si>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</si>
  <si>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</si>
  <si>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</si>
  <si>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</si>
  <si>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</si>
  <si>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</si>
  <si>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</si>
  <si>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</si>
  <si>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</si>
  <si>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</si>
  <si>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</si>
  <si>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</si>
  <si>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</si>
  <si>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</si>
  <si>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</si>
  <si>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</si>
  <si>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</si>
  <si>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</si>
  <si>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</si>
  <si>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</si>
  <si>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</si>
  <si>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</si>
  <si>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</si>
  <si>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</si>
  <si>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</si>
  <si>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</si>
  <si>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</si>
  <si>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</si>
  <si>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</si>
  <si>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</si>
  <si>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</si>
  <si>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</si>
  <si>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</si>
  <si>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</si>
  <si>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</si>
  <si>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</si>
  <si>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</si>
  <si>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</si>
  <si>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</si>
  <si>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</si>
  <si>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</si>
  <si>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</si>
  <si>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</si>
  <si>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</si>
  <si>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</si>
  <si>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</si>
  <si>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</si>
  <si>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</si>
  <si>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</si>
  <si>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</si>
  <si>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</si>
  <si>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</si>
  <si>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</si>
  <si>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</si>
  <si>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</si>
  <si>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</si>
  <si>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</si>
  <si>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</si>
  <si>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</si>
  <si>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</si>
  <si>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</si>
  <si>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</si>
  <si>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</si>
  <si>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</si>
  <si>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</si>
  <si>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</si>
  <si>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</si>
  <si>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</si>
  <si>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</si>
  <si>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</si>
  <si>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</si>
  <si>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</si>
  <si>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</si>
  <si>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</si>
  <si>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</si>
  <si>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</si>
  <si>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</si>
  <si>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</si>
  <si>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</si>
  <si>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</si>
  <si>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</si>
  <si>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</si>
  <si>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</si>
  <si>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</si>
  <si>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</si>
  <si>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</si>
  <si>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</si>
  <si>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</si>
  <si>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</si>
  <si>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</si>
  <si>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</si>
  <si>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</si>
  <si>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</si>
  <si>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</si>
  <si>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</si>
  <si>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</si>
  <si>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</si>
  <si>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</si>
  <si>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</si>
  <si>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</si>
  <si>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</si>
  <si>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</si>
  <si>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</si>
  <si>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</si>
  <si>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</si>
  <si>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</si>
  <si>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</si>
  <si>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</si>
  <si>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</si>
  <si>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</si>
  <si>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</si>
  <si>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</si>
  <si>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</si>
  <si>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</si>
  <si>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</si>
  <si>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</si>
  <si>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</si>
  <si>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</si>
  <si>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</si>
  <si>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</si>
  <si>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</si>
  <si>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</si>
  <si>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</si>
  <si>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</si>
  <si>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</si>
  <si>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</si>
  <si>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</si>
  <si>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</si>
  <si>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</si>
  <si>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</si>
  <si>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</si>
  <si>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</si>
  <si>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</si>
  <si>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</si>
  <si>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</si>
  <si>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</si>
  <si>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</si>
  <si>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</si>
  <si>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</si>
  <si>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</si>
  <si>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</si>
  <si>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</si>
  <si>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</si>
  <si>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</si>
  <si>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</si>
  <si>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</si>
  <si>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</si>
  <si>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</si>
  <si>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</si>
  <si>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</si>
  <si>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</si>
  <si>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</si>
  <si>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</si>
  <si>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</si>
  <si>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</si>
  <si>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</si>
  <si>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</si>
  <si>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</si>
  <si>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</si>
  <si>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</si>
  <si>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</si>
  <si>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</si>
  <si>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</si>
  <si>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</si>
  <si>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</si>
  <si>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</si>
  <si>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</si>
  <si>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</si>
  <si>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</si>
  <si>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</si>
  <si>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</si>
  <si>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</si>
  <si>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</si>
  <si>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</si>
  <si>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</si>
  <si>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</si>
  <si>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</si>
  <si>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</si>
  <si>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</si>
  <si>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</si>
  <si>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</si>
  <si>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</si>
  <si>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</si>
  <si>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</si>
  <si>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</si>
  <si>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</si>
  <si>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</si>
  <si>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</si>
  <si>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</si>
  <si>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</si>
  <si>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</si>
  <si>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</si>
  <si>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</si>
  <si>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</si>
  <si>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</si>
  <si>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</si>
  <si>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</si>
  <si>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</si>
  <si>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</si>
  <si>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</si>
  <si>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</si>
  <si>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</si>
  <si>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</si>
  <si>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</si>
  <si>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</si>
  <si>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</si>
  <si>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</si>
  <si>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</si>
  <si>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</si>
  <si>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</si>
  <si>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</si>
  <si>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</si>
  <si>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</si>
  <si>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</si>
  <si>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</si>
  <si>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</si>
  <si>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</si>
  <si>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</si>
  <si>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</si>
  <si>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</si>
  <si>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</si>
  <si>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</si>
  <si>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</si>
  <si>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</si>
  <si>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</si>
  <si>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</si>
  <si>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</si>
  <si>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</si>
  <si>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</si>
  <si>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</si>
  <si>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</si>
  <si>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</si>
  <si>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</si>
  <si>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</si>
  <si>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</si>
  <si>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</si>
  <si>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</si>
  <si>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</si>
  <si>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</si>
  <si>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</si>
  <si>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</si>
  <si>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</si>
  <si>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</si>
  <si>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</si>
  <si>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</si>
  <si>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</si>
  <si>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</si>
  <si>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</si>
  <si>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</si>
  <si>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</si>
  <si>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</si>
  <si>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</si>
  <si>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</si>
  <si>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</si>
  <si>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</si>
  <si>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</si>
  <si>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</si>
  <si>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</si>
  <si>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</si>
  <si>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</si>
  <si>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</si>
  <si>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</si>
  <si>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</si>
  <si>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</si>
  <si>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</si>
  <si>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</si>
  <si>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</si>
  <si>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</si>
  <si>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</si>
  <si>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</si>
  <si>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</si>
  <si>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</si>
  <si>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</si>
  <si>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</si>
  <si>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</si>
  <si>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</si>
  <si>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</si>
  <si>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</si>
  <si>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</si>
  <si>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</si>
  <si>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</si>
  <si>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</si>
  <si>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</si>
  <si>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</si>
  <si>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</si>
  <si>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</si>
  <si>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</si>
  <si>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</si>
  <si>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</si>
  <si>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</si>
  <si>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</si>
  <si>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</si>
  <si>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</si>
  <si>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</si>
  <si>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</si>
  <si>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</si>
  <si>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</si>
  <si>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</si>
  <si>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</si>
  <si>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</si>
  <si>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</si>
  <si>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</si>
  <si>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</si>
  <si>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</si>
  <si>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</si>
  <si>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</si>
  <si>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</si>
  <si>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</si>
  <si>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</si>
  <si>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</si>
  <si>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</si>
  <si>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</si>
  <si>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</si>
  <si>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</si>
  <si>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</si>
  <si>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</si>
  <si>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</si>
  <si>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</si>
  <si>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</si>
  <si>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</si>
  <si>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</si>
  <si>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</si>
  <si>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</si>
  <si>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</si>
  <si>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</si>
  <si>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</si>
  <si>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</si>
  <si>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</si>
  <si>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</si>
  <si>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</si>
  <si>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</si>
  <si>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</si>
  <si>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</si>
  <si>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</si>
  <si>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</si>
  <si>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</si>
  <si>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</si>
  <si>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</si>
  <si>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</si>
  <si>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</si>
  <si>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</si>
  <si>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</si>
  <si>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</si>
  <si>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</si>
  <si>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</si>
  <si>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</si>
  <si>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</si>
  <si>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</si>
  <si>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</si>
  <si>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</si>
  <si>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</si>
  <si>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</si>
  <si>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</si>
  <si>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</si>
  <si>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</si>
  <si>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</si>
  <si>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</si>
  <si>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</si>
  <si>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</si>
  <si>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</si>
  <si>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</si>
  <si>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</si>
  <si>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</si>
  <si>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</si>
  <si>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</si>
  <si>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</si>
  <si>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</si>
  <si>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</si>
  <si>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</si>
  <si>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</si>
  <si>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</si>
  <si>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</si>
  <si>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</si>
  <si>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</si>
  <si>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</si>
  <si>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</si>
  <si>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</si>
  <si>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</si>
  <si>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</si>
  <si>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</si>
  <si>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</si>
  <si>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</si>
  <si>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</si>
  <si>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</si>
  <si>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</si>
  <si>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</si>
  <si>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</si>
  <si>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</si>
  <si>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</si>
  <si>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</si>
  <si>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</si>
  <si>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</si>
  <si>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</si>
  <si>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</si>
  <si>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</si>
  <si>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</si>
  <si>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</si>
  <si>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</si>
  <si>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</si>
  <si>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</si>
  <si>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</si>
  <si>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</si>
  <si>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</si>
  <si>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</si>
  <si>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</si>
  <si>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</si>
  <si>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</si>
  <si>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</si>
  <si>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</si>
  <si>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</si>
  <si>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</si>
  <si>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</si>
  <si>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</si>
  <si>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</si>
  <si>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</si>
  <si>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</si>
  <si>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</si>
  <si>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</si>
  <si>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</si>
  <si>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</si>
  <si>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</si>
  <si>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</si>
  <si>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</si>
  <si>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</si>
  <si>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</si>
  <si>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</si>
  <si>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</si>
  <si>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</si>
  <si>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</si>
  <si>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</si>
  <si>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</si>
  <si>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</si>
  <si>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</si>
  <si>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</si>
  <si>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</si>
  <si>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</si>
  <si>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</si>
  <si>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</si>
  <si>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</si>
  <si>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</si>
  <si>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</si>
  <si>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</si>
  <si>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</si>
  <si>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</si>
  <si>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</si>
  <si>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</si>
  <si>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</si>
  <si>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</si>
  <si>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</si>
  <si>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</si>
  <si>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</si>
  <si>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</si>
  <si>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</si>
  <si>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</si>
  <si>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</si>
  <si>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</si>
  <si>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</si>
  <si>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</si>
  <si>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</si>
  <si>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</si>
  <si>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</si>
  <si>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</si>
  <si>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</si>
  <si>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</si>
  <si>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</si>
  <si>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</si>
  <si>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</si>
  <si>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</si>
  <si>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</si>
  <si>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</si>
  <si>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</si>
  <si>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</si>
  <si>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</si>
  <si>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</si>
  <si>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</si>
  <si>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</si>
  <si>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</si>
  <si>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</si>
  <si>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</si>
  <si>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</si>
  <si>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</si>
  <si>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</si>
  <si>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</si>
  <si>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</si>
  <si>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</si>
  <si>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</si>
  <si>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</si>
  <si>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</si>
  <si>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</si>
  <si>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</si>
  <si>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</si>
  <si>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</si>
  <si>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</si>
  <si>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</si>
  <si>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</si>
  <si>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</si>
  <si>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</si>
  <si>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</si>
  <si>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</si>
  <si>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</si>
  <si>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</si>
  <si>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</si>
  <si>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</si>
  <si>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</si>
  <si>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</si>
  <si>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</si>
  <si>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</si>
  <si>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</si>
  <si>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</si>
  <si>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</si>
  <si>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</si>
  <si>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</si>
  <si>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</si>
  <si>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</si>
  <si>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</si>
  <si>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</si>
  <si>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</si>
  <si>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</si>
  <si>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</si>
  <si>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</si>
  <si>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</si>
  <si>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</si>
  <si>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</si>
  <si>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</si>
  <si>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</si>
  <si>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</si>
  <si>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</si>
  <si>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</si>
  <si>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</si>
  <si>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</si>
  <si>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</si>
  <si>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</si>
  <si>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</si>
  <si>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</si>
  <si>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</si>
  <si>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</si>
  <si>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</si>
  <si>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</si>
  <si>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</si>
  <si>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</si>
  <si>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</si>
  <si>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</si>
  <si>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</si>
  <si>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</si>
  <si>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</si>
  <si>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</si>
  <si>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</si>
  <si>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</si>
  <si>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</si>
  <si>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</si>
  <si>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</si>
  <si>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</si>
  <si>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</si>
  <si>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</si>
  <si>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</si>
  <si>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</si>
  <si>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</si>
  <si>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</si>
  <si>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</si>
  <si>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</si>
  <si>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</si>
  <si>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</si>
  <si>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</si>
  <si>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</si>
  <si>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</si>
  <si>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</si>
  <si>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</si>
  <si>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</si>
  <si>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</si>
  <si>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</si>
  <si>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</si>
  <si>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</si>
  <si>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</si>
  <si>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</si>
  <si>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</si>
  <si>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</si>
  <si>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</si>
  <si>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</si>
  <si>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</si>
  <si>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</si>
  <si>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</si>
  <si>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</si>
  <si>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</si>
  <si>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</si>
  <si>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</si>
  <si>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</si>
  <si>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</si>
  <si>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</si>
  <si>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</si>
  <si>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</si>
  <si>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</si>
  <si>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</si>
  <si>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</si>
  <si>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</si>
  <si>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</si>
  <si>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</si>
  <si>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</si>
  <si>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</si>
  <si>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</si>
  <si>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</si>
  <si>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</si>
  <si>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</si>
  <si>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</si>
  <si>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</si>
  <si>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</si>
  <si>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</si>
  <si>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</si>
  <si>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</si>
  <si>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</si>
  <si>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</si>
  <si>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</si>
  <si>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</si>
  <si>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</si>
  <si>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</si>
  <si>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</si>
  <si>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</si>
  <si>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</si>
  <si>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</si>
  <si>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</si>
  <si>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</si>
  <si>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</si>
  <si>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</si>
  <si>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</si>
  <si>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</si>
  <si>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</si>
  <si>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</si>
  <si>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</si>
  <si>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</si>
  <si>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</si>
  <si>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</si>
  <si>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</si>
  <si>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</si>
  <si>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</si>
  <si>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</si>
  <si>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</si>
  <si>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</si>
  <si>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</si>
  <si>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</si>
  <si>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</si>
  <si>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</si>
  <si>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</si>
  <si>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</si>
  <si>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</si>
  <si>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</si>
  <si>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</si>
  <si>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</si>
  <si>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</si>
  <si>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</si>
  <si>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</si>
  <si>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</si>
  <si>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</si>
  <si>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</si>
  <si>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</si>
  <si>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</si>
  <si>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</si>
  <si>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</si>
  <si>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</si>
  <si>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</si>
  <si>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</si>
  <si>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</si>
  <si>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</si>
  <si>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</si>
  <si>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</si>
  <si>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</si>
  <si>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</si>
  <si>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</si>
  <si>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</si>
  <si>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</si>
  <si>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</si>
  <si>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</si>
  <si>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</si>
  <si>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</si>
  <si>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</si>
  <si>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</si>
  <si>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</si>
  <si>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</si>
  <si>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</si>
  <si>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</si>
  <si>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</si>
  <si>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</si>
  <si>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</si>
  <si>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</si>
  <si>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</si>
  <si>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</si>
  <si>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</si>
  <si>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</si>
  <si>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</si>
  <si>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</si>
  <si>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</si>
  <si>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</si>
  <si>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</si>
  <si>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</si>
  <si>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</si>
  <si>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</si>
  <si>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</si>
  <si>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</si>
  <si>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</si>
  <si>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</si>
  <si>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</si>
  <si>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</si>
  <si>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</si>
  <si>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</si>
  <si>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</si>
  <si>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</si>
  <si>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</si>
  <si>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</si>
  <si>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</si>
  <si>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</si>
  <si>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</si>
  <si>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</si>
  <si>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</si>
  <si>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</si>
  <si>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</si>
  <si>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</si>
  <si>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</si>
  <si>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</si>
  <si>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</si>
  <si>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</si>
  <si>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</si>
  <si>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</si>
  <si>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</si>
  <si>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</si>
  <si>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</si>
  <si>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</si>
  <si>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</si>
  <si>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</si>
  <si>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</si>
  <si>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</si>
  <si>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</si>
  <si>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</si>
  <si>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</si>
  <si>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</si>
  <si>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</si>
  <si>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</si>
  <si>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</si>
  <si>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</si>
  <si>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</si>
  <si>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</si>
  <si>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</si>
  <si>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</si>
  <si>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</si>
  <si>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</si>
  <si>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</si>
  <si>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</si>
  <si>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</si>
  <si>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</si>
  <si>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</si>
  <si>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</si>
  <si>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</si>
  <si>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</si>
  <si>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</si>
  <si>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</si>
  <si>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</si>
  <si>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</si>
  <si>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</si>
  <si>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</si>
  <si>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</si>
  <si>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</si>
  <si>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</si>
  <si>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</si>
  <si>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</si>
  <si>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</si>
  <si>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</si>
  <si>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</si>
  <si>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</si>
  <si>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</si>
  <si>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</si>
  <si>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</si>
  <si>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</si>
  <si>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</si>
  <si>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</si>
  <si>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</si>
  <si>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</si>
  <si>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</si>
  <si>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</si>
  <si>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</si>
  <si>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</si>
  <si>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</si>
  <si>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</si>
  <si>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</si>
  <si>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</si>
  <si>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</si>
  <si>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</si>
  <si>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</si>
  <si>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</si>
  <si>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</si>
  <si>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</si>
  <si>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</si>
  <si>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</si>
  <si>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</si>
  <si>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</si>
  <si>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</si>
  <si>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</si>
  <si>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</si>
  <si>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</si>
  <si>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</si>
  <si>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</si>
  <si>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</si>
  <si>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</si>
  <si>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</si>
  <si>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</si>
  <si>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</si>
  <si>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</si>
  <si>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</si>
  <si>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</si>
  <si>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</si>
  <si>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</si>
  <si>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</si>
  <si>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</si>
  <si>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</si>
  <si>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</si>
  <si>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</si>
  <si>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</si>
  <si>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</si>
  <si>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</si>
  <si>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</si>
  <si>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</si>
  <si>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</si>
  <si>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</si>
  <si>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</si>
  <si>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</si>
  <si>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</si>
  <si>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</si>
  <si>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</si>
  <si>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</si>
  <si>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</si>
  <si>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</si>
  <si>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</si>
  <si>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</si>
  <si>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</si>
  <si>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</si>
  <si>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</si>
  <si>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</si>
  <si>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</si>
  <si>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</si>
  <si>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</si>
  <si>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</si>
  <si>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</si>
  <si>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</si>
  <si>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</si>
  <si>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</si>
  <si>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</si>
  <si>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</si>
  <si>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</si>
  <si>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</si>
  <si>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</si>
  <si>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</si>
  <si>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</si>
  <si>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</si>
  <si>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</si>
  <si>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</si>
  <si>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</si>
  <si>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</si>
  <si>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</si>
  <si>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</si>
  <si>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</si>
  <si>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</si>
  <si>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</si>
  <si>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</si>
  <si>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</si>
  <si>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</si>
  <si>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</si>
  <si>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</si>
  <si>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</si>
  <si>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</si>
  <si>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</si>
  <si>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</si>
  <si>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</si>
  <si>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</si>
  <si>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</si>
  <si>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</si>
  <si>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</si>
  <si>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</si>
  <si>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</si>
  <si>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</si>
  <si>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</si>
  <si>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</si>
  <si>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</si>
  <si>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</si>
  <si>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</si>
  <si>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</si>
  <si>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</si>
  <si>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</si>
  <si>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</si>
  <si>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</si>
  <si>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</si>
  <si>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</si>
  <si>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</si>
  <si>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</si>
  <si>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</si>
  <si>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</si>
  <si>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</si>
  <si>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</si>
  <si>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</si>
  <si>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</si>
  <si>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</si>
  <si>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</si>
  <si>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</si>
  <si>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</si>
  <si>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</si>
  <si>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</si>
  <si>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</si>
  <si>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</si>
  <si>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</si>
  <si>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</si>
  <si>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</si>
  <si>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</si>
  <si>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</si>
  <si>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</si>
  <si>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</si>
  <si>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</si>
  <si>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</si>
  <si>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</si>
  <si>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</si>
  <si>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</si>
  <si>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</si>
  <si>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</si>
  <si>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</si>
  <si>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</si>
  <si>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</si>
  <si>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</si>
  <si>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</si>
  <si>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</si>
  <si>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</si>
  <si>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</si>
  <si>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</si>
  <si>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</si>
  <si>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</si>
  <si>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</si>
  <si>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</si>
  <si>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</si>
  <si>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</si>
  <si>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</si>
  <si>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</si>
  <si>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</si>
  <si>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</si>
  <si>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</si>
  <si>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</si>
  <si>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</si>
  <si>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</si>
  <si>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</si>
  <si>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</si>
  <si>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</si>
  <si>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</si>
  <si>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</si>
  <si>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</si>
  <si>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</si>
  <si>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</si>
  <si>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</si>
  <si>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</si>
  <si>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</si>
  <si>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</si>
  <si>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</si>
  <si>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</si>
  <si>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</si>
  <si>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</si>
  <si>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</si>
  <si>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</si>
  <si>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</si>
  <si>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</si>
  <si>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</si>
  <si>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</si>
  <si>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</si>
  <si>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</si>
  <si>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</si>
  <si>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</si>
  <si>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</si>
  <si>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</si>
  <si>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</si>
  <si>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</si>
  <si>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</si>
  <si>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</si>
  <si>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</si>
  <si>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</si>
  <si>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</si>
  <si>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</si>
  <si>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</si>
  <si>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</si>
  <si>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</si>
  <si>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</si>
  <si>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</si>
  <si>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</si>
  <si>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</si>
  <si>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</si>
  <si>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</si>
  <si>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</si>
  <si>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</si>
  <si>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</si>
  <si>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</si>
  <si>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</si>
  <si>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</si>
  <si>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</si>
  <si>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</si>
  <si>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</si>
  <si>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</si>
  <si>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</si>
  <si>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</si>
  <si>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</si>
  <si>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</si>
  <si>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</si>
  <si>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</si>
  <si>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</si>
  <si>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</si>
  <si>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</si>
  <si>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</si>
  <si>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</si>
  <si>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</si>
  <si>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</si>
  <si>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</si>
  <si>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</si>
  <si>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</si>
  <si>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</si>
  <si>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</si>
  <si>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</si>
  <si>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</si>
  <si>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</si>
  <si>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</si>
  <si>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</si>
  <si>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</si>
  <si>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</si>
  <si>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</si>
  <si>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</si>
  <si>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</si>
  <si>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</si>
  <si>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</si>
  <si>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</si>
  <si>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</si>
  <si>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</si>
  <si>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</si>
  <si>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</si>
  <si>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</si>
  <si>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</si>
  <si>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</si>
  <si>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</si>
  <si>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</si>
  <si>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</si>
  <si>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</si>
  <si>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</si>
  <si>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</si>
  <si>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</si>
  <si>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</si>
  <si>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</si>
  <si>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</si>
  <si>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</si>
  <si>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</si>
  <si>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</si>
  <si>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</si>
  <si>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</si>
  <si>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</si>
  <si>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</si>
  <si>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</si>
  <si>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</si>
  <si>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</si>
  <si>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</si>
  <si>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</si>
  <si>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</si>
  <si>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</si>
  <si>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</si>
  <si>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</si>
  <si>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</si>
  <si>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</si>
  <si>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</si>
  <si>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</si>
  <si>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</si>
  <si>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</si>
  <si>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</si>
  <si>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</si>
  <si>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</si>
  <si>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</si>
  <si>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</si>
  <si>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</si>
  <si>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</si>
  <si>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</si>
  <si>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</si>
  <si>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</si>
  <si>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</si>
  <si>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</si>
  <si>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</si>
  <si>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</si>
  <si>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</si>
  <si>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</si>
  <si>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</si>
  <si>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</si>
  <si>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</si>
  <si>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</si>
  <si>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</si>
  <si>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</si>
  <si>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</si>
  <si>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</si>
  <si>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</si>
  <si>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</si>
  <si>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</si>
  <si>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</si>
  <si>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</si>
  <si>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</si>
  <si>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</si>
  <si>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</si>
  <si>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</si>
  <si>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</si>
  <si>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</si>
  <si>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</si>
  <si>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</si>
  <si>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</si>
  <si>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</si>
  <si>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</si>
  <si>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</si>
  <si>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</si>
  <si>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</si>
  <si>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</si>
  <si>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</si>
  <si>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</si>
  <si>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</si>
  <si>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</si>
  <si>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</si>
  <si>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</si>
  <si>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</si>
  <si>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</si>
  <si>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</si>
  <si>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</si>
  <si>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</si>
  <si>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</si>
  <si>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</si>
  <si>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</si>
  <si>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</si>
  <si>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</si>
  <si>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</si>
  <si>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</si>
  <si>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</si>
  <si>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</si>
  <si>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</si>
  <si>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</si>
  <si>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</si>
  <si>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</si>
  <si>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</si>
  <si>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</si>
  <si>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</si>
  <si>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</si>
  <si>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</si>
  <si>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</si>
  <si>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</si>
  <si>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</si>
  <si>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</si>
  <si>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</si>
  <si>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</si>
  <si>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</si>
  <si>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</si>
  <si>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</si>
  <si>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</si>
  <si>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</si>
  <si>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</si>
  <si>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</si>
  <si>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</si>
  <si>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</si>
  <si>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</si>
  <si>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</si>
  <si>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</si>
  <si>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</si>
  <si>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</si>
  <si>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</si>
  <si>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</si>
  <si>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</si>
  <si>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</si>
  <si>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</si>
  <si>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</si>
  <si>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</si>
  <si>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</si>
  <si>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</si>
  <si>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</si>
  <si>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</si>
  <si>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</si>
  <si>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</si>
  <si>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</si>
  <si>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</si>
  <si>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</si>
  <si>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</si>
  <si>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</si>
  <si>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</si>
  <si>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</si>
  <si>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</si>
  <si>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</si>
  <si>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</si>
  <si>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</si>
  <si>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</si>
  <si>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</si>
  <si>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</si>
  <si>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</si>
  <si>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</si>
  <si>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</si>
  <si>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</si>
  <si>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</si>
  <si>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</si>
  <si>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</si>
  <si>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</si>
  <si>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</si>
  <si>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</si>
  <si>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</si>
  <si>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</si>
  <si>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</si>
  <si>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</si>
  <si>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</si>
  <si>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</si>
  <si>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</si>
  <si>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</si>
  <si>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</si>
  <si>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</si>
  <si>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</si>
  <si>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</si>
  <si>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</si>
  <si>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</si>
  <si>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</si>
  <si>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</si>
  <si>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</si>
  <si>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</si>
  <si>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</si>
  <si>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</si>
  <si>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</si>
  <si>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</si>
  <si>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</si>
  <si>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</si>
  <si>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</si>
  <si>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</si>
  <si>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</si>
  <si>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</si>
  <si>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</si>
  <si>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</si>
  <si>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</si>
  <si>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</si>
  <si>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</si>
  <si>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</si>
  <si>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</si>
  <si>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</si>
  <si>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</si>
  <si>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</si>
  <si>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</si>
  <si>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</si>
  <si>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</si>
  <si>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</si>
  <si>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</si>
  <si>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</si>
  <si>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</si>
  <si>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</si>
  <si>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</si>
  <si>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</si>
  <si>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</si>
  <si>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</si>
  <si>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</si>
  <si>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</si>
  <si>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</si>
  <si>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</si>
  <si>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</si>
  <si>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</si>
  <si>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</si>
  <si>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</si>
  <si>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</si>
  <si>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</si>
  <si>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</si>
  <si>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</si>
  <si>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</si>
  <si>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</si>
  <si>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</si>
  <si>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</si>
  <si>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</si>
  <si>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</si>
  <si>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</si>
  <si>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</si>
  <si>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</si>
  <si>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</si>
  <si>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</si>
  <si>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</si>
  <si>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</si>
  <si>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</si>
  <si>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</si>
  <si>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</si>
  <si>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</si>
  <si>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</si>
  <si>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</si>
  <si>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</si>
  <si>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</si>
  <si>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</si>
  <si>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</si>
  <si>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</si>
  <si>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</si>
  <si>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</si>
  <si>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</si>
  <si>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</si>
  <si>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</si>
  <si>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</si>
  <si>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</si>
  <si>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</si>
  <si>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</si>
  <si>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</si>
  <si>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</si>
  <si>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</si>
  <si>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</si>
  <si>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</si>
  <si>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</si>
  <si>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</si>
  <si>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</si>
  <si>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</si>
  <si>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</si>
  <si>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</si>
  <si>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</si>
  <si>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</si>
  <si>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</si>
  <si>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</si>
  <si>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</si>
  <si>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</si>
  <si>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</si>
  <si>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</si>
  <si>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</si>
  <si>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</si>
  <si>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</si>
  <si>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</si>
  <si>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</si>
  <si>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</si>
  <si>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</si>
  <si>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</si>
  <si>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</si>
  <si>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</si>
  <si>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</si>
  <si>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</si>
  <si>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</si>
  <si>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</si>
  <si>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</si>
  <si>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</si>
  <si>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</si>
  <si>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</si>
  <si>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</si>
  <si>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</si>
  <si>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</si>
  <si>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</si>
  <si>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</si>
  <si>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</si>
  <si>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</si>
  <si>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</si>
  <si>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</si>
  <si>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</si>
  <si>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</si>
  <si>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</si>
  <si>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</si>
  <si>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</si>
  <si>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</si>
  <si>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</si>
  <si>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</si>
  <si>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</si>
  <si>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</si>
  <si>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</si>
  <si>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</si>
  <si>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</si>
  <si>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</si>
  <si>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</si>
  <si>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</si>
  <si>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</si>
  <si>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</si>
  <si>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</si>
  <si>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</si>
  <si>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</si>
  <si>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</si>
  <si>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</si>
  <si>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</si>
  <si>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</si>
  <si>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</si>
  <si>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</si>
  <si>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</si>
  <si>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</si>
  <si>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</si>
  <si>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</si>
  <si>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</si>
  <si>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</si>
  <si>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</si>
  <si>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</si>
  <si>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</si>
  <si>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</si>
  <si>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</si>
  <si>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</si>
  <si>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</si>
  <si>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</si>
  <si>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</si>
  <si>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</si>
  <si>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</si>
  <si>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</si>
  <si>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</si>
  <si>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</si>
  <si>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</si>
  <si>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</si>
  <si>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</si>
  <si>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</si>
  <si>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</si>
  <si>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</si>
  <si>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</si>
  <si>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</si>
  <si>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</si>
  <si>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</si>
  <si>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</si>
  <si>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</si>
  <si>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</si>
  <si>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</si>
  <si>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</si>
  <si>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</si>
  <si>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</si>
  <si>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</si>
  <si>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</si>
  <si>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</si>
  <si>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</si>
  <si>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</si>
  <si>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</si>
  <si>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</si>
  <si>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</si>
  <si>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</si>
  <si>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</si>
  <si>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</si>
  <si>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</si>
  <si>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</si>
  <si>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</si>
  <si>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</si>
  <si>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</si>
  <si>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</si>
  <si>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</si>
  <si>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</si>
  <si>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</si>
  <si>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</si>
  <si>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</si>
  <si>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</si>
  <si>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</si>
  <si>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</si>
  <si>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</si>
  <si>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</si>
  <si>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</si>
  <si>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</si>
  <si>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</si>
  <si>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</si>
  <si>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</si>
  <si>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</si>
  <si>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</si>
  <si>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</si>
  <si>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</si>
  <si>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</si>
  <si>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</si>
  <si>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</si>
  <si>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</si>
  <si>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</si>
  <si>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</si>
  <si>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</si>
  <si>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</si>
  <si>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</si>
  <si>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</si>
  <si>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</si>
  <si>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</si>
  <si>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</si>
  <si>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</si>
  <si>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</si>
  <si>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</si>
  <si>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</si>
  <si>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</si>
  <si>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</si>
  <si>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</si>
  <si>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</si>
  <si>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</si>
  <si>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</si>
  <si>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</si>
  <si>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</si>
  <si>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</si>
  <si>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</si>
  <si>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</si>
  <si>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</si>
  <si>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</si>
  <si>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</si>
  <si>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</si>
  <si>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</si>
  <si>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</si>
  <si>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</si>
  <si>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</si>
  <si>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</si>
  <si>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</si>
  <si>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</si>
  <si>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</si>
  <si>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</si>
  <si>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</si>
  <si>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</si>
  <si>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</si>
  <si>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</si>
  <si>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</si>
  <si>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</si>
  <si>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</si>
  <si>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</si>
  <si>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</si>
  <si>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</si>
  <si>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</si>
  <si>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</si>
  <si>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</si>
  <si>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</si>
  <si>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</si>
  <si>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</si>
  <si>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</si>
  <si>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</si>
  <si>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</si>
  <si>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</si>
  <si>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</si>
  <si>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</si>
  <si>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</si>
  <si>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</si>
  <si>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</si>
  <si>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</si>
  <si>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</si>
  <si>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</si>
  <si>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</si>
  <si>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</si>
  <si>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</si>
  <si>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</si>
  <si>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</si>
  <si>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</si>
  <si>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</si>
  <si>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</si>
  <si>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</si>
  <si>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</si>
  <si>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</si>
  <si>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</si>
  <si>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</si>
  <si>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</si>
  <si>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</si>
  <si>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</si>
  <si>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</si>
  <si>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</si>
  <si>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</si>
  <si>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</si>
  <si>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</si>
  <si>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</si>
  <si>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</si>
  <si>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</si>
  <si>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</si>
  <si>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</si>
  <si>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</si>
  <si>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</si>
  <si>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</si>
  <si>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</si>
  <si>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</si>
  <si>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</si>
  <si>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</si>
  <si>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</si>
  <si>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</si>
  <si>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</si>
  <si>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</si>
  <si>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</si>
  <si>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</si>
  <si>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</si>
  <si>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</si>
  <si>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</si>
  <si>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</si>
  <si>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</si>
  <si>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</si>
  <si>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</si>
  <si>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</si>
  <si>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</si>
  <si>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</si>
  <si>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</si>
  <si>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</si>
  <si>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</si>
  <si>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</si>
  <si>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</si>
  <si>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</si>
  <si>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</si>
  <si>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</si>
  <si>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</si>
  <si>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</si>
  <si>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</si>
  <si>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</si>
  <si>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</si>
  <si>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</si>
  <si>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</si>
  <si>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</si>
  <si>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</si>
  <si>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</si>
  <si>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</si>
  <si>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</si>
  <si>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</si>
  <si>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</si>
  <si>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</si>
  <si>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</si>
  <si>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</si>
  <si>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</si>
  <si>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</si>
  <si>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</si>
  <si>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</si>
  <si>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</si>
  <si>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</si>
  <si>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</si>
  <si>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</si>
  <si>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</si>
  <si>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</si>
  <si>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</si>
  <si>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</si>
  <si>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</si>
  <si>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</si>
  <si>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</si>
  <si>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</si>
  <si>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</si>
  <si>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</si>
  <si>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</si>
  <si>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</si>
  <si>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</si>
  <si>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</si>
  <si>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</si>
  <si>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</si>
  <si>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</si>
  <si>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</si>
  <si>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</si>
  <si>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</si>
  <si>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</si>
  <si>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</si>
  <si>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</si>
  <si>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</si>
  <si>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</si>
  <si>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</si>
  <si>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</si>
  <si>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</si>
  <si>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</si>
  <si>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</si>
  <si>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</si>
  <si>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</si>
  <si>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</si>
  <si>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</si>
  <si>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</si>
  <si>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</si>
  <si>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</si>
  <si>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</si>
  <si>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</si>
  <si>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</si>
  <si>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</si>
  <si>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</si>
  <si>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</si>
  <si>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</si>
  <si>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</si>
  <si>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</si>
  <si>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</si>
  <si>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</si>
  <si>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</si>
  <si>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</si>
  <si>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</si>
  <si>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</si>
  <si>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</si>
  <si>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</si>
  <si>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</si>
  <si>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</si>
  <si>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</si>
  <si>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</si>
  <si>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</si>
  <si>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</si>
  <si>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</si>
  <si>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</si>
  <si>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</si>
  <si>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</si>
  <si>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</si>
  <si>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</si>
  <si>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</si>
  <si>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</si>
  <si>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</si>
  <si>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</si>
  <si>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</si>
  <si>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</si>
  <si>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</si>
  <si>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</si>
  <si>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</si>
  <si>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</si>
  <si>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</si>
  <si>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</si>
  <si>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</si>
  <si>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</si>
  <si>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</si>
  <si>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</si>
  <si>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</si>
  <si>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</si>
  <si>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</si>
  <si>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</si>
  <si>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</si>
  <si>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</si>
  <si>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</si>
  <si>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</si>
  <si>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</si>
  <si>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</si>
  <si>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</si>
  <si>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</si>
  <si>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</si>
  <si>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</si>
  <si>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</si>
  <si>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</si>
  <si>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</si>
  <si>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</si>
  <si>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</si>
  <si>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</si>
  <si>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</si>
  <si>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</si>
  <si>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</si>
  <si>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</si>
  <si>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</si>
  <si>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</si>
  <si>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</si>
  <si>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</si>
  <si>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</si>
  <si>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</si>
  <si>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</si>
  <si>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</si>
  <si>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</si>
  <si>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</si>
  <si>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</si>
  <si>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</si>
  <si>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</si>
  <si>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</si>
  <si>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</si>
  <si>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</si>
  <si>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</si>
  <si>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</si>
  <si>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</si>
  <si>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</si>
  <si>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</si>
  <si>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</si>
  <si>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</si>
  <si>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</si>
  <si>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</si>
  <si>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</si>
  <si>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</si>
  <si>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</si>
  <si>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</si>
  <si>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</si>
  <si>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</si>
  <si>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</si>
  <si>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</si>
  <si>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</si>
  <si>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</si>
  <si>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</si>
  <si>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</si>
  <si>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</si>
  <si>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</si>
  <si>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</si>
  <si>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</si>
  <si>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</si>
  <si>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</si>
  <si>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</si>
  <si>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</si>
  <si>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</si>
  <si>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</si>
  <si>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</si>
  <si>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</si>
  <si>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</si>
  <si>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</si>
  <si>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</si>
  <si>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</si>
  <si>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</si>
  <si>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</si>
  <si>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</si>
  <si>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</si>
  <si>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</si>
  <si>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</si>
  <si>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</si>
  <si>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</si>
  <si>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</si>
  <si>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</si>
  <si>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</si>
  <si>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</si>
  <si>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</si>
  <si>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</si>
  <si>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</si>
  <si>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</si>
  <si>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</si>
  <si>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</si>
  <si>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</si>
  <si>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</si>
  <si>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</si>
  <si>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</si>
  <si>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</si>
  <si>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</si>
  <si>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</si>
  <si>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</si>
  <si>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</si>
  <si>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</si>
  <si>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</si>
  <si>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</si>
  <si>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</si>
  <si>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</si>
  <si>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</si>
  <si>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</si>
  <si>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</si>
  <si>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</si>
  <si>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</si>
  <si>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</si>
  <si>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</si>
  <si>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</si>
  <si>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</si>
  <si>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</si>
  <si>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</si>
  <si>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</si>
  <si>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</si>
  <si>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</si>
  <si>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</si>
  <si>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</si>
  <si>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</si>
  <si>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</si>
  <si>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</si>
  <si>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</si>
  <si>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</si>
  <si>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</si>
  <si>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</si>
  <si>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</si>
  <si>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</si>
  <si>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</si>
  <si>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</si>
  <si>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</si>
  <si>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</si>
  <si>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</si>
  <si>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</si>
  <si>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</si>
  <si>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</si>
  <si>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</si>
  <si>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</si>
  <si>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</si>
  <si>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</si>
  <si>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</si>
  <si>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</si>
  <si>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</si>
  <si>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</si>
  <si>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</si>
  <si>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</si>
  <si>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</si>
  <si>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</si>
  <si>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</si>
  <si>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</si>
  <si>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</si>
  <si>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</si>
  <si>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</si>
  <si>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</si>
  <si>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</si>
  <si>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</si>
  <si>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</si>
  <si>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</si>
  <si>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</si>
  <si>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</si>
  <si>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</si>
  <si>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</si>
  <si>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</si>
  <si>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</si>
  <si>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</si>
  <si>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</si>
  <si>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</si>
  <si>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</si>
  <si>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</si>
  <si>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</si>
  <si>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</si>
  <si>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</si>
  <si>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</si>
  <si>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</si>
  <si>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</si>
  <si>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</si>
  <si>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</si>
  <si>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</si>
  <si>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</si>
  <si>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</si>
  <si>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</si>
  <si>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</si>
  <si>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</si>
  <si>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</si>
  <si>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</si>
  <si>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</si>
  <si>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</si>
  <si>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</si>
  <si>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</si>
  <si>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</si>
  <si>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</si>
  <si>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</si>
  <si>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</si>
  <si>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</si>
  <si>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</si>
  <si>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</si>
  <si>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</si>
  <si>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</si>
  <si>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</si>
  <si>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</si>
  <si>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</si>
  <si>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</si>
  <si>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</si>
  <si>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</si>
  <si>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</si>
  <si>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</si>
  <si>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</si>
  <si>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</si>
  <si>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</si>
  <si>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</si>
  <si>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</si>
  <si>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</si>
  <si>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</si>
  <si>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</si>
  <si>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</si>
  <si>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</si>
  <si>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</si>
  <si>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</si>
  <si>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</si>
  <si>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</si>
  <si>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</si>
  <si>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</si>
  <si>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</si>
  <si>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</si>
  <si>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</si>
  <si>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</si>
  <si>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</si>
  <si>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</si>
  <si>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</si>
  <si>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</si>
  <si>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</si>
  <si>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</si>
  <si>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</si>
  <si>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</si>
  <si>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</si>
  <si>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</si>
  <si>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</si>
  <si>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</si>
  <si>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</si>
  <si>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</si>
  <si>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</si>
  <si>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</si>
  <si>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</si>
  <si>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</si>
  <si>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</si>
  <si>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</si>
  <si>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</si>
  <si>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</si>
  <si>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</si>
  <si>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</si>
  <si>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</si>
  <si>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</si>
  <si>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</si>
  <si>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</si>
  <si>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</si>
  <si>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</si>
  <si>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</si>
  <si>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</si>
  <si>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</si>
  <si>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</si>
  <si>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</si>
  <si>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</si>
  <si>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</si>
  <si>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</si>
  <si>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</si>
  <si>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</si>
  <si>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</si>
  <si>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</si>
  <si>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</si>
  <si>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</si>
  <si>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</si>
  <si>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</si>
  <si>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</si>
  <si>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</si>
  <si>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</si>
  <si>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</si>
  <si>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</si>
  <si>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</si>
  <si>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</si>
  <si>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</si>
  <si>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</si>
  <si>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</si>
  <si>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</si>
  <si>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</si>
  <si>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</si>
  <si>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</si>
  <si>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</si>
  <si>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</si>
  <si>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</si>
  <si>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</si>
  <si>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</si>
  <si>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</si>
  <si>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</si>
  <si>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</si>
  <si>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</si>
  <si>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</si>
  <si>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</si>
  <si>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</si>
  <si>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</si>
  <si>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</si>
  <si>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</si>
  <si>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</si>
  <si>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</si>
  <si>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</si>
  <si>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</si>
  <si>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</si>
  <si>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</si>
  <si>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</si>
  <si>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</si>
  <si>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</si>
  <si>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</si>
  <si>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</si>
  <si>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</si>
  <si>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</si>
  <si>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</si>
  <si>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</si>
  <si>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</si>
  <si>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</si>
  <si>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</si>
  <si>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</si>
  <si>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</si>
  <si>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</si>
  <si>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</si>
  <si>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</si>
  <si>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</si>
  <si>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</si>
  <si>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</si>
  <si>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</si>
  <si>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</si>
  <si>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</si>
  <si>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</si>
  <si>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</si>
  <si>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</si>
  <si>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</si>
  <si>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</si>
  <si>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</si>
  <si>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</si>
  <si>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</si>
  <si>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</si>
  <si>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</si>
  <si>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</si>
  <si>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</si>
  <si>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</si>
  <si>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</si>
  <si>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</si>
  <si>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</si>
  <si>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</si>
  <si>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</si>
  <si>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</si>
  <si>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</si>
  <si>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</si>
  <si>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</si>
  <si>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</si>
  <si>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</si>
  <si>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</si>
  <si>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</si>
  <si>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</si>
  <si>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</si>
  <si>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</si>
  <si>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</si>
  <si>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</si>
  <si>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</si>
  <si>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</si>
  <si>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</si>
  <si>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</si>
  <si>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</si>
  <si>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</si>
  <si>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</si>
  <si>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</si>
  <si>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</si>
  <si>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</si>
  <si>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</si>
  <si>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</si>
  <si>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</si>
  <si>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</si>
  <si>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</si>
  <si>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</si>
  <si>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</si>
  <si>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</si>
  <si>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</si>
  <si>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</si>
  <si>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</si>
  <si>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</si>
  <si>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</si>
  <si>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</si>
  <si>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</si>
  <si>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</si>
  <si>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</si>
  <si>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</si>
  <si>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</si>
  <si>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</si>
  <si>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</si>
  <si>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</si>
  <si>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</si>
  <si>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</si>
  <si>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</si>
  <si>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</si>
  <si>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</si>
  <si>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</si>
  <si>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</si>
  <si>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</si>
  <si>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</si>
  <si>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</si>
  <si>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</si>
  <si>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</si>
  <si>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</si>
  <si>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</si>
  <si>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</si>
  <si>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</si>
  <si>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</si>
  <si>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</si>
  <si>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</si>
  <si>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</si>
  <si>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</si>
  <si>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</si>
  <si>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</si>
  <si>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</si>
  <si>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</si>
  <si>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</si>
  <si>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</si>
  <si>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</si>
  <si>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</si>
  <si>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</si>
  <si>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</si>
  <si>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</si>
  <si>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</si>
  <si>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</si>
  <si>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</si>
  <si>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</si>
  <si>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</si>
  <si>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</si>
  <si>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</si>
  <si>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</si>
  <si>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</si>
  <si>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</si>
  <si>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</si>
  <si>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</si>
  <si>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</si>
  <si>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</si>
  <si>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</si>
  <si>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</si>
  <si>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</si>
  <si>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</si>
  <si>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</si>
  <si>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</si>
  <si>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</si>
  <si>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</si>
  <si>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</si>
  <si>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</si>
  <si>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</si>
  <si>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</si>
  <si>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</si>
  <si>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</si>
  <si>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</si>
  <si>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</si>
  <si>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</si>
  <si>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</si>
  <si>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</si>
  <si>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</si>
  <si>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</si>
  <si>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</si>
  <si>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</si>
  <si>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</si>
  <si>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</si>
  <si>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</si>
  <si>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</si>
  <si>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</si>
  <si>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</si>
  <si>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</si>
  <si>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</si>
  <si>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</si>
  <si>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</si>
  <si>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</si>
  <si>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</si>
  <si>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</si>
  <si>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</si>
  <si>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</si>
  <si>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</si>
  <si>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</si>
  <si>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</si>
  <si>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</si>
  <si>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</si>
  <si>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</si>
  <si>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</si>
  <si>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</si>
  <si>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</si>
  <si>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</si>
  <si>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</si>
  <si>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</si>
  <si>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</si>
  <si>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</si>
  <si>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</si>
  <si>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</si>
  <si>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</si>
  <si>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</si>
  <si>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</si>
  <si>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</si>
  <si>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</si>
  <si>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</si>
  <si>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</si>
  <si>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</si>
  <si>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</si>
  <si>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</si>
  <si>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</si>
  <si>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</si>
  <si>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</si>
  <si>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</si>
  <si>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</si>
  <si>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</si>
  <si>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</si>
  <si>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</si>
  <si>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</si>
  <si>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</si>
  <si>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</si>
  <si>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</si>
  <si>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</si>
  <si>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</si>
  <si>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</si>
  <si>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</si>
  <si>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</si>
  <si>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</si>
  <si>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</si>
  <si>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</si>
  <si>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</si>
  <si>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</si>
  <si>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</si>
  <si>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</si>
  <si>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</si>
  <si>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</si>
  <si>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</si>
  <si>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</si>
  <si>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</si>
  <si>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</si>
  <si>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</si>
  <si>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</si>
  <si>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</si>
  <si>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</si>
  <si>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</si>
  <si>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</si>
  <si>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</si>
  <si>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</si>
  <si>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</si>
  <si>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</si>
  <si>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</si>
  <si>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</si>
  <si>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</si>
  <si>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</si>
  <si>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</si>
  <si>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</si>
  <si>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</si>
  <si>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</si>
  <si>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</si>
  <si>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</si>
  <si>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</si>
  <si>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</si>
  <si>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</si>
  <si>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</si>
  <si>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</si>
  <si>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</si>
  <si>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</si>
  <si>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</si>
  <si>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</si>
  <si>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</si>
  <si>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</si>
  <si>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</si>
  <si>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</si>
  <si>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</si>
  <si>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</si>
  <si>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</si>
  <si>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</si>
  <si>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</si>
  <si>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</si>
  <si>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</si>
  <si>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</si>
  <si>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</si>
  <si>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</si>
  <si>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</si>
  <si>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</si>
  <si>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</si>
  <si>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</si>
  <si>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</si>
  <si>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</si>
  <si>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</si>
  <si>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</si>
  <si>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</si>
  <si>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</si>
  <si>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</si>
  <si>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</si>
  <si>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</si>
  <si>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</si>
  <si>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</si>
  <si>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</si>
  <si>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</si>
  <si>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</si>
  <si>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</si>
  <si>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</si>
  <si>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</si>
  <si>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</si>
  <si>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</si>
  <si>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</si>
  <si>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</si>
  <si>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</si>
  <si>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</si>
  <si>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</si>
  <si>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</si>
  <si>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</si>
  <si>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</si>
  <si>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</si>
  <si>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</si>
  <si>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</si>
  <si>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</si>
  <si>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</si>
  <si>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</si>
  <si>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</si>
  <si>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</si>
  <si>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</si>
  <si>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</si>
  <si>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</si>
  <si>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</si>
  <si>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</si>
  <si>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</si>
  <si>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</si>
  <si>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</si>
  <si>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</si>
  <si>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</si>
  <si>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</si>
  <si>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</si>
  <si>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</si>
  <si>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</si>
  <si>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</si>
  <si>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</si>
  <si>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</si>
  <si>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</si>
  <si>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</si>
  <si>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</si>
  <si>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</si>
  <si>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</si>
  <si>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</si>
  <si>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</si>
  <si>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</si>
  <si>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</si>
  <si>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</si>
  <si>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</si>
  <si>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</si>
  <si>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</si>
  <si>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</si>
  <si>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</si>
  <si>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</si>
  <si>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</si>
  <si>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</si>
  <si>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</si>
  <si>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</si>
  <si>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</si>
  <si>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</si>
  <si>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</si>
  <si>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</si>
  <si>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</si>
  <si>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</si>
  <si>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</si>
  <si>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</si>
  <si>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</si>
  <si>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</si>
  <si>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</si>
  <si>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</si>
  <si>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</si>
  <si>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</si>
  <si>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</si>
  <si>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</si>
  <si>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</si>
  <si>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</si>
  <si>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</si>
  <si>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</si>
  <si>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</si>
  <si>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</si>
  <si>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</si>
  <si>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</si>
  <si>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</si>
  <si>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</si>
  <si>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</si>
  <si>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</si>
  <si>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</si>
  <si>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</si>
  <si>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</si>
  <si>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</si>
  <si>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</si>
  <si>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</si>
  <si>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</si>
  <si>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</si>
  <si>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</si>
  <si>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</si>
  <si>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</si>
  <si>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</si>
  <si>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</si>
  <si>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</si>
  <si>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</si>
  <si>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</si>
  <si>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</si>
  <si>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</si>
  <si>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</si>
  <si>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</si>
  <si>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</si>
  <si>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</si>
  <si>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</si>
  <si>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</si>
  <si>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</si>
  <si>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</si>
  <si>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</si>
  <si>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</si>
  <si>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</si>
  <si>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</si>
  <si>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</si>
  <si>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</si>
  <si>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</si>
  <si>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</si>
  <si>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</si>
  <si>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</si>
  <si>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</si>
  <si>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</si>
  <si>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</si>
  <si>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</si>
  <si>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</si>
  <si>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</si>
  <si>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</si>
  <si>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</si>
  <si>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</si>
  <si>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</si>
  <si>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</si>
  <si>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</si>
  <si>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</si>
  <si>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</si>
  <si>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</si>
  <si>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</si>
  <si>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</si>
  <si>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</si>
  <si>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</si>
  <si>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</si>
  <si>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</si>
  <si>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</si>
  <si>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</si>
  <si>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</si>
  <si>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</si>
  <si>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</si>
  <si>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</si>
  <si>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</si>
  <si>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</si>
  <si>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</si>
  <si>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</si>
  <si>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</si>
  <si>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</si>
  <si>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</si>
  <si>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</si>
  <si>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</si>
  <si>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</si>
  <si>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</si>
  <si>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</si>
  <si>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</si>
  <si>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</si>
  <si>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</si>
  <si>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</si>
  <si>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</si>
  <si>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</si>
  <si>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</si>
  <si>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</si>
  <si>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</si>
  <si>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</si>
  <si>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</si>
  <si>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</si>
  <si>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</si>
  <si>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</si>
  <si>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</si>
  <si>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</si>
  <si>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</si>
  <si>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</si>
  <si>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</si>
  <si>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</si>
  <si>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</si>
  <si>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</si>
  <si>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</si>
  <si>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</si>
  <si>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</si>
  <si>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</si>
  <si>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</si>
  <si>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</si>
  <si>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</si>
  <si>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</si>
  <si>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</si>
  <si>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</si>
  <si>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</si>
  <si>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</si>
  <si>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</si>
  <si>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</si>
  <si>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</si>
  <si>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</si>
  <si>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</si>
  <si>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</si>
  <si>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</si>
  <si>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</si>
  <si>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</si>
  <si>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</si>
  <si>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</si>
  <si>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</si>
  <si>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</si>
  <si>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</si>
  <si>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</si>
  <si>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</si>
  <si>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</si>
  <si>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</si>
  <si>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</si>
  <si>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</si>
  <si>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</si>
  <si>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</si>
  <si>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</si>
  <si>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</si>
  <si>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</si>
  <si>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</si>
  <si>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</si>
  <si>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</si>
  <si>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</si>
  <si>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</si>
  <si>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</si>
  <si>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</si>
  <si>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</si>
  <si>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</si>
  <si>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</si>
  <si>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</si>
  <si>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</si>
  <si>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</si>
  <si>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</si>
  <si>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</si>
  <si>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</si>
  <si>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</si>
  <si>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</si>
  <si>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</si>
  <si>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</si>
  <si>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</si>
  <si>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</si>
  <si>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</si>
  <si>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</si>
  <si>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</si>
  <si>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</si>
  <si>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</si>
  <si>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</si>
  <si>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</si>
  <si>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</si>
  <si>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</si>
  <si>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</si>
  <si>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</si>
  <si>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</si>
  <si>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</si>
  <si>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</si>
  <si>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</si>
  <si>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</si>
  <si>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</si>
  <si>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</si>
  <si>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</si>
  <si>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</si>
  <si>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</si>
  <si>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</si>
  <si>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</si>
  <si>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</si>
  <si>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</si>
  <si>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</si>
  <si>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</si>
  <si>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</si>
  <si>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</si>
  <si>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</si>
  <si>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</si>
  <si>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</si>
  <si>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</si>
  <si>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</si>
  <si>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</si>
  <si>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</si>
  <si>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</si>
  <si>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</si>
  <si>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</si>
  <si>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</si>
  <si>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</si>
  <si>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</si>
  <si>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</si>
  <si>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</si>
  <si>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</si>
  <si>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</si>
  <si>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</si>
  <si>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</si>
  <si>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</si>
  <si>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</si>
  <si>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</si>
  <si>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</si>
  <si>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</si>
  <si>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</si>
  <si>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</si>
  <si>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</si>
  <si>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</si>
  <si>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</si>
  <si>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</si>
  <si>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</si>
  <si>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</si>
  <si>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</si>
  <si>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</si>
  <si>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</si>
  <si>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</si>
  <si>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</si>
  <si>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</si>
  <si>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</si>
  <si>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</si>
  <si>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</si>
  <si>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</si>
  <si>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</si>
  <si>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</si>
  <si>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</si>
  <si>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</si>
  <si>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</si>
  <si>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</si>
  <si>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</si>
  <si>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</si>
  <si>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</si>
  <si>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</si>
  <si>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</si>
  <si>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</si>
  <si>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</si>
  <si>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</si>
  <si>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</si>
  <si>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</si>
  <si>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</si>
  <si>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</si>
  <si>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</si>
  <si>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</si>
  <si>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</si>
  <si>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</si>
  <si>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</si>
  <si>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</si>
  <si>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</si>
  <si>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</si>
  <si>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</si>
  <si>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</si>
  <si>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</si>
  <si>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</si>
  <si>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</si>
  <si>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</si>
  <si>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</si>
  <si>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</si>
  <si>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</si>
  <si>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</si>
  <si>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</si>
  <si>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</si>
  <si>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</si>
  <si>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</si>
  <si>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</si>
  <si>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</si>
  <si>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</si>
  <si>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</si>
  <si>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</si>
  <si>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</si>
  <si>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</si>
  <si>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</si>
  <si>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</si>
  <si>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</si>
  <si>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</si>
  <si>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</si>
  <si>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</si>
  <si>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</si>
  <si>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</si>
  <si>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</si>
  <si>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</si>
  <si>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</si>
  <si>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</si>
  <si>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</si>
  <si>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</si>
  <si>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</si>
  <si>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</si>
  <si>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</si>
  <si>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</si>
  <si>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</si>
  <si>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</si>
  <si>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</si>
  <si>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</si>
  <si>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</si>
  <si>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</si>
  <si>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</si>
  <si>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</si>
  <si>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</si>
  <si>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</si>
  <si>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</si>
  <si>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</si>
  <si>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</si>
  <si>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</si>
  <si>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</si>
  <si>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</si>
  <si>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</si>
  <si>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</si>
  <si>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</si>
  <si>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</si>
  <si>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</si>
  <si>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</si>
  <si>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</si>
  <si>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</si>
  <si>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</si>
  <si>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</si>
  <si>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</si>
  <si>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</si>
  <si>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</si>
  <si>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</si>
  <si>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</si>
  <si>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</si>
  <si>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</si>
  <si>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</si>
  <si>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</si>
  <si>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</si>
  <si>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</si>
  <si>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</si>
  <si>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</si>
  <si>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</si>
  <si>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</si>
  <si>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</si>
  <si>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</si>
  <si>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</si>
  <si>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</si>
  <si>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</si>
  <si>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</si>
  <si>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</si>
  <si>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</si>
  <si>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</si>
  <si>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</si>
  <si>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</si>
  <si>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</si>
  <si>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</si>
  <si>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</si>
  <si>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</si>
  <si>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</si>
  <si>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</si>
  <si>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</si>
  <si>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</si>
  <si>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</si>
  <si>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</si>
  <si>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</si>
  <si>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</si>
  <si>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</si>
  <si>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</si>
  <si>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</si>
  <si>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</si>
  <si>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</si>
  <si>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</si>
  <si>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</si>
  <si>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</si>
  <si>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</si>
  <si>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</si>
  <si>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</si>
  <si>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</si>
  <si>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</si>
  <si>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</si>
  <si>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</si>
  <si>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</si>
  <si>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</si>
  <si>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</si>
  <si>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</si>
  <si>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</si>
  <si>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</si>
  <si>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</si>
  <si>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</si>
  <si>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</si>
  <si>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</si>
  <si>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</si>
  <si>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</si>
  <si>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</si>
  <si>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</si>
  <si>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</si>
  <si>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</si>
  <si>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</si>
  <si>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</si>
  <si>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</si>
  <si>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</si>
  <si>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</si>
  <si>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</si>
  <si>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</si>
  <si>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</si>
  <si>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</si>
  <si>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</si>
  <si>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</si>
  <si>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</si>
  <si>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</si>
  <si>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</si>
  <si>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</si>
  <si>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</si>
  <si>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</si>
  <si>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</si>
  <si>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</si>
  <si>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</si>
  <si>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</si>
  <si>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</si>
  <si>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</si>
  <si>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</si>
  <si>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</si>
  <si>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</si>
  <si>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</si>
  <si>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</si>
  <si>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</si>
  <si>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</si>
  <si>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</si>
  <si>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</si>
  <si>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</si>
  <si>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</si>
  <si>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</si>
  <si>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</si>
  <si>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</si>
  <si>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</si>
  <si>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</si>
  <si>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</si>
  <si>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</si>
  <si>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</si>
  <si>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</si>
  <si>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</si>
  <si>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</si>
  <si>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</si>
  <si>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</si>
  <si>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</si>
  <si>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</si>
  <si>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</si>
  <si>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</si>
  <si>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</si>
  <si>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</si>
  <si>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</si>
  <si>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</si>
  <si>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</si>
  <si>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</si>
  <si>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</si>
  <si>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</si>
  <si>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</si>
  <si>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</si>
  <si>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</si>
  <si>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</si>
  <si>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</si>
  <si>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</si>
  <si>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</si>
  <si>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</si>
  <si>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</si>
  <si>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</si>
  <si>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</si>
  <si>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</si>
  <si>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</si>
  <si>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</si>
  <si>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</si>
  <si>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</si>
  <si>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</si>
  <si>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</si>
  <si>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</si>
  <si>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</si>
  <si>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</si>
  <si>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</si>
  <si>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</si>
  <si>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</si>
  <si>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</si>
  <si>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</si>
  <si>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</si>
  <si>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</si>
  <si>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</si>
  <si>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</si>
  <si>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</si>
  <si>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</si>
  <si>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</si>
  <si>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</si>
  <si>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</si>
  <si>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</si>
  <si>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</si>
  <si>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</si>
  <si>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</si>
  <si>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</si>
  <si>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</si>
  <si>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</si>
  <si>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</si>
  <si>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</si>
  <si>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</si>
  <si>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</si>
  <si>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</si>
  <si>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</si>
  <si>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</si>
  <si>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</si>
  <si>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</si>
  <si>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</si>
  <si>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</si>
  <si>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</si>
  <si>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</si>
  <si>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</si>
  <si>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</si>
  <si>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</si>
  <si>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</si>
  <si>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</si>
  <si>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</si>
  <si>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</si>
  <si>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</si>
  <si>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</si>
  <si>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</si>
  <si>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</si>
  <si>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</si>
  <si>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</si>
  <si>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</si>
  <si>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</si>
  <si>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</si>
  <si>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</si>
  <si>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</si>
  <si>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</si>
  <si>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</si>
  <si>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</si>
  <si>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</si>
  <si>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</si>
  <si>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</si>
  <si>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</si>
  <si>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</si>
  <si>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</si>
  <si>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</si>
  <si>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</si>
  <si>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</si>
  <si>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</si>
  <si>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</si>
  <si>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</si>
  <si>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</si>
  <si>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</si>
  <si>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</si>
  <si>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</si>
  <si>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</si>
  <si>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</si>
  <si>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</si>
  <si>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</si>
  <si>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</si>
  <si>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</si>
  <si>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</si>
  <si>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</si>
  <si>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</si>
  <si>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</si>
  <si>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</si>
  <si>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</si>
  <si>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</si>
  <si>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</si>
  <si>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</si>
  <si>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</si>
  <si>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</si>
  <si>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</si>
  <si>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</si>
  <si>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</si>
  <si>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</si>
  <si>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</si>
  <si>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</si>
  <si>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</si>
  <si>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</si>
  <si>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</si>
  <si>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</si>
  <si>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</si>
  <si>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</si>
  <si>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</si>
  <si>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</si>
  <si>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</si>
  <si>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</si>
  <si>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</si>
  <si>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</si>
  <si>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</si>
  <si>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</si>
  <si>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</si>
  <si>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</si>
  <si>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</si>
  <si>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</si>
  <si>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</si>
  <si>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</si>
  <si>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</si>
  <si>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</si>
  <si>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</si>
  <si>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</si>
  <si>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</si>
  <si>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</si>
  <si>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</si>
  <si>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</si>
  <si>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</si>
  <si>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</si>
  <si>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</si>
  <si>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</si>
  <si>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</si>
  <si>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</si>
  <si>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</si>
  <si>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</si>
  <si>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</si>
  <si>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</si>
  <si>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</si>
  <si>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</si>
  <si>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</si>
  <si>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</si>
  <si>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</si>
  <si>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</si>
  <si>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</si>
  <si>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</si>
  <si>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</si>
  <si>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</si>
  <si>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</si>
  <si>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</si>
  <si>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</si>
  <si>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</si>
  <si>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</si>
  <si>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</si>
  <si>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</si>
  <si>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</si>
  <si>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</si>
  <si>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</si>
  <si>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</si>
  <si>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</si>
  <si>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</si>
  <si>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</si>
  <si>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</si>
  <si>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</si>
  <si>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</si>
  <si>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</si>
  <si>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</si>
  <si>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</si>
  <si>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</si>
  <si>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</si>
  <si>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</si>
  <si>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</si>
  <si>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</si>
  <si>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</si>
  <si>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</si>
  <si>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</si>
  <si>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</si>
  <si>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</si>
  <si>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</si>
  <si>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</si>
  <si>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</si>
  <si>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</si>
  <si>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</si>
  <si>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</si>
  <si>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</si>
  <si>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</si>
  <si>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</si>
  <si>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</si>
  <si>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</si>
  <si>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</si>
  <si>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</si>
  <si>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</si>
  <si>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</si>
  <si>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</si>
  <si>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</si>
  <si>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</si>
  <si>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</si>
  <si>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</si>
  <si>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</si>
  <si>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</si>
  <si>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</si>
  <si>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</si>
  <si>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</si>
  <si>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</si>
  <si>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</si>
  <si>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</si>
  <si>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</si>
  <si>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</si>
  <si>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</si>
  <si>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</si>
  <si>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</si>
  <si>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</si>
  <si>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</si>
  <si>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</si>
  <si>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</si>
  <si>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</si>
  <si>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</si>
  <si>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</si>
  <si>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</si>
  <si>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</si>
  <si>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</si>
  <si>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</si>
  <si>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</si>
  <si>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</si>
  <si>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</si>
  <si>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</si>
  <si>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</si>
  <si>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</si>
  <si>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</si>
  <si>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</si>
  <si>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</si>
  <si>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</si>
  <si>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</si>
  <si>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</si>
  <si>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</si>
  <si>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</si>
  <si>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</si>
  <si>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</si>
  <si>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</si>
  <si>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</si>
  <si>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</si>
  <si>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</si>
  <si>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</si>
  <si>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</si>
  <si>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</si>
  <si>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</si>
  <si>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</si>
  <si>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</si>
  <si>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</si>
  <si>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</si>
  <si>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</si>
  <si>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</si>
  <si>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</si>
  <si>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</si>
  <si>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</si>
  <si>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</si>
  <si>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</si>
  <si>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</si>
  <si>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</si>
  <si>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</si>
  <si>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</si>
  <si>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</si>
  <si>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</si>
  <si>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</si>
  <si>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</si>
  <si>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</si>
  <si>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</si>
  <si>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</si>
  <si>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</si>
  <si>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</si>
  <si>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</si>
  <si>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</si>
  <si>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</si>
  <si>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</si>
  <si>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</si>
  <si>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</si>
  <si>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</si>
  <si>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</si>
  <si>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</si>
  <si>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</si>
  <si>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</si>
  <si>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</si>
  <si>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</si>
  <si>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</si>
  <si>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</si>
  <si>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</si>
  <si>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</si>
  <si>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</si>
  <si>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</si>
  <si>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</si>
  <si>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</si>
  <si>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</si>
  <si>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</si>
  <si>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</si>
  <si>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</si>
  <si>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</si>
  <si>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</si>
  <si>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</si>
  <si>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</si>
  <si>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</si>
  <si>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</si>
  <si>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</si>
  <si>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</si>
  <si>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</si>
  <si>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</si>
  <si>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</si>
  <si>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</si>
  <si>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</si>
  <si>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</si>
  <si>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</si>
  <si>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</si>
  <si>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</si>
  <si>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</si>
  <si>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</si>
  <si>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</si>
  <si>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</si>
  <si>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</si>
  <si>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</si>
  <si>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</si>
  <si>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</si>
  <si>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</si>
  <si>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</si>
  <si>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</si>
  <si>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</si>
  <si>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</si>
  <si>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</si>
  <si>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</si>
  <si>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</si>
  <si>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</si>
  <si>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</si>
  <si>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</si>
  <si>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</si>
  <si>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</si>
  <si>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</si>
  <si>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</si>
  <si>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</si>
  <si>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</si>
  <si>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</si>
  <si>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</si>
  <si>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</si>
  <si>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</si>
  <si>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</si>
  <si>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</si>
  <si>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</si>
  <si>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</si>
  <si>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</si>
  <si>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</si>
  <si>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</si>
  <si>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</si>
  <si>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</si>
  <si>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</si>
  <si>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</si>
  <si>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</si>
  <si>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</si>
  <si>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</si>
  <si>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</si>
  <si>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</si>
  <si>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</si>
  <si>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</si>
  <si>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</si>
  <si>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</si>
  <si>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</si>
  <si>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</si>
  <si>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</si>
  <si>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</si>
  <si>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</si>
  <si>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</si>
  <si>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</si>
  <si>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</si>
  <si>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</si>
  <si>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</si>
  <si>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</si>
  <si>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</si>
  <si>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</si>
  <si>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</si>
  <si>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</si>
  <si>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</si>
  <si>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</si>
  <si>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</si>
  <si>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</si>
  <si>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</si>
  <si>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</si>
  <si>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</si>
  <si>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</si>
  <si>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</si>
  <si>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</si>
  <si>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</si>
  <si>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</si>
  <si>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</si>
  <si>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</si>
  <si>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</si>
  <si>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</si>
  <si>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</si>
  <si>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</si>
  <si>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</si>
  <si>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</si>
  <si>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</si>
  <si>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</si>
  <si>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</si>
  <si>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</si>
  <si>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</si>
  <si>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</si>
  <si>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</si>
  <si>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</si>
  <si>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</si>
  <si>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</si>
  <si>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</si>
  <si>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</si>
  <si>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</si>
  <si>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</si>
  <si>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</si>
  <si>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</si>
  <si>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</si>
  <si>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</si>
  <si>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</si>
  <si>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</si>
  <si>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</si>
  <si>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</si>
  <si>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</si>
  <si>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</si>
  <si>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</si>
  <si>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</si>
  <si>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</si>
  <si>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</si>
  <si>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</si>
  <si>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</si>
  <si>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</si>
  <si>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</si>
  <si>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</si>
  <si>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</si>
  <si>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</si>
  <si>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</si>
  <si>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</si>
  <si>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</si>
  <si>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</si>
  <si>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</si>
  <si>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</si>
  <si>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</si>
  <si>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</si>
  <si>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</si>
  <si>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</si>
  <si>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</si>
  <si>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</si>
  <si>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</si>
  <si>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</si>
  <si>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</si>
  <si>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</si>
  <si>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</si>
  <si>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</si>
  <si>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</si>
  <si>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</si>
  <si>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</si>
  <si>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</si>
  <si>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</si>
  <si>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</si>
  <si>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</si>
  <si>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</si>
  <si>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</si>
  <si>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</si>
  <si>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</si>
  <si>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</si>
  <si>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</si>
  <si>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</si>
  <si>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</si>
  <si>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</si>
  <si>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</si>
  <si>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</si>
  <si>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</si>
  <si>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</si>
  <si>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</si>
  <si>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</si>
  <si>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</si>
  <si>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</si>
  <si>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</si>
  <si>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</si>
  <si>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</si>
  <si>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</si>
  <si>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</si>
  <si>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</si>
  <si>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</si>
  <si>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</si>
  <si>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</si>
  <si>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</si>
  <si>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</si>
  <si>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</si>
  <si>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</si>
  <si>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</si>
  <si>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</si>
  <si>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</si>
  <si>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</si>
  <si>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</si>
  <si>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</si>
  <si>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</si>
  <si>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</si>
  <si>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</si>
  <si>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</si>
  <si>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</si>
  <si>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</si>
  <si>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</si>
  <si>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</si>
  <si>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</si>
  <si>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</si>
  <si>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</si>
  <si>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</si>
  <si>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</si>
  <si>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</si>
  <si>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</si>
  <si>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</si>
  <si>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</si>
  <si>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</si>
  <si>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</si>
  <si>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</si>
  <si>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</si>
  <si>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</si>
  <si>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</si>
  <si>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</si>
  <si>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</si>
  <si>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</si>
  <si>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</si>
  <si>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</si>
  <si>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</si>
  <si>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</si>
  <si>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</si>
  <si>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</si>
  <si>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</si>
  <si>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</si>
  <si>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</si>
  <si>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</si>
  <si>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</si>
  <si>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</si>
  <si>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</si>
  <si>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</si>
  <si>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</si>
  <si>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</si>
  <si>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</si>
  <si>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</si>
  <si>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</si>
  <si>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</si>
  <si>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</si>
  <si>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</si>
  <si>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</si>
  <si>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</si>
  <si>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</si>
  <si>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</si>
  <si>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</si>
  <si>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</si>
  <si>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</si>
  <si>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</si>
  <si>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</si>
  <si>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</si>
  <si>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</si>
  <si>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</si>
  <si>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</si>
  <si>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</si>
  <si>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</si>
  <si>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</si>
  <si>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</si>
  <si>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</si>
  <si>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</si>
  <si>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</si>
  <si>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</si>
  <si>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</si>
  <si>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</si>
  <si>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</si>
  <si>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</si>
  <si>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</si>
  <si>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</si>
  <si>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</si>
  <si>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</si>
  <si>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</si>
  <si>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</si>
  <si>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</si>
  <si>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</si>
  <si>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</si>
  <si>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</si>
  <si>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</si>
  <si>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</si>
  <si>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</si>
  <si>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</si>
  <si>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</si>
  <si>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</si>
  <si>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</si>
  <si>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</si>
  <si>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</si>
  <si>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</si>
  <si>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</si>
  <si>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</si>
  <si>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</si>
  <si>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</si>
  <si>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</si>
  <si>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</si>
  <si>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</si>
  <si>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</si>
  <si>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</si>
  <si>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</si>
  <si>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</si>
  <si>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</si>
  <si>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</si>
  <si>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</si>
  <si>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</si>
  <si>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</si>
  <si>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</si>
  <si>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</si>
  <si>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</si>
  <si>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</si>
  <si>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</si>
  <si>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</si>
  <si>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</si>
  <si>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</si>
  <si>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</si>
  <si>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</si>
  <si>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</si>
  <si>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</si>
  <si>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</si>
  <si>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</si>
  <si>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</si>
  <si>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</si>
  <si>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</si>
  <si>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</si>
  <si>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</si>
  <si>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</si>
  <si>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</si>
  <si>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</si>
  <si>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</si>
  <si>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</si>
  <si>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</si>
  <si>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</si>
  <si>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</si>
  <si>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</si>
  <si>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</si>
  <si>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</si>
  <si>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</si>
  <si>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</si>
  <si>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</si>
  <si>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</si>
  <si>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</si>
  <si>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</si>
  <si>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</si>
  <si>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</si>
  <si>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</si>
  <si>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</si>
  <si>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</si>
  <si>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</si>
  <si>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</si>
  <si>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</si>
  <si>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</si>
  <si>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</si>
  <si>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</si>
  <si>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</si>
  <si>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</si>
  <si>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</si>
  <si>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</si>
  <si>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</si>
  <si>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</si>
  <si>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</si>
  <si>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</si>
  <si>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</si>
  <si>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</si>
  <si>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</si>
  <si>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</si>
  <si>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</si>
  <si>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</si>
  <si>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</si>
  <si>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</si>
  <si>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</si>
  <si>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</si>
  <si>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</si>
  <si>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</si>
  <si>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</si>
  <si>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</si>
  <si>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</si>
  <si>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</si>
  <si>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</si>
  <si>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</si>
  <si>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</si>
  <si>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</si>
  <si>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</si>
  <si>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</si>
  <si>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</si>
  <si>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</si>
  <si>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</si>
  <si>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</si>
  <si>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</si>
  <si>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</si>
  <si>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</si>
  <si>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</si>
  <si>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</si>
  <si>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</si>
  <si>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</si>
  <si>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</si>
  <si>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</si>
  <si>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</si>
  <si>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</si>
  <si>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</si>
  <si>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</si>
  <si>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</si>
  <si>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</si>
  <si>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</si>
  <si>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</si>
  <si>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</si>
  <si>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</si>
  <si>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</si>
  <si>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</si>
  <si>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</si>
  <si>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</si>
  <si>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</si>
  <si>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</si>
  <si>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</si>
  <si>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</si>
  <si>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</si>
  <si>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</si>
  <si>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</si>
  <si>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</si>
  <si>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</si>
  <si>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</si>
  <si>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</si>
  <si>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</si>
  <si>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</si>
  <si>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</si>
  <si>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</si>
  <si>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</si>
  <si>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</si>
  <si>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</si>
  <si>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</si>
  <si>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</si>
  <si>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</si>
  <si>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</si>
  <si>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</si>
  <si>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</si>
  <si>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</si>
  <si>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</si>
  <si>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</si>
  <si>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</si>
  <si>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</si>
  <si>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</si>
  <si>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</si>
  <si>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</si>
  <si>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</si>
  <si>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</si>
  <si>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</si>
  <si>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</si>
  <si>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</si>
  <si>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</si>
  <si>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</si>
  <si>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</si>
  <si>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</si>
  <si>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</si>
  <si>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</si>
  <si>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</si>
  <si>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</si>
  <si>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</si>
  <si>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</si>
  <si>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</si>
  <si>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</si>
  <si>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</si>
  <si>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</si>
  <si>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</si>
  <si>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</si>
  <si>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</si>
  <si>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</si>
  <si>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</si>
  <si>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</si>
  <si>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</si>
  <si>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</si>
  <si>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</si>
  <si>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</si>
  <si>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</si>
  <si>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</si>
  <si>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</si>
  <si>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</si>
  <si>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</si>
  <si>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</si>
  <si>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</si>
  <si>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</si>
  <si>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</si>
  <si>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</si>
  <si>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</si>
  <si>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</si>
  <si>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</si>
  <si>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</si>
  <si>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</si>
  <si>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</si>
  <si>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</si>
  <si>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</si>
  <si>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</si>
  <si>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</si>
  <si>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</si>
  <si>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</si>
  <si>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</si>
  <si>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</si>
  <si>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</si>
  <si>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</si>
  <si>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</si>
  <si>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</si>
  <si>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</si>
  <si>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</si>
  <si>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</si>
  <si>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</si>
  <si>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</si>
  <si>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</si>
  <si>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</si>
  <si>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</si>
  <si>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</si>
  <si>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</si>
  <si>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</si>
  <si>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</si>
  <si>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</si>
  <si>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</si>
  <si>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</si>
  <si>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</si>
  <si>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</si>
  <si>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</si>
  <si>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</si>
  <si>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</si>
  <si>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</si>
  <si>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</si>
  <si>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</si>
  <si>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</si>
  <si>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</si>
  <si>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</si>
  <si>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</si>
  <si>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</si>
  <si>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</si>
  <si>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</si>
  <si>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</si>
  <si>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</si>
  <si>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</si>
  <si>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</si>
  <si>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</si>
  <si>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</si>
  <si>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</si>
  <si>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</si>
  <si>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</si>
  <si>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</si>
  <si>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</si>
  <si>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</si>
  <si>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</si>
  <si>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</si>
  <si>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</si>
  <si>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</si>
  <si>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</si>
  <si>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</si>
  <si>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</si>
  <si>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</si>
  <si>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</si>
  <si>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</si>
  <si>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</si>
  <si>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</si>
  <si>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</si>
  <si>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</si>
  <si>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</si>
  <si>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</si>
  <si>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</si>
  <si>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</si>
  <si>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</si>
  <si>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</si>
  <si>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</si>
  <si>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</si>
  <si>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</si>
  <si>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</si>
  <si>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</si>
  <si>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</si>
  <si>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</si>
  <si>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</si>
  <si>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</si>
  <si>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</si>
  <si>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</si>
  <si>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</si>
  <si>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</si>
  <si>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</si>
  <si>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</si>
  <si>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</si>
  <si>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</si>
  <si>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</si>
  <si>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</si>
  <si>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</si>
  <si>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</si>
  <si>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</si>
  <si>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</si>
  <si>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</si>
  <si>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</si>
  <si>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</si>
  <si>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</si>
  <si>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</si>
  <si>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</si>
  <si>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</si>
  <si>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</si>
  <si>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</si>
  <si>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</si>
  <si>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</si>
  <si>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</si>
  <si>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</si>
  <si>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</si>
  <si>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</si>
  <si>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</si>
  <si>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</si>
  <si>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</si>
  <si>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</si>
  <si>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</si>
  <si>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</si>
  <si>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</si>
  <si>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</si>
  <si>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</si>
  <si>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</si>
  <si>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</si>
  <si>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</si>
  <si>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</si>
  <si>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</si>
  <si>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</si>
  <si>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</si>
  <si>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</si>
  <si>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</si>
  <si>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</si>
  <si>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</si>
  <si>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</si>
  <si>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</si>
  <si>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</si>
  <si>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</si>
  <si>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</si>
  <si>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</si>
  <si>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</si>
  <si>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</si>
  <si>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</si>
  <si>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</si>
  <si>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</si>
  <si>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</si>
  <si>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</si>
  <si>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</si>
  <si>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</si>
  <si>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</si>
  <si>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</si>
  <si>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</si>
  <si>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</si>
  <si>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</si>
  <si>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</si>
  <si>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</si>
  <si>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</si>
  <si>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</si>
  <si>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</si>
  <si>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</si>
  <si>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</si>
  <si>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</si>
  <si>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</si>
  <si>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</si>
  <si>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</si>
  <si>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</si>
  <si>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</si>
  <si>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</si>
  <si>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</si>
  <si>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</si>
  <si>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</si>
  <si>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</si>
  <si>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</si>
  <si>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</si>
  <si>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</si>
  <si>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</si>
  <si>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</si>
  <si>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</si>
  <si>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</si>
  <si>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</si>
  <si>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</si>
  <si>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</si>
  <si>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</si>
  <si>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</si>
  <si>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</si>
  <si>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</si>
  <si>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</si>
  <si>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</si>
  <si>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</si>
  <si>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</si>
  <si>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</si>
  <si>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</si>
  <si>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</si>
  <si>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</si>
  <si>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</si>
  <si>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</si>
  <si>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</si>
  <si>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</si>
  <si>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</si>
  <si>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</si>
  <si>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</si>
  <si>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</si>
  <si>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</si>
  <si>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</si>
  <si>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</si>
  <si>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</si>
  <si>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</si>
  <si>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</si>
  <si>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</si>
  <si>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</si>
  <si>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</si>
  <si>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</si>
  <si>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</si>
  <si>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</si>
  <si>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</si>
  <si>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</si>
  <si>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</si>
  <si>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</si>
  <si>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</si>
  <si>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</si>
  <si>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</si>
  <si>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</si>
  <si>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</si>
  <si>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</si>
  <si>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</si>
  <si>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</si>
  <si>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</si>
  <si>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</si>
  <si>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</si>
  <si>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</si>
  <si>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</si>
  <si>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</si>
  <si>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</si>
  <si>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</si>
  <si>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</si>
  <si>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</si>
  <si>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</si>
  <si>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</si>
  <si>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</si>
  <si>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</si>
  <si>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</si>
  <si>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</si>
  <si>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</si>
  <si>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</si>
  <si>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</si>
  <si>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</si>
  <si>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</si>
  <si>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</si>
  <si>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</si>
  <si>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</si>
  <si>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</si>
  <si>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</si>
  <si>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</si>
  <si>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</si>
  <si>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</si>
  <si>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</si>
  <si>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</si>
  <si>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</si>
  <si>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</si>
  <si>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</si>
  <si>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</si>
  <si>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</si>
  <si>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</si>
  <si>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</si>
  <si>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</si>
  <si>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</si>
  <si>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</si>
  <si>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</si>
  <si>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</si>
  <si>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</si>
  <si>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</si>
  <si>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</si>
  <si>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</si>
  <si>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</si>
  <si>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</si>
  <si>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</si>
  <si>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</si>
  <si>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</si>
  <si>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</si>
  <si>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</si>
  <si>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</si>
  <si>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</si>
  <si>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</si>
  <si>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</si>
  <si>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</si>
  <si>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</si>
  <si>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</si>
  <si>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</si>
  <si>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</si>
  <si>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</si>
  <si>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</si>
  <si>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</si>
  <si>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</si>
  <si>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</si>
  <si>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</si>
  <si>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</si>
  <si>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</si>
  <si>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</si>
  <si>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</si>
  <si>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</si>
  <si>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</si>
  <si>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</si>
  <si>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</si>
  <si>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</si>
  <si>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</si>
  <si>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</si>
  <si>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</si>
  <si>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</si>
  <si>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</si>
  <si>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</si>
  <si>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</si>
  <si>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</si>
  <si>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</si>
  <si>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</si>
  <si>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</si>
  <si>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</si>
  <si>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</si>
  <si>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</si>
  <si>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</si>
  <si>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</si>
  <si>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</si>
  <si>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</si>
  <si>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</si>
  <si>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</si>
  <si>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</si>
  <si>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</si>
  <si>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</si>
  <si>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</si>
  <si>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</si>
  <si>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</si>
  <si>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</si>
  <si>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</si>
  <si>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</si>
  <si>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</si>
  <si>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</si>
  <si>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</si>
  <si>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</si>
  <si>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</si>
  <si>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</si>
  <si>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</si>
  <si>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</si>
  <si>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</si>
  <si>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</si>
  <si>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</si>
  <si>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</si>
  <si>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</si>
  <si>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</si>
  <si>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</si>
  <si>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</si>
  <si>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</si>
  <si>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</si>
  <si>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</si>
  <si>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</si>
  <si>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</si>
  <si>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</si>
  <si>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</si>
  <si>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</si>
  <si>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</si>
  <si>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</si>
  <si>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</si>
  <si>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</si>
  <si>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</si>
  <si>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</si>
  <si>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</si>
  <si>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</si>
  <si>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</si>
  <si>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</si>
  <si>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</si>
  <si>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</si>
  <si>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</si>
  <si>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</si>
  <si>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</si>
  <si>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</si>
  <si>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</si>
  <si>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</si>
  <si>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</si>
  <si>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</si>
  <si>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</si>
  <si>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</si>
  <si>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</si>
  <si>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</si>
  <si>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</si>
  <si>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</si>
  <si>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</si>
  <si>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</si>
  <si>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</si>
  <si>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</si>
  <si>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</si>
  <si>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</si>
  <si>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</si>
  <si>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</si>
  <si>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</si>
  <si>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</si>
  <si>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</si>
  <si>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</si>
  <si>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</si>
  <si>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</si>
  <si>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</si>
  <si>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</si>
  <si>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</si>
  <si>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</si>
  <si>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</si>
  <si>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</si>
  <si>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</si>
  <si>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</si>
  <si>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</si>
  <si>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</si>
  <si>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</si>
  <si>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</si>
  <si>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</si>
  <si>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</si>
  <si>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</si>
  <si>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</si>
  <si>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</si>
  <si>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</si>
  <si>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</si>
  <si>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</si>
  <si>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</si>
  <si>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</si>
  <si>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</si>
  <si>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</si>
  <si>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</si>
  <si>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</si>
  <si>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</si>
  <si>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</si>
  <si>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</si>
  <si>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</si>
  <si>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</si>
  <si>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</si>
  <si>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</si>
  <si>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</si>
  <si>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</si>
  <si>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</si>
  <si>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</si>
  <si>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</si>
  <si>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</si>
  <si>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</si>
  <si>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</si>
  <si>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</si>
  <si>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</si>
  <si>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</si>
  <si>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</si>
  <si>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</si>
  <si>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</si>
  <si>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</si>
  <si>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</si>
  <si>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</si>
  <si>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</si>
  <si>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</si>
  <si>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</si>
  <si>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</si>
  <si>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</si>
  <si>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</si>
  <si>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</si>
  <si>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</si>
  <si>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</si>
  <si>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</si>
  <si>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</si>
  <si>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</si>
  <si>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</si>
  <si>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</si>
  <si>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</si>
  <si>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</si>
  <si>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</si>
  <si>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</si>
  <si>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</si>
  <si>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</si>
  <si>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</si>
  <si>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</si>
  <si>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</si>
  <si>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</si>
  <si>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</si>
  <si>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</si>
  <si>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</si>
  <si>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</si>
  <si>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</si>
  <si>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</si>
  <si>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</si>
  <si>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</si>
  <si>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</si>
  <si>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</si>
  <si>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</si>
  <si>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</si>
  <si>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</si>
  <si>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</si>
  <si>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</si>
  <si>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</si>
  <si>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</si>
  <si>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</si>
  <si>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</si>
  <si>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</si>
  <si>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</si>
  <si>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</si>
  <si>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</si>
  <si>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</si>
  <si>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</si>
  <si>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</si>
  <si>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</si>
  <si>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</si>
  <si>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</si>
  <si>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</si>
  <si>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</si>
  <si>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</si>
  <si>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</si>
  <si>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</si>
  <si>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</si>
  <si>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</si>
  <si>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</si>
  <si>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</si>
  <si>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</si>
  <si>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</si>
  <si>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</si>
  <si>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</si>
  <si>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</si>
  <si>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</si>
  <si>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</si>
  <si>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</si>
  <si>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</si>
  <si>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</si>
  <si>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</si>
  <si>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</si>
  <si>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</si>
  <si>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</si>
  <si>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</si>
  <si>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</si>
  <si>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</si>
  <si>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</si>
  <si>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</si>
  <si>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</si>
  <si>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</si>
  <si>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</si>
  <si>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</si>
  <si>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</si>
  <si>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</si>
  <si>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</si>
  <si>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</si>
  <si>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</si>
  <si>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</si>
  <si>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</si>
  <si>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</si>
  <si>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</si>
  <si>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</si>
  <si>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</si>
  <si>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</si>
  <si>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</si>
  <si>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</si>
  <si>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</si>
  <si>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</si>
  <si>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</si>
  <si>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</si>
  <si>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</si>
  <si>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</si>
  <si>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</si>
  <si>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</si>
  <si>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</si>
  <si>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</si>
  <si>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</si>
  <si>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</si>
  <si>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</si>
  <si>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</si>
  <si>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</si>
  <si>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</si>
  <si>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</si>
  <si>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</si>
  <si>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</si>
  <si>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</si>
  <si>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</si>
  <si>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</si>
  <si>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</si>
  <si>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</si>
  <si>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</si>
  <si>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</si>
  <si>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</si>
  <si>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</si>
  <si>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</si>
  <si>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</si>
  <si>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</si>
  <si>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</si>
  <si>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</si>
  <si>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</si>
  <si>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</si>
  <si>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</si>
  <si>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</si>
  <si>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</si>
  <si>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</si>
  <si>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</si>
  <si>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</si>
  <si>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</si>
  <si>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</si>
  <si>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</si>
  <si>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</si>
  <si>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</si>
  <si>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</si>
  <si>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</si>
  <si>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</si>
  <si>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</si>
  <si>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</si>
  <si>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</si>
  <si>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</si>
  <si>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</si>
  <si>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</si>
  <si>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</si>
  <si>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</si>
  <si>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</si>
  <si>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</si>
  <si>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</si>
  <si>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</si>
  <si>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</si>
  <si>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</si>
  <si>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</si>
  <si>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</si>
  <si>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</si>
  <si>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</si>
  <si>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</si>
  <si>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</si>
  <si>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</si>
  <si>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</si>
  <si>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</si>
  <si>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</si>
  <si>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</si>
  <si>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</si>
  <si>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</si>
  <si>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</si>
  <si>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</si>
  <si>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</si>
  <si>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</si>
  <si>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</si>
  <si>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</si>
  <si>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</si>
  <si>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</si>
  <si>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</si>
  <si>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</si>
  <si>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</si>
  <si>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</si>
  <si>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</si>
  <si>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</si>
  <si>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</si>
  <si>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</si>
  <si>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</si>
  <si>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</si>
  <si>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</si>
  <si>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</si>
  <si>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</si>
  <si>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</si>
  <si>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</si>
  <si>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</si>
  <si>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</si>
  <si>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</si>
  <si>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</si>
  <si>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</si>
  <si>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</si>
  <si>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</si>
  <si>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</si>
  <si>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</si>
  <si>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</si>
  <si>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</si>
  <si>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</si>
  <si>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</si>
  <si>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</si>
  <si>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</si>
  <si>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</si>
  <si>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</si>
  <si>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</si>
  <si>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</si>
  <si>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</si>
  <si>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</si>
  <si>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</si>
  <si>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</si>
  <si>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</si>
  <si>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</si>
  <si>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</si>
  <si>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</si>
  <si>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</si>
  <si>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</si>
  <si>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</si>
  <si>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</si>
  <si>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</si>
  <si>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</si>
  <si>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</si>
  <si>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</si>
  <si>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</si>
  <si>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</si>
  <si>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</si>
  <si>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</si>
  <si>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</si>
  <si>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</si>
  <si>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</si>
  <si>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</si>
  <si>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</si>
  <si>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</si>
  <si>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</si>
  <si>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</si>
  <si>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</si>
  <si>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</si>
  <si>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</si>
  <si>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</si>
  <si>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</si>
  <si>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</si>
  <si>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</si>
  <si>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</si>
  <si>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</si>
  <si>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</si>
  <si>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</si>
  <si>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</si>
  <si>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</si>
  <si>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</si>
  <si>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</si>
  <si>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</si>
  <si>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</si>
  <si>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</si>
  <si>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</si>
  <si>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</si>
  <si>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</si>
  <si>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</si>
  <si>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</si>
  <si>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</si>
  <si>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</si>
  <si>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</si>
  <si>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</si>
  <si>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</si>
  <si>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</si>
  <si>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</si>
  <si>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</si>
  <si>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</si>
  <si>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</si>
  <si>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</si>
  <si>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</si>
  <si>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</si>
  <si>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</si>
  <si>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</si>
  <si>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</si>
  <si>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</si>
  <si>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</si>
  <si>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</si>
  <si>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</si>
  <si>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</si>
  <si>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</si>
  <si>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</si>
  <si>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</si>
  <si>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</si>
  <si>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</si>
  <si>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</si>
  <si>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</si>
  <si>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</si>
  <si>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</si>
  <si>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</si>
  <si>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</si>
  <si>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</si>
  <si>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</si>
  <si>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</si>
  <si>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</si>
  <si>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</si>
  <si>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</si>
  <si>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</si>
  <si>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</si>
  <si>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</si>
  <si>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</si>
  <si>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</si>
  <si>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</si>
  <si>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</si>
  <si>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</si>
  <si>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</si>
  <si>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</si>
  <si>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</si>
  <si>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</si>
  <si>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</si>
  <si>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</si>
  <si>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</si>
  <si>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</si>
  <si>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</si>
  <si>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</si>
  <si>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</si>
  <si>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</si>
  <si>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</si>
  <si>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</si>
  <si>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</si>
  <si>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</si>
  <si>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</si>
  <si>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</si>
  <si>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</si>
  <si>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</si>
  <si>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</si>
  <si>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</si>
  <si>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</si>
  <si>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</si>
  <si>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</si>
  <si>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</si>
  <si>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</si>
  <si>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</si>
  <si>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</si>
  <si>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</si>
  <si>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</si>
  <si>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</si>
  <si>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</si>
  <si>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</si>
  <si>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</si>
  <si>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</si>
  <si>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</si>
  <si>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</si>
  <si>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</si>
  <si>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</si>
  <si>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</si>
  <si>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</si>
  <si>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</si>
  <si>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</si>
  <si>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</si>
  <si>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</si>
  <si>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</si>
  <si>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</si>
  <si>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</si>
  <si>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</si>
  <si>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</si>
  <si>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</si>
  <si>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</si>
  <si>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</si>
  <si>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</si>
  <si>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</si>
  <si>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</si>
  <si>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</si>
  <si>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</si>
  <si>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</si>
  <si>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</si>
  <si>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</si>
  <si>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</si>
  <si>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</si>
  <si>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</si>
  <si>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</si>
  <si>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</si>
  <si>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</si>
  <si>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</si>
  <si>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</si>
  <si>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</si>
  <si>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</si>
  <si>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</si>
  <si>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</si>
  <si>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</si>
  <si>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</si>
  <si>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</si>
  <si>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</si>
  <si>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</si>
  <si>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</si>
  <si>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</si>
  <si>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</si>
  <si>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</si>
  <si>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</si>
  <si>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</si>
  <si>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</si>
  <si>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</si>
  <si>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</si>
  <si>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</si>
  <si>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</si>
  <si>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</si>
  <si>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</si>
  <si>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</si>
  <si>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</si>
  <si>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</si>
  <si>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</si>
  <si>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</si>
  <si>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</si>
  <si>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</si>
  <si>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</si>
  <si>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</si>
  <si>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</si>
  <si>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</si>
  <si>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</si>
  <si>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</si>
  <si>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</si>
  <si>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</si>
  <si>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</si>
  <si>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</si>
  <si>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</si>
  <si>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</si>
  <si>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</si>
  <si>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</si>
  <si>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</si>
  <si>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</si>
  <si>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</si>
  <si>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</si>
  <si>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</si>
  <si>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</si>
  <si>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</si>
  <si>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</si>
  <si>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</si>
  <si>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</si>
  <si>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</si>
  <si>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</si>
  <si>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</si>
  <si>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</si>
  <si>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</si>
  <si>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</si>
  <si>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</si>
  <si>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</si>
  <si>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</si>
  <si>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</si>
  <si>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</si>
  <si>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</si>
  <si>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</si>
  <si>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</si>
  <si>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</si>
  <si>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</si>
  <si>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</si>
  <si>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</si>
  <si>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</si>
  <si>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</si>
  <si>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</si>
  <si>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</si>
  <si>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</si>
  <si>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</si>
  <si>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</si>
  <si>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</si>
  <si>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</si>
  <si>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</si>
  <si>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</si>
  <si>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</si>
  <si>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</si>
  <si>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</si>
  <si>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</si>
  <si>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</si>
  <si>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</si>
  <si>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</si>
  <si>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</si>
  <si>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</si>
  <si>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</si>
  <si>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</si>
  <si>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</si>
  <si>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</si>
  <si>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</si>
  <si>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</si>
  <si>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</si>
  <si>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</si>
  <si>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</si>
  <si>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</si>
  <si>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</si>
  <si>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</si>
  <si>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</si>
  <si>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</si>
  <si>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</si>
  <si>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</si>
  <si>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</si>
  <si>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</si>
  <si>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</si>
  <si>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</si>
  <si>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</si>
  <si>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</si>
  <si>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</si>
  <si>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</si>
  <si>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</si>
  <si>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</si>
  <si>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</si>
  <si>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</si>
  <si>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</si>
  <si>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</si>
  <si>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</si>
  <si>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</si>
  <si>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</si>
  <si>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</si>
  <si>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</si>
  <si>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</si>
  <si>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</si>
  <si>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</si>
  <si>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</si>
  <si>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</si>
  <si>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</si>
  <si>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</si>
  <si>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</si>
  <si>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</si>
  <si>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</si>
  <si>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</si>
  <si>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</si>
  <si>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</si>
  <si>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</si>
  <si>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</si>
  <si>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</si>
  <si>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</si>
  <si>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</si>
  <si>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</si>
  <si>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</si>
  <si>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</si>
  <si>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</si>
  <si>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</si>
  <si>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</si>
  <si>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</si>
  <si>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</si>
  <si>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</si>
  <si>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</si>
  <si>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</si>
  <si>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</si>
  <si>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</si>
  <si>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</si>
  <si>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</si>
  <si>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</si>
  <si>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</si>
  <si>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</si>
  <si>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</si>
  <si>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</si>
  <si>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</si>
  <si>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</si>
  <si>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</si>
  <si>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</si>
  <si>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</si>
  <si>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</si>
  <si>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</si>
  <si>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</si>
  <si>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</si>
  <si>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</si>
  <si>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</si>
  <si>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</si>
  <si>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</si>
  <si>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</si>
  <si>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</si>
  <si>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</si>
  <si>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</si>
  <si>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</si>
  <si>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</si>
  <si>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</si>
  <si>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</si>
  <si>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</si>
  <si>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</si>
  <si>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</si>
  <si>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</si>
  <si>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</si>
  <si>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</si>
  <si>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</si>
  <si>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</si>
  <si>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</si>
  <si>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</si>
  <si>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</si>
  <si>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</si>
  <si>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</si>
  <si>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</si>
  <si>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</si>
  <si>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</si>
  <si>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</si>
  <si>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</si>
  <si>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</si>
  <si>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</si>
  <si>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</si>
  <si>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</si>
  <si>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</si>
  <si>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</si>
  <si>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</si>
  <si>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</si>
  <si>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</si>
  <si>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</si>
  <si>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</si>
  <si>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</si>
  <si>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</si>
  <si>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</si>
  <si>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</si>
  <si>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</si>
  <si>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</si>
  <si>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</si>
  <si>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</si>
  <si>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</si>
  <si>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</si>
  <si>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</si>
  <si>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</si>
  <si>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</si>
  <si>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</si>
  <si>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</si>
  <si>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</si>
  <si>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</si>
  <si>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</si>
  <si>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</si>
  <si>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</si>
  <si>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</si>
  <si>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</si>
  <si>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</si>
  <si>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</si>
  <si>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</si>
  <si>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</si>
  <si>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</si>
  <si>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</si>
  <si>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</si>
  <si>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</si>
  <si>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</si>
  <si>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</si>
  <si>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</si>
  <si>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</si>
  <si>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</si>
  <si>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</si>
  <si>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</si>
  <si>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</si>
  <si>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</si>
  <si>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</si>
  <si>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</si>
  <si>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</si>
  <si>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</si>
  <si>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</si>
  <si>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</si>
  <si>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</si>
  <si>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</si>
  <si>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</si>
  <si>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</si>
  <si>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</si>
  <si>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</si>
  <si>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</si>
  <si>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</si>
  <si>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</si>
  <si>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</si>
  <si>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</si>
  <si>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</si>
  <si>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</si>
  <si>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</si>
  <si>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</si>
  <si>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</si>
  <si>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</si>
  <si>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</si>
  <si>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</si>
  <si>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</si>
  <si>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</si>
  <si>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</si>
  <si>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</si>
  <si>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</si>
  <si>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</si>
  <si>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</si>
  <si>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</si>
  <si>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</si>
  <si>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</si>
  <si>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</si>
  <si>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</si>
  <si>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</si>
  <si>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</si>
  <si>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</si>
  <si>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</si>
  <si>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</si>
  <si>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</si>
  <si>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</si>
  <si>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</si>
  <si>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</si>
  <si>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</si>
  <si>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</si>
  <si>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</si>
  <si>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</si>
  <si>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</si>
  <si>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</si>
  <si>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</si>
  <si>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</si>
  <si>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</si>
  <si>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</si>
  <si>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</si>
  <si>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</si>
  <si>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</si>
  <si>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</si>
  <si>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</si>
  <si>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</si>
  <si>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</si>
  <si>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</si>
  <si>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</si>
  <si>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</si>
  <si>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</si>
  <si>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</si>
  <si>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</si>
  <si>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</si>
  <si>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</si>
  <si>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</si>
  <si>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</si>
  <si>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</si>
  <si>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</si>
  <si>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</si>
  <si>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</si>
  <si>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</si>
  <si>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</si>
  <si>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</si>
  <si>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</si>
  <si>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</si>
  <si>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</si>
  <si>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</si>
  <si>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</si>
  <si>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</si>
  <si>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</si>
  <si>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</si>
  <si>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</si>
  <si>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</si>
  <si>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</si>
  <si>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</si>
  <si>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</si>
  <si>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</si>
  <si>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</si>
  <si>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</si>
  <si>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</si>
  <si>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</si>
  <si>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</si>
  <si>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</si>
  <si>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</si>
  <si>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</si>
  <si>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</si>
  <si>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</si>
  <si>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</si>
  <si>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</si>
  <si>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</si>
  <si>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</si>
  <si>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</si>
  <si>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</si>
  <si>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</si>
  <si>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</si>
  <si>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</si>
  <si>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</si>
  <si>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</si>
  <si>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</si>
  <si>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</si>
  <si>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</si>
  <si>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</si>
  <si>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</si>
  <si>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</si>
  <si>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</si>
  <si>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</si>
  <si>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</si>
  <si>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</si>
  <si>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</si>
  <si>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</si>
  <si>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</si>
  <si>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</si>
  <si>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</si>
  <si>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</si>
  <si>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</si>
  <si>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</si>
  <si>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</si>
  <si>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</si>
  <si>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</si>
  <si>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</si>
  <si>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</si>
  <si>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</si>
  <si>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</si>
  <si>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</si>
  <si>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</si>
  <si>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</si>
  <si>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</si>
  <si>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</si>
  <si>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</si>
  <si>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</si>
  <si>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</si>
  <si>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</si>
  <si>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</si>
  <si>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</si>
  <si>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</si>
  <si>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</si>
  <si>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</si>
  <si>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</si>
  <si>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</si>
  <si>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</si>
  <si>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</si>
  <si>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</si>
  <si>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</si>
  <si>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</si>
  <si>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</si>
  <si>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</si>
  <si>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</si>
  <si>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</si>
  <si>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</si>
  <si>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</si>
  <si>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</si>
  <si>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</si>
  <si>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</si>
  <si>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</si>
  <si>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</si>
  <si>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</si>
  <si>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</si>
  <si>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</si>
  <si>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</si>
  <si>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</si>
  <si>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</si>
  <si>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</si>
  <si>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</si>
  <si>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</si>
  <si>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</si>
  <si>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</si>
  <si>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</si>
  <si>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</si>
  <si>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</si>
  <si>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</si>
  <si>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</si>
  <si>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</si>
  <si>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</si>
  <si>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</si>
  <si>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</si>
  <si>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</si>
  <si>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</si>
  <si>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</si>
  <si>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</si>
  <si>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</si>
  <si>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</si>
  <si>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</si>
  <si>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</si>
  <si>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</si>
  <si>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</si>
  <si>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</si>
  <si>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</si>
  <si>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</si>
  <si>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</si>
  <si>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</si>
  <si>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</si>
  <si>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</si>
  <si>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</si>
  <si>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</si>
  <si>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</si>
  <si>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</si>
  <si>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</si>
  <si>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</si>
  <si>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</si>
  <si>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</si>
  <si>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</si>
  <si>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</si>
  <si>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</si>
  <si>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</si>
  <si>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</si>
  <si>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</si>
  <si>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</si>
  <si>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</si>
  <si>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</si>
  <si>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</si>
  <si>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</si>
  <si>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</si>
  <si>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</si>
  <si>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</si>
  <si>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</si>
  <si>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</si>
  <si>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</si>
  <si>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</si>
  <si>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</si>
  <si>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</si>
  <si>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</si>
  <si>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</si>
  <si>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</si>
  <si>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</si>
  <si>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</si>
  <si>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</si>
  <si>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</si>
  <si>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</si>
  <si>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</si>
  <si>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</si>
  <si>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</si>
  <si>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</si>
  <si>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</si>
  <si>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</si>
  <si>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</si>
  <si>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</si>
  <si>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</si>
  <si>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</si>
  <si>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</si>
  <si>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</si>
  <si>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</si>
  <si>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</si>
  <si>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</si>
  <si>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</si>
  <si>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</si>
  <si>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</si>
  <si>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</si>
  <si>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</si>
  <si>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</si>
  <si>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</si>
  <si>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</si>
  <si>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</si>
  <si>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</si>
  <si>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</si>
  <si>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</si>
  <si>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</si>
  <si>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</si>
  <si>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</si>
  <si>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</si>
  <si>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</si>
  <si>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</si>
  <si>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</si>
  <si>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</si>
  <si>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</si>
  <si>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</si>
  <si>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</si>
  <si>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</si>
  <si>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</si>
  <si>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</si>
  <si>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</si>
  <si>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</si>
  <si>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</si>
  <si>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</si>
  <si>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</si>
  <si>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</si>
  <si>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</si>
  <si>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</si>
  <si>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</si>
  <si>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</si>
  <si>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</si>
  <si>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</si>
  <si>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</si>
  <si>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</si>
  <si>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</si>
  <si>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</si>
  <si>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</si>
  <si>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</si>
  <si>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</si>
  <si>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</si>
  <si>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</si>
  <si>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</si>
  <si>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</si>
  <si>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</si>
  <si>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</si>
  <si>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</si>
  <si>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</si>
  <si>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</si>
  <si>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</si>
  <si>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</si>
  <si>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</si>
  <si>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</si>
  <si>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</si>
  <si>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</si>
  <si>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</si>
  <si>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</si>
  <si>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</si>
  <si>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</si>
  <si>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</si>
  <si>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</si>
  <si>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</si>
  <si>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</si>
  <si>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</si>
  <si>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</si>
  <si>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</si>
  <si>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</si>
  <si>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</si>
  <si>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</si>
  <si>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</si>
  <si>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</si>
  <si>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</si>
  <si>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</si>
  <si>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</si>
  <si>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</si>
  <si>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</si>
  <si>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</si>
  <si>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</si>
  <si>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</si>
  <si>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</si>
  <si>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</si>
  <si>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</si>
  <si>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</si>
  <si>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</si>
  <si>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</si>
  <si>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</si>
  <si>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</si>
  <si>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</si>
  <si>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</si>
  <si>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</si>
  <si>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</si>
  <si>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</si>
  <si>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</si>
  <si>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</si>
  <si>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</si>
  <si>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</si>
  <si>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</si>
  <si>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</si>
  <si>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</si>
  <si>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</si>
  <si>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</si>
  <si>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</si>
  <si>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</si>
  <si>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</si>
  <si>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</si>
  <si>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</si>
  <si>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</si>
  <si>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</si>
  <si>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</si>
  <si>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</si>
  <si>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</si>
  <si>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</si>
  <si>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</si>
  <si>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</si>
  <si>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</si>
  <si>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</si>
  <si>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</si>
  <si>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</si>
  <si>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</si>
  <si>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</si>
  <si>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</si>
  <si>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</si>
  <si>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</si>
  <si>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</si>
  <si>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</si>
  <si>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</si>
  <si>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</si>
  <si>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</si>
  <si>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</si>
  <si>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</si>
  <si>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</si>
  <si>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</si>
  <si>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</si>
  <si>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</si>
  <si>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</si>
  <si>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</si>
  <si>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</si>
  <si>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</si>
  <si>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</si>
  <si>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</si>
  <si>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</si>
  <si>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</si>
  <si>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</si>
  <si>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</si>
  <si>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</si>
  <si>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</si>
  <si>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</si>
  <si>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</si>
  <si>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</si>
  <si>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</si>
  <si>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</si>
  <si>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</si>
  <si>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</si>
  <si>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</si>
  <si>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</si>
  <si>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</si>
  <si>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</si>
  <si>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</si>
  <si>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</si>
  <si>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</si>
  <si>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</si>
  <si>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</si>
  <si>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</si>
  <si>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</si>
  <si>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</si>
  <si>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</si>
  <si>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</si>
  <si>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</si>
  <si>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</si>
  <si>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</si>
  <si>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</si>
  <si>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</si>
  <si>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</si>
  <si>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</si>
  <si>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</si>
  <si>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</si>
  <si>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</si>
  <si>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</si>
  <si>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</si>
  <si>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</si>
  <si>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</si>
  <si>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</si>
  <si>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</si>
  <si>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</si>
  <si>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</si>
  <si>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</si>
  <si>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</si>
  <si>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</si>
  <si>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</si>
  <si>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</si>
  <si>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</si>
  <si>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</si>
  <si>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</si>
  <si>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</si>
  <si>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</si>
  <si>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</si>
  <si>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</si>
  <si>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</si>
  <si>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</si>
  <si>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</si>
  <si>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</si>
  <si>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</si>
  <si>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</si>
  <si>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</si>
  <si>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</si>
  <si>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</si>
  <si>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</si>
  <si>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</si>
  <si>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</si>
  <si>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</si>
  <si>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</si>
  <si>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</si>
  <si>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</si>
  <si>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</si>
  <si>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</si>
  <si>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</si>
  <si>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</si>
  <si>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</si>
  <si>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</si>
  <si>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</si>
  <si>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</si>
  <si>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</si>
  <si>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</si>
  <si>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</si>
  <si>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</si>
  <si>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</si>
  <si>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</si>
  <si>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</si>
  <si>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</si>
  <si>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</si>
  <si>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</si>
  <si>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</si>
  <si>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</si>
  <si>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</si>
  <si>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</si>
  <si>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</si>
  <si>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</si>
  <si>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</si>
  <si>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</si>
  <si>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</si>
  <si>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</si>
  <si>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</si>
  <si>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</si>
  <si>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</si>
  <si>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</si>
  <si>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</si>
  <si>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</si>
  <si>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</si>
  <si>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</si>
  <si>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</si>
  <si>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</si>
  <si>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</si>
  <si>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</si>
  <si>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</si>
  <si>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</si>
  <si>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</si>
  <si>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</si>
  <si>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</si>
  <si>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</si>
  <si>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</si>
  <si>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</si>
  <si>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</si>
  <si>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</si>
  <si>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</si>
  <si>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</si>
  <si>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</si>
  <si>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</si>
  <si>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</si>
  <si>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</si>
  <si>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</si>
  <si>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</si>
  <si>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</si>
  <si>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</si>
  <si>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</si>
  <si>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</si>
  <si>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</si>
  <si>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</si>
  <si>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</si>
  <si>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</si>
  <si>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</si>
  <si>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</si>
  <si>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</si>
  <si>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</si>
  <si>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</si>
  <si>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</si>
  <si>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</si>
  <si>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</si>
  <si>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</si>
  <si>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</si>
  <si>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</si>
  <si>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</si>
  <si>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</si>
  <si>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</si>
  <si>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</si>
  <si>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</si>
  <si>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</si>
  <si>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</si>
  <si>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</si>
  <si>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</si>
  <si>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</si>
  <si>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</si>
  <si>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</si>
  <si>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</si>
  <si>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</si>
  <si>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</si>
  <si>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</si>
  <si>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</si>
  <si>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</si>
  <si>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</si>
  <si>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</si>
  <si>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</si>
  <si>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</si>
  <si>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</si>
  <si>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</si>
  <si>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</si>
  <si>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</si>
  <si>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</si>
  <si>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</si>
  <si>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</si>
  <si>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</si>
  <si>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</si>
  <si>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</si>
  <si>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</si>
  <si>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</si>
  <si>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</si>
  <si>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</si>
  <si>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</si>
  <si>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</si>
  <si>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</si>
  <si>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</si>
  <si>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</si>
  <si>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</si>
  <si>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</si>
  <si>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</si>
  <si>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</si>
  <si>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</si>
  <si>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</si>
  <si>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</si>
  <si>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</si>
  <si>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</si>
  <si>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</si>
  <si>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</si>
  <si>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</si>
  <si>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</si>
  <si>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</si>
  <si>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</si>
  <si>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</si>
  <si>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</si>
  <si>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</si>
  <si>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</si>
  <si>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</si>
  <si>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</si>
  <si>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</si>
  <si>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</si>
  <si>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</si>
  <si>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</si>
  <si>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</si>
  <si>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</si>
  <si>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</si>
  <si>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</si>
  <si>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</si>
  <si>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</si>
  <si>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</si>
  <si>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</si>
  <si>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</si>
  <si>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</si>
  <si>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</si>
  <si>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</si>
  <si>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</si>
  <si>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</si>
  <si>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</si>
  <si>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</si>
  <si>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</si>
  <si>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</si>
  <si>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</si>
  <si>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</si>
  <si>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</si>
  <si>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</si>
  <si>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</si>
  <si>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</si>
  <si>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</si>
  <si>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</si>
  <si>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</si>
  <si>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</si>
  <si>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</si>
  <si>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</si>
  <si>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</si>
  <si>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</si>
  <si>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</si>
  <si>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</si>
  <si>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</si>
  <si>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</si>
  <si>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</si>
  <si>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</si>
  <si>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</si>
  <si>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</si>
  <si>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</si>
  <si>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</si>
  <si>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</si>
  <si>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</si>
  <si>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</si>
  <si>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</si>
  <si>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</si>
  <si>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</si>
  <si>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</si>
  <si>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</si>
  <si>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</si>
  <si>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</si>
  <si>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</si>
  <si>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</si>
  <si>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</si>
  <si>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</si>
  <si>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</si>
  <si>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</si>
  <si>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</si>
  <si>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</si>
  <si>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</si>
  <si>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</si>
  <si>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</si>
  <si>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</si>
  <si>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</si>
  <si>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</si>
  <si>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</si>
  <si>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</si>
  <si>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</si>
  <si>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</si>
  <si>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</si>
  <si>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</si>
  <si>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</si>
  <si>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</si>
  <si>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</si>
  <si>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</si>
  <si>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</si>
  <si>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</si>
  <si>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</si>
  <si>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</si>
  <si>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</si>
  <si>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</si>
  <si>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</si>
  <si>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</si>
  <si>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</si>
  <si>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</si>
  <si>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</si>
  <si>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</si>
  <si>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</si>
  <si>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</si>
  <si>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</si>
  <si>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</si>
  <si>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</si>
  <si>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</si>
  <si>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</si>
  <si>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</si>
  <si>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</si>
  <si>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</si>
  <si>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</si>
  <si>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</si>
  <si>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</si>
  <si>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</si>
  <si>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</si>
  <si>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</si>
  <si>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</si>
  <si>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</si>
  <si>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</si>
  <si>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</si>
  <si>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</si>
  <si>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</si>
  <si>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</si>
  <si>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</si>
  <si>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</si>
  <si>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</si>
  <si>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</si>
  <si>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</si>
  <si>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</si>
  <si>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</si>
  <si>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</si>
  <si>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</si>
  <si>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</si>
  <si>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</si>
  <si>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</si>
  <si>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</si>
  <si>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</si>
  <si>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</si>
  <si>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</si>
  <si>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</si>
  <si>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</si>
  <si>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</si>
  <si>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</si>
  <si>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</si>
  <si>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</si>
  <si>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</si>
  <si>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</si>
  <si>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</si>
  <si>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</si>
  <si>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</si>
  <si>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</si>
  <si>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</si>
  <si>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</si>
  <si>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</si>
  <si>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</si>
  <si>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</si>
  <si>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</si>
  <si>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</si>
  <si>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</si>
  <si>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</si>
  <si>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</si>
  <si>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</si>
  <si>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</si>
  <si>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</si>
  <si>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</si>
  <si>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</si>
  <si>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</si>
  <si>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</si>
  <si>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</si>
  <si>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</si>
  <si>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</si>
  <si>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</si>
  <si>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</si>
  <si>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</si>
  <si>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</si>
  <si>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</si>
  <si>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</si>
  <si>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</si>
  <si>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</si>
  <si>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</si>
  <si>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</si>
  <si>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</si>
  <si>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</si>
  <si>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</si>
  <si>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</si>
  <si>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</si>
  <si>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</si>
  <si>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</si>
  <si>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</si>
  <si>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</si>
  <si>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</si>
  <si>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</si>
  <si>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</si>
  <si>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</si>
  <si>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</si>
  <si>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</si>
  <si>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</si>
  <si>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</si>
  <si>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</si>
  <si>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</si>
  <si>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</si>
  <si>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</si>
  <si>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</si>
  <si>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</si>
  <si>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</si>
  <si>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</si>
  <si>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</si>
  <si>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</si>
  <si>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</si>
  <si>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</si>
  <si>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</si>
  <si>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</si>
  <si>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</si>
  <si>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</si>
  <si>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</si>
  <si>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</si>
  <si>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</si>
  <si>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</si>
  <si>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</si>
  <si>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</si>
  <si>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</si>
  <si>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</si>
  <si>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</si>
  <si>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</si>
  <si>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</si>
  <si>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</si>
  <si>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</si>
  <si>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</si>
  <si>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</si>
  <si>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</si>
  <si>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</si>
  <si>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</si>
  <si>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</si>
  <si>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</si>
  <si>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</si>
  <si>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</si>
  <si>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</si>
  <si>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</si>
  <si>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</si>
  <si>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</si>
  <si>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</si>
  <si>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</si>
  <si>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</si>
  <si>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</si>
  <si>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</si>
  <si>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</si>
  <si>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</si>
  <si>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</si>
  <si>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</si>
  <si>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</si>
  <si>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</si>
  <si>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</si>
  <si>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</si>
  <si>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</si>
  <si>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</si>
  <si>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</si>
  <si>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</si>
  <si>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</si>
  <si>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</si>
  <si>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</si>
  <si>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</si>
  <si>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</si>
  <si>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</si>
  <si>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</si>
  <si>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</si>
  <si>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</si>
  <si>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</si>
  <si>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</si>
  <si>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</si>
  <si>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</si>
  <si>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</si>
  <si>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</si>
  <si>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</si>
  <si>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</si>
  <si>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</si>
  <si>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</si>
  <si>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</si>
  <si>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</si>
  <si>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</si>
  <si>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</si>
  <si>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</si>
  <si>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</si>
  <si>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</si>
  <si>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</si>
  <si>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</si>
  <si>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</si>
  <si>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</si>
  <si>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</si>
  <si>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</si>
  <si>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</si>
  <si>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</si>
  <si>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</si>
  <si>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</si>
  <si>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</si>
  <si>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</si>
  <si>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</si>
  <si>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</si>
  <si>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</si>
  <si>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</si>
  <si>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</si>
  <si>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</si>
  <si>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</si>
  <si>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</si>
  <si>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</si>
  <si>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</si>
  <si>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</si>
  <si>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</si>
  <si>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</si>
  <si>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</si>
  <si>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</si>
  <si>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</si>
  <si>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</si>
  <si>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</si>
  <si>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</si>
  <si>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</si>
  <si>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</si>
  <si>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</si>
  <si>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</si>
  <si>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</si>
  <si>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</si>
  <si>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</si>
  <si>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</si>
  <si>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</si>
  <si>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</si>
  <si>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</si>
  <si>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</si>
  <si>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</si>
  <si>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</si>
  <si>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</si>
  <si>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</si>
  <si>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</si>
  <si>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</si>
  <si>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</si>
  <si>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</si>
  <si>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</si>
  <si>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</si>
  <si>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</si>
  <si>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</si>
  <si>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</si>
  <si>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</si>
  <si>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</si>
  <si>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</si>
  <si>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</si>
  <si>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</si>
  <si>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</si>
  <si>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</si>
  <si>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</si>
  <si>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</si>
  <si>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</si>
  <si>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</si>
  <si>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</si>
  <si>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</si>
  <si>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</si>
  <si>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</si>
  <si>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</si>
  <si>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</si>
  <si>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</si>
  <si>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</si>
  <si>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</si>
  <si>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</si>
  <si>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</si>
  <si>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</si>
  <si>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</si>
  <si>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</si>
  <si>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</si>
  <si>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</si>
  <si>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</si>
  <si>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</si>
  <si>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</si>
  <si>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</si>
  <si>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</si>
  <si>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</si>
  <si>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</si>
  <si>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</si>
  <si>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</si>
  <si>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</si>
  <si>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</si>
  <si>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</si>
  <si>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</si>
  <si>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</si>
  <si>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</si>
  <si>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</si>
  <si>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</si>
  <si>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</si>
  <si>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</si>
  <si>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</si>
  <si>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</si>
  <si>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</si>
  <si>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</si>
  <si>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</si>
  <si>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</si>
  <si>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</si>
  <si>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</si>
  <si>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</si>
  <si>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</si>
  <si>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</si>
  <si>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</si>
  <si>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</si>
  <si>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</si>
  <si>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</si>
  <si>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</si>
  <si>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</si>
  <si>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</si>
  <si>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</si>
  <si>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</si>
  <si>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</si>
  <si>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</si>
  <si>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</si>
  <si>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</si>
  <si>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</si>
  <si>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</si>
  <si>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</si>
  <si>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</si>
  <si>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</si>
  <si>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</si>
  <si>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</si>
  <si>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</si>
  <si>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</si>
  <si>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</si>
  <si>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</si>
  <si>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</si>
  <si>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</si>
  <si>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</si>
  <si>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</si>
  <si>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</si>
  <si>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</si>
  <si>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</si>
  <si>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</si>
  <si>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</si>
  <si>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</si>
  <si>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</si>
  <si>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</si>
  <si>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</si>
  <si>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</si>
  <si>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</si>
  <si>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</si>
  <si>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</si>
  <si>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</si>
  <si>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</si>
  <si>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</si>
  <si>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</si>
  <si>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</si>
  <si>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</si>
  <si>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</si>
  <si>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</si>
  <si>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</si>
  <si>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</si>
  <si>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</si>
  <si>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</si>
  <si>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</si>
  <si>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</si>
  <si>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</si>
  <si>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</si>
  <si>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</si>
  <si>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</si>
  <si>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</si>
  <si>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</si>
  <si>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</si>
  <si>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</si>
  <si>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</si>
  <si>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</si>
  <si>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</si>
  <si>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</si>
  <si>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</si>
  <si>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</si>
  <si>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</si>
  <si>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</si>
  <si>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</si>
  <si>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</si>
  <si>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</si>
  <si>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</si>
  <si>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</si>
  <si>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</si>
  <si>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</si>
  <si>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</si>
  <si>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</si>
  <si>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</si>
  <si>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</si>
  <si>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</si>
  <si>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</si>
  <si>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</si>
  <si>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</si>
  <si>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</si>
  <si>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</si>
  <si>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</si>
  <si>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</si>
  <si>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</si>
  <si>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</si>
  <si>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</si>
  <si>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</si>
  <si>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</si>
  <si>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</si>
  <si>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</si>
  <si>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</si>
  <si>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</si>
  <si>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</si>
  <si>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</si>
  <si>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</si>
  <si>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</si>
  <si>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</si>
  <si>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</si>
  <si>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</si>
  <si>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</si>
  <si>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</si>
  <si>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</si>
  <si>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</si>
  <si>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</si>
  <si>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</si>
  <si>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</si>
  <si>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</si>
  <si>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</si>
  <si>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</si>
  <si>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</si>
  <si>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</si>
  <si>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</si>
  <si>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</si>
  <si>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</si>
  <si>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</si>
  <si>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</si>
  <si>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</si>
  <si>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</si>
  <si>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</si>
  <si>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</si>
  <si>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</si>
  <si>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</si>
  <si>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</si>
  <si>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</si>
  <si>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</si>
  <si>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</si>
  <si>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</si>
  <si>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</si>
  <si>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</si>
  <si>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</si>
  <si>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</si>
  <si>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</si>
  <si>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</si>
  <si>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</si>
  <si>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</si>
  <si>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</si>
  <si>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</si>
  <si>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</si>
  <si>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</si>
  <si>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</si>
  <si>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</si>
  <si>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</si>
  <si>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</si>
  <si>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</si>
  <si>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</si>
  <si>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</si>
  <si>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</si>
  <si>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</si>
  <si>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</si>
  <si>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</si>
  <si>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</si>
  <si>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</si>
  <si>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</si>
  <si>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</si>
  <si>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</si>
  <si>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</si>
  <si>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</si>
  <si>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</si>
  <si>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</si>
  <si>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</si>
  <si>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</si>
  <si>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</si>
  <si>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</si>
  <si>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</si>
  <si>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</si>
  <si>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</si>
  <si>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</si>
  <si>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</si>
  <si>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</si>
  <si>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</si>
  <si>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</si>
  <si>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</si>
  <si>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</si>
  <si>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</si>
  <si>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</si>
  <si>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</si>
  <si>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</si>
  <si>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</si>
  <si>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</si>
  <si>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</si>
  <si>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</si>
  <si>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</si>
  <si>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</si>
  <si>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</si>
  <si>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</si>
  <si>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</si>
  <si>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</si>
  <si>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</si>
  <si>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</si>
  <si>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</si>
  <si>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</si>
  <si>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</si>
  <si>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</si>
  <si>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</si>
  <si>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</si>
  <si>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</si>
  <si>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</si>
  <si>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</si>
  <si>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</si>
  <si>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</si>
  <si>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</si>
  <si>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</si>
  <si>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</si>
  <si>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</si>
  <si>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</si>
  <si>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</si>
  <si>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</si>
  <si>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</si>
  <si>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</si>
  <si>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</si>
  <si>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</si>
  <si>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</si>
  <si>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</si>
  <si>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</si>
  <si>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</si>
  <si>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</si>
  <si>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</si>
  <si>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</si>
  <si>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</si>
  <si>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</si>
  <si>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</si>
  <si>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</si>
  <si>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</si>
  <si>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</si>
  <si>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</si>
  <si>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</si>
  <si>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</si>
  <si>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</si>
  <si>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</si>
  <si>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</si>
  <si>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</si>
  <si>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</si>
  <si>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</si>
  <si>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</si>
  <si>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</si>
  <si>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</si>
  <si>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</si>
  <si>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</si>
  <si>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</si>
  <si>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</si>
  <si>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</si>
  <si>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</si>
  <si>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</si>
  <si>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</si>
  <si>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</si>
  <si>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</si>
  <si>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</si>
  <si>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</si>
  <si>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</si>
  <si>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</si>
  <si>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</si>
  <si>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</si>
  <si>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</si>
  <si>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</si>
  <si>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</si>
  <si>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</si>
  <si>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</si>
  <si>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</si>
  <si>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</si>
  <si>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</si>
  <si>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</si>
  <si>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</si>
  <si>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</si>
  <si>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</si>
  <si>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</si>
  <si>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</si>
  <si>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</si>
  <si>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</si>
  <si>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</si>
  <si>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</si>
  <si>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</si>
  <si>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</si>
  <si>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</si>
  <si>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</si>
  <si>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</si>
  <si>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</si>
  <si>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</si>
  <si>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</si>
  <si>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</si>
  <si>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</si>
  <si>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</si>
  <si>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</si>
  <si>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</si>
  <si>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</si>
  <si>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</si>
  <si>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</si>
  <si>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</si>
  <si>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</si>
  <si>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</si>
  <si>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</si>
  <si>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</si>
  <si>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</si>
  <si>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</si>
  <si>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</si>
  <si>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</si>
  <si>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</si>
  <si>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</si>
  <si>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</si>
  <si>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</si>
  <si>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</si>
  <si>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</si>
  <si>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</si>
  <si>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</si>
  <si>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</si>
  <si>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</si>
  <si>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</si>
  <si>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</si>
  <si>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</si>
  <si>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</si>
  <si>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</si>
  <si>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</si>
  <si>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</si>
  <si>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</si>
  <si>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</si>
  <si>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</si>
  <si>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</si>
  <si>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</si>
  <si>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</si>
  <si>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</si>
  <si>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</si>
  <si>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</si>
  <si>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</si>
  <si>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</si>
  <si>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</si>
  <si>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</si>
  <si>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</si>
  <si>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</si>
  <si>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</si>
  <si>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</si>
  <si>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</si>
  <si>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</si>
  <si>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</si>
  <si>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</si>
  <si>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</si>
  <si>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</si>
  <si>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</si>
  <si>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</si>
  <si>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</si>
  <si>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</si>
  <si>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</si>
  <si>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</si>
  <si>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</si>
  <si>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</si>
  <si>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</si>
  <si>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</si>
  <si>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</si>
  <si>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</si>
  <si>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</si>
  <si>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</si>
  <si>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</si>
  <si>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</si>
  <si>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</si>
  <si>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</si>
  <si>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</si>
  <si>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</si>
  <si>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</si>
  <si>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</si>
  <si>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</si>
  <si>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</si>
  <si>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</si>
  <si>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</si>
  <si>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</si>
  <si>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</si>
  <si>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</si>
  <si>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</si>
  <si>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</si>
  <si>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</si>
  <si>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</si>
  <si>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</si>
  <si>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</si>
  <si>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</si>
  <si>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</si>
  <si>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</si>
  <si>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</si>
  <si>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</si>
  <si>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</si>
  <si>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</si>
  <si>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</si>
  <si>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</si>
  <si>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</si>
  <si>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</si>
  <si>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</si>
  <si>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</si>
  <si>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</si>
  <si>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</si>
  <si>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</si>
  <si>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</si>
  <si>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</si>
  <si>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</si>
  <si>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</si>
  <si>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</si>
  <si>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</si>
  <si>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</si>
  <si>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</si>
  <si>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</si>
  <si>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</si>
  <si>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</si>
  <si>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</si>
  <si>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</si>
  <si>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</si>
  <si>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</si>
  <si>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</si>
  <si>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</si>
  <si>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</si>
  <si>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</si>
  <si>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</si>
  <si>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</si>
  <si>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</si>
  <si>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</si>
  <si>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</si>
  <si>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</si>
  <si>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</si>
  <si>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</si>
  <si>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</si>
  <si>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</si>
  <si>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</si>
  <si>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</si>
  <si>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</si>
  <si>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</si>
  <si>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</si>
  <si>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</si>
  <si>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</si>
  <si>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</si>
  <si>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</si>
  <si>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</si>
  <si>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</si>
  <si>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</si>
  <si>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</si>
  <si>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</si>
  <si>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</si>
  <si>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</si>
  <si>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</si>
  <si>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</si>
  <si>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</si>
  <si>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</si>
  <si>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</si>
  <si>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</si>
  <si>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</si>
  <si>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</si>
  <si>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</si>
  <si>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</si>
  <si>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</si>
  <si>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</si>
  <si>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</si>
  <si>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</si>
  <si>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</si>
  <si>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</si>
  <si>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</si>
  <si>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</si>
  <si>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</si>
  <si>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</si>
  <si>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</si>
  <si>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</si>
  <si>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</si>
  <si>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</si>
  <si>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</si>
  <si>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</si>
  <si>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</si>
  <si>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</si>
  <si>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</si>
  <si>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</si>
  <si>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</si>
  <si>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</si>
  <si>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</si>
  <si>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</si>
  <si>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</si>
  <si>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</si>
  <si>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</si>
  <si>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</si>
  <si>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</si>
  <si>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</si>
  <si>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</si>
  <si>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</si>
  <si>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</si>
  <si>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</si>
  <si>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</si>
  <si>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</si>
  <si>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</si>
  <si>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</si>
  <si>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</si>
  <si>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</si>
  <si>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</si>
  <si>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</si>
  <si>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</si>
  <si>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</si>
  <si>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</si>
  <si>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</si>
  <si>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</si>
  <si>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</si>
  <si>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</si>
  <si>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</si>
  <si>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</si>
  <si>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</si>
  <si>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</si>
  <si>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</si>
  <si>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</si>
  <si>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</si>
  <si>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</si>
  <si>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</si>
  <si>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</si>
  <si>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</si>
  <si>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</si>
  <si>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</si>
  <si>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</si>
  <si>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</si>
  <si>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</si>
  <si>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</si>
  <si>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</si>
  <si>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</si>
  <si>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</si>
  <si>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</si>
  <si>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</si>
  <si>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</si>
  <si>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</si>
  <si>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</si>
  <si>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</si>
  <si>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</si>
  <si>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</si>
  <si>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</si>
  <si>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</si>
  <si>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</si>
  <si>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</si>
  <si>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</si>
  <si>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</si>
  <si>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</si>
  <si>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</si>
  <si>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</si>
  <si>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</si>
  <si>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</si>
  <si>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</si>
  <si>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</si>
  <si>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</si>
  <si>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</si>
  <si>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</si>
  <si>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</si>
  <si>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</si>
  <si>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</si>
  <si>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</si>
  <si>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</si>
  <si>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</si>
  <si>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</si>
  <si>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</si>
  <si>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</si>
  <si>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</si>
  <si>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</si>
  <si>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</si>
  <si>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</si>
  <si>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</si>
  <si>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</si>
  <si>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</si>
  <si>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</si>
  <si>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</si>
  <si>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</si>
  <si>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</si>
  <si>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</si>
  <si>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</si>
  <si>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</si>
  <si>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</si>
  <si>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</si>
  <si>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</si>
  <si>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</si>
  <si>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</si>
  <si>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</si>
  <si>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</si>
  <si>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</si>
  <si>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</si>
  <si>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</si>
  <si>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</si>
  <si>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</si>
  <si>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</si>
  <si>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</si>
  <si>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</si>
  <si>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</si>
  <si>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</si>
  <si>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</si>
  <si>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</si>
  <si>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</si>
  <si>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</si>
  <si>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</si>
  <si>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</si>
  <si>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</si>
  <si>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</si>
  <si>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</si>
  <si>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</si>
  <si>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</si>
  <si>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</si>
  <si>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</si>
  <si>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</si>
  <si>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</si>
  <si>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</si>
  <si>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</si>
  <si>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</si>
  <si>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</si>
  <si>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</si>
  <si>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</si>
  <si>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</si>
  <si>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</si>
  <si>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</si>
  <si>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</si>
  <si>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</si>
  <si>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</si>
  <si>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</si>
  <si>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</si>
  <si>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</si>
  <si>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</si>
  <si>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</si>
  <si>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</si>
  <si>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</si>
  <si>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</si>
  <si>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</si>
  <si>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</si>
  <si>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</si>
  <si>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</si>
  <si>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</si>
  <si>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</si>
  <si>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</si>
  <si>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</si>
  <si>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</si>
  <si>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</si>
  <si>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</si>
  <si>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</si>
  <si>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</si>
  <si>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</si>
  <si>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</si>
  <si>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</si>
  <si>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</si>
  <si>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</si>
  <si>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</si>
  <si>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</si>
  <si>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</si>
  <si>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</si>
  <si>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</si>
  <si>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</si>
  <si>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</si>
  <si>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</si>
  <si>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</si>
  <si>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</si>
  <si>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</si>
  <si>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</si>
  <si>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</si>
  <si>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</si>
  <si>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</si>
  <si>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</si>
  <si>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</si>
  <si>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</si>
  <si>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</si>
  <si>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</si>
  <si>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</si>
  <si>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</si>
  <si>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</si>
  <si>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</si>
  <si>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</si>
  <si>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</si>
  <si>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</si>
  <si>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</si>
  <si>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</si>
  <si>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</si>
  <si>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</si>
  <si>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</si>
  <si>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</si>
  <si>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</si>
  <si>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</si>
  <si>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</si>
  <si>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</si>
  <si>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</si>
  <si>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</si>
  <si>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</si>
  <si>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</si>
  <si>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</si>
  <si>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</si>
  <si>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</si>
  <si>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</si>
  <si>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</si>
  <si>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</si>
  <si>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</si>
  <si>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</si>
  <si>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</si>
  <si>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</si>
  <si>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</si>
  <si>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</si>
  <si>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</si>
  <si>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</si>
  <si>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</si>
  <si>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</si>
  <si>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</si>
  <si>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</si>
  <si>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</si>
  <si>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</si>
  <si>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</si>
  <si>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</si>
  <si>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</si>
  <si>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</si>
  <si>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</si>
  <si>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</si>
  <si>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</si>
  <si>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</si>
  <si>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</si>
  <si>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</si>
  <si>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</si>
  <si>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</si>
  <si>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</si>
  <si>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</si>
  <si>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</si>
  <si>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</si>
  <si>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</si>
  <si>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</si>
  <si>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</si>
  <si>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</si>
  <si>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</si>
  <si>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</si>
  <si>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</si>
  <si>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</si>
  <si>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</si>
  <si>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</si>
  <si>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</si>
  <si>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</si>
  <si>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</si>
  <si>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</si>
  <si>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</si>
  <si>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</si>
  <si>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</si>
  <si>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</si>
  <si>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</si>
  <si>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</si>
  <si>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</si>
  <si>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</si>
  <si>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</si>
  <si>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</si>
  <si>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</si>
  <si>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</si>
  <si>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</si>
  <si>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</si>
  <si>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</si>
  <si>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</si>
  <si>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</si>
  <si>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</si>
  <si>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</si>
  <si>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</si>
  <si>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</si>
  <si>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</si>
  <si>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</si>
  <si>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</si>
  <si>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</si>
  <si>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</si>
  <si>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</si>
  <si>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</si>
  <si>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</si>
  <si>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</si>
  <si>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</si>
  <si>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</si>
  <si>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</si>
  <si>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</si>
  <si>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</si>
  <si>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</si>
  <si>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</si>
  <si>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</si>
  <si>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</si>
  <si>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</si>
  <si>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</si>
  <si>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</si>
  <si>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</si>
  <si>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</si>
  <si>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</si>
  <si>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</si>
  <si>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</si>
  <si>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</si>
  <si>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</si>
  <si>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</si>
  <si>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</si>
  <si>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</si>
  <si>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</si>
  <si>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</si>
  <si>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</si>
  <si>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</si>
  <si>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</si>
  <si>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</si>
  <si>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</si>
  <si>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</si>
  <si>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</si>
  <si>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</si>
  <si>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</si>
  <si>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</si>
  <si>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</si>
  <si>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</si>
  <si>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</si>
  <si>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</si>
  <si>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</si>
  <si>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</si>
  <si>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</si>
  <si>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</si>
  <si>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</si>
  <si>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</si>
  <si>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</si>
  <si>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</si>
  <si>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</si>
  <si>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</si>
  <si>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</si>
  <si>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</si>
  <si>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</si>
  <si>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</si>
  <si>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</si>
  <si>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</si>
  <si>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</si>
  <si>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</si>
  <si>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</si>
  <si>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</si>
  <si>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</si>
  <si>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</si>
  <si>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</si>
  <si>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</si>
  <si>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</si>
  <si>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</si>
  <si>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</si>
  <si>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</si>
  <si>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</si>
  <si>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</si>
  <si>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</si>
  <si>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</si>
  <si>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</si>
  <si>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</si>
  <si>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</si>
  <si>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</si>
  <si>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</si>
  <si>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</si>
  <si>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</si>
  <si>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</si>
  <si>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</si>
  <si>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</si>
  <si>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</si>
  <si>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</si>
  <si>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</si>
  <si>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</si>
  <si>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</si>
  <si>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</si>
  <si>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</si>
  <si>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</si>
  <si>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</si>
  <si>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</si>
  <si>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</si>
  <si>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</si>
  <si>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</si>
  <si>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</si>
  <si>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</si>
  <si>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</si>
  <si>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</si>
  <si>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</si>
  <si>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</si>
  <si>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</si>
  <si>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</si>
  <si>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</si>
  <si>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</si>
  <si>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</si>
  <si>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</si>
  <si>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</si>
  <si>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</si>
  <si>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</si>
  <si>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</si>
  <si>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</si>
  <si>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</si>
  <si>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</si>
  <si>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</si>
  <si>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</si>
  <si>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</si>
  <si>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</si>
  <si>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</si>
  <si>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</si>
  <si>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</si>
  <si>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</si>
  <si>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</si>
  <si>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</si>
  <si>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</si>
  <si>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</si>
  <si>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</si>
  <si>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</si>
  <si>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</si>
  <si>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</si>
  <si>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</si>
  <si>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</si>
  <si>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</si>
  <si>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</si>
  <si>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</si>
  <si>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</si>
  <si>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</si>
  <si>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</si>
  <si>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</si>
  <si>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</si>
  <si>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</si>
  <si>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</si>
  <si>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</si>
  <si>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</si>
  <si>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</si>
  <si>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</si>
  <si>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</si>
  <si>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</si>
  <si>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</si>
  <si>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</si>
  <si>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</si>
  <si>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</si>
  <si>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</si>
  <si>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</si>
  <si>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</si>
  <si>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</si>
  <si>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</si>
  <si>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</si>
  <si>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</si>
  <si>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</si>
  <si>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</si>
  <si>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</si>
  <si>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</si>
  <si>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</si>
  <si>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</si>
  <si>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</si>
  <si>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</si>
  <si>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</si>
  <si>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</si>
  <si>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</si>
  <si>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</si>
  <si>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</si>
  <si>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</si>
  <si>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</si>
  <si>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</si>
  <si>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</si>
  <si>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</si>
  <si>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</si>
  <si>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</si>
  <si>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</si>
  <si>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</si>
  <si>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</si>
  <si>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</si>
  <si>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</si>
  <si>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</si>
  <si>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</si>
  <si>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</si>
  <si>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</si>
  <si>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</si>
  <si>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</si>
  <si>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</si>
  <si>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</si>
  <si>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</si>
  <si>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</si>
  <si>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</si>
  <si>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</si>
  <si>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</si>
  <si>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</si>
  <si>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</si>
  <si>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</si>
  <si>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</si>
  <si>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</si>
  <si>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</si>
  <si>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</si>
  <si>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</si>
  <si>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</si>
  <si>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</si>
  <si>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</si>
  <si>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</si>
  <si>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</si>
  <si>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</si>
  <si>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</si>
  <si>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</si>
  <si>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</si>
  <si>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</si>
  <si>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</si>
  <si>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</si>
  <si>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</si>
  <si>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</si>
  <si>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</si>
  <si>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</si>
  <si>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</si>
  <si>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</si>
  <si>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</si>
  <si>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</si>
  <si>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</si>
  <si>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</si>
  <si>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</si>
  <si>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</si>
  <si>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</si>
  <si>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</si>
  <si>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</si>
  <si>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</si>
  <si>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</si>
  <si>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</si>
  <si>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</si>
  <si>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</si>
  <si>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</si>
  <si>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</si>
  <si>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</si>
  <si>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</si>
  <si>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</si>
  <si>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</si>
  <si>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</si>
  <si>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</si>
  <si>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</si>
  <si>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</si>
  <si>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</si>
  <si>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</si>
  <si>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</si>
  <si>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</si>
  <si>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</si>
  <si>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</si>
  <si>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</si>
  <si>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</si>
  <si>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</si>
  <si>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</si>
  <si>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</si>
  <si>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</si>
  <si>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</si>
  <si>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</si>
  <si>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</si>
  <si>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</si>
  <si>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</si>
  <si>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</si>
  <si>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</si>
  <si>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</si>
  <si>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</si>
  <si>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</si>
  <si>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</si>
  <si>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</si>
  <si>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</si>
  <si>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</si>
  <si>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</si>
  <si>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</si>
  <si>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</si>
  <si>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</si>
  <si>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</si>
  <si>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</si>
  <si>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</si>
  <si>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</si>
  <si>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</si>
  <si>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</si>
  <si>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</si>
  <si>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</si>
  <si>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</si>
  <si>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</si>
  <si>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</si>
  <si>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</si>
  <si>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</si>
  <si>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</si>
  <si>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</si>
  <si>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</si>
  <si>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</si>
  <si>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</si>
  <si>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</si>
  <si>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</si>
  <si>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</si>
  <si>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</si>
  <si>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</si>
  <si>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</si>
  <si>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</si>
  <si>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</si>
  <si>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</si>
  <si>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</si>
  <si>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</si>
  <si>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</si>
  <si>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</si>
  <si>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</si>
  <si>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</si>
  <si>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</si>
  <si>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</si>
  <si>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</si>
  <si>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</si>
  <si>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</si>
  <si>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</si>
  <si>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</si>
  <si>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</si>
  <si>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</si>
  <si>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</si>
  <si>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</si>
  <si>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</si>
  <si>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</si>
  <si>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</si>
  <si>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</si>
  <si>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</si>
  <si>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</si>
  <si>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</si>
  <si>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</si>
  <si>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</si>
  <si>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</si>
  <si>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</si>
  <si>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</si>
  <si>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</si>
  <si>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</si>
  <si>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</si>
  <si>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</si>
  <si>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</si>
  <si>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</si>
  <si>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</si>
  <si>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</si>
  <si>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</si>
  <si>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</si>
  <si>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</si>
  <si>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</si>
  <si>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</si>
  <si>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</si>
  <si>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</si>
  <si>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</si>
  <si>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</si>
  <si>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</si>
  <si>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</si>
  <si>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</si>
  <si>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</si>
  <si>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</si>
  <si>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</si>
  <si>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</si>
  <si>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</si>
  <si>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</si>
  <si>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</si>
  <si>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</si>
  <si>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</si>
  <si>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</si>
  <si>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</si>
  <si>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</si>
  <si>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</si>
  <si>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</si>
  <si>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</si>
  <si>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</si>
  <si>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</si>
  <si>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</si>
  <si>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</si>
  <si>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</si>
  <si>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</si>
  <si>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</si>
  <si>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</si>
  <si>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</si>
  <si>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</si>
  <si>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</si>
  <si>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</si>
  <si>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</si>
  <si>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</si>
  <si>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</si>
  <si>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</si>
  <si>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</si>
  <si>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</si>
  <si>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</si>
  <si>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</si>
  <si>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</si>
  <si>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</si>
  <si>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</si>
  <si>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</si>
  <si>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</si>
  <si>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</si>
  <si>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</si>
  <si>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</si>
  <si>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</si>
  <si>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</si>
  <si>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</si>
  <si>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</si>
  <si>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</si>
  <si>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</si>
  <si>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</si>
  <si>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</si>
  <si>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</si>
  <si>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</si>
  <si>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</si>
  <si>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</si>
  <si>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</si>
  <si>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</si>
  <si>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</si>
  <si>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</si>
  <si>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</si>
  <si>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</si>
  <si>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</si>
  <si>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</si>
  <si>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</si>
  <si>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</si>
  <si>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</si>
  <si>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</si>
  <si>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</si>
  <si>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</si>
  <si>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</si>
  <si>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</si>
  <si>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</si>
  <si>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</si>
  <si>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</si>
  <si>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</si>
  <si>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</si>
  <si>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</si>
  <si>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</si>
  <si>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</si>
  <si>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</si>
  <si>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</si>
  <si>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</si>
  <si>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</si>
  <si>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</si>
  <si>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</si>
  <si>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</si>
  <si>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</si>
  <si>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</si>
  <si>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</si>
  <si>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</si>
  <si>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</si>
  <si>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</si>
  <si>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</si>
  <si>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</si>
  <si>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</si>
  <si>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</si>
  <si>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</si>
  <si>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</si>
  <si>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</si>
  <si>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</si>
  <si>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</si>
  <si>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</si>
  <si>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</si>
  <si>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</si>
  <si>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</si>
  <si>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</si>
  <si>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</si>
  <si>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</si>
  <si>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</si>
  <si>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</si>
  <si>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</si>
  <si>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</si>
  <si>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</si>
  <si>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</si>
  <si>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</si>
  <si>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</si>
  <si>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</si>
  <si>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</si>
  <si>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</si>
  <si>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</si>
  <si>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</si>
  <si>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</si>
  <si>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</si>
  <si>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</si>
  <si>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</si>
  <si>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</si>
  <si>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</si>
  <si>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</si>
  <si>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</si>
  <si>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</si>
  <si>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</si>
  <si>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</si>
  <si>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</si>
  <si>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</si>
  <si>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</si>
  <si>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</si>
  <si>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</si>
  <si>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</si>
  <si>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</si>
  <si>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</si>
  <si>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</si>
  <si>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</si>
  <si>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</si>
  <si>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</si>
  <si>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</si>
  <si>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</si>
  <si>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</si>
  <si>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</si>
  <si>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</si>
  <si>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</si>
  <si>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</si>
  <si>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</si>
  <si>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</si>
  <si>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</si>
  <si>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</si>
  <si>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</si>
  <si>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</si>
  <si>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</si>
  <si>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</si>
  <si>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</si>
  <si>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</si>
  <si>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</si>
  <si>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</si>
  <si>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</si>
  <si>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</si>
  <si>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</si>
  <si>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</si>
  <si>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</si>
  <si>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</si>
  <si>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</si>
  <si>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</si>
  <si>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</si>
  <si>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</si>
  <si>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</si>
  <si>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</si>
  <si>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</si>
  <si>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</si>
  <si>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</si>
  <si>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</si>
  <si>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</si>
  <si>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</si>
  <si>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</si>
  <si>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</si>
  <si>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</si>
  <si>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</si>
  <si>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</si>
  <si>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</si>
  <si>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</si>
  <si>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</si>
  <si>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</si>
  <si>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</si>
  <si>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</si>
  <si>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</si>
  <si>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</si>
  <si>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</si>
  <si>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</si>
  <si>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</si>
  <si>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</si>
  <si>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</si>
  <si>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</si>
  <si>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</si>
  <si>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</si>
  <si>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</si>
  <si>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</si>
  <si>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</si>
  <si>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</si>
  <si>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</si>
  <si>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</si>
  <si>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</si>
  <si>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</si>
  <si>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</si>
  <si>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</si>
  <si>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</si>
  <si>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</si>
  <si>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</si>
  <si>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</si>
  <si>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</si>
  <si>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</si>
  <si>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</si>
  <si>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</si>
  <si>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</si>
  <si>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</si>
  <si>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</si>
  <si>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</si>
  <si>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</si>
  <si>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</si>
  <si>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</si>
  <si>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</si>
  <si>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</si>
  <si>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</si>
  <si>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</si>
  <si>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</si>
  <si>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</si>
  <si>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</si>
  <si>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</si>
  <si>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</si>
  <si>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</si>
  <si>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</si>
  <si>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</si>
  <si>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</si>
  <si>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</si>
  <si>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</si>
  <si>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</si>
  <si>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</si>
  <si>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</si>
  <si>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</si>
  <si>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</si>
  <si>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</si>
  <si>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</si>
  <si>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</si>
  <si>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</si>
  <si>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</si>
  <si>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</si>
  <si>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</si>
  <si>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</si>
  <si>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</si>
  <si>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</si>
  <si>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</si>
  <si>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</si>
  <si>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</si>
  <si>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</si>
  <si>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</si>
  <si>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</si>
  <si>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</si>
  <si>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</si>
  <si>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</si>
  <si>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</si>
  <si>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</si>
  <si>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</si>
  <si>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</si>
  <si>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</si>
  <si>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</si>
  <si>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</si>
  <si>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</si>
  <si>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</si>
  <si>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</si>
  <si>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</si>
  <si>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</si>
  <si>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</si>
  <si>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</si>
  <si>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</si>
  <si>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</si>
  <si>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</si>
  <si>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</si>
  <si>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</si>
  <si>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</si>
  <si>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</si>
  <si>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</si>
  <si>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</si>
  <si>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</si>
  <si>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</si>
  <si>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</si>
  <si>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</si>
  <si>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</si>
  <si>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</si>
  <si>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</si>
  <si>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</si>
  <si>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</si>
  <si>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</si>
  <si>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</si>
  <si>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</si>
  <si>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</si>
  <si>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</si>
  <si>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</si>
  <si>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</si>
  <si>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</si>
  <si>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</si>
  <si>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</si>
  <si>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</si>
  <si>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</si>
  <si>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</si>
  <si>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</si>
  <si>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</si>
  <si>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</si>
  <si>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</si>
  <si>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</si>
  <si>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</si>
  <si>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</si>
  <si>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</si>
  <si>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</si>
  <si>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</si>
  <si>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</si>
  <si>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</si>
  <si>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</si>
  <si>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</si>
  <si>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</si>
  <si>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</si>
  <si>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</si>
  <si>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</si>
  <si>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</si>
  <si>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</si>
  <si>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</si>
  <si>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</si>
  <si>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</si>
  <si>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</si>
  <si>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</si>
  <si>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</si>
  <si>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</si>
  <si>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</si>
  <si>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</si>
  <si>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</si>
  <si>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</si>
  <si>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</si>
  <si>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</si>
  <si>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</si>
  <si>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</si>
  <si>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</si>
  <si>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</si>
  <si>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</si>
  <si>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</si>
  <si>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</si>
  <si>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</si>
  <si>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</si>
  <si>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</si>
  <si>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</si>
  <si>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</si>
  <si>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</si>
  <si>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</si>
  <si>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</si>
  <si>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</si>
  <si>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</si>
  <si>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</si>
  <si>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</si>
  <si>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</si>
  <si>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</si>
  <si>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</si>
  <si>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</si>
  <si>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</si>
  <si>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</si>
  <si>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</si>
  <si>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</si>
  <si>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</si>
  <si>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</si>
  <si>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</si>
  <si>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</si>
  <si>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</si>
  <si>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</si>
  <si>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</si>
  <si>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</si>
  <si>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</si>
  <si>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</si>
  <si>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</si>
  <si>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</si>
  <si>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</si>
  <si>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</si>
  <si>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</si>
  <si>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</si>
  <si>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</si>
  <si>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</si>
  <si>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</si>
  <si>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</si>
  <si>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</si>
  <si>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</si>
  <si>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</si>
  <si>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</si>
  <si>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</si>
  <si>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</si>
  <si>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</si>
  <si>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</si>
  <si>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</si>
  <si>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</si>
  <si>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</si>
  <si>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</si>
  <si>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</si>
  <si>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</si>
  <si>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</si>
  <si>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</si>
  <si>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</si>
  <si>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</si>
  <si>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</si>
  <si>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</si>
  <si>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</si>
  <si>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</si>
  <si>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</si>
  <si>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</si>
  <si>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</si>
  <si>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</si>
  <si>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</si>
  <si>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</si>
  <si>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</si>
  <si>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</si>
  <si>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</si>
  <si>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</si>
  <si>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</si>
  <si>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</si>
  <si>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</si>
  <si>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</si>
  <si>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</si>
  <si>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</si>
  <si>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</si>
  <si>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</si>
  <si>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</si>
  <si>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</si>
  <si>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</si>
  <si>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</si>
  <si>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</si>
  <si>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</si>
  <si>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</si>
  <si>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</si>
  <si>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</si>
  <si>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</si>
  <si>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</si>
  <si>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</si>
  <si>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</si>
  <si>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</si>
  <si>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</si>
  <si>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</si>
  <si>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</si>
  <si>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</si>
  <si>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</si>
  <si>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</si>
  <si>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</si>
  <si>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</si>
  <si>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</si>
  <si>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</si>
  <si>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</si>
  <si>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</si>
  <si>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</si>
  <si>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</si>
  <si>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</si>
  <si>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</si>
  <si>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</si>
  <si>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</si>
  <si>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</si>
  <si>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</si>
  <si>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</si>
  <si>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</si>
  <si>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</si>
  <si>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</si>
  <si>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</si>
  <si>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</si>
  <si>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</si>
  <si>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</si>
  <si>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</si>
  <si>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</si>
  <si>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</si>
  <si>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</si>
  <si>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</si>
  <si>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</si>
  <si>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</si>
  <si>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</si>
  <si>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</si>
  <si>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</si>
  <si>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</si>
  <si>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</si>
  <si>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</si>
  <si>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</si>
  <si>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</si>
  <si>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</si>
  <si>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</si>
  <si>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</si>
  <si>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</si>
  <si>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</si>
  <si>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</si>
  <si>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</si>
  <si>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</si>
  <si>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</si>
  <si>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</si>
  <si>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</si>
  <si>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</si>
  <si>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</si>
  <si>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</si>
  <si>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</si>
  <si>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</si>
  <si>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</si>
  <si>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</si>
  <si>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</si>
  <si>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</si>
  <si>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</si>
  <si>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</si>
  <si>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</si>
  <si>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</si>
  <si>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</si>
  <si>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</si>
  <si>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</si>
  <si>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</si>
  <si>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</si>
  <si>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</si>
  <si>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</si>
  <si>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</si>
  <si>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</si>
  <si>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</si>
  <si>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</si>
  <si>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</si>
  <si>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</si>
  <si>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</si>
  <si>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</si>
  <si>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</si>
  <si>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</si>
  <si>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</si>
  <si>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</si>
  <si>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</si>
  <si>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</si>
  <si>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</si>
  <si>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</si>
  <si>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</si>
  <si>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</si>
  <si>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</si>
  <si>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</si>
  <si>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</si>
  <si>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</si>
  <si>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</si>
  <si>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</si>
  <si>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</si>
  <si>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</si>
  <si>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</si>
  <si>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</si>
  <si>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</si>
  <si>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</si>
  <si>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</si>
  <si>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</si>
  <si>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</si>
  <si>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</si>
  <si>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</si>
  <si>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</si>
  <si>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</si>
  <si>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</si>
  <si>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</si>
  <si>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</si>
  <si>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</si>
  <si>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</si>
  <si>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</si>
  <si>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</si>
  <si>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</si>
  <si>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</si>
  <si>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</si>
  <si>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</si>
  <si>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</si>
  <si>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</si>
  <si>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</si>
  <si>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</si>
  <si>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</si>
  <si>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</si>
  <si>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</si>
  <si>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</si>
  <si>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</si>
  <si>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</si>
  <si>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</si>
  <si>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</si>
  <si>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</si>
  <si>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</si>
  <si>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</si>
  <si>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</si>
  <si>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</si>
  <si>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</si>
  <si>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</si>
  <si>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</si>
  <si>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</si>
  <si>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</si>
  <si>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</si>
  <si>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</si>
  <si>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</si>
  <si>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</si>
  <si>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</si>
  <si>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</si>
  <si>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</si>
  <si>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</si>
  <si>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</si>
  <si>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</si>
  <si>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</si>
  <si>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</si>
  <si>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</si>
  <si>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</si>
  <si>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</si>
  <si>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</si>
  <si>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</si>
  <si>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</si>
  <si>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</si>
  <si>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</si>
  <si>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</si>
  <si>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</si>
  <si>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</si>
  <si>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</si>
  <si>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</si>
  <si>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</si>
  <si>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</si>
  <si>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</si>
  <si>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</si>
  <si>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</si>
  <si>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</si>
  <si>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</si>
  <si>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</si>
  <si>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</si>
  <si>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</si>
  <si>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</si>
  <si>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</si>
  <si>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</si>
  <si>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</si>
  <si>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</si>
  <si>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</si>
  <si>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</si>
  <si>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</si>
  <si>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</si>
  <si>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</si>
  <si>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</si>
  <si>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</si>
  <si>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</si>
  <si>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</si>
  <si>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</si>
  <si>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</si>
  <si>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</si>
  <si>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</si>
  <si>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</si>
  <si>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</si>
  <si>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</si>
  <si>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</si>
  <si>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</si>
  <si>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</si>
  <si>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</si>
  <si>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</si>
  <si>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</si>
  <si>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</si>
  <si>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</si>
  <si>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</si>
  <si>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</si>
  <si>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</si>
  <si>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</si>
  <si>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</si>
  <si>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</si>
  <si>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</si>
  <si>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</si>
  <si>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</si>
  <si>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</si>
  <si>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</si>
  <si>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</si>
  <si>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</si>
  <si>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</si>
  <si>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</si>
  <si>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</si>
  <si>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</si>
  <si>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</si>
  <si>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</si>
  <si>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</si>
  <si>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</si>
  <si>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</si>
  <si>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</si>
  <si>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</si>
  <si>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</si>
  <si>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</si>
  <si>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</si>
  <si>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</si>
  <si>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</si>
  <si>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</si>
  <si>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</si>
  <si>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</si>
  <si>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</si>
  <si>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</si>
  <si>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</si>
  <si>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</si>
  <si>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</si>
  <si>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</si>
  <si>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</si>
  <si>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</si>
  <si>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</si>
  <si>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</si>
  <si>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</si>
  <si>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</si>
  <si>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</si>
  <si>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</si>
  <si>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</si>
  <si>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</si>
  <si>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</si>
  <si>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</si>
  <si>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</si>
  <si>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</si>
  <si>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</si>
  <si>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</si>
  <si>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</si>
  <si>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</si>
  <si>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</si>
  <si>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</si>
  <si>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</si>
  <si>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</si>
  <si>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</si>
  <si>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</si>
  <si>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</si>
  <si>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</si>
  <si>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</si>
  <si>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</si>
  <si>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</si>
  <si>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</si>
  <si>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</si>
  <si>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</si>
  <si>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</si>
  <si>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</si>
  <si>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</si>
  <si>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</si>
  <si>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</si>
  <si>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</si>
  <si>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</si>
  <si>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</si>
  <si>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</si>
  <si>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</si>
  <si>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</si>
  <si>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</si>
  <si>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</si>
  <si>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</si>
  <si>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</si>
  <si>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</si>
  <si>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</si>
  <si>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</si>
  <si>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</si>
  <si>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</si>
  <si>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</si>
  <si>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</si>
  <si>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</si>
  <si>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</si>
  <si>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</si>
  <si>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</si>
  <si>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</si>
  <si>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</si>
  <si>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</si>
  <si>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</si>
  <si>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</si>
  <si>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</si>
  <si>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</si>
  <si>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</si>
  <si>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</si>
  <si>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</si>
  <si>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</si>
  <si>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</si>
  <si>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</si>
  <si>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</si>
  <si>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</si>
  <si>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</si>
  <si>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</si>
  <si>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</si>
  <si>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</si>
  <si>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</si>
  <si>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</si>
  <si>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</si>
  <si>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</si>
  <si>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</si>
  <si>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</si>
  <si>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</si>
  <si>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</si>
  <si>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</si>
  <si>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</si>
  <si>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</si>
  <si>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</si>
  <si>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</si>
  <si>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</si>
  <si>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</si>
  <si>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</si>
  <si>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</si>
  <si>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</si>
  <si>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</si>
  <si>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</si>
  <si>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</si>
  <si>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</si>
  <si>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</si>
  <si>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</si>
  <si>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</si>
  <si>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</si>
  <si>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</si>
  <si>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</si>
  <si>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</si>
  <si>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</si>
  <si>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</si>
  <si>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</si>
  <si>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</si>
  <si>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</si>
  <si>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</si>
  <si>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</si>
  <si>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</si>
  <si>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</si>
  <si>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</si>
  <si>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</si>
  <si>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</si>
  <si>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</si>
  <si>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</si>
  <si>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</si>
  <si>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</si>
  <si>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</si>
  <si>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</si>
  <si>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</si>
  <si>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</si>
  <si>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</si>
  <si>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</si>
  <si>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</si>
  <si>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</si>
  <si>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</si>
  <si>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</si>
  <si>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</si>
  <si>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</si>
  <si>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</si>
  <si>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</si>
  <si>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</si>
  <si>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</si>
  <si>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</si>
  <si>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</si>
  <si>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</si>
  <si>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</si>
  <si>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</si>
  <si>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</si>
  <si>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</si>
  <si>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</si>
  <si>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</si>
  <si>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</si>
  <si>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</si>
  <si>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</si>
  <si>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</si>
  <si>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</si>
  <si>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</si>
  <si>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</si>
  <si>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</si>
  <si>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</si>
  <si>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</si>
  <si>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</si>
  <si>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</si>
  <si>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</si>
  <si>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</si>
  <si>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</si>
  <si>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</si>
  <si>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</si>
  <si>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</si>
  <si>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</si>
  <si>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</si>
  <si>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</si>
  <si>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</si>
  <si>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</si>
  <si>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</si>
  <si>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</si>
  <si>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</si>
  <si>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</si>
  <si>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</si>
  <si>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</si>
  <si>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</si>
  <si>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</si>
  <si>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</si>
  <si>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</si>
  <si>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</si>
  <si>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</si>
  <si>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</si>
  <si>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</si>
  <si>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</si>
  <si>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</si>
  <si>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</si>
  <si>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</si>
  <si>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</si>
  <si>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</si>
  <si>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</si>
  <si>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</si>
  <si>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</si>
  <si>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</si>
  <si>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</si>
  <si>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</si>
  <si>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</si>
  <si>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</si>
  <si>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</si>
  <si>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</si>
  <si>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</si>
  <si>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</si>
  <si>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</si>
  <si>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</si>
  <si>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</si>
  <si>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</si>
  <si>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</si>
  <si>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</si>
  <si>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</si>
  <si>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</si>
  <si>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</si>
  <si>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</si>
  <si>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</si>
  <si>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</si>
  <si>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</si>
  <si>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</si>
  <si>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</si>
  <si>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</si>
  <si>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</si>
  <si>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</si>
  <si>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</si>
  <si>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</si>
  <si>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</si>
  <si>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</si>
  <si>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</si>
  <si>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</si>
  <si>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</si>
  <si>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</si>
  <si>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</si>
  <si>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</si>
  <si>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</si>
  <si>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</si>
  <si>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</si>
  <si>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</si>
  <si>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</si>
  <si>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</si>
  <si>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</si>
  <si>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</si>
  <si>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</si>
  <si>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</si>
  <si>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</si>
  <si>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</si>
  <si>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</si>
  <si>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</si>
  <si>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</si>
  <si>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</si>
  <si>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</si>
  <si>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</si>
  <si>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</si>
  <si>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</si>
  <si>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</si>
  <si>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</si>
  <si>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</si>
  <si>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</si>
  <si>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</si>
  <si>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</si>
  <si>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</si>
  <si>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</si>
  <si>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</si>
  <si>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</si>
  <si>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</si>
  <si>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</si>
  <si>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</si>
  <si>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</si>
  <si>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</si>
  <si>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</si>
  <si>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</si>
  <si>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</si>
  <si>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</si>
  <si>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</si>
  <si>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</si>
  <si>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</si>
  <si>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</si>
  <si>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</si>
  <si>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</si>
  <si>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</si>
  <si>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</si>
  <si>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</si>
  <si>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</si>
  <si>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</si>
  <si>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</si>
  <si>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</si>
  <si>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</si>
  <si>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</si>
  <si>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</si>
  <si>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</si>
  <si>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</si>
  <si>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</si>
  <si>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</si>
  <si>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</si>
  <si>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</si>
  <si>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</si>
  <si>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</si>
  <si>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</si>
  <si>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</si>
  <si>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</si>
  <si>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</si>
  <si>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</si>
  <si>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</si>
  <si>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</si>
  <si>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</si>
  <si>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</si>
  <si>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</si>
  <si>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</si>
  <si>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</si>
  <si>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</si>
  <si>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</si>
  <si>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</si>
  <si>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</si>
  <si>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</si>
  <si>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</si>
  <si>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</si>
  <si>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</si>
  <si>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</si>
  <si>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</si>
  <si>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</si>
  <si>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</si>
  <si>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</si>
  <si>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</si>
  <si>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</si>
  <si>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</si>
  <si>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</si>
  <si>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</si>
  <si>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</si>
  <si>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</si>
  <si>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</si>
  <si>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</si>
  <si>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</si>
  <si>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</si>
  <si>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</si>
  <si>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</si>
  <si>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</si>
  <si>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</si>
  <si>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</si>
  <si>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</si>
  <si>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</si>
  <si>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</si>
  <si>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</si>
  <si>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</si>
  <si>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</si>
  <si>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</si>
  <si>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</si>
  <si>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</si>
  <si>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</si>
  <si>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</si>
  <si>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</si>
  <si>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</si>
  <si>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</si>
  <si>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</si>
  <si>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</si>
  <si>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</si>
  <si>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</si>
  <si>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</si>
  <si>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</si>
  <si>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</si>
  <si>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</si>
  <si>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</si>
  <si>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</si>
  <si>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</si>
  <si>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</si>
  <si>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</si>
  <si>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</si>
  <si>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</si>
  <si>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</si>
  <si>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</si>
  <si>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</si>
  <si>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</si>
  <si>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</si>
  <si>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</si>
  <si>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</si>
  <si>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</si>
  <si>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</si>
  <si>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</si>
  <si>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</si>
  <si>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</si>
  <si>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</si>
  <si>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</si>
  <si>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</si>
  <si>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</si>
  <si>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</si>
  <si>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</si>
  <si>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</si>
  <si>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</si>
  <si>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</si>
  <si>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</si>
  <si>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</si>
  <si>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</si>
  <si>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</si>
  <si>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</si>
  <si>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</si>
  <si>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</si>
  <si>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</si>
  <si>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</si>
  <si>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</si>
  <si>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</si>
  <si>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</si>
  <si>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</si>
  <si>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</si>
  <si>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</si>
  <si>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</si>
  <si>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</si>
  <si>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</si>
  <si>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</si>
  <si>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</si>
  <si>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</si>
  <si>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</si>
  <si>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</si>
  <si>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</si>
  <si>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</si>
  <si>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</si>
  <si>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</si>
  <si>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</si>
  <si>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</si>
  <si>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</si>
  <si>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</si>
  <si>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</si>
  <si>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</si>
  <si>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</si>
  <si>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</si>
  <si>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</si>
  <si>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</si>
  <si>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</si>
  <si>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</si>
  <si>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</si>
  <si>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</si>
  <si>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</si>
  <si>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</si>
  <si>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</si>
  <si>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</si>
  <si>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</si>
  <si>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</si>
  <si>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</si>
  <si>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</si>
  <si>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</si>
  <si>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</si>
  <si>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</si>
  <si>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</si>
  <si>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</si>
  <si>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</si>
  <si>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</si>
  <si>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</si>
  <si>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</si>
  <si>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</si>
  <si>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</si>
  <si>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</si>
  <si>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</si>
  <si>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</si>
  <si>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</si>
  <si>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</si>
  <si>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</si>
  <si>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</si>
  <si>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</si>
  <si>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</si>
  <si>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</si>
  <si>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</si>
  <si>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</si>
  <si>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</si>
  <si>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</si>
  <si>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</si>
  <si>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</si>
  <si>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</si>
  <si>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</si>
  <si>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</si>
  <si>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</si>
  <si>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</si>
  <si>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</si>
  <si>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</si>
  <si>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</si>
  <si>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</si>
  <si>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</si>
  <si>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</si>
  <si>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</si>
  <si>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</si>
  <si>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</si>
  <si>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</si>
  <si>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</si>
  <si>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</si>
  <si>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</si>
  <si>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</si>
  <si>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</si>
  <si>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</si>
  <si>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</si>
  <si>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</si>
  <si>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</si>
  <si>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</si>
  <si>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</si>
  <si>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</si>
  <si>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</si>
  <si>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</si>
  <si>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</si>
  <si>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</si>
  <si>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</si>
  <si>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</si>
  <si>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</si>
  <si>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</si>
  <si>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</si>
  <si>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</si>
  <si>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</si>
  <si>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</si>
  <si>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</si>
  <si>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</si>
  <si>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</si>
  <si>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</si>
  <si>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</si>
  <si>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</si>
  <si>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</si>
  <si>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</si>
  <si>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</si>
  <si>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</si>
  <si>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</si>
  <si>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</si>
  <si>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</si>
  <si>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</si>
  <si>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</si>
  <si>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</si>
  <si>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</si>
  <si>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</si>
  <si>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</si>
  <si>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</si>
  <si>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</si>
  <si>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</si>
  <si>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</si>
  <si>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</si>
  <si>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</si>
  <si>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</si>
  <si>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</si>
  <si>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</si>
  <si>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</si>
  <si>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</si>
  <si>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</si>
  <si>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</si>
  <si>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</si>
  <si>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</si>
  <si>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</si>
  <si>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</si>
  <si>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</si>
  <si>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</si>
  <si>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</si>
  <si>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</si>
  <si>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</si>
  <si>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</si>
  <si>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</si>
  <si>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</si>
  <si>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</si>
  <si>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</si>
  <si>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</si>
  <si>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</si>
  <si>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</si>
  <si>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</si>
  <si>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</si>
  <si>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</si>
  <si>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</si>
  <si>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</si>
  <si>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</si>
  <si>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</si>
  <si>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</si>
  <si>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</si>
  <si>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</si>
  <si>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</si>
  <si>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</si>
  <si>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</si>
  <si>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</si>
  <si>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</si>
  <si>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</si>
  <si>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</si>
  <si>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</si>
  <si>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</si>
  <si>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</si>
  <si>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</si>
  <si>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</si>
  <si>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</si>
  <si>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</si>
  <si>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</si>
  <si>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</si>
  <si>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</si>
  <si>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</si>
  <si>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</si>
  <si>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</si>
  <si>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</si>
  <si>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</si>
  <si>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</si>
  <si>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</si>
  <si>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</si>
  <si>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</si>
  <si>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</si>
  <si>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</si>
  <si>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</si>
  <si>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</si>
  <si>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</si>
  <si>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</si>
  <si>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</si>
  <si>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</si>
  <si>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</si>
  <si>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</si>
  <si>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</si>
  <si>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</si>
  <si>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</si>
  <si>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</si>
  <si>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</si>
  <si>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</si>
  <si>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</si>
  <si>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</si>
  <si>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</si>
  <si>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</si>
  <si>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</si>
  <si>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</si>
  <si>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</si>
  <si>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</si>
  <si>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</si>
  <si>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</si>
  <si>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</si>
  <si>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</si>
  <si>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</si>
  <si>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</si>
  <si>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</si>
  <si>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</si>
  <si>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</si>
  <si>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</si>
  <si>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</si>
  <si>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</si>
  <si>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</si>
  <si>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</si>
  <si>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</si>
  <si>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</si>
  <si>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</si>
  <si>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</si>
  <si>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</si>
  <si>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</si>
  <si>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</si>
  <si>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</si>
  <si>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</si>
  <si>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</si>
  <si>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</si>
  <si>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</si>
  <si>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</si>
  <si>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</si>
  <si>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</si>
  <si>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</si>
  <si>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</si>
  <si>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</si>
  <si>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</si>
  <si>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</si>
  <si>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</si>
  <si>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</si>
  <si>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</si>
  <si>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</si>
  <si>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</si>
  <si>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</si>
  <si>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</si>
  <si>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</si>
  <si>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</si>
  <si>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</si>
  <si>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</si>
  <si>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</si>
  <si>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</si>
  <si>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</si>
  <si>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</si>
  <si>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</si>
  <si>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</si>
  <si>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</si>
  <si>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</si>
  <si>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</si>
  <si>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</si>
  <si>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</si>
  <si>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</si>
  <si>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</si>
  <si>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</si>
  <si>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</si>
  <si>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</si>
  <si>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</si>
  <si>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</si>
  <si>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</si>
  <si>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</si>
  <si>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</si>
  <si>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</si>
  <si>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</si>
  <si>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</si>
  <si>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</si>
  <si>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</si>
  <si>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</si>
  <si>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</si>
  <si>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</si>
  <si>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</si>
  <si>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</si>
  <si>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</si>
  <si>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</si>
  <si>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</si>
  <si>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</si>
  <si>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</si>
  <si>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</si>
  <si>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</si>
  <si>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</si>
  <si>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</si>
  <si>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</si>
  <si>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</si>
  <si>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</si>
  <si>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</si>
  <si>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</si>
  <si>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</si>
  <si>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</si>
  <si>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</si>
  <si>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</si>
  <si>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</si>
  <si>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</si>
  <si>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</si>
  <si>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</si>
  <si>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</si>
  <si>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</si>
  <si>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</si>
  <si>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</si>
  <si>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</si>
  <si>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</si>
  <si>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</si>
  <si>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</si>
  <si>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</si>
  <si>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</si>
  <si>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</si>
  <si>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</si>
  <si>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</si>
  <si>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</si>
  <si>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</si>
  <si>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</si>
  <si>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</si>
  <si>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</si>
  <si>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</si>
  <si>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</si>
  <si>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</si>
  <si>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</si>
  <si>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</si>
  <si>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</si>
  <si>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</si>
  <si>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</si>
  <si>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</si>
  <si>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</si>
  <si>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</si>
  <si>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</si>
  <si>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</si>
  <si>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</si>
  <si>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</si>
  <si>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</si>
  <si>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</si>
  <si>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</si>
  <si>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</si>
  <si>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</si>
  <si>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</si>
  <si>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</si>
  <si>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</si>
  <si>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</si>
  <si>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</si>
  <si>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</si>
  <si>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</si>
  <si>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</si>
  <si>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</si>
  <si>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</si>
  <si>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</si>
  <si>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</si>
  <si>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</si>
  <si>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</si>
  <si>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</si>
  <si>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</si>
  <si>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</si>
  <si>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</si>
  <si>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</si>
  <si>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</si>
  <si>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</si>
  <si>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</si>
  <si>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</si>
  <si>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</si>
  <si>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</si>
  <si>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</si>
  <si>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</si>
  <si>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</si>
  <si>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</si>
  <si>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</si>
  <si>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</si>
  <si>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</si>
  <si>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</si>
  <si>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</si>
  <si>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</si>
  <si>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</si>
  <si>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</si>
  <si>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</si>
  <si>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</si>
  <si>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</si>
  <si>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</si>
  <si>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</si>
  <si>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</si>
  <si>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</si>
  <si>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</si>
  <si>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</si>
  <si>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</si>
  <si>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</si>
  <si>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</si>
  <si>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</si>
  <si>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</si>
  <si>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</si>
  <si>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</si>
  <si>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</si>
  <si>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</si>
  <si>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</si>
  <si>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</si>
  <si>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</si>
  <si>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</si>
  <si>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</si>
  <si>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</si>
  <si>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</si>
  <si>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</si>
  <si>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</si>
  <si>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</si>
  <si>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</si>
  <si>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</si>
  <si>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</si>
  <si>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</si>
  <si>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</si>
  <si>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</si>
  <si>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</si>
  <si>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</si>
  <si>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</si>
  <si>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</si>
  <si>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</si>
  <si>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</si>
  <si>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</si>
  <si>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</si>
  <si>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</si>
  <si>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</si>
  <si>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</si>
  <si>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</si>
  <si>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</si>
  <si>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</si>
  <si>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</si>
  <si>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</si>
  <si>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</si>
  <si>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</si>
  <si>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</si>
  <si>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</si>
  <si>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</si>
  <si>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</si>
  <si>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</si>
  <si>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</si>
  <si>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</si>
  <si>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</si>
  <si>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</si>
  <si>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</si>
  <si>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</si>
  <si>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</si>
  <si>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</si>
  <si>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</si>
  <si>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</si>
  <si>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</si>
  <si>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</si>
  <si>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</si>
  <si>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</si>
  <si>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</si>
  <si>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</si>
  <si>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</si>
  <si>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</si>
  <si>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</si>
  <si>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</si>
  <si>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</si>
  <si>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</si>
  <si>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</si>
  <si>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</si>
  <si>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</si>
  <si>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</si>
  <si>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</si>
  <si>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</si>
  <si>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</si>
  <si>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</si>
  <si>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</si>
  <si>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</si>
  <si>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</si>
  <si>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</si>
  <si>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</si>
  <si>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</si>
  <si>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</si>
  <si>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</si>
  <si>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</si>
  <si>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</si>
  <si>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</si>
  <si>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</si>
  <si>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</si>
  <si>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</si>
  <si>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</si>
  <si>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</si>
  <si>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</si>
  <si>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</si>
  <si>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</si>
  <si>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</si>
  <si>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</si>
  <si>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</si>
  <si>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</si>
  <si>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</si>
  <si>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</si>
  <si>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</si>
  <si>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</si>
  <si>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</si>
  <si>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</si>
  <si>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</si>
  <si>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</si>
  <si>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</si>
  <si>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</si>
  <si>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</si>
  <si>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</si>
  <si>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</si>
  <si>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</si>
  <si>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</si>
  <si>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</si>
  <si>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</si>
  <si>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</si>
  <si>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</si>
  <si>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</si>
  <si>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</si>
  <si>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</si>
  <si>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</si>
  <si>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</si>
  <si>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</si>
  <si>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</si>
  <si>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</si>
  <si>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</si>
  <si>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</si>
  <si>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</si>
  <si>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</si>
  <si>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</si>
  <si>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</si>
  <si>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</si>
  <si>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</si>
  <si>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</si>
  <si>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</si>
  <si>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</si>
  <si>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</si>
  <si>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</si>
  <si>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</si>
  <si>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</si>
  <si>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</si>
  <si>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</si>
  <si>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</si>
  <si>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</si>
  <si>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</si>
  <si>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</si>
  <si>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</si>
  <si>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</si>
  <si>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</si>
  <si>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</si>
  <si>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</si>
  <si>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</si>
  <si>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</si>
  <si>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</si>
  <si>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</si>
  <si>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</si>
  <si>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</si>
  <si>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</si>
  <si>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</si>
  <si>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</si>
  <si>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</si>
  <si>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</si>
  <si>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</si>
  <si>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</si>
  <si>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</si>
  <si>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</si>
  <si>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</si>
  <si>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</si>
  <si>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</si>
  <si>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</si>
  <si>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</si>
  <si>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</si>
  <si>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</si>
  <si>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</si>
  <si>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</si>
  <si>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</si>
  <si>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</si>
  <si>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</si>
  <si>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</si>
  <si>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</si>
  <si>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</si>
  <si>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</si>
  <si>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</si>
  <si>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</si>
  <si>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</si>
  <si>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</si>
  <si>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</si>
  <si>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</si>
  <si>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</si>
  <si>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</si>
  <si>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</si>
  <si>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</si>
  <si>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</si>
  <si>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</si>
  <si>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</si>
  <si>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</si>
  <si>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</si>
  <si>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</si>
  <si>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</si>
  <si>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</si>
  <si>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</si>
  <si>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</si>
  <si>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</si>
  <si>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</si>
  <si>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</si>
  <si>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</si>
  <si>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</si>
  <si>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</si>
  <si>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</si>
  <si>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</si>
  <si>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</si>
  <si>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</si>
  <si>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</si>
  <si>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</si>
  <si>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</si>
  <si>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</si>
  <si>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</si>
  <si>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</si>
  <si>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</si>
  <si>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</si>
  <si>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</si>
  <si>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</si>
  <si>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</si>
  <si>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</si>
  <si>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</si>
  <si>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</si>
  <si>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</si>
  <si>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</si>
  <si>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</si>
  <si>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</si>
  <si>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</si>
  <si>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</si>
  <si>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</si>
  <si>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</si>
  <si>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</si>
  <si>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</si>
  <si>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</si>
  <si>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</si>
  <si>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</si>
  <si>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</si>
  <si>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</si>
  <si>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</si>
  <si>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</si>
  <si>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</si>
  <si>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</si>
  <si>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</si>
  <si>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</si>
  <si>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</si>
  <si>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</si>
  <si>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</si>
  <si>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</si>
  <si>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</si>
  <si>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</si>
  <si>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</si>
  <si>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</si>
  <si>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</si>
  <si>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</si>
  <si>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</si>
  <si>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</si>
  <si>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</si>
  <si>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</si>
  <si>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</si>
  <si>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</si>
  <si>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</si>
  <si>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</si>
  <si>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</si>
  <si>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</si>
  <si>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</si>
  <si>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</si>
  <si>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</si>
  <si>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</si>
  <si>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</si>
  <si>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</si>
  <si>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</si>
  <si>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</si>
  <si>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</si>
  <si>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</si>
  <si>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</si>
  <si>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</si>
  <si>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</si>
  <si>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</si>
  <si>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</si>
  <si>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</si>
  <si>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</si>
  <si>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</si>
  <si>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</si>
  <si>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</si>
  <si>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</si>
  <si>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</si>
  <si>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</si>
  <si>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</si>
  <si>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</si>
  <si>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</si>
  <si>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</si>
  <si>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</si>
  <si>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</si>
  <si>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</si>
  <si>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</si>
  <si>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</si>
  <si>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</si>
  <si>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</si>
  <si>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</si>
  <si>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</si>
  <si>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</si>
  <si>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</si>
  <si>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</si>
  <si>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</si>
  <si>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</si>
  <si>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</si>
  <si>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</si>
  <si>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</si>
  <si>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</si>
  <si>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</si>
  <si>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</si>
  <si>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</si>
  <si>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</si>
  <si>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</si>
  <si>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</si>
  <si>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</si>
  <si>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</si>
  <si>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</si>
  <si>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</si>
  <si>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</si>
  <si>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</si>
  <si>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</si>
  <si>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</si>
  <si>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</si>
  <si>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</si>
  <si>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</si>
  <si>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</si>
  <si>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</si>
  <si>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</si>
  <si>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</si>
  <si>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</si>
  <si>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</si>
  <si>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</si>
  <si>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</si>
  <si>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</si>
  <si>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</si>
  <si>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</si>
  <si>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</si>
  <si>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</si>
  <si>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</si>
  <si>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</si>
  <si>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</si>
  <si>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</si>
  <si>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</si>
  <si>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</si>
  <si>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</si>
  <si>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</si>
  <si>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</si>
  <si>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</si>
  <si>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</si>
  <si>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</si>
  <si>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</si>
  <si>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</si>
  <si>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</si>
  <si>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</si>
  <si>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</si>
  <si>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</si>
  <si>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</si>
  <si>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</si>
  <si>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</si>
  <si>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</si>
  <si>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</si>
  <si>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</si>
  <si>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</si>
  <si>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</si>
  <si>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</si>
  <si>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</si>
  <si>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</si>
  <si>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</si>
  <si>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</si>
  <si>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</si>
  <si>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</si>
  <si>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</si>
  <si>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</si>
  <si>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</si>
  <si>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</si>
  <si>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</si>
  <si>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</si>
  <si>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</si>
  <si>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</si>
  <si>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</si>
  <si>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</si>
  <si>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</si>
  <si>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</si>
  <si>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</si>
  <si>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</si>
  <si>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</si>
  <si>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</si>
  <si>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</si>
  <si>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</si>
  <si>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</si>
  <si>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</si>
  <si>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</si>
  <si>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</si>
  <si>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</si>
  <si>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</si>
  <si>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</si>
  <si>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</si>
  <si>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</si>
  <si>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</si>
  <si>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</si>
  <si>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</si>
  <si>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</si>
  <si>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</si>
  <si>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</si>
  <si>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</si>
  <si>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</si>
  <si>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</si>
  <si>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</si>
  <si>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</si>
  <si>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</si>
  <si>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</si>
  <si>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</si>
  <si>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</si>
  <si>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</si>
  <si>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</si>
  <si>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</si>
  <si>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</si>
  <si>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</si>
  <si>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</si>
  <si>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</si>
  <si>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</si>
  <si>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</si>
  <si>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</si>
  <si>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</si>
  <si>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</si>
  <si>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</si>
  <si>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</si>
  <si>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</si>
  <si>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</si>
  <si>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</si>
  <si>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</si>
  <si>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</si>
  <si>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</si>
  <si>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</si>
  <si>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</si>
  <si>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</si>
  <si>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</si>
  <si>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</si>
  <si>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</si>
  <si>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</si>
  <si>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</si>
  <si>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</si>
  <si>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</si>
  <si>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</si>
  <si>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</si>
  <si>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</si>
  <si>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</si>
  <si>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</si>
  <si>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</si>
  <si>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</si>
  <si>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</si>
  <si>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</si>
  <si>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</si>
  <si>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</si>
  <si>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</si>
  <si>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</si>
  <si>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</si>
  <si>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</si>
  <si>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</si>
  <si>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</si>
  <si>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</si>
  <si>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</si>
  <si>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</si>
  <si>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</si>
  <si>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</si>
  <si>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</si>
  <si>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</si>
  <si>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</si>
  <si>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</si>
  <si>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</si>
  <si>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</si>
  <si>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</si>
  <si>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</si>
  <si>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</si>
  <si>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</si>
  <si>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</si>
  <si>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</si>
  <si>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</si>
  <si>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</si>
  <si>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</si>
  <si>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</si>
  <si>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</si>
  <si>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</si>
  <si>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</si>
  <si>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</si>
  <si>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</si>
  <si>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</si>
  <si>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</si>
  <si>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</si>
  <si>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</si>
  <si>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</si>
  <si>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</si>
  <si>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</si>
  <si>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</si>
  <si>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</si>
  <si>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</si>
  <si>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</si>
  <si>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</si>
  <si>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</si>
  <si>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</si>
  <si>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</si>
  <si>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</si>
  <si>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</si>
  <si>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</si>
  <si>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</si>
  <si>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</si>
  <si>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</si>
  <si>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</si>
  <si>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</si>
  <si>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</si>
  <si>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</si>
  <si>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</si>
  <si>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</si>
  <si>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</si>
  <si>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</si>
  <si>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</si>
  <si>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</si>
  <si>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</si>
  <si>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</si>
  <si>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</si>
  <si>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</si>
  <si>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</si>
  <si>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</si>
  <si>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</si>
  <si>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</si>
  <si>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</si>
  <si>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</si>
  <si>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</si>
  <si>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</si>
  <si>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</si>
  <si>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</si>
  <si>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</si>
  <si>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</si>
  <si>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</si>
  <si>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</si>
  <si>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</si>
  <si>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</si>
  <si>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</si>
  <si>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</si>
  <si>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</si>
  <si>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</si>
  <si>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</si>
  <si>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</si>
  <si>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</si>
  <si>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</si>
  <si>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</si>
  <si>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</si>
  <si>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</si>
  <si>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</si>
  <si>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</si>
  <si>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</si>
  <si>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</si>
  <si>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</si>
  <si>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</si>
  <si>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</si>
  <si>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</si>
  <si>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</si>
  <si>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</si>
  <si>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</si>
  <si>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</si>
  <si>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</si>
  <si>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</si>
  <si>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</si>
  <si>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</si>
  <si>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</si>
  <si>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</si>
  <si>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</si>
  <si>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</si>
  <si>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</si>
  <si>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</si>
  <si>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</si>
  <si>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</si>
  <si>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</si>
  <si>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</si>
  <si>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</si>
  <si>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</si>
  <si>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</si>
  <si>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</si>
  <si>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</si>
  <si>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</si>
  <si>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</si>
  <si>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</si>
  <si>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</si>
  <si>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</si>
  <si>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</si>
  <si>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</si>
  <si>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</si>
  <si>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</si>
  <si>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</si>
  <si>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</si>
  <si>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</si>
  <si>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</si>
  <si>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</si>
  <si>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</si>
  <si>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</si>
  <si>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</si>
  <si>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</si>
  <si>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</si>
  <si>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</si>
  <si>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</si>
  <si>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</si>
  <si>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</si>
  <si>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</si>
  <si>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</si>
  <si>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</si>
  <si>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</si>
  <si>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</si>
  <si>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</si>
  <si>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</si>
  <si>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</si>
  <si>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</si>
  <si>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</si>
  <si>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</si>
  <si>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</si>
  <si>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</si>
  <si>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</si>
  <si>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</si>
  <si>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</si>
  <si>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</si>
  <si>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</si>
  <si>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</si>
  <si>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</si>
  <si>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</si>
  <si>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</si>
  <si>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</si>
  <si>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</si>
  <si>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</si>
  <si>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</si>
  <si>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</si>
  <si>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</si>
  <si>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</si>
  <si>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</si>
  <si>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</si>
  <si>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</si>
  <si>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</si>
  <si>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</si>
  <si>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</si>
  <si>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</si>
  <si>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</si>
  <si>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</si>
  <si>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</si>
  <si>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</si>
  <si>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</si>
  <si>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</si>
  <si>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</si>
  <si>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</si>
  <si>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</si>
  <si>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</si>
  <si>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</si>
  <si>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</si>
  <si>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</si>
  <si>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</si>
  <si>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</si>
  <si>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</si>
  <si>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</si>
  <si>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</si>
  <si>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</si>
  <si>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</si>
  <si>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</si>
  <si>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</si>
  <si>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</si>
  <si>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</si>
  <si>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</si>
  <si>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</si>
  <si>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</si>
  <si>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</si>
  <si>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</si>
  <si>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</si>
  <si>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</si>
  <si>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</si>
  <si>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</si>
  <si>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</si>
  <si>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</si>
  <si>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</si>
  <si>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</si>
  <si>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</si>
  <si>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</si>
  <si>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</si>
  <si>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</si>
  <si>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</si>
  <si>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</si>
  <si>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</si>
  <si>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</si>
  <si>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</si>
  <si>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</si>
  <si>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</si>
  <si>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</si>
  <si>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</si>
  <si>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</si>
  <si>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</si>
  <si>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</si>
  <si>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</si>
  <si>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</si>
  <si>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</si>
  <si>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</si>
  <si>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</si>
  <si>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</si>
  <si>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</si>
  <si>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</si>
  <si>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</si>
  <si>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</si>
  <si>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</si>
  <si>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</si>
  <si>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</si>
  <si>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</si>
  <si>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</si>
  <si>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</si>
  <si>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</si>
  <si>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</si>
  <si>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</si>
  <si>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</si>
  <si>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</si>
  <si>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</si>
  <si>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</si>
  <si>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</si>
  <si>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</si>
  <si>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</si>
  <si>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</si>
  <si>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</si>
  <si>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</si>
  <si>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</si>
  <si>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</si>
  <si>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</si>
  <si>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</si>
  <si>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</si>
  <si>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</si>
  <si>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</si>
  <si>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</si>
  <si>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</si>
  <si>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</si>
  <si>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</si>
  <si>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</si>
  <si>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</si>
  <si>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</si>
  <si>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</si>
  <si>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</si>
  <si>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</si>
  <si>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</si>
  <si>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</si>
  <si>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</si>
  <si>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</si>
  <si>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</si>
  <si>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</si>
  <si>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</si>
  <si>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</si>
  <si>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</si>
  <si>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</si>
  <si>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</si>
  <si>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</si>
  <si>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</si>
  <si>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</si>
  <si>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</si>
  <si>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</si>
  <si>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</si>
  <si>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</si>
  <si>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</si>
  <si>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</si>
  <si>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</si>
  <si>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</si>
  <si>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</si>
  <si>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</si>
  <si>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</si>
  <si>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</si>
  <si>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</si>
  <si>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</si>
  <si>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</si>
  <si>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</si>
  <si>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</si>
  <si>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</si>
  <si>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</si>
  <si>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</si>
  <si>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</si>
  <si>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</si>
  <si>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</si>
  <si>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</si>
  <si>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</si>
  <si>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</si>
  <si>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</si>
  <si>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</si>
  <si>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</si>
  <si>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</si>
  <si>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</si>
  <si>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</si>
  <si>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</si>
  <si>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</si>
  <si>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</si>
  <si>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</si>
  <si>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</si>
  <si>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</si>
  <si>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</si>
  <si>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</si>
  <si>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</si>
  <si>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</si>
  <si>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</si>
  <si>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</si>
  <si>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</si>
  <si>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</si>
  <si>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</si>
  <si>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</si>
  <si>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</si>
  <si>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</si>
  <si>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</si>
  <si>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</si>
  <si>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</si>
  <si>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</si>
  <si>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</si>
  <si>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</si>
  <si>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</si>
  <si>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</si>
  <si>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</si>
  <si>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</si>
  <si>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</si>
  <si>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</si>
  <si>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</si>
  <si>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</si>
  <si>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</si>
  <si>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</si>
  <si>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</si>
  <si>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</si>
  <si>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</si>
  <si>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</si>
  <si>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</si>
  <si>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</si>
  <si>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</si>
  <si>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</si>
  <si>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</si>
  <si>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</si>
  <si>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</si>
  <si>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</si>
  <si>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</si>
  <si>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</si>
  <si>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</si>
  <si>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</si>
  <si>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</si>
  <si>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</si>
  <si>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</si>
  <si>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</si>
  <si>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</si>
  <si>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</si>
  <si>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</si>
  <si>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</si>
  <si>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</si>
  <si>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</si>
  <si>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</si>
  <si>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</si>
  <si>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</si>
  <si>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</si>
  <si>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</si>
  <si>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</si>
  <si>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</si>
  <si>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</si>
  <si>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</si>
  <si>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</si>
  <si>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</si>
  <si>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</si>
  <si>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</si>
  <si>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</si>
  <si>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</si>
  <si>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</si>
  <si>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</si>
  <si>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</si>
  <si>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</si>
  <si>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</si>
  <si>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</si>
  <si>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</si>
  <si>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</si>
  <si>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</si>
  <si>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</si>
  <si>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</si>
  <si>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</si>
  <si>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</si>
  <si>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</si>
  <si>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</si>
  <si>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</si>
  <si>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</si>
  <si>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</si>
  <si>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</si>
  <si>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</si>
  <si>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</si>
  <si>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</si>
  <si>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</si>
  <si>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</si>
  <si>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</si>
  <si>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</si>
  <si>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</si>
  <si>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</si>
  <si>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</si>
  <si>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</si>
  <si>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</si>
  <si>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</si>
  <si>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</si>
  <si>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</si>
  <si>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</si>
  <si>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</si>
  <si>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</si>
  <si>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</si>
  <si>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</si>
  <si>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</si>
  <si>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</si>
  <si>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</si>
  <si>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</si>
  <si>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</si>
  <si>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</si>
  <si>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</si>
  <si>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</si>
  <si>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</si>
  <si>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</si>
  <si>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</si>
  <si>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</si>
  <si>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</si>
  <si>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</si>
  <si>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</si>
  <si>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</si>
  <si>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</si>
  <si>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</si>
  <si>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</si>
  <si>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</si>
  <si>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</si>
  <si>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</si>
  <si>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</si>
  <si>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</si>
  <si>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</si>
  <si>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</si>
  <si>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</si>
  <si>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</si>
  <si>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</si>
  <si>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</si>
  <si>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</si>
  <si>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</si>
  <si>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</si>
  <si>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</si>
  <si>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</si>
  <si>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</si>
  <si>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</si>
  <si>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</si>
  <si>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</si>
  <si>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</si>
  <si>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</si>
  <si>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</si>
  <si>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</si>
  <si>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</si>
  <si>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</si>
  <si>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</si>
  <si>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</si>
  <si>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</si>
  <si>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</si>
  <si>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</si>
  <si>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</si>
  <si>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</si>
  <si>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</si>
  <si>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</si>
  <si>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</si>
  <si>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</si>
  <si>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</si>
  <si>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</si>
  <si>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</si>
  <si>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</si>
  <si>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</si>
  <si>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</si>
  <si>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</si>
  <si>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</si>
  <si>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</si>
  <si>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</si>
  <si>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</si>
  <si>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</si>
  <si>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</si>
  <si>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</si>
  <si>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</si>
  <si>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</si>
  <si>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</si>
  <si>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</si>
  <si>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</si>
  <si>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</si>
  <si>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</si>
  <si>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</si>
  <si>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</si>
  <si>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</si>
  <si>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</si>
  <si>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</si>
  <si>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</si>
  <si>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</si>
  <si>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</si>
  <si>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</si>
  <si>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</si>
  <si>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</si>
  <si>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</si>
  <si>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</si>
  <si>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</si>
  <si>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</si>
  <si>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</si>
  <si>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</si>
  <si>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</si>
  <si>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</si>
  <si>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</si>
  <si>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</si>
  <si>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</si>
  <si>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</si>
  <si>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</si>
  <si>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</si>
  <si>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</si>
  <si>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</si>
  <si>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</si>
  <si>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</si>
  <si>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</si>
  <si>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</si>
  <si>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</si>
  <si>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</si>
  <si>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</si>
  <si>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</si>
  <si>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</si>
  <si>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</si>
  <si>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</si>
  <si>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</si>
  <si>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</si>
  <si>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</si>
  <si>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</si>
  <si>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</si>
  <si>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</si>
  <si>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</si>
  <si>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</si>
  <si>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</si>
  <si>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</si>
  <si>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</si>
  <si>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</si>
  <si>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</si>
  <si>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</si>
  <si>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</si>
  <si>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</si>
  <si>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</si>
  <si>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</si>
  <si>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</si>
  <si>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</si>
  <si>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</si>
  <si>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</si>
  <si>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</si>
  <si>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</si>
  <si>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</si>
  <si>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</si>
  <si>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</si>
  <si>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</si>
  <si>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</si>
  <si>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</si>
  <si>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</si>
  <si>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</si>
  <si>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</si>
  <si>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</si>
  <si>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</si>
  <si>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</si>
  <si>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</si>
  <si>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</si>
  <si>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</si>
  <si>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</si>
  <si>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</si>
  <si>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</si>
  <si>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</si>
  <si>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</si>
  <si>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</si>
  <si>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</si>
  <si>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</si>
  <si>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</si>
  <si>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</si>
  <si>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</si>
  <si>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</si>
  <si>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</si>
  <si>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</si>
  <si>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</si>
  <si>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</si>
  <si>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</si>
  <si>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</si>
  <si>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</si>
  <si>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</si>
  <si>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</si>
  <si>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</si>
  <si>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</si>
  <si>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</si>
  <si>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</si>
  <si>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</si>
  <si>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</si>
  <si>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</si>
  <si>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</si>
  <si>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</si>
  <si>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</si>
  <si>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</si>
  <si>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</si>
  <si>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</si>
  <si>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</si>
  <si>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</si>
  <si>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</si>
  <si>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</si>
  <si>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</si>
  <si>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</si>
  <si>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</si>
  <si>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</si>
  <si>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</si>
  <si>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</si>
  <si>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</si>
  <si>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</si>
  <si>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</si>
  <si>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</si>
  <si>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</si>
  <si>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</si>
  <si>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</si>
  <si>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</si>
  <si>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</si>
  <si>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</si>
  <si>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</si>
  <si>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</si>
  <si>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</si>
  <si>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</si>
  <si>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</si>
  <si>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</si>
  <si>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</si>
  <si>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</si>
  <si>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</si>
  <si>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</si>
  <si>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</si>
  <si>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</si>
  <si>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</si>
  <si>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</si>
  <si>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</si>
  <si>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</si>
  <si>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</si>
  <si>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</si>
  <si>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</si>
  <si>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</si>
  <si>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</si>
  <si>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</si>
  <si>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</si>
  <si>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</si>
  <si>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</si>
  <si>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</si>
  <si>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</si>
  <si>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</si>
  <si>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</si>
  <si>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</si>
  <si>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</si>
  <si>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</si>
  <si>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</si>
  <si>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</si>
  <si>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</si>
  <si>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</si>
  <si>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</si>
  <si>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</si>
  <si>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</si>
  <si>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</si>
  <si>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</si>
  <si>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</si>
  <si>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</si>
  <si>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</si>
  <si>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</si>
  <si>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</si>
  <si>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</si>
  <si>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</si>
  <si>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</si>
  <si>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</si>
  <si>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</si>
  <si>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</si>
  <si>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</si>
  <si>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</si>
  <si>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</si>
  <si>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</si>
  <si>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</si>
  <si>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</si>
  <si>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</si>
  <si>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</si>
  <si>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</si>
  <si>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</si>
  <si>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</si>
  <si>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</si>
  <si>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</si>
  <si>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</si>
  <si>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</si>
  <si>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</si>
  <si>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</si>
  <si>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</si>
  <si>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</si>
  <si>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</si>
  <si>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</si>
  <si>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</si>
  <si>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</si>
  <si>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</si>
  <si>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</si>
  <si>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</si>
  <si>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</si>
  <si>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</si>
  <si>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</si>
  <si>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</si>
  <si>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</si>
  <si>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</si>
  <si>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</si>
  <si>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</si>
  <si>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</si>
  <si>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</si>
  <si>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</si>
  <si>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</si>
  <si>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</si>
  <si>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</si>
  <si>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</si>
  <si>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</si>
  <si>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</si>
  <si>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</si>
  <si>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</si>
  <si>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</si>
  <si>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</si>
  <si>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</si>
  <si>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</si>
  <si>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</si>
  <si>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</si>
  <si>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</si>
  <si>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</si>
  <si>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</si>
  <si>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</si>
  <si>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</si>
  <si>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</si>
  <si>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</si>
  <si>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</si>
  <si>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</si>
  <si>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</si>
  <si>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</si>
  <si>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</si>
  <si>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</si>
  <si>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</si>
  <si>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</si>
  <si>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</si>
  <si>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</si>
  <si>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</si>
  <si>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</si>
  <si>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</si>
  <si>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</si>
  <si>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</si>
  <si>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</si>
  <si>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</si>
  <si>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</si>
  <si>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</si>
  <si>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</si>
  <si>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</si>
  <si>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</si>
  <si>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</si>
  <si>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</si>
  <si>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</si>
  <si>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</si>
  <si>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</si>
  <si>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</si>
  <si>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</si>
  <si>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</si>
  <si>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</si>
  <si>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</si>
  <si>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</si>
  <si>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</si>
  <si>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</si>
  <si>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</si>
  <si>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</si>
  <si>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</si>
  <si>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</si>
  <si>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</si>
  <si>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</si>
  <si>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</si>
  <si>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</si>
  <si>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</si>
  <si>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</si>
  <si>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</si>
  <si>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</si>
  <si>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</si>
  <si>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</si>
  <si>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</si>
  <si>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</si>
  <si>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</si>
  <si>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</si>
  <si>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</si>
  <si>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</si>
  <si>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</si>
  <si>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</si>
  <si>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</si>
  <si>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</si>
  <si>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</si>
  <si>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</si>
  <si>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</si>
  <si>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</si>
  <si>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</si>
  <si>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</si>
  <si>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</si>
  <si>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</si>
  <si>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</si>
  <si>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</si>
  <si>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</si>
  <si>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</si>
  <si>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</si>
  <si>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</si>
  <si>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</si>
  <si>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</si>
  <si>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</si>
  <si>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</si>
  <si>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</si>
  <si>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</si>
  <si>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</si>
  <si>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</si>
  <si>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</si>
  <si>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</si>
  <si>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</si>
  <si>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</si>
  <si>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</si>
  <si>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</si>
  <si>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</si>
  <si>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</si>
  <si>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</si>
  <si>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</si>
  <si>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</si>
  <si>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</si>
  <si>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</si>
  <si>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</si>
  <si>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</si>
  <si>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</si>
  <si>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</si>
  <si>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</si>
  <si>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</si>
  <si>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</si>
  <si>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</si>
  <si>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</si>
  <si>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</si>
  <si>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</si>
  <si>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</si>
  <si>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</si>
  <si>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</si>
  <si>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</si>
  <si>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</si>
  <si>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</si>
  <si>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</si>
  <si>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</si>
  <si>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</si>
  <si>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</si>
  <si>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</si>
  <si>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</si>
  <si>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</si>
  <si>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</si>
  <si>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</si>
  <si>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</si>
  <si>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</si>
  <si>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</si>
  <si>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</si>
  <si>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</si>
  <si>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</si>
  <si>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</si>
  <si>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</si>
  <si>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</si>
  <si>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</si>
  <si>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</si>
  <si>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</si>
  <si>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</si>
  <si>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</si>
  <si>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</si>
  <si>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</si>
  <si>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</si>
  <si>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</si>
  <si>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</si>
  <si>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</si>
  <si>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</si>
  <si>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</si>
  <si>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</si>
  <si>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</si>
  <si>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</si>
  <si>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</si>
  <si>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</si>
  <si>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</si>
  <si>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</si>
  <si>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</si>
  <si>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</si>
  <si>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</si>
  <si>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</si>
  <si>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</si>
  <si>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</si>
  <si>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</si>
  <si>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</si>
  <si>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</si>
  <si>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</si>
  <si>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</si>
  <si>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</si>
  <si>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</si>
  <si>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</si>
  <si>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</si>
  <si>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</si>
  <si>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</si>
  <si>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</si>
  <si>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</si>
  <si>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</si>
  <si>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</si>
  <si>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</si>
  <si>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</si>
  <si>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</si>
  <si>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</si>
  <si>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</si>
  <si>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</si>
  <si>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</si>
  <si>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</si>
  <si>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</si>
  <si>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</si>
  <si>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</si>
  <si>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</si>
  <si>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</si>
  <si>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</si>
  <si>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</si>
  <si>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</si>
  <si>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</si>
  <si>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</si>
  <si>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</si>
  <si>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</si>
  <si>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</si>
  <si>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</si>
  <si>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</si>
  <si>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</si>
  <si>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</si>
  <si>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</si>
  <si>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</si>
  <si>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</si>
  <si>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</si>
  <si>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</si>
  <si>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</si>
  <si>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</si>
  <si>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</si>
  <si>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</si>
  <si>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</si>
  <si>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</si>
  <si>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</si>
  <si>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</si>
  <si>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</si>
  <si>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</si>
  <si>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</si>
  <si>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</si>
  <si>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</si>
  <si>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</si>
  <si>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</si>
  <si>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</si>
  <si>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</si>
  <si>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</si>
  <si>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</si>
  <si>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</si>
  <si>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</si>
  <si>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</si>
  <si>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</si>
  <si>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</si>
  <si>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</si>
  <si>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</si>
  <si>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</si>
  <si>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</si>
  <si>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</si>
  <si>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</si>
  <si>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</si>
  <si>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</si>
  <si>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</si>
  <si>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</si>
  <si>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</si>
  <si>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</si>
  <si>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</si>
  <si>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</si>
  <si>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</si>
  <si>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</si>
  <si>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</si>
  <si>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</si>
  <si>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</si>
  <si>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</si>
  <si>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</si>
  <si>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</si>
  <si>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</si>
  <si>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</si>
  <si>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</si>
  <si>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</si>
  <si>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</si>
  <si>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</si>
  <si>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</si>
  <si>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</si>
  <si>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</si>
  <si>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</si>
  <si>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</si>
  <si>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</si>
  <si>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</si>
  <si>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</si>
  <si>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</si>
  <si>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</si>
  <si>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</si>
  <si>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</si>
  <si>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</si>
  <si>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</si>
  <si>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</si>
  <si>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</si>
  <si>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</si>
  <si>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</si>
  <si>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</si>
  <si>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</si>
  <si>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</si>
  <si>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</si>
  <si>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</si>
  <si>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</si>
  <si>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</si>
  <si>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</si>
  <si>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</si>
  <si>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</si>
  <si>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</si>
  <si>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</si>
  <si>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</si>
  <si>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</si>
  <si>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</si>
  <si>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</si>
  <si>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</si>
  <si>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</si>
  <si>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</si>
  <si>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</si>
  <si>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</si>
  <si>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</si>
  <si>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</si>
  <si>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</si>
  <si>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</si>
  <si>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</si>
  <si>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</si>
  <si>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</si>
  <si>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</si>
  <si>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</si>
  <si>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</si>
  <si>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</si>
  <si>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</si>
  <si>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</si>
  <si>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</si>
  <si>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</si>
  <si>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</si>
  <si>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</si>
  <si>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</si>
  <si>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</si>
  <si>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</si>
  <si>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</si>
  <si>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</si>
  <si>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</si>
  <si>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</si>
  <si>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</si>
  <si>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</si>
  <si>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</si>
  <si>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</si>
  <si>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</si>
  <si>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</si>
  <si>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</si>
  <si>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</si>
  <si>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</si>
  <si>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</si>
  <si>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</si>
  <si>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</si>
  <si>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</si>
  <si>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</si>
  <si>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</si>
  <si>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</si>
  <si>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</si>
  <si>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</si>
  <si>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</si>
  <si>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</si>
  <si>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</si>
  <si>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</si>
  <si>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</si>
  <si>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</si>
  <si>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</si>
  <si>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</si>
  <si>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</si>
  <si>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</si>
  <si>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</si>
  <si>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</si>
  <si>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</si>
  <si>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</si>
  <si>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</si>
  <si>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</si>
  <si>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</si>
  <si>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</si>
  <si>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</si>
  <si>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</si>
  <si>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</si>
  <si>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</si>
  <si>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</si>
  <si>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</si>
  <si>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</si>
  <si>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</si>
  <si>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</si>
  <si>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</si>
  <si>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</si>
  <si>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</si>
  <si>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</si>
  <si>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</si>
  <si>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</si>
  <si>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</si>
  <si>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</si>
  <si>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</si>
  <si>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</si>
  <si>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</si>
  <si>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</si>
  <si>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</si>
  <si>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</si>
  <si>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</si>
  <si>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</si>
  <si>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</si>
  <si>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</si>
  <si>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</si>
  <si>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</si>
  <si>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</si>
  <si>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</si>
  <si>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</si>
  <si>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</si>
  <si>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</si>
  <si>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</si>
  <si>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</si>
  <si>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</si>
  <si>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</si>
  <si>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</si>
  <si>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</si>
  <si>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</si>
  <si>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</si>
  <si>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</si>
  <si>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</si>
  <si>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</si>
  <si>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</si>
  <si>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</si>
  <si>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</si>
  <si>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</si>
  <si>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</si>
  <si>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</si>
  <si>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</si>
  <si>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</si>
  <si>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</si>
  <si>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</si>
  <si>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</si>
  <si>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</si>
  <si>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</si>
  <si>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</si>
  <si>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</si>
  <si>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</si>
  <si>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</si>
  <si>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</si>
  <si>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</si>
  <si>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</si>
  <si>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</si>
  <si>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</si>
  <si>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</si>
  <si>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</si>
  <si>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</si>
  <si>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</si>
  <si>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</si>
  <si>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</si>
  <si>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</si>
  <si>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</si>
  <si>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</si>
  <si>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</si>
  <si>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</si>
  <si>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</si>
  <si>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</si>
  <si>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</si>
  <si>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</si>
  <si>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</si>
  <si>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</si>
  <si>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</si>
  <si>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</si>
  <si>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</si>
  <si>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</si>
  <si>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</si>
  <si>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</si>
  <si>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</si>
  <si>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</si>
  <si>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</si>
  <si>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</si>
  <si>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</si>
  <si>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</si>
  <si>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</si>
  <si>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</si>
  <si>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</si>
  <si>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</si>
  <si>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</si>
  <si>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</si>
  <si>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</si>
  <si>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</si>
  <si>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</si>
  <si>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</si>
  <si>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</si>
  <si>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</si>
  <si>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</si>
  <si>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</si>
  <si>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</si>
  <si>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</si>
  <si>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</si>
  <si>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</si>
  <si>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</si>
  <si>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</si>
  <si>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</si>
  <si>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</si>
  <si>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</si>
  <si>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</si>
  <si>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</si>
  <si>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</si>
  <si>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</si>
  <si>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</si>
  <si>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</si>
  <si>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</si>
  <si>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</si>
  <si>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</si>
  <si>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</si>
  <si>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</si>
  <si>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</si>
  <si>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</si>
  <si>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</si>
  <si>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</si>
  <si>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</si>
  <si>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</si>
  <si>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</si>
  <si>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</si>
  <si>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</si>
  <si>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</si>
  <si>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</si>
  <si>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</si>
  <si>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</si>
  <si>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</si>
  <si>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</si>
  <si>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</si>
  <si>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</si>
  <si>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</si>
  <si>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</si>
  <si>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</si>
  <si>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</si>
  <si>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</si>
  <si>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</si>
  <si>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</si>
  <si>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</si>
  <si>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</si>
  <si>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</si>
  <si>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</si>
  <si>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</si>
  <si>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</si>
  <si>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</si>
  <si>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</si>
  <si>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</si>
  <si>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</si>
  <si>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</si>
  <si>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</si>
  <si>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</si>
  <si>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</si>
  <si>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</si>
  <si>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</si>
  <si>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</si>
  <si>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</si>
  <si>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</si>
  <si>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</si>
  <si>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</si>
  <si>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</si>
  <si>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</si>
  <si>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</si>
  <si>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</si>
  <si>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</si>
  <si>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</si>
  <si>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</si>
  <si>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</si>
  <si>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</si>
  <si>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</si>
  <si>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</si>
  <si>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</si>
  <si>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</si>
  <si>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</si>
  <si>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</si>
  <si>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</si>
  <si>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</si>
  <si>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</si>
  <si>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</si>
  <si>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</si>
  <si>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</si>
  <si>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</si>
  <si>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</si>
  <si>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</si>
  <si>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</si>
  <si>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</si>
  <si>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</si>
  <si>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</si>
  <si>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</si>
  <si>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</si>
  <si>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</si>
  <si>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</si>
  <si>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</si>
  <si>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</si>
  <si>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</si>
  <si>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</si>
  <si>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</si>
  <si>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</si>
  <si>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</si>
  <si>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</si>
  <si>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</si>
  <si>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</si>
  <si>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</si>
  <si>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</si>
  <si>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</si>
  <si>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</si>
  <si>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</si>
  <si>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</si>
  <si>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</si>
  <si>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</si>
  <si>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</si>
  <si>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</si>
  <si>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</si>
  <si>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</si>
  <si>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</si>
  <si>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</si>
  <si>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</si>
  <si>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</si>
  <si>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</si>
  <si>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</si>
  <si>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</si>
  <si>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</si>
  <si>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</si>
  <si>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</si>
  <si>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</si>
  <si>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</si>
  <si>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</si>
  <si>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</si>
  <si>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</si>
  <si>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</si>
  <si>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</si>
  <si>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</si>
  <si>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</si>
  <si>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</si>
  <si>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</si>
  <si>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</si>
  <si>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</si>
  <si>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</si>
  <si>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</si>
  <si>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</si>
  <si>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</si>
  <si>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</si>
  <si>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</si>
  <si>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</si>
  <si>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</si>
  <si>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</si>
  <si>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</si>
  <si>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</si>
  <si>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</si>
  <si>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</si>
  <si>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</si>
  <si>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</si>
  <si>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</si>
  <si>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</si>
  <si>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</si>
  <si>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</si>
  <si>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</si>
  <si>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</si>
  <si>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</si>
  <si>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</si>
  <si>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</si>
  <si>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</si>
  <si>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</si>
  <si>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</si>
  <si>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</si>
  <si>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</si>
  <si>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</si>
  <si>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</si>
  <si>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</si>
  <si>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</si>
  <si>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</si>
  <si>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</si>
  <si>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</si>
  <si>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</si>
  <si>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</si>
  <si>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</si>
  <si>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</si>
  <si>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</si>
  <si>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</si>
  <si>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</si>
  <si>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</si>
  <si>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</si>
  <si>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</si>
  <si>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</si>
  <si>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</si>
  <si>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</si>
  <si>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</si>
  <si>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</si>
  <si>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</si>
  <si>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</si>
  <si>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</si>
  <si>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</si>
  <si>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</si>
  <si>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</si>
  <si>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</si>
  <si>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</si>
  <si>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</si>
  <si>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</si>
  <si>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</si>
  <si>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</si>
  <si>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</si>
  <si>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</si>
  <si>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</si>
  <si>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</si>
  <si>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</si>
  <si>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</si>
  <si>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</si>
  <si>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</si>
  <si>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</si>
  <si>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</si>
  <si>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</si>
  <si>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</si>
  <si>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</si>
  <si>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</si>
  <si>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</si>
  <si>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</si>
  <si>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</si>
  <si>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</si>
  <si>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</si>
  <si>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</si>
  <si>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</si>
  <si>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</si>
  <si>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</si>
  <si>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</si>
  <si>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</si>
  <si>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</si>
  <si>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</si>
  <si>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</si>
  <si>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</si>
  <si>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</si>
  <si>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</si>
  <si>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</si>
  <si>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</si>
  <si>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</si>
  <si>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</si>
  <si>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</si>
  <si>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</si>
  <si>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</si>
  <si>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</si>
  <si>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</si>
  <si>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</si>
  <si>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</si>
  <si>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</si>
  <si>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</si>
  <si>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</si>
  <si>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</si>
  <si>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</si>
  <si>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</si>
  <si>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</si>
  <si>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</si>
  <si>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</si>
  <si>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</si>
  <si>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</si>
  <si>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</si>
  <si>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</si>
  <si>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</si>
  <si>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</si>
  <si>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</si>
  <si>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</si>
  <si>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</si>
  <si>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</si>
  <si>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</si>
  <si>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</si>
  <si>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</si>
  <si>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</si>
  <si>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</si>
  <si>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</si>
  <si>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</si>
  <si>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</si>
  <si>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</si>
  <si>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</si>
  <si>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</si>
  <si>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</si>
  <si>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</si>
  <si>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</si>
  <si>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</si>
  <si>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</si>
  <si>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</si>
  <si>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</si>
  <si>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</si>
  <si>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</si>
  <si>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</si>
  <si>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</si>
  <si>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</si>
  <si>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</si>
  <si>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</si>
  <si>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</si>
  <si>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</si>
  <si>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</si>
  <si>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</si>
  <si>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</si>
  <si>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</si>
  <si>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</si>
  <si>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</si>
  <si>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</si>
  <si>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</si>
  <si>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</si>
  <si>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</si>
  <si>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</si>
  <si>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</si>
  <si>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</si>
  <si>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</si>
  <si>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</si>
  <si>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</si>
  <si>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</si>
  <si>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</si>
  <si>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</si>
  <si>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</si>
  <si>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</si>
  <si>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</si>
  <si>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</si>
  <si>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</si>
  <si>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</si>
  <si>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</si>
  <si>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</si>
  <si>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</si>
  <si>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</si>
  <si>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</si>
  <si>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</si>
  <si>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</si>
  <si>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</si>
  <si>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</si>
  <si>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</si>
  <si>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</si>
  <si>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</si>
  <si>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</si>
  <si>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</si>
  <si>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</si>
  <si>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</si>
  <si>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</si>
  <si>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</si>
  <si>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</si>
  <si>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</si>
  <si>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</si>
  <si>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</si>
  <si>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</si>
  <si>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</si>
  <si>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</si>
  <si>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</si>
  <si>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</si>
  <si>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</si>
  <si>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</si>
  <si>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</si>
  <si>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</si>
  <si>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</si>
  <si>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</si>
  <si>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</si>
  <si>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</si>
  <si>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</si>
  <si>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</si>
  <si>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</si>
  <si>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</si>
  <si>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</si>
  <si>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</si>
  <si>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</si>
  <si>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</si>
  <si>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</si>
  <si>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</si>
  <si>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</si>
  <si>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</si>
  <si>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</si>
  <si>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</si>
  <si>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</si>
  <si>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</si>
  <si>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</si>
  <si>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</si>
  <si>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</si>
  <si>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</si>
  <si>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</si>
  <si>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</si>
  <si>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</si>
  <si>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</si>
  <si>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</si>
  <si>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</si>
  <si>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</si>
  <si>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</si>
  <si>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</si>
  <si>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</si>
  <si>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</si>
  <si>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</si>
  <si>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</si>
  <si>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</si>
  <si>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</si>
  <si>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</si>
  <si>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</si>
  <si>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</si>
  <si>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</si>
  <si>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</si>
  <si>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</si>
  <si>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</si>
  <si>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</si>
  <si>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</si>
  <si>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</si>
  <si>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</si>
  <si>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</si>
  <si>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</si>
  <si>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</si>
  <si>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</si>
  <si>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</si>
  <si>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</si>
  <si>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</si>
  <si>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</si>
  <si>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</si>
  <si>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</si>
  <si>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</si>
  <si>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</si>
  <si>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</si>
  <si>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</si>
  <si>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</si>
  <si>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</si>
  <si>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</si>
  <si>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</si>
  <si>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</si>
  <si>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</si>
  <si>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</si>
  <si>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</si>
  <si>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</si>
  <si>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</si>
  <si>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</si>
  <si>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</si>
  <si>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</si>
  <si>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</si>
  <si>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</si>
  <si>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</si>
  <si>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</si>
  <si>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</si>
  <si>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</si>
  <si>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</si>
  <si>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</si>
  <si>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</si>
  <si>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</si>
  <si>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</si>
  <si>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</si>
  <si>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</si>
  <si>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</si>
  <si>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</si>
  <si>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</si>
  <si>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</si>
  <si>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</si>
  <si>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</si>
  <si>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</si>
  <si>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</si>
  <si>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</si>
  <si>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</si>
  <si>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</si>
  <si>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</si>
  <si>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</si>
  <si>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</si>
  <si>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</si>
  <si>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</si>
  <si>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</si>
  <si>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</si>
  <si>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</si>
  <si>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</si>
  <si>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</si>
  <si>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</si>
  <si>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</si>
  <si>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</si>
  <si>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</si>
  <si>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</si>
  <si>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</si>
  <si>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</si>
  <si>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</si>
  <si>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</si>
  <si>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</si>
  <si>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</si>
  <si>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</si>
  <si>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</si>
  <si>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</si>
  <si>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</si>
  <si>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</si>
  <si>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</si>
  <si>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</si>
  <si>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</si>
  <si>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</si>
  <si>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</si>
  <si>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</si>
  <si>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</si>
  <si>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</si>
  <si>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</si>
  <si>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</si>
  <si>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</si>
  <si>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</si>
  <si>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</si>
  <si>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</si>
  <si>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</si>
  <si>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</si>
  <si>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</si>
  <si>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</si>
  <si>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</si>
  <si>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</si>
  <si>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</si>
  <si>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</si>
  <si>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</si>
  <si>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</si>
  <si>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</si>
  <si>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</si>
  <si>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</si>
  <si>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</si>
  <si>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</si>
  <si>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</si>
  <si>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</si>
  <si>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</si>
  <si>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</si>
  <si>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</si>
  <si>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</si>
  <si>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</si>
  <si>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</si>
  <si>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</si>
  <si>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</si>
  <si>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</si>
  <si>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</si>
  <si>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</si>
  <si>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</si>
  <si>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</si>
  <si>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</si>
  <si>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</si>
  <si>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</si>
  <si>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</si>
  <si>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</si>
  <si>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</si>
  <si>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</si>
  <si>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</si>
  <si>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</si>
  <si>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</si>
  <si>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</si>
  <si>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</si>
  <si>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</si>
  <si>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</si>
  <si>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</si>
  <si>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</si>
  <si>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</si>
  <si>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</si>
  <si>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</si>
  <si>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</si>
  <si>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</si>
  <si>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</si>
  <si>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</si>
  <si>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</si>
  <si>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</si>
  <si>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</si>
  <si>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</si>
  <si>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</si>
  <si>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</si>
  <si>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</si>
  <si>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</si>
  <si>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</si>
  <si>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</si>
  <si>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</si>
  <si>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</si>
  <si>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</si>
  <si>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</si>
  <si>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</si>
  <si>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</si>
  <si>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</si>
  <si>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</si>
  <si>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</si>
  <si>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</si>
  <si>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</si>
  <si>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</si>
  <si>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</si>
  <si>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</si>
  <si>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</si>
  <si>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</si>
  <si>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</si>
  <si>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</si>
  <si>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</si>
  <si>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</si>
  <si>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</si>
  <si>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</si>
  <si>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</si>
  <si>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</si>
  <si>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</si>
  <si>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</si>
  <si>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</si>
  <si>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</si>
  <si>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</si>
  <si>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</si>
  <si>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</si>
  <si>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</si>
  <si>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</si>
  <si>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</si>
  <si>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</si>
  <si>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</si>
  <si>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</si>
  <si>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</si>
  <si>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</si>
  <si>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</si>
  <si>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</si>
  <si>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</si>
  <si>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</si>
  <si>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</si>
  <si>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</si>
  <si>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</si>
  <si>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</si>
  <si>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</si>
  <si>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</si>
  <si>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</si>
  <si>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</si>
  <si>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</si>
  <si>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</si>
  <si>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</si>
  <si>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</si>
  <si>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</si>
  <si>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</si>
  <si>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</si>
  <si>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</si>
  <si>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</si>
  <si>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</si>
  <si>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</si>
  <si>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</si>
  <si>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</si>
  <si>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</si>
  <si>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</si>
  <si>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</si>
  <si>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</si>
  <si>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</si>
  <si>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</si>
  <si>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</si>
  <si>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</si>
  <si>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</si>
  <si>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</si>
  <si>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</si>
  <si>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</si>
  <si>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</si>
  <si>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</si>
  <si>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</si>
  <si>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</si>
  <si>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</si>
  <si>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</si>
  <si>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</si>
  <si>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</si>
  <si>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</si>
  <si>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</si>
  <si>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</si>
  <si>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</si>
  <si>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</si>
  <si>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</si>
  <si>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</si>
  <si>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</si>
  <si>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</si>
  <si>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</si>
  <si>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</si>
  <si>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</si>
  <si>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</si>
  <si>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</si>
  <si>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</si>
  <si>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</si>
  <si>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</si>
  <si>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</si>
  <si>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</si>
  <si>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</si>
  <si>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</si>
  <si>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</si>
  <si>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</si>
  <si>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</si>
  <si>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</si>
  <si>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</si>
  <si>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</si>
  <si>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</si>
  <si>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</si>
  <si>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</si>
  <si>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</si>
  <si>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</si>
  <si>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</si>
  <si>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</si>
  <si>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</si>
  <si>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</si>
  <si>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</si>
  <si>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</si>
  <si>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</si>
  <si>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</si>
  <si>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</si>
  <si>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</si>
  <si>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</si>
  <si>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</si>
  <si>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</si>
  <si>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</si>
  <si>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</si>
  <si>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</si>
  <si>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</si>
  <si>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</si>
  <si>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</si>
  <si>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</si>
  <si>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</si>
  <si>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</si>
  <si>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</si>
  <si>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</si>
  <si>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</si>
  <si>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</si>
  <si>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</si>
  <si>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</si>
  <si>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</si>
  <si>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</si>
  <si>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</si>
  <si>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</si>
  <si>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</si>
  <si>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</si>
  <si>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</si>
  <si>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</si>
  <si>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</si>
  <si>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</si>
  <si>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</si>
  <si>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</si>
  <si>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</si>
  <si>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</si>
  <si>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</si>
  <si>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</si>
  <si>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</si>
  <si>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</si>
  <si>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</si>
  <si>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</si>
  <si>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</si>
  <si>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</si>
  <si>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</si>
  <si>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</si>
  <si>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</si>
  <si>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</si>
  <si>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</si>
  <si>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</si>
  <si>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</si>
  <si>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</si>
  <si>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</si>
  <si>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</si>
  <si>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</si>
  <si>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</si>
  <si>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</si>
  <si>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</si>
  <si>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</si>
  <si>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</si>
  <si>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</si>
  <si>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</si>
  <si>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</si>
  <si>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</si>
  <si>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</si>
  <si>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</si>
  <si>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</si>
  <si>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</si>
  <si>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</si>
  <si>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</si>
  <si>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</si>
  <si>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</si>
  <si>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</si>
  <si>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</si>
  <si>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</si>
  <si>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</si>
  <si>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</si>
  <si>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</si>
  <si>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</si>
  <si>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</si>
  <si>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</si>
  <si>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</si>
  <si>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</si>
  <si>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</si>
  <si>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</si>
  <si>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</si>
  <si>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</si>
  <si>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</si>
  <si>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</si>
  <si>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</si>
  <si>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</si>
  <si>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</si>
  <si>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</si>
  <si>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</si>
  <si>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</si>
  <si>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</si>
  <si>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</si>
  <si>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</si>
  <si>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</si>
  <si>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</si>
  <si>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</si>
  <si>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</si>
  <si>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</si>
  <si>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</si>
  <si>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</si>
  <si>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</si>
  <si>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</si>
  <si>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</si>
  <si>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</si>
  <si>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</si>
  <si>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</si>
  <si>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</si>
  <si>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</si>
  <si>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</si>
  <si>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</si>
  <si>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</si>
  <si>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</si>
  <si>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</si>
  <si>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</si>
  <si>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</si>
  <si>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</si>
  <si>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</si>
  <si>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</si>
  <si>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</si>
  <si>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</si>
  <si>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</si>
  <si>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</si>
  <si>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</si>
  <si>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</si>
  <si>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</si>
  <si>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</si>
  <si>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</si>
  <si>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</si>
  <si>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</si>
  <si>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</si>
  <si>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</si>
  <si>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</si>
  <si>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</si>
  <si>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</si>
  <si>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</si>
  <si>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</si>
  <si>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</si>
  <si>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</si>
  <si>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</si>
  <si>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</si>
  <si>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</si>
  <si>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</si>
  <si>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</si>
  <si>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</si>
  <si>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</si>
  <si>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</si>
  <si>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</si>
  <si>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</si>
  <si>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</si>
  <si>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</si>
  <si>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</si>
  <si>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</si>
  <si>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</si>
  <si>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</si>
  <si>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</si>
  <si>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</si>
  <si>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</si>
  <si>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</si>
  <si>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</si>
  <si>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</si>
  <si>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</si>
  <si>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</si>
  <si>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</si>
  <si>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</si>
  <si>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</si>
  <si>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</si>
  <si>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</si>
  <si>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</si>
  <si>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</si>
  <si>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</si>
  <si>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</si>
  <si>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</si>
  <si>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</si>
  <si>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</si>
  <si>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</si>
  <si>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</si>
  <si>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</si>
  <si>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</si>
  <si>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</si>
  <si>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</si>
  <si>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</si>
  <si>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</si>
  <si>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</si>
  <si>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</si>
  <si>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</si>
  <si>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</si>
  <si>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</si>
  <si>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</si>
  <si>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</si>
  <si>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</si>
  <si>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</si>
  <si>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</si>
  <si>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</si>
  <si>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</si>
  <si>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</si>
  <si>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</si>
  <si>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</si>
  <si>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</si>
  <si>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</si>
  <si>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</si>
  <si>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</si>
  <si>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</si>
  <si>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</si>
  <si>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</si>
  <si>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</si>
  <si>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</si>
  <si>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</si>
  <si>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</si>
  <si>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</si>
  <si>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</si>
  <si>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</si>
  <si>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</si>
  <si>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</si>
  <si>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</si>
  <si>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</si>
  <si>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</si>
  <si>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</si>
  <si>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</si>
  <si>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</si>
  <si>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</si>
  <si>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</si>
  <si>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</si>
  <si>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</si>
  <si>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</si>
  <si>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</si>
  <si>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</si>
  <si>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</si>
  <si>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</si>
  <si>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</si>
  <si>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</si>
  <si>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</si>
  <si>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</si>
  <si>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</si>
  <si>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</si>
  <si>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</si>
  <si>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</si>
  <si>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</si>
  <si>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</si>
  <si>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</si>
  <si>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</si>
  <si>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</si>
  <si>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</si>
  <si>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</si>
  <si>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</si>
  <si>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</si>
  <si>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</si>
  <si>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</si>
  <si>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</si>
  <si>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</si>
  <si>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</si>
  <si>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</si>
  <si>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</si>
  <si>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</si>
  <si>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</si>
  <si>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</si>
  <si>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</si>
  <si>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</si>
  <si>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</si>
  <si>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</si>
  <si>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</si>
  <si>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</si>
  <si>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</si>
  <si>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</si>
  <si>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</si>
  <si>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</si>
  <si>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</si>
  <si>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</si>
  <si>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</si>
  <si>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</si>
  <si>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</si>
  <si>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</si>
  <si>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</si>
  <si>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</si>
  <si>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</si>
  <si>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</si>
  <si>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</si>
  <si>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</si>
  <si>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</si>
  <si>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</si>
  <si>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</si>
  <si>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</si>
  <si>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</si>
  <si>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</si>
  <si>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</si>
  <si>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</si>
  <si>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</si>
  <si>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</si>
  <si>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</si>
  <si>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</si>
  <si>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</si>
  <si>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</si>
  <si>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</si>
  <si>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</si>
  <si>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</si>
  <si>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</si>
  <si>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</si>
  <si>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</si>
  <si>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</si>
  <si>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</si>
  <si>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</si>
  <si>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</si>
  <si>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</si>
  <si>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</si>
  <si>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</si>
  <si>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</si>
  <si>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</si>
  <si>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</si>
  <si>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</si>
  <si>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</si>
  <si>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</si>
  <si>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</si>
  <si>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</si>
  <si>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</si>
  <si>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</si>
  <si>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</si>
  <si>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</si>
  <si>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</si>
  <si>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</si>
  <si>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</si>
  <si>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</si>
  <si>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</si>
  <si>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</si>
  <si>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</si>
  <si>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</si>
  <si>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</si>
  <si>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</si>
  <si>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</si>
  <si>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</si>
  <si>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</si>
  <si>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</si>
  <si>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</si>
  <si>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</si>
  <si>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</si>
  <si>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</si>
  <si>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</si>
  <si>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</si>
  <si>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</si>
  <si>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</si>
  <si>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</si>
  <si>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</si>
  <si>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</si>
  <si>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</si>
  <si>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</si>
  <si>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</si>
  <si>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</si>
  <si>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</si>
  <si>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</si>
  <si>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</si>
  <si>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</si>
  <si>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</si>
  <si>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</si>
  <si>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</si>
  <si>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</si>
  <si>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</si>
  <si>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</si>
  <si>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</si>
  <si>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</si>
  <si>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</si>
  <si>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</si>
  <si>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</si>
  <si>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</si>
  <si>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</si>
  <si>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</si>
  <si>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</si>
  <si>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</si>
  <si>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</si>
  <si>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</si>
  <si>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</si>
  <si>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</si>
  <si>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</si>
  <si>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</si>
  <si>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</si>
  <si>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</si>
  <si>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</si>
  <si>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</si>
  <si>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</si>
  <si>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</si>
  <si>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</si>
  <si>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</si>
  <si>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</si>
  <si>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</si>
  <si>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</si>
  <si>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</si>
  <si>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</si>
  <si>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</si>
  <si>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</si>
  <si>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</si>
  <si>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</si>
  <si>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</si>
  <si>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</si>
  <si>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</si>
  <si>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</si>
  <si>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</si>
  <si>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</si>
  <si>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</si>
  <si>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</si>
  <si>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</si>
  <si>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</si>
  <si>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</si>
  <si>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</si>
  <si>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</si>
  <si>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</si>
  <si>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</si>
  <si>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</si>
  <si>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</si>
  <si>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</si>
  <si>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</si>
  <si>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</si>
  <si>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</si>
  <si>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</si>
  <si>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</si>
  <si>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</si>
  <si>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</si>
  <si>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</si>
  <si>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</si>
  <si>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</si>
  <si>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</si>
  <si>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</si>
  <si>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</si>
  <si>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</si>
  <si>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</si>
  <si>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</si>
  <si>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</si>
  <si>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</si>
  <si>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</si>
  <si>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</si>
  <si>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</si>
  <si>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</si>
  <si>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</si>
  <si>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</si>
  <si>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</si>
  <si>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</si>
  <si>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</si>
  <si>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</si>
  <si>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</si>
  <si>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</si>
  <si>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</si>
  <si>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</si>
  <si>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</si>
  <si>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</si>
  <si>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</si>
  <si>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</si>
  <si>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</si>
  <si>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</si>
  <si>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</si>
  <si>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</si>
  <si>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</si>
  <si>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</si>
  <si>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</si>
  <si>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</si>
  <si>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</si>
  <si>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</si>
  <si>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</si>
  <si>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</si>
  <si>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</si>
  <si>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</si>
  <si>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</si>
  <si>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</si>
  <si>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</si>
  <si>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</si>
  <si>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</si>
  <si>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</si>
  <si>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</si>
  <si>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</si>
  <si>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</si>
  <si>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</si>
  <si>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</si>
  <si>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</si>
  <si>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</si>
  <si>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</si>
  <si>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</si>
  <si>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</si>
  <si>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</si>
  <si>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</si>
  <si>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</si>
  <si>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</si>
  <si>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</si>
  <si>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</si>
  <si>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</si>
  <si>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</si>
  <si>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</si>
  <si>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</si>
  <si>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</si>
  <si>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</si>
  <si>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</si>
  <si>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</si>
  <si>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</si>
  <si>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</si>
  <si>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</si>
  <si>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</si>
  <si>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</si>
  <si>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</si>
  <si>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</si>
  <si>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</si>
  <si>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</si>
  <si>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</si>
  <si>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</si>
  <si>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</si>
  <si>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</si>
  <si>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</si>
  <si>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</si>
  <si>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</si>
  <si>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</si>
  <si>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</si>
  <si>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</si>
  <si>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</si>
  <si>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</si>
  <si>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</si>
  <si>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</si>
  <si>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</si>
  <si>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</si>
  <si>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</si>
  <si>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</si>
  <si>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</si>
  <si>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</si>
  <si>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</si>
  <si>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</si>
  <si>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</si>
  <si>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</si>
  <si>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</si>
  <si>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</si>
  <si>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</si>
  <si>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</si>
  <si>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</si>
  <si>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</si>
  <si>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</si>
  <si>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</si>
  <si>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</si>
  <si>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</si>
  <si>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</si>
  <si>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</si>
  <si>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</si>
  <si>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</si>
  <si>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</si>
  <si>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</si>
  <si>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</si>
  <si>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</si>
  <si>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</si>
  <si>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</si>
  <si>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</si>
  <si>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</si>
  <si>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</si>
  <si>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</si>
  <si>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</si>
  <si>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</si>
  <si>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</si>
  <si>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</si>
  <si>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</si>
  <si>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</si>
  <si>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</si>
  <si>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</si>
  <si>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</si>
  <si>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</si>
  <si>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</si>
  <si>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</si>
  <si>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</si>
  <si>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</si>
  <si>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</si>
  <si>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</si>
  <si>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</si>
  <si>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</si>
  <si>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</si>
  <si>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</si>
  <si>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</si>
  <si>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</si>
  <si>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</si>
  <si>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</si>
  <si>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</si>
  <si>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</si>
  <si>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</si>
  <si>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</si>
  <si>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</si>
  <si>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</si>
  <si>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</si>
  <si>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</si>
  <si>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</si>
  <si>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</si>
  <si>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</si>
  <si>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</si>
  <si>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</si>
  <si>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</si>
  <si>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</si>
  <si>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</si>
  <si>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</si>
  <si>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</si>
  <si>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</si>
  <si>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</si>
  <si>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</si>
  <si>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</si>
  <si>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</si>
  <si>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</si>
  <si>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</si>
  <si>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</si>
  <si>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</si>
  <si>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</si>
  <si>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</si>
  <si>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</si>
  <si>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</si>
  <si>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</si>
  <si>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</si>
  <si>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</si>
  <si>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</si>
  <si>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</si>
  <si>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</si>
  <si>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</si>
  <si>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</si>
  <si>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</si>
  <si>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</si>
  <si>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</si>
  <si>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</si>
  <si>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</si>
  <si>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</si>
  <si>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</si>
  <si>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</si>
  <si>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</si>
  <si>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</si>
  <si>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</si>
  <si>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</si>
  <si>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</si>
  <si>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</si>
  <si>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</si>
  <si>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</si>
  <si>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</si>
  <si>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</si>
  <si>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</si>
  <si>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</si>
  <si>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</si>
  <si>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</si>
  <si>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</si>
  <si>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</si>
  <si>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</si>
  <si>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</si>
  <si>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</si>
  <si>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</si>
  <si>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</si>
  <si>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</si>
  <si>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</si>
  <si>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</si>
  <si>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</si>
  <si>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</si>
  <si>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</si>
  <si>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</si>
  <si>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</si>
  <si>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</si>
  <si>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</si>
  <si>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</si>
  <si>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</si>
  <si>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</si>
  <si>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</si>
  <si>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</si>
  <si>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</si>
  <si>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</si>
  <si>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</si>
  <si>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</si>
  <si>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</si>
  <si>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</si>
  <si>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</si>
  <si>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</si>
  <si>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</si>
  <si>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</si>
  <si>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</si>
  <si>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</si>
  <si>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</si>
  <si>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</si>
  <si>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</si>
  <si>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</si>
  <si>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</si>
  <si>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</si>
  <si>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</si>
  <si>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</si>
  <si>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</si>
  <si>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</si>
  <si>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</si>
  <si>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</si>
  <si>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</si>
  <si>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</si>
  <si>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</si>
  <si>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</si>
  <si>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</si>
  <si>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</si>
  <si>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</si>
  <si>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</si>
  <si>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</si>
  <si>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</si>
  <si>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</si>
  <si>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</si>
  <si>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</si>
  <si>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</si>
  <si>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</si>
  <si>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</si>
  <si>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</si>
  <si>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</si>
  <si>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</si>
  <si>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</si>
  <si>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</si>
  <si>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</si>
  <si>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</si>
  <si>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</si>
  <si>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</si>
  <si>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</si>
  <si>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</si>
  <si>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</si>
  <si>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</si>
  <si>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</si>
  <si>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</si>
  <si>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</si>
  <si>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</si>
  <si>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</si>
  <si>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</si>
  <si>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</si>
  <si>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</si>
  <si>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</si>
  <si>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</si>
  <si>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</si>
  <si>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</si>
  <si>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</si>
  <si>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</si>
  <si>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</si>
  <si>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</si>
  <si>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</si>
  <si>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</si>
  <si>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</si>
  <si>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</si>
  <si>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</si>
  <si>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</si>
  <si>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</si>
  <si>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</si>
  <si>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</si>
  <si>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</si>
  <si>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</si>
  <si>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</si>
  <si>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</si>
  <si>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</si>
  <si>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</si>
  <si>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</si>
  <si>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</si>
  <si>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</si>
  <si>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</si>
  <si>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</si>
  <si>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</si>
  <si>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</si>
  <si>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</si>
  <si>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</si>
  <si>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</si>
  <si>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</si>
  <si>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</si>
  <si>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</si>
  <si>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</si>
  <si>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</si>
  <si>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</si>
  <si>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</si>
  <si>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</si>
  <si>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</si>
  <si>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</si>
  <si>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</si>
  <si>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</si>
  <si>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</si>
  <si>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</si>
  <si>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</si>
  <si>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</si>
  <si>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</si>
  <si>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</si>
  <si>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</si>
  <si>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</si>
  <si>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</si>
  <si>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</si>
  <si>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</si>
  <si>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</si>
  <si>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</si>
  <si>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</si>
  <si>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</si>
  <si>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</si>
  <si>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</si>
  <si>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</si>
  <si>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</si>
  <si>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</si>
  <si>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</si>
  <si>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</si>
  <si>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</si>
  <si>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</si>
  <si>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</si>
  <si>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</si>
  <si>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</si>
  <si>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</si>
  <si>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</si>
  <si>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</si>
  <si>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</si>
  <si>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</si>
  <si>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</si>
  <si>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</si>
  <si>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</si>
  <si>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</si>
  <si>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</si>
  <si>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</si>
  <si>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</si>
  <si>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</si>
  <si>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</si>
  <si>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</si>
  <si>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</si>
  <si>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</si>
  <si>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</si>
  <si>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</si>
  <si>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</si>
  <si>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</si>
  <si>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</si>
  <si>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</si>
  <si>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</si>
  <si>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</si>
  <si>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</si>
  <si>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</si>
  <si>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</si>
  <si>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</si>
  <si>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</si>
  <si>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</si>
  <si>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</si>
  <si>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</si>
  <si>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</si>
  <si>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</si>
  <si>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</si>
  <si>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</si>
  <si>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</si>
  <si>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</si>
  <si>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</si>
  <si>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</si>
  <si>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</si>
  <si>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</si>
  <si>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</si>
  <si>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</si>
  <si>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</si>
  <si>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</si>
  <si>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</si>
  <si>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</si>
  <si>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</si>
  <si>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</si>
  <si>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</si>
  <si>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</si>
  <si>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</si>
  <si>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</si>
  <si>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</si>
  <si>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</si>
  <si>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</si>
  <si>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</si>
  <si>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</si>
  <si>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</si>
  <si>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</si>
  <si>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</si>
  <si>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</si>
  <si>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</si>
  <si>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</si>
  <si>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</si>
  <si>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</si>
  <si>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</si>
  <si>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</si>
  <si>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</si>
  <si>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</si>
  <si>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</si>
  <si>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</si>
  <si>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</si>
  <si>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</si>
  <si>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</si>
  <si>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</si>
  <si>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</si>
  <si>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</si>
  <si>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</si>
  <si>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</si>
  <si>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</si>
  <si>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</si>
  <si>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</si>
  <si>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</si>
  <si>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</si>
  <si>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</si>
  <si>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</si>
  <si>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</si>
  <si>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</si>
  <si>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</si>
  <si>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</si>
  <si>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</si>
  <si>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</si>
  <si>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</si>
  <si>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</si>
  <si>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</si>
  <si>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</si>
  <si>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</si>
  <si>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</si>
  <si>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</si>
  <si>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</si>
  <si>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</si>
  <si>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</si>
  <si>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</si>
  <si>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</si>
  <si>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</si>
  <si>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</si>
  <si>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</si>
  <si>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</si>
  <si>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</si>
  <si>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</si>
  <si>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</si>
  <si>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</si>
  <si>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</si>
  <si>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</si>
  <si>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</si>
  <si>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</si>
  <si>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</si>
  <si>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</si>
  <si>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</si>
  <si>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</si>
  <si>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</si>
  <si>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</si>
  <si>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</si>
  <si>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</si>
  <si>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</si>
  <si>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</si>
  <si>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</si>
  <si>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</si>
  <si>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</si>
  <si>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</si>
  <si>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</si>
  <si>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</si>
  <si>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</si>
  <si>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</si>
  <si>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</si>
  <si>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</si>
  <si>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</si>
  <si>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</si>
  <si>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</si>
  <si>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</si>
  <si>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</si>
  <si>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</si>
  <si>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</si>
  <si>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</si>
  <si>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</si>
  <si>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</si>
  <si>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</si>
  <si>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</si>
  <si>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</si>
  <si>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</si>
  <si>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</si>
  <si>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</si>
  <si>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</si>
  <si>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</si>
  <si>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</si>
  <si>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</si>
  <si>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</si>
  <si>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</si>
  <si>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</si>
  <si>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</si>
  <si>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</si>
  <si>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</si>
  <si>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</si>
  <si>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</si>
  <si>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</si>
  <si>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</si>
  <si>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</si>
  <si>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</si>
  <si>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</si>
  <si>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</si>
  <si>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</si>
  <si>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</si>
  <si>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</si>
  <si>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</si>
  <si>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</si>
  <si>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</si>
  <si>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</si>
  <si>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</si>
  <si>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</si>
  <si>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</si>
  <si>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</si>
  <si>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</si>
  <si>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</si>
  <si>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</si>
  <si>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</si>
  <si>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</si>
  <si>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</si>
  <si>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</si>
  <si>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</si>
  <si>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</si>
  <si>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</si>
  <si>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</si>
  <si>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</si>
  <si>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</si>
  <si>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</si>
  <si>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</si>
  <si>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</si>
  <si>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</si>
  <si>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</si>
  <si>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</si>
  <si>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</si>
  <si>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</si>
  <si>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</si>
  <si>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</si>
  <si>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</si>
  <si>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</si>
  <si>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</si>
  <si>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</si>
  <si>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</si>
  <si>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</si>
  <si>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</si>
  <si>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</si>
  <si>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</si>
  <si>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</si>
  <si>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</si>
  <si>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</si>
  <si>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</si>
  <si>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</si>
  <si>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</si>
  <si>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</si>
  <si>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</si>
  <si>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</si>
  <si>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</si>
  <si>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</si>
  <si>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</si>
  <si>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</si>
  <si>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</si>
  <si>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</si>
  <si>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</si>
  <si>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</si>
  <si>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</si>
  <si>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</si>
  <si>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</si>
  <si>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</si>
  <si>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</si>
  <si>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</si>
  <si>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</si>
  <si>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</si>
  <si>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</si>
  <si>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</si>
  <si>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</si>
  <si>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</si>
  <si>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</si>
  <si>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</si>
  <si>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</si>
  <si>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</si>
  <si>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</si>
  <si>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</si>
  <si>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</si>
  <si>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</si>
  <si>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</si>
  <si>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</si>
  <si>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</si>
  <si>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</si>
  <si>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</si>
  <si>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</si>
  <si>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</si>
  <si>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</si>
  <si>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</si>
  <si>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</si>
  <si>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</si>
  <si>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</si>
  <si>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</si>
  <si>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</si>
  <si>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</si>
  <si>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</si>
  <si>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</si>
  <si>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</si>
  <si>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</si>
  <si>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</si>
  <si>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</si>
  <si>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</si>
  <si>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</si>
  <si>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</si>
  <si>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</si>
  <si>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</si>
  <si>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</si>
  <si>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</si>
  <si>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</si>
  <si>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</si>
  <si>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</si>
  <si>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</si>
  <si>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</si>
  <si>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</si>
  <si>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</si>
  <si>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</si>
  <si>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</si>
  <si>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</si>
  <si>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</si>
  <si>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</si>
  <si>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</si>
  <si>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</si>
  <si>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</si>
  <si>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</si>
  <si>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</si>
  <si>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</si>
  <si>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</si>
  <si>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</si>
  <si>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</si>
  <si>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</si>
  <si>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</si>
  <si>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</si>
  <si>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</si>
  <si>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</si>
  <si>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</si>
  <si>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</si>
  <si>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</si>
  <si>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</si>
  <si>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</si>
  <si>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</si>
  <si>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</si>
  <si>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</si>
  <si>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</si>
  <si>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</si>
  <si>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</si>
  <si>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</si>
  <si>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</si>
  <si>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</si>
  <si>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</si>
  <si>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</si>
  <si>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</si>
  <si>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</si>
  <si>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</si>
  <si>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</si>
  <si>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</si>
  <si>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</si>
  <si>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</si>
  <si>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</si>
  <si>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</si>
  <si>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</si>
  <si>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</si>
  <si>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</si>
  <si>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</si>
  <si>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</si>
  <si>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</si>
  <si>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</si>
  <si>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</si>
  <si>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</si>
  <si>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</si>
  <si>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</si>
  <si>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</si>
  <si>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</si>
  <si>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</si>
  <si>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</si>
  <si>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</si>
  <si>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</si>
  <si>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</si>
  <si>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</si>
  <si>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</si>
  <si>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</si>
  <si>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</si>
  <si>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</si>
  <si>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</si>
  <si>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</si>
  <si>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</si>
  <si>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</si>
  <si>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</si>
  <si>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</si>
  <si>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</si>
  <si>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</si>
  <si>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</si>
  <si>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</si>
  <si>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</si>
  <si>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</si>
  <si>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</si>
  <si>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</si>
  <si>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</si>
  <si>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</si>
  <si>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</si>
  <si>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</si>
  <si>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</si>
  <si>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</si>
  <si>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</si>
  <si>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</si>
  <si>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</si>
  <si>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</si>
  <si>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</si>
  <si>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</si>
  <si>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</si>
  <si>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</si>
  <si>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</si>
  <si>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</si>
  <si>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</si>
  <si>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</si>
  <si>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</si>
  <si>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</si>
  <si>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</si>
  <si>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</si>
  <si>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</si>
  <si>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</si>
  <si>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</si>
  <si>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</si>
  <si>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</si>
  <si>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</si>
  <si>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</si>
  <si>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</si>
  <si>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</si>
  <si>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</si>
  <si>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</si>
  <si>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</si>
  <si>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</si>
  <si>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</si>
  <si>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</si>
  <si>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</si>
  <si>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</si>
  <si>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</si>
  <si>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</si>
  <si>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</si>
  <si>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</si>
  <si>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</si>
  <si>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</si>
  <si>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</si>
  <si>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</si>
  <si>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</si>
  <si>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</si>
  <si>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</si>
  <si>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</si>
  <si>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</si>
  <si>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</si>
  <si>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</si>
  <si>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</si>
  <si>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</si>
  <si>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</si>
  <si>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</si>
  <si>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</si>
  <si>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</si>
  <si>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</si>
  <si>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</si>
  <si>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</si>
  <si>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</si>
  <si>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</si>
  <si>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</si>
  <si>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</si>
  <si>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</si>
  <si>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</si>
  <si>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</si>
  <si>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</si>
  <si>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</si>
  <si>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</si>
  <si>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</si>
  <si>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</si>
  <si>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</si>
  <si>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</si>
  <si>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</si>
  <si>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</si>
  <si>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</si>
  <si>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</si>
  <si>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</si>
  <si>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</si>
  <si>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</si>
  <si>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</si>
  <si>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</si>
  <si>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</si>
  <si>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</si>
  <si>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</si>
  <si>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</si>
  <si>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</si>
  <si>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</si>
  <si>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</si>
  <si>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</si>
  <si>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</si>
  <si>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</si>
  <si>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</si>
  <si>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</si>
  <si>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</si>
  <si>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</si>
  <si>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</si>
  <si>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</si>
  <si>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</si>
  <si>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</si>
  <si>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</si>
  <si>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</si>
  <si>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</si>
  <si>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</si>
  <si>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</si>
  <si>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</si>
  <si>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</si>
  <si>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</si>
  <si>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</si>
  <si>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</si>
  <si>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</si>
  <si>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</si>
  <si>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</si>
  <si>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</si>
  <si>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</si>
  <si>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</si>
  <si>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</si>
  <si>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</si>
  <si>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</si>
  <si>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</si>
  <si>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</si>
  <si>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</si>
  <si>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</si>
  <si>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</si>
  <si>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</si>
  <si>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</si>
  <si>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</si>
  <si>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</si>
  <si>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</si>
  <si>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</si>
  <si>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</si>
  <si>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</si>
  <si>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</si>
  <si>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</si>
  <si>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</si>
  <si>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</si>
  <si>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</si>
  <si>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</si>
  <si>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</si>
  <si>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</si>
  <si>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</si>
  <si>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</si>
  <si>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</si>
  <si>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</si>
  <si>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</si>
  <si>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</si>
  <si>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</si>
  <si>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</si>
  <si>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</si>
  <si>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</si>
  <si>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</si>
  <si>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</si>
  <si>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</si>
  <si>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</si>
  <si>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</si>
  <si>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</si>
  <si>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</si>
  <si>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</si>
  <si>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</si>
  <si>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</si>
  <si>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</si>
  <si>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</si>
  <si>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</si>
  <si>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</si>
  <si>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</si>
  <si>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</si>
  <si>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</si>
  <si>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</si>
  <si>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</si>
  <si>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</si>
  <si>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</si>
  <si>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</si>
  <si>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</si>
  <si>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</si>
  <si>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</si>
  <si>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</si>
  <si>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</si>
  <si>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</si>
  <si>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</si>
  <si>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</si>
  <si>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</si>
  <si>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</si>
  <si>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</si>
  <si>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</si>
  <si>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</si>
  <si>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</si>
  <si>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</si>
  <si>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</si>
  <si>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</si>
  <si>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</si>
  <si>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</si>
  <si>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</si>
  <si>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</si>
  <si>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</si>
  <si>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</si>
  <si>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</si>
  <si>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</si>
  <si>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</si>
  <si>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</si>
  <si>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</si>
  <si>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</si>
  <si>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</si>
  <si>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</si>
  <si>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</si>
  <si>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</si>
  <si>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</si>
  <si>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</si>
  <si>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</si>
  <si>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</si>
  <si>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</si>
  <si>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</si>
  <si>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</si>
  <si>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</si>
  <si>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</si>
  <si>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</si>
  <si>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</si>
  <si>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</si>
  <si>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</si>
  <si>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</si>
  <si>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</si>
  <si>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</si>
  <si>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</si>
  <si>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</si>
  <si>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</si>
  <si>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</si>
  <si>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</si>
  <si>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</si>
  <si>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</si>
  <si>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</si>
  <si>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</si>
  <si>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</si>
  <si>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</si>
  <si>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</si>
  <si>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</si>
  <si>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</si>
  <si>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</si>
  <si>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</si>
  <si>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</si>
  <si>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</si>
  <si>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</si>
  <si>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</si>
  <si>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</si>
  <si>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</si>
  <si>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</si>
  <si>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</si>
  <si>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</si>
  <si>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</si>
  <si>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</si>
  <si>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</si>
  <si>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</si>
  <si>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</si>
  <si>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</si>
  <si>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</si>
  <si>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</si>
  <si>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</si>
  <si>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</si>
  <si>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</si>
  <si>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</si>
  <si>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</si>
  <si>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</si>
  <si>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</si>
  <si>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</si>
  <si>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</si>
  <si>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</si>
  <si>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</si>
  <si>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</si>
  <si>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</si>
  <si>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</si>
  <si>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</si>
  <si>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</si>
  <si>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</si>
  <si>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</si>
  <si>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</si>
  <si>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</si>
  <si>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</si>
  <si>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</si>
  <si>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</si>
  <si>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</si>
  <si>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</si>
  <si>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</si>
  <si>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</si>
  <si>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</si>
  <si>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</si>
  <si>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</si>
  <si>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</si>
  <si>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</si>
  <si>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</si>
  <si>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</si>
  <si>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</si>
  <si>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</si>
  <si>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</si>
  <si>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</si>
  <si>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</si>
  <si>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</si>
  <si>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</si>
  <si>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</si>
  <si>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</si>
  <si>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</si>
  <si>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</si>
  <si>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</si>
  <si>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</si>
  <si>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</si>
  <si>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</si>
  <si>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</si>
  <si>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</si>
  <si>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</si>
  <si>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</si>
  <si>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</si>
  <si>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</si>
  <si>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</si>
  <si>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</si>
  <si>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</si>
  <si>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</si>
  <si>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</si>
  <si>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</si>
  <si>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</si>
  <si>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</si>
  <si>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</si>
  <si>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</si>
  <si>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</si>
  <si>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</si>
  <si>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</si>
  <si>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</si>
  <si>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</si>
  <si>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</si>
  <si>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</si>
  <si>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</si>
  <si>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</si>
  <si>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</si>
  <si>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</si>
  <si>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</si>
  <si>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</si>
  <si>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</si>
  <si>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</si>
  <si>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</si>
  <si>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</si>
  <si>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</si>
  <si>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</si>
  <si>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</si>
  <si>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</si>
  <si>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</si>
  <si>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</si>
  <si>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</si>
  <si>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</si>
  <si>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</si>
  <si>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</si>
  <si>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</si>
  <si>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</si>
  <si>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</si>
  <si>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</si>
  <si>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</si>
  <si>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</si>
  <si>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</si>
  <si>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</si>
  <si>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</si>
  <si>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</si>
  <si>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</si>
  <si>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</si>
  <si>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</si>
  <si>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</si>
  <si>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</si>
  <si>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</si>
  <si>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</si>
  <si>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</si>
  <si>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</si>
  <si>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</si>
  <si>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</si>
  <si>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</si>
  <si>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</si>
  <si>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</si>
  <si>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</si>
  <si>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</si>
  <si>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</si>
  <si>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</si>
  <si>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</si>
  <si>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</si>
  <si>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</si>
  <si>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</si>
  <si>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</si>
  <si>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</si>
  <si>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</si>
  <si>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</si>
  <si>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</si>
  <si>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</si>
  <si>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</si>
  <si>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</si>
  <si>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</si>
  <si>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</si>
  <si>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</si>
  <si>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</si>
  <si>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</si>
  <si>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</si>
  <si>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</si>
  <si>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</si>
  <si>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</si>
  <si>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</si>
  <si>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</si>
  <si>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</si>
  <si>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</si>
  <si>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</si>
  <si>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</si>
  <si>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</si>
  <si>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</si>
  <si>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</si>
  <si>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</si>
  <si>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</si>
  <si>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</si>
  <si>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</si>
  <si>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</si>
  <si>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</si>
  <si>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</si>
  <si>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</si>
  <si>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</si>
  <si>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</si>
  <si>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</si>
  <si>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</si>
  <si>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</si>
  <si>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</si>
  <si>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</si>
  <si>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</si>
  <si>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</si>
  <si>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</si>
  <si>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</si>
  <si>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</si>
  <si>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</si>
  <si>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</si>
  <si>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</si>
  <si>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</si>
  <si>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</si>
  <si>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</si>
  <si>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</si>
  <si>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</si>
  <si>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</si>
  <si>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</si>
  <si>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</si>
  <si>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</si>
  <si>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</si>
  <si>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</si>
  <si>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</si>
  <si>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</si>
  <si>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</si>
  <si>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</si>
  <si>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</si>
  <si>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</si>
  <si>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</si>
  <si>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</si>
  <si>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</si>
  <si>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</si>
  <si>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</si>
  <si>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</si>
  <si>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</si>
  <si>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</si>
  <si>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</si>
  <si>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</si>
  <si>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</si>
  <si>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</si>
  <si>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</si>
  <si>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</si>
  <si>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</si>
  <si>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</si>
  <si>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</si>
  <si>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</si>
  <si>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</si>
  <si>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</si>
  <si>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</si>
  <si>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</si>
  <si>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</si>
  <si>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</si>
  <si>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</si>
  <si>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</si>
  <si>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</si>
  <si>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</si>
  <si>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</si>
  <si>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</si>
  <si>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</si>
  <si>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</si>
  <si>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</si>
  <si>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</si>
  <si>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</si>
  <si>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</si>
  <si>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</si>
  <si>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</si>
  <si>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</si>
  <si>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</si>
  <si>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</si>
  <si>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</si>
  <si>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</si>
  <si>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</si>
  <si>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</si>
  <si>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</si>
  <si>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</si>
  <si>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</si>
  <si>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</si>
  <si>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</si>
  <si>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</si>
  <si>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</si>
  <si>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</si>
  <si>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</si>
  <si>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</si>
  <si>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</si>
  <si>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</si>
  <si>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</si>
  <si>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</si>
  <si>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</si>
  <si>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</si>
  <si>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</si>
  <si>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</si>
  <si>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</si>
  <si>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</si>
  <si>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</si>
  <si>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</si>
  <si>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</si>
  <si>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</si>
  <si>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</si>
  <si>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</si>
  <si>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</si>
  <si>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</si>
  <si>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</si>
  <si>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</si>
  <si>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</si>
  <si>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</si>
  <si>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</si>
  <si>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</si>
  <si>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</si>
  <si>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</si>
  <si>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</si>
  <si>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</si>
  <si>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</si>
  <si>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</si>
  <si>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</si>
  <si>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</si>
  <si>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</si>
  <si>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</si>
  <si>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</si>
  <si>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</si>
  <si>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</si>
  <si>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</si>
  <si>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</si>
  <si>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</si>
  <si>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</si>
  <si>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</si>
  <si>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</si>
  <si>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</si>
  <si>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</si>
  <si>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</si>
  <si>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</si>
  <si>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</si>
  <si>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</si>
  <si>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</si>
  <si>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</si>
  <si>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</si>
  <si>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</si>
  <si>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</si>
  <si>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</si>
  <si>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</si>
  <si>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</si>
  <si>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</si>
  <si>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</si>
  <si>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</si>
  <si>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</si>
  <si>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</si>
  <si>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</si>
  <si>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</si>
  <si>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</si>
  <si>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</si>
  <si>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</si>
  <si>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</si>
  <si>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</si>
  <si>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</si>
  <si>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</si>
  <si>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</si>
  <si>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</si>
  <si>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</si>
  <si>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</si>
  <si>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</si>
  <si>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</si>
  <si>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</si>
  <si>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</si>
  <si>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</si>
  <si>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</si>
  <si>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</si>
  <si>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</si>
  <si>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</si>
  <si>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</si>
  <si>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</si>
  <si>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</si>
  <si>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</si>
  <si>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</si>
  <si>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</si>
  <si>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</si>
  <si>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</si>
  <si>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</si>
  <si>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</si>
  <si>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</si>
  <si>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</si>
  <si>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</si>
  <si>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</si>
  <si>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</si>
  <si>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</si>
  <si>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</si>
  <si>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</si>
  <si>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</si>
  <si>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</si>
  <si>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</si>
  <si>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</si>
  <si>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</si>
  <si>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</si>
  <si>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</si>
  <si>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</si>
  <si>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</si>
  <si>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</si>
  <si>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</si>
  <si>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</si>
  <si>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</si>
  <si>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</si>
  <si>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</si>
  <si>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</si>
  <si>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</si>
  <si>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</si>
  <si>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</si>
  <si>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</si>
  <si>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</si>
  <si>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</si>
  <si>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</si>
  <si>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</si>
  <si>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</si>
  <si>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</si>
  <si>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</si>
  <si>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</si>
  <si>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</si>
  <si>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</si>
  <si>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</si>
  <si>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</si>
  <si>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</si>
  <si>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</si>
  <si>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</si>
  <si>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</si>
  <si>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</si>
  <si>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</si>
  <si>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</si>
  <si>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</si>
  <si>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</si>
  <si>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</si>
  <si>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</si>
  <si>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</si>
  <si>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</si>
  <si>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</si>
  <si>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</si>
  <si>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</si>
  <si>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</si>
  <si>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</si>
  <si>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</si>
  <si>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</si>
  <si>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</si>
  <si>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</si>
  <si>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</si>
  <si>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</si>
  <si>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</si>
  <si>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</si>
  <si>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</si>
  <si>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</si>
  <si>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</si>
  <si>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</si>
  <si>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</si>
  <si>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</si>
  <si>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</si>
  <si>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</si>
  <si>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</si>
  <si>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</si>
  <si>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</si>
  <si>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</si>
  <si>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</si>
  <si>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</si>
  <si>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</si>
  <si>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</si>
  <si>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</si>
  <si>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</si>
  <si>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</si>
  <si>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</si>
  <si>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</si>
  <si>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</si>
  <si>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</si>
  <si>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</si>
  <si>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</si>
  <si>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</si>
  <si>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</si>
  <si>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</si>
  <si>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</si>
  <si>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</si>
  <si>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</si>
  <si>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</si>
  <si>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</si>
  <si>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</si>
  <si>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</si>
  <si>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</si>
  <si>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</si>
  <si>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</si>
  <si>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</si>
  <si>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</si>
  <si>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</si>
  <si>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</si>
  <si>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</si>
  <si>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</si>
  <si>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</si>
  <si>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</si>
  <si>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</si>
  <si>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</si>
  <si>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</si>
  <si>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</si>
  <si>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</si>
  <si>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</si>
  <si>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</si>
  <si>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</si>
  <si>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</si>
  <si>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</si>
  <si>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</si>
  <si>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</si>
  <si>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</si>
  <si>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</si>
  <si>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</si>
  <si>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</si>
  <si>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</si>
  <si>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</si>
  <si>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</si>
  <si>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</si>
  <si>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</si>
  <si>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</si>
  <si>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</si>
  <si>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</si>
  <si>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</si>
  <si>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</si>
  <si>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</si>
  <si>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</si>
  <si>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</si>
  <si>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</si>
  <si>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</si>
  <si>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</si>
  <si>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</si>
  <si>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</si>
  <si>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</si>
  <si>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</si>
  <si>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</si>
  <si>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</si>
  <si>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</si>
  <si>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</si>
  <si>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</si>
  <si>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</si>
  <si>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</si>
  <si>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</si>
  <si>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</si>
  <si>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</si>
  <si>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</si>
  <si>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</si>
  <si>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</si>
  <si>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</si>
  <si>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</si>
  <si>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</si>
  <si>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</si>
  <si>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</si>
  <si>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</si>
  <si>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</si>
  <si>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</si>
  <si>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</si>
  <si>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</si>
  <si>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</si>
  <si>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</si>
  <si>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</si>
  <si>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</si>
  <si>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</si>
  <si>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</si>
  <si>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</si>
  <si>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</si>
  <si>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</si>
  <si>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</si>
  <si>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</si>
  <si>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</si>
  <si>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</si>
  <si>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</si>
  <si>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</si>
  <si>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</si>
  <si>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</si>
  <si>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</si>
  <si>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</si>
  <si>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</si>
  <si>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</si>
  <si>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</si>
  <si>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</si>
  <si>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</si>
  <si>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</si>
  <si>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</si>
  <si>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</si>
  <si>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</si>
  <si>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</si>
  <si>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</si>
  <si>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</si>
  <si>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</si>
  <si>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</si>
  <si>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</si>
  <si>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</si>
  <si>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</si>
  <si>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</si>
  <si>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</si>
  <si>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</si>
  <si>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</si>
  <si>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</si>
  <si>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</si>
  <si>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</si>
  <si>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</si>
  <si>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</si>
  <si>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</si>
  <si>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</si>
  <si>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</si>
  <si>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</si>
  <si>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</si>
  <si>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</si>
  <si>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</si>
  <si>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</si>
  <si>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</si>
  <si>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</si>
  <si>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</si>
  <si>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</si>
  <si>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</si>
  <si>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</si>
  <si>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</si>
  <si>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</si>
  <si>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</si>
  <si>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</si>
  <si>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</si>
  <si>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</si>
  <si>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</si>
  <si>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</si>
  <si>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</si>
  <si>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</si>
  <si>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</si>
  <si>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</si>
  <si>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</si>
  <si>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</si>
  <si>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</si>
  <si>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</si>
  <si>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</si>
  <si>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</si>
  <si>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</si>
  <si>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</si>
  <si>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</si>
  <si>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</si>
  <si>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</si>
  <si>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</si>
  <si>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</si>
  <si>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</si>
  <si>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</si>
  <si>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</si>
  <si>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</si>
  <si>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</si>
  <si>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</si>
  <si>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</si>
  <si>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</si>
  <si>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</si>
  <si>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</si>
  <si>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</si>
  <si>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</si>
  <si>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</si>
  <si>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</si>
  <si>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</si>
  <si>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</si>
  <si>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</si>
  <si>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</si>
  <si>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</si>
  <si>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</si>
  <si>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</si>
  <si>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</si>
  <si>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</si>
  <si>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</si>
  <si>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</si>
  <si>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</si>
  <si>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</si>
  <si>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</si>
  <si>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</si>
  <si>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</si>
  <si>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</si>
  <si>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</si>
  <si>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</si>
  <si>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</si>
  <si>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</si>
  <si>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</si>
  <si>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</si>
  <si>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</si>
  <si>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</si>
  <si>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</si>
  <si>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</si>
  <si>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</si>
  <si>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</si>
  <si>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</si>
  <si>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</si>
  <si>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</si>
  <si>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</si>
  <si>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</si>
  <si>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</si>
  <si>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</si>
  <si>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</si>
  <si>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</si>
  <si>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</si>
  <si>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</si>
  <si>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</si>
  <si>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</si>
  <si>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</si>
  <si>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</si>
  <si>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</si>
  <si>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</si>
  <si>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</si>
  <si>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</si>
  <si>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</si>
  <si>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</si>
  <si>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</si>
  <si>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</si>
  <si>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</si>
  <si>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</si>
  <si>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</si>
  <si>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</si>
  <si>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</si>
  <si>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</si>
  <si>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</si>
  <si>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</si>
  <si>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</si>
  <si>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</si>
  <si>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</si>
  <si>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</si>
  <si>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</si>
  <si>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</si>
  <si>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</si>
  <si>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</si>
  <si>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</si>
  <si>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</si>
  <si>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</si>
  <si>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</si>
  <si>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</si>
  <si>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</si>
  <si>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</si>
  <si>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</si>
  <si>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</si>
  <si>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</si>
  <si>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</si>
  <si>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</si>
  <si>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</si>
  <si>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</si>
  <si>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</si>
  <si>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</si>
  <si>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</si>
  <si>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</si>
  <si>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</si>
  <si>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</si>
  <si>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</si>
  <si>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</si>
  <si>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</si>
  <si>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</si>
  <si>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</si>
  <si>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</si>
  <si>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</si>
  <si>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</si>
  <si>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</si>
  <si>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</si>
  <si>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</si>
  <si>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</si>
  <si>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</si>
  <si>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</si>
  <si>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</si>
  <si>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</si>
  <si>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</si>
  <si>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</si>
  <si>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</si>
  <si>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</si>
  <si>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</si>
  <si>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</si>
  <si>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</si>
  <si>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</si>
  <si>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</si>
  <si>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</si>
  <si>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</si>
  <si>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</si>
  <si>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</si>
  <si>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</si>
  <si>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</si>
  <si>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</si>
  <si>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</si>
  <si>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</si>
  <si>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</si>
  <si>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</si>
  <si>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</si>
  <si>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</si>
  <si>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</si>
  <si>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</si>
  <si>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</si>
  <si>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</si>
  <si>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</si>
  <si>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</si>
  <si>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</si>
  <si>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</si>
  <si>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</si>
  <si>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</si>
  <si>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</si>
  <si>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</si>
  <si>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</si>
  <si>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</si>
  <si>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</si>
  <si>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</si>
  <si>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</si>
  <si>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</si>
  <si>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</si>
  <si>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</si>
  <si>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</si>
  <si>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</si>
  <si>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</si>
  <si>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</si>
  <si>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</si>
  <si>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</si>
  <si>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</si>
  <si>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</si>
  <si>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</si>
  <si>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</si>
  <si>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</si>
  <si>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</si>
  <si>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</si>
  <si>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</si>
  <si>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</si>
  <si>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</si>
  <si>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</si>
  <si>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</si>
  <si>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</si>
  <si>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</si>
  <si>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</si>
  <si>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</si>
  <si>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</si>
  <si>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</si>
  <si>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</si>
  <si>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</si>
  <si>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</si>
  <si>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</si>
  <si>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</si>
  <si>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</si>
  <si>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</si>
  <si>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</si>
  <si>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</si>
  <si>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</si>
  <si>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</si>
  <si>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</si>
  <si>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</si>
  <si>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</si>
  <si>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</si>
  <si>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</si>
  <si>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</si>
  <si>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</si>
  <si>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</si>
  <si>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</si>
  <si>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</si>
  <si>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</si>
  <si>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</si>
  <si>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</si>
  <si>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</si>
  <si>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</si>
  <si>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</si>
  <si>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</si>
  <si>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</si>
  <si>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</si>
  <si>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</si>
  <si>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</si>
  <si>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</si>
  <si>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</si>
  <si>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</si>
  <si>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</si>
  <si>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</si>
  <si>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</si>
  <si>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</si>
  <si>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</si>
  <si>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</si>
  <si>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</si>
  <si>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</si>
  <si>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</si>
  <si>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</si>
  <si>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</si>
  <si>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</si>
  <si>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</si>
  <si>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</si>
  <si>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</si>
  <si>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</si>
  <si>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</si>
  <si>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</si>
  <si>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</si>
  <si>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</si>
  <si>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</si>
  <si>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</si>
  <si>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</si>
  <si>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</si>
  <si>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</si>
  <si>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</si>
  <si>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</si>
  <si>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</si>
  <si>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</si>
  <si>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</si>
  <si>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</si>
  <si>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</si>
  <si>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</si>
  <si>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</si>
  <si>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</si>
  <si>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</si>
  <si>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</si>
  <si>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</si>
  <si>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</si>
  <si>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</si>
  <si>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</si>
  <si>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</si>
  <si>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</si>
  <si>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</si>
  <si>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</si>
  <si>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</si>
  <si>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</si>
  <si>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</si>
  <si>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</si>
  <si>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</si>
  <si>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</si>
  <si>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</si>
  <si>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</si>
  <si>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</si>
  <si>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</si>
  <si>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</si>
  <si>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</si>
  <si>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</si>
  <si>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</si>
  <si>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</si>
  <si>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</si>
  <si>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</si>
  <si>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</si>
  <si>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</si>
  <si>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</si>
  <si>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</si>
  <si>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</si>
  <si>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</si>
  <si>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</si>
  <si>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</si>
  <si>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</si>
  <si>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</si>
  <si>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</si>
  <si>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</si>
  <si>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</si>
  <si>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</si>
  <si>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</si>
  <si>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</si>
  <si>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</si>
  <si>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</si>
  <si>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</si>
  <si>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</si>
  <si>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</si>
  <si>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</si>
  <si>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</si>
  <si>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</si>
  <si>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</si>
  <si>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</si>
  <si>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</si>
  <si>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</si>
  <si>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</si>
  <si>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</si>
  <si>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</si>
  <si>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</si>
  <si>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</si>
  <si>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</si>
  <si>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</si>
  <si>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</si>
  <si>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</si>
  <si>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</si>
  <si>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</si>
  <si>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</si>
  <si>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</si>
  <si>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</si>
  <si>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</si>
  <si>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</si>
  <si>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</si>
  <si>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</si>
  <si>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</si>
  <si>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</si>
  <si>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</si>
  <si>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</si>
  <si>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</si>
  <si>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</si>
  <si>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</si>
  <si>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</si>
  <si>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</si>
  <si>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</si>
  <si>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</si>
  <si>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</si>
  <si>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</si>
  <si>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</si>
  <si>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</si>
  <si>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</si>
  <si>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</si>
  <si>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</si>
  <si>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</si>
  <si>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</si>
  <si>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</si>
  <si>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</si>
  <si>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</si>
  <si>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</si>
  <si>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</si>
  <si>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</si>
  <si>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</si>
  <si>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</si>
  <si>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</si>
  <si>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</si>
  <si>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</si>
  <si>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</si>
  <si>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</si>
  <si>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</si>
  <si>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</si>
  <si>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</si>
  <si>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</si>
  <si>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</si>
  <si>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</si>
  <si>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</si>
  <si>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</si>
  <si>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</si>
  <si>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</si>
  <si>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</si>
  <si>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</si>
  <si>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</si>
  <si>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</si>
  <si>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</si>
  <si>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</si>
  <si>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</si>
  <si>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</si>
  <si>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</si>
  <si>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</si>
  <si>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</si>
  <si>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</si>
  <si>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</si>
  <si>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</si>
  <si>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</si>
  <si>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</si>
  <si>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</si>
  <si>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</si>
  <si>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</si>
  <si>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</si>
  <si>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</si>
  <si>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</si>
  <si>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</si>
  <si>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</si>
  <si>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</si>
  <si>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</si>
  <si>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</si>
  <si>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</si>
  <si>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</si>
  <si>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</si>
  <si>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</si>
  <si>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</si>
  <si>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</si>
  <si>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</si>
  <si>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</si>
  <si>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</si>
  <si>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</si>
  <si>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</si>
  <si>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</si>
  <si>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</si>
  <si>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</si>
  <si>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</si>
  <si>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</si>
  <si>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</si>
  <si>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</si>
  <si>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</si>
  <si>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</si>
  <si>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</si>
  <si>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</si>
  <si>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</si>
  <si>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</si>
  <si>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</si>
  <si>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</si>
  <si>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</si>
  <si>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</si>
  <si>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</si>
  <si>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</si>
  <si>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</si>
  <si>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</si>
  <si>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</si>
  <si>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</si>
  <si>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</si>
  <si>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</si>
  <si>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</si>
  <si>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</si>
  <si>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</si>
  <si>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</si>
  <si>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</si>
  <si>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</si>
  <si>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</si>
  <si>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</si>
  <si>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</si>
  <si>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</si>
  <si>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</si>
  <si>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</si>
  <si>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</si>
  <si>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</si>
  <si>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</si>
  <si>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</si>
  <si>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</si>
  <si>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</si>
  <si>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</si>
  <si>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</si>
  <si>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</si>
  <si>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</si>
  <si>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</si>
  <si>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</si>
  <si>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</si>
  <si>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</si>
  <si>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</si>
  <si>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</si>
  <si>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</si>
  <si>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</si>
  <si>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</si>
  <si>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</si>
  <si>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</si>
  <si>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</si>
  <si>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</si>
  <si>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</si>
  <si>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</si>
  <si>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</si>
  <si>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</si>
  <si>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</si>
  <si>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</si>
  <si>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</si>
  <si>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</si>
  <si>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</si>
  <si>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</si>
  <si>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</si>
  <si>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</si>
  <si>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</si>
  <si>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</si>
  <si>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</si>
  <si>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</si>
  <si>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</si>
  <si>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</si>
  <si>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</si>
  <si>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</si>
  <si>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</si>
  <si>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</si>
  <si>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</si>
  <si>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</si>
  <si>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</si>
  <si>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</si>
  <si>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</si>
  <si>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</si>
  <si>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</si>
  <si>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</si>
  <si>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</si>
  <si>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</si>
  <si>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</si>
  <si>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</si>
  <si>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</si>
  <si>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</si>
  <si>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</si>
  <si>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</si>
  <si>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</si>
  <si>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</si>
  <si>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</si>
  <si>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</si>
  <si>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</si>
  <si>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</si>
  <si>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</si>
  <si>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</si>
  <si>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</si>
  <si>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</si>
  <si>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</si>
  <si>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</si>
  <si>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</si>
  <si>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</si>
  <si>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</si>
  <si>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</si>
  <si>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</si>
  <si>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</si>
  <si>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</si>
  <si>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</si>
  <si>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</si>
  <si>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</si>
  <si>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</si>
  <si>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</si>
  <si>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</si>
  <si>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</si>
  <si>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</si>
  <si>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</si>
  <si>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</si>
  <si>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</si>
  <si>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</si>
  <si>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</si>
  <si>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</si>
  <si>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</si>
  <si>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</si>
  <si>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</si>
  <si>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</si>
  <si>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</si>
  <si>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</si>
  <si>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</si>
  <si>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</si>
  <si>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</si>
  <si>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</si>
  <si>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</si>
  <si>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</si>
  <si>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</si>
  <si>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</si>
  <si>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</si>
  <si>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</si>
  <si>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</si>
  <si>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</si>
  <si>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</si>
  <si>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</si>
  <si>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</si>
  <si>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</si>
  <si>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</si>
  <si>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</si>
  <si>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</si>
  <si>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</si>
  <si>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</si>
  <si>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</si>
  <si>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</si>
  <si>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</si>
  <si>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</si>
  <si>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</si>
  <si>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</si>
  <si>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</si>
  <si>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</si>
  <si>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</si>
  <si>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</si>
  <si>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</si>
  <si>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</si>
  <si>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</si>
  <si>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</si>
  <si>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</si>
  <si>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</si>
  <si>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</si>
  <si>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</si>
  <si>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</si>
  <si>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</si>
  <si>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</si>
  <si>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</si>
  <si>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</si>
  <si>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</si>
  <si>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</si>
  <si>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</si>
  <si>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</si>
  <si>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</si>
  <si>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</si>
  <si>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</si>
  <si>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</si>
  <si>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</si>
  <si>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</si>
  <si>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</si>
  <si>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</si>
  <si>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</si>
  <si>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</si>
  <si>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</si>
  <si>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</si>
  <si>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</si>
  <si>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</si>
  <si>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</si>
  <si>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</si>
  <si>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</si>
  <si>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</si>
  <si>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</si>
  <si>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</si>
  <si>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</si>
  <si>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</si>
  <si>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</si>
  <si>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</si>
  <si>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</si>
  <si>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</si>
  <si>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</si>
  <si>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</si>
  <si>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</si>
  <si>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</si>
  <si>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</si>
  <si>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</si>
  <si>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</si>
  <si>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</si>
  <si>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</si>
  <si>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</si>
  <si>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</si>
  <si>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</si>
  <si>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</si>
  <si>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</si>
  <si>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</si>
  <si>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</si>
  <si>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</si>
  <si>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</si>
  <si>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</si>
  <si>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</si>
  <si>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</si>
  <si>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</si>
  <si>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</si>
  <si>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</si>
  <si>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</si>
  <si>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</si>
  <si>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</si>
  <si>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</si>
  <si>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</si>
  <si>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</si>
  <si>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</si>
  <si>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</si>
  <si>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</si>
  <si>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</si>
  <si>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</si>
  <si>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</si>
  <si>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</si>
  <si>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</si>
  <si>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</si>
  <si>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</si>
  <si>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</si>
  <si>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</si>
  <si>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</si>
  <si>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</si>
  <si>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</si>
  <si>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</si>
  <si>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</si>
  <si>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</si>
  <si>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</si>
  <si>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</si>
  <si>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</si>
  <si>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</si>
  <si>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</si>
  <si>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</si>
  <si>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</si>
  <si>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</si>
  <si>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</si>
  <si>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</si>
  <si>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</si>
  <si>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</si>
  <si>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</si>
  <si>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</si>
  <si>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</si>
  <si>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</si>
  <si>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</si>
  <si>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</si>
  <si>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</si>
  <si>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</si>
  <si>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</si>
  <si>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</si>
  <si>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</si>
  <si>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</si>
  <si>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</si>
  <si>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</si>
  <si>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</si>
  <si>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</si>
  <si>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</si>
  <si>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</si>
  <si>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</si>
  <si>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</si>
  <si>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</si>
  <si>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</si>
  <si>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</si>
  <si>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</si>
  <si>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</si>
  <si>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</si>
  <si>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</si>
  <si>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</si>
  <si>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</si>
  <si>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</si>
  <si>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</si>
  <si>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</si>
  <si>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</si>
  <si>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</si>
  <si>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</si>
  <si>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</si>
  <si>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</si>
  <si>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</si>
  <si>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</si>
  <si>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</si>
  <si>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</si>
  <si>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</si>
  <si>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</si>
  <si>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</si>
  <si>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</si>
  <si>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</si>
  <si>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</si>
  <si>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</si>
  <si>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</si>
  <si>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</si>
  <si>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</si>
  <si>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</si>
  <si>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</si>
  <si>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</si>
  <si>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</si>
  <si>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</si>
  <si>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</si>
  <si>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</si>
  <si>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</si>
  <si>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</si>
  <si>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</si>
  <si>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</si>
  <si>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</si>
  <si>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</si>
  <si>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</si>
  <si>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</si>
  <si>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</si>
  <si>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</si>
  <si>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</si>
  <si>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</si>
  <si>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</si>
  <si>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</si>
  <si>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</si>
  <si>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</si>
  <si>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</si>
  <si>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</si>
  <si>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</si>
  <si>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</si>
  <si>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</si>
  <si>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</si>
  <si>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</si>
  <si>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</si>
  <si>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</si>
  <si>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</si>
  <si>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</si>
  <si>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</si>
  <si>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</si>
  <si>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</si>
  <si>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</si>
  <si>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</si>
  <si>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</si>
  <si>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</si>
  <si>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</si>
  <si>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</si>
  <si>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</si>
  <si>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</si>
  <si>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</si>
  <si>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</si>
  <si>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</si>
  <si>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</si>
  <si>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</si>
  <si>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</si>
  <si>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</si>
  <si>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</si>
  <si>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</si>
  <si>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</si>
  <si>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</si>
  <si>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</si>
  <si>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</si>
  <si>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</si>
  <si>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</si>
  <si>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</si>
  <si>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</si>
  <si>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</si>
  <si>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</si>
  <si>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</si>
  <si>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</si>
  <si>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</si>
  <si>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</si>
  <si>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</si>
  <si>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</si>
  <si>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</si>
  <si>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</si>
  <si>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</si>
  <si>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</si>
  <si>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</si>
  <si>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</si>
  <si>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</si>
  <si>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</si>
  <si>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</si>
  <si>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</si>
  <si>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</si>
  <si>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</si>
  <si>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</si>
  <si>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</si>
  <si>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</si>
  <si>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</si>
  <si>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</si>
  <si>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</si>
  <si>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</si>
  <si>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</si>
  <si>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</si>
  <si>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</si>
  <si>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</si>
  <si>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</si>
  <si>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</si>
  <si>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</si>
  <si>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</si>
  <si>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</si>
  <si>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</si>
  <si>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</si>
  <si>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</si>
  <si>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</si>
  <si>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</si>
  <si>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</si>
  <si>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</si>
  <si>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</si>
  <si>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</si>
  <si>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</si>
  <si>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</si>
  <si>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</si>
  <si>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</si>
  <si>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</si>
  <si>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</si>
  <si>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</si>
  <si>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</si>
  <si>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</si>
  <si>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</si>
  <si>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</si>
  <si>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</si>
  <si>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</si>
  <si>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</si>
  <si>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</si>
  <si>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</si>
  <si>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</si>
  <si>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</si>
  <si>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</si>
  <si>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</si>
  <si>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</si>
  <si>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</si>
  <si>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</si>
  <si>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</si>
  <si>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</si>
  <si>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</si>
  <si>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</si>
  <si>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</si>
  <si>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</si>
  <si>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</si>
  <si>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</si>
  <si>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</si>
  <si>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</si>
  <si>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</si>
  <si>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</si>
  <si>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</si>
  <si>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</si>
  <si>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</si>
  <si>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</si>
  <si>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</si>
  <si>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</si>
  <si>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</si>
  <si>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</si>
  <si>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</si>
  <si>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</si>
  <si>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</si>
  <si>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</si>
  <si>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</si>
  <si>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</si>
  <si>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</si>
  <si>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</si>
  <si>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</si>
  <si>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</si>
  <si>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</si>
  <si>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</si>
  <si>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</si>
  <si>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</si>
  <si>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</si>
  <si>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</si>
  <si>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</si>
  <si>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</si>
  <si>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</si>
  <si>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</si>
  <si>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</si>
  <si>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</si>
  <si>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</si>
  <si>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</si>
  <si>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</si>
  <si>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</si>
  <si>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</si>
  <si>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</si>
  <si>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</si>
  <si>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</si>
  <si>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</si>
  <si>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</si>
  <si>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</si>
  <si>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</si>
  <si>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</si>
  <si>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</si>
  <si>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</si>
  <si>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</si>
  <si>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</si>
  <si>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</si>
  <si>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</si>
  <si>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</si>
  <si>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</si>
  <si>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</si>
  <si>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</si>
  <si>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</si>
  <si>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</si>
  <si>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</si>
  <si>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</si>
  <si>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</si>
  <si>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</si>
  <si>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</si>
  <si>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</si>
  <si>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</si>
  <si>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</si>
  <si>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</si>
  <si>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</si>
  <si>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</si>
  <si>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</si>
  <si>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</si>
  <si>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</si>
  <si>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</si>
  <si>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</si>
  <si>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</si>
  <si>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</si>
  <si>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</si>
  <si>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</si>
  <si>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</si>
  <si>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</si>
  <si>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</si>
  <si>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</si>
  <si>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</si>
  <si>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</si>
  <si>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</si>
  <si>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</si>
  <si>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</si>
  <si>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</si>
  <si>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</si>
  <si>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</si>
  <si>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</si>
  <si>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</si>
  <si>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</si>
  <si>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</si>
  <si>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</si>
  <si>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</si>
  <si>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</si>
  <si>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</si>
  <si>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</si>
  <si>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</si>
  <si>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</si>
  <si>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</si>
  <si>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</si>
  <si>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</si>
  <si>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</si>
  <si>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</si>
  <si>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</si>
  <si>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</si>
  <si>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</si>
  <si>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</si>
  <si>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</si>
  <si>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</si>
  <si>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</si>
  <si>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</si>
  <si>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</si>
  <si>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</si>
  <si>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</si>
  <si>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</si>
  <si>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</si>
  <si>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</si>
  <si>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</si>
  <si>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</si>
  <si>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</si>
  <si>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</si>
  <si>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</si>
  <si>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</si>
  <si>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</si>
  <si>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</si>
  <si>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</si>
  <si>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</si>
  <si>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</si>
  <si>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</si>
  <si>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</si>
  <si>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</si>
  <si>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</si>
  <si>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</si>
  <si>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</si>
  <si>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</si>
  <si>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</si>
  <si>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</si>
  <si>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</si>
  <si>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</si>
  <si>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</si>
  <si>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</si>
  <si>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</si>
  <si>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</si>
  <si>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</si>
  <si>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</si>
  <si>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</si>
  <si>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</si>
  <si>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</si>
  <si>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</si>
  <si>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</si>
  <si>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</si>
  <si>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</si>
  <si>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</si>
  <si>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</si>
  <si>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</si>
  <si>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</si>
  <si>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</si>
  <si>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</si>
  <si>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</si>
  <si>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</si>
  <si>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</si>
  <si>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</si>
  <si>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</si>
  <si>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</si>
  <si>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</si>
  <si>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</si>
  <si>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</si>
  <si>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</si>
  <si>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</si>
  <si>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</si>
  <si>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</si>
  <si>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</si>
  <si>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</si>
  <si>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</si>
  <si>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</si>
  <si>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</si>
  <si>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</si>
  <si>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</si>
  <si>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</si>
  <si>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</si>
  <si>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</si>
  <si>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</si>
  <si>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</si>
  <si>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</si>
  <si>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</si>
  <si>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</si>
  <si>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</si>
  <si>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</si>
  <si>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</si>
  <si>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</si>
  <si>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</si>
  <si>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</si>
  <si>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</si>
  <si>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</si>
  <si>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</si>
  <si>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</si>
  <si>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</si>
  <si>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</si>
  <si>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</si>
  <si>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</si>
  <si>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</si>
  <si>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</si>
  <si>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</si>
  <si>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</si>
  <si>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</si>
  <si>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</si>
  <si>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</si>
  <si>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</si>
  <si>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</si>
  <si>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</si>
  <si>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</si>
  <si>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</si>
  <si>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</si>
  <si>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</si>
  <si>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</si>
  <si>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</si>
  <si>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</si>
  <si>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</si>
  <si>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</si>
  <si>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</si>
  <si>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</si>
  <si>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</si>
  <si>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</si>
  <si>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</si>
  <si>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</si>
  <si>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</si>
  <si>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</si>
  <si>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</si>
  <si>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</si>
  <si>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</si>
  <si>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</si>
  <si>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</si>
  <si>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</si>
  <si>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</si>
  <si>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</si>
  <si>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</si>
  <si>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</si>
  <si>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</si>
  <si>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</si>
  <si>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</si>
  <si>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</si>
  <si>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</si>
  <si>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</si>
  <si>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</si>
  <si>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</si>
  <si>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</si>
  <si>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</si>
  <si>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</si>
  <si>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</si>
  <si>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</si>
  <si>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</si>
  <si>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</si>
  <si>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</si>
  <si>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</si>
  <si>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</si>
  <si>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</si>
  <si>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</si>
  <si>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</si>
  <si>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</si>
  <si>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</si>
  <si>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</si>
  <si>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</si>
  <si>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</si>
  <si>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</si>
  <si>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</si>
  <si>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</si>
  <si>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</si>
  <si>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</si>
  <si>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</si>
  <si>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</si>
  <si>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</si>
  <si>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</si>
  <si>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</si>
  <si>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</si>
  <si>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</si>
  <si>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</si>
  <si>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</si>
  <si>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</si>
  <si>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</si>
  <si>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</si>
  <si>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</si>
  <si>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</si>
  <si>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</si>
  <si>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</si>
  <si>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</si>
  <si>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</si>
  <si>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</si>
  <si>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</si>
  <si>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</si>
  <si>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</si>
  <si>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</si>
  <si>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</si>
  <si>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</si>
  <si>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</si>
  <si>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</si>
  <si>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</si>
  <si>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</si>
  <si>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</si>
  <si>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</si>
  <si>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</si>
  <si>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</si>
  <si>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</si>
  <si>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</si>
  <si>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</si>
  <si>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</si>
  <si>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</si>
  <si>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</si>
  <si>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</si>
  <si>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</si>
  <si>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</si>
  <si>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</si>
  <si>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</si>
  <si>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</si>
  <si>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</si>
  <si>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</si>
  <si>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</si>
  <si>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</si>
  <si>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</si>
  <si>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</si>
  <si>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</si>
  <si>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</si>
  <si>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</si>
  <si>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</si>
  <si>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</si>
  <si>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</si>
  <si>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</si>
  <si>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</si>
  <si>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</si>
  <si>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</si>
  <si>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</si>
  <si>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</si>
  <si>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</si>
  <si>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</si>
  <si>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</si>
  <si>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</si>
  <si>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</si>
  <si>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</si>
  <si>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</si>
  <si>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</si>
  <si>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</si>
  <si>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</si>
  <si>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</si>
  <si>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</si>
  <si>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</si>
  <si>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</si>
  <si>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</si>
  <si>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</si>
  <si>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</si>
  <si>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</si>
  <si>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</si>
  <si>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</si>
  <si>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</si>
  <si>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</si>
  <si>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</si>
  <si>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</si>
  <si>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</si>
  <si>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</si>
  <si>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</si>
  <si>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</si>
  <si>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</si>
  <si>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</si>
  <si>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</si>
  <si>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</si>
  <si>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</si>
  <si>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</si>
  <si>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</si>
  <si>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</si>
  <si>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</si>
  <si>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</si>
  <si>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</si>
  <si>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</si>
  <si>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</si>
  <si>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</si>
  <si>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</si>
  <si>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</si>
  <si>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</si>
  <si>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</si>
  <si>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</si>
  <si>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</si>
  <si>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</si>
  <si>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</si>
  <si>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</si>
  <si>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</si>
  <si>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</si>
  <si>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</si>
  <si>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</si>
  <si>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</si>
  <si>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</si>
  <si>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</si>
  <si>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</si>
  <si>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</si>
  <si>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</si>
  <si>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</si>
  <si>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</si>
  <si>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</si>
  <si>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</si>
  <si>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</si>
  <si>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</si>
  <si>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</si>
  <si>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</si>
  <si>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</si>
  <si>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</si>
  <si>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</si>
  <si>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</si>
  <si>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</si>
  <si>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</si>
  <si>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</si>
  <si>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</si>
  <si>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</si>
  <si>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</si>
  <si>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</si>
  <si>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</si>
  <si>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</si>
  <si>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</si>
  <si>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</si>
  <si>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</si>
  <si>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</si>
  <si>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</si>
  <si>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</si>
  <si>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</si>
  <si>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</si>
  <si>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</si>
  <si>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</si>
  <si>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</si>
  <si>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</si>
  <si>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</si>
  <si>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</si>
  <si>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</si>
  <si>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</si>
  <si>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</si>
  <si>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</si>
  <si>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</si>
  <si>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</si>
  <si>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</si>
  <si>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</si>
  <si>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</si>
  <si>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</si>
  <si>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</si>
  <si>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</si>
  <si>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</si>
  <si>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</si>
  <si>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</si>
  <si>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</si>
  <si>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</si>
  <si>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</si>
  <si>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</si>
  <si>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</si>
  <si>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</si>
  <si>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</si>
  <si>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</si>
  <si>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</si>
  <si>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</si>
  <si>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</si>
  <si>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</si>
  <si>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</si>
  <si>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</si>
  <si>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</si>
  <si>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</si>
  <si>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</si>
  <si>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</si>
  <si>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</si>
  <si>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</si>
  <si>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</si>
  <si>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</si>
  <si>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</si>
  <si>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</si>
  <si>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</si>
  <si>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</si>
  <si>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</si>
  <si>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</si>
  <si>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</si>
  <si>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</si>
  <si>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</si>
  <si>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</si>
  <si>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</si>
  <si>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</si>
  <si>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</si>
  <si>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</si>
  <si>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</si>
  <si>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</si>
  <si>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</si>
  <si>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</si>
  <si>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</si>
  <si>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</si>
  <si>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</si>
  <si>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</si>
  <si>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</si>
  <si>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</si>
  <si>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</si>
  <si>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</si>
  <si>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</si>
  <si>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</si>
  <si>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</si>
  <si>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</si>
  <si>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</si>
  <si>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</si>
  <si>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</si>
  <si>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</si>
  <si>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</si>
  <si>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</si>
  <si>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</si>
  <si>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</si>
  <si>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</si>
  <si>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</si>
  <si>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</si>
  <si>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</si>
  <si>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</si>
  <si>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</si>
  <si>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</si>
  <si>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</si>
  <si>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</si>
  <si>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</si>
  <si>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</si>
  <si>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</si>
  <si>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</si>
  <si>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</si>
  <si>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</si>
  <si>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</si>
  <si>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</si>
  <si>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</si>
  <si>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</si>
  <si>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</si>
  <si>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</si>
  <si>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</si>
  <si>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</si>
  <si>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</si>
  <si>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</si>
  <si>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</si>
  <si>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</si>
  <si>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</si>
  <si>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</si>
  <si>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</si>
  <si>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</si>
  <si>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</si>
  <si>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</si>
  <si>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</si>
  <si>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</si>
  <si>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</si>
  <si>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</si>
  <si>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</si>
  <si>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</si>
  <si>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</si>
  <si>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</si>
  <si>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</si>
  <si>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</si>
  <si>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</si>
  <si>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</si>
  <si>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</si>
  <si>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</si>
  <si>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</si>
  <si>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</si>
  <si>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</si>
  <si>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</si>
  <si>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</si>
  <si>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</si>
  <si>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</si>
  <si>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</si>
  <si>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</si>
  <si>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</si>
  <si>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</si>
  <si>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</si>
  <si>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</si>
  <si>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</si>
  <si>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</si>
  <si>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</si>
  <si>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</si>
  <si>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</si>
  <si>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</si>
  <si>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</si>
  <si>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</si>
  <si>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</si>
  <si>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</si>
  <si>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</si>
  <si>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</si>
  <si>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</si>
  <si>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</si>
  <si>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</si>
  <si>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</si>
  <si>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</si>
  <si>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</si>
  <si>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</si>
  <si>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</si>
  <si>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</si>
  <si>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</si>
  <si>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</si>
  <si>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</si>
  <si>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</si>
  <si>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</si>
  <si>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</si>
  <si>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</si>
  <si>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</si>
  <si>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</si>
  <si>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</si>
  <si>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</si>
  <si>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</si>
  <si>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</si>
  <si>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</si>
  <si>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</si>
  <si>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</si>
  <si>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</si>
  <si>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</si>
  <si>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</si>
  <si>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</si>
  <si>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</si>
  <si>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</si>
  <si>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</si>
  <si>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</si>
  <si>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</si>
  <si>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</si>
  <si>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</si>
  <si>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</si>
  <si>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</si>
  <si>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</si>
  <si>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</si>
  <si>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</si>
  <si>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</si>
  <si>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</si>
  <si>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</si>
  <si>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</si>
  <si>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</si>
  <si>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</si>
  <si>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</si>
  <si>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</si>
  <si>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</si>
  <si>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</si>
  <si>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</si>
  <si>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</si>
  <si>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</si>
  <si>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</si>
  <si>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</si>
  <si>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</si>
  <si>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</si>
  <si>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</si>
  <si>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</si>
  <si>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</si>
  <si>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</si>
  <si>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</si>
  <si>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</si>
  <si>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</si>
  <si>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</si>
  <si>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</si>
  <si>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</si>
  <si>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</si>
  <si>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</si>
  <si>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</si>
  <si>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</si>
  <si>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</si>
  <si>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</si>
  <si>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</si>
  <si>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</si>
  <si>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</si>
  <si>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</si>
  <si>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</si>
  <si>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</si>
  <si>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</si>
  <si>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</si>
  <si>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</si>
  <si>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</si>
  <si>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</si>
  <si>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</si>
  <si>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</si>
  <si>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</si>
  <si>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</si>
  <si>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</si>
  <si>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</si>
  <si>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</si>
  <si>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</si>
  <si>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</si>
  <si>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</si>
  <si>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</si>
  <si>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</si>
  <si>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</si>
  <si>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</si>
  <si>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</si>
  <si>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</si>
  <si>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</si>
  <si>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</si>
  <si>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</si>
  <si>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</si>
  <si>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</si>
  <si>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</si>
  <si>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</si>
  <si>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</si>
  <si>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</si>
  <si>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</si>
  <si>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</si>
  <si>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</si>
  <si>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</si>
  <si>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</si>
  <si>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</si>
  <si>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</si>
  <si>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</si>
  <si>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</si>
  <si>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</si>
  <si>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</si>
  <si>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</si>
  <si>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</si>
  <si>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</si>
  <si>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</si>
  <si>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</si>
  <si>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</si>
  <si>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</si>
  <si>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</si>
  <si>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</si>
  <si>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</si>
  <si>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</si>
  <si>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</si>
  <si>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</si>
  <si>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</si>
  <si>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</si>
  <si>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</si>
  <si>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</si>
  <si>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</si>
  <si>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</si>
  <si>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</si>
  <si>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</si>
  <si>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</si>
  <si>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</si>
  <si>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</si>
  <si>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</si>
  <si>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</si>
  <si>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</si>
  <si>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</si>
  <si>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</si>
  <si>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</si>
  <si>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</si>
  <si>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</si>
  <si>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</si>
  <si>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</si>
  <si>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</si>
  <si>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</si>
  <si>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</si>
  <si>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</si>
  <si>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</si>
  <si>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</si>
  <si>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</si>
  <si>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</si>
  <si>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</si>
  <si>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</si>
  <si>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</si>
  <si>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</si>
  <si>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</si>
  <si>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</si>
  <si>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</si>
  <si>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</si>
  <si>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</si>
  <si>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</si>
  <si>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</si>
  <si>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</si>
  <si>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</si>
  <si>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</si>
  <si>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</si>
  <si>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</si>
  <si>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</si>
  <si>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</si>
  <si>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</si>
  <si>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</si>
  <si>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</si>
  <si>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</si>
  <si>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</si>
  <si>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</si>
  <si>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</si>
  <si>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</si>
  <si>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</si>
  <si>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</si>
  <si>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</si>
  <si>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</si>
  <si>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</si>
  <si>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</si>
  <si>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</si>
  <si>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</si>
  <si>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</si>
  <si>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</si>
  <si>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</si>
  <si>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</si>
  <si>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</si>
  <si>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</si>
  <si>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</si>
  <si>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</si>
  <si>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</si>
  <si>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</si>
  <si>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</si>
  <si>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</si>
  <si>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</si>
  <si>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</si>
  <si>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</si>
  <si>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</si>
  <si>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</si>
  <si>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</si>
  <si>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</si>
  <si>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</si>
  <si>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</si>
  <si>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</si>
  <si>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</si>
  <si>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</si>
  <si>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</si>
  <si>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</si>
  <si>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</si>
  <si>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</si>
  <si>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</si>
  <si>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</si>
  <si>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</si>
  <si>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</si>
  <si>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</si>
  <si>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</si>
  <si>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</si>
  <si>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</si>
  <si>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</si>
  <si>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</si>
  <si>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</si>
  <si>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</si>
  <si>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</si>
  <si>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</si>
  <si>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</si>
  <si>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</si>
  <si>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</si>
  <si>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</si>
  <si>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</si>
  <si>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</si>
  <si>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</si>
  <si>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</si>
  <si>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</si>
  <si>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</si>
  <si>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</si>
  <si>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</si>
  <si>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</si>
  <si>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</si>
  <si>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</si>
  <si>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</si>
  <si>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</si>
  <si>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</si>
  <si>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</si>
  <si>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</si>
  <si>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</si>
  <si>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</si>
  <si>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</si>
  <si>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</si>
  <si>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</si>
  <si>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</si>
  <si>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</si>
  <si>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</si>
  <si>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</si>
  <si>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</si>
  <si>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</si>
  <si>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</si>
  <si>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</si>
  <si>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</si>
  <si>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</si>
  <si>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</si>
  <si>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</si>
  <si>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</si>
  <si>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</si>
  <si>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</si>
  <si>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</si>
  <si>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</si>
  <si>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</si>
  <si>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</si>
  <si>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</si>
  <si>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</si>
  <si>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</si>
  <si>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</si>
  <si>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</si>
  <si>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</si>
  <si>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</si>
  <si>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</si>
  <si>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</si>
  <si>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</si>
  <si>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</si>
  <si>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</si>
  <si>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</si>
  <si>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</si>
  <si>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</si>
  <si>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</si>
  <si>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</si>
  <si>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</si>
  <si>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</si>
  <si>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</si>
  <si>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</si>
  <si>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</si>
  <si>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</si>
  <si>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</si>
  <si>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</si>
  <si>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</si>
  <si>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</si>
  <si>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</si>
  <si>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</si>
  <si>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</si>
  <si>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</si>
  <si>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</si>
  <si>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</si>
  <si>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</si>
  <si>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</si>
  <si>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</si>
  <si>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</si>
  <si>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</si>
  <si>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</si>
  <si>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</si>
  <si>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</si>
  <si>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</si>
  <si>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</si>
  <si>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</si>
  <si>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</si>
  <si>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</si>
  <si>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</si>
  <si>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</si>
  <si>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</si>
  <si>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</si>
  <si>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</si>
  <si>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</si>
  <si>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</si>
  <si>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</si>
  <si>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</si>
  <si>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</si>
  <si>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</si>
  <si>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</si>
  <si>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</si>
  <si>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</si>
  <si>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</si>
  <si>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</si>
  <si>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</si>
  <si>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</si>
  <si>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</si>
  <si>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</si>
  <si>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</si>
  <si>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</si>
  <si>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</si>
  <si>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</si>
  <si>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</si>
  <si>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</si>
  <si>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</si>
  <si>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</si>
  <si>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</si>
  <si>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</si>
  <si>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</si>
  <si>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</si>
  <si>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</si>
  <si>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</si>
  <si>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</si>
  <si>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</si>
  <si>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</si>
  <si>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</si>
  <si>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</si>
  <si>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</si>
  <si>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</si>
  <si>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</si>
  <si>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</si>
  <si>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</si>
  <si>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</si>
  <si>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</si>
  <si>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</si>
  <si>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</si>
  <si>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</si>
  <si>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</si>
  <si>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</si>
  <si>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</si>
  <si>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</si>
  <si>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</si>
  <si>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</si>
  <si>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</si>
  <si>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</si>
  <si>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</si>
  <si>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</si>
  <si>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</si>
  <si>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</si>
  <si>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</si>
  <si>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</si>
  <si>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</si>
  <si>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</si>
  <si>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</si>
  <si>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</si>
  <si>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</si>
  <si>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</si>
  <si>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</si>
  <si>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</si>
  <si>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</si>
  <si>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</si>
  <si>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</si>
  <si>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</si>
  <si>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</si>
  <si>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</si>
  <si>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</si>
  <si>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</si>
  <si>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</si>
  <si>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</si>
  <si>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</si>
  <si>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</si>
  <si>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</si>
  <si>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</si>
  <si>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</si>
  <si>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</si>
  <si>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</si>
  <si>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</si>
  <si>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</si>
  <si>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</si>
  <si>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</si>
  <si>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</si>
  <si>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</si>
  <si>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</si>
  <si>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</si>
  <si>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</si>
  <si>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</si>
  <si>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</si>
  <si>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</si>
  <si>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</si>
  <si>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</si>
  <si>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</si>
  <si>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</si>
  <si>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</si>
  <si>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</si>
  <si>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</si>
  <si>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</si>
  <si>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</si>
  <si>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</si>
  <si>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</si>
  <si>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</si>
  <si>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</si>
  <si>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</si>
  <si>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</si>
  <si>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</si>
  <si>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</si>
  <si>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</si>
  <si>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</si>
  <si>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</si>
  <si>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</si>
  <si>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</si>
  <si>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</si>
  <si>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</si>
  <si>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</si>
  <si>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</si>
  <si>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</si>
  <si>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</si>
  <si>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</si>
  <si>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</si>
  <si>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</si>
  <si>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</si>
  <si>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</si>
  <si>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</si>
  <si>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</si>
  <si>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</si>
  <si>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</si>
  <si>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</si>
  <si>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</si>
  <si>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</si>
  <si>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</si>
  <si>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</si>
  <si>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</si>
  <si>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</si>
  <si>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</si>
  <si>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</si>
  <si>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</si>
  <si>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</si>
  <si>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</si>
  <si>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</si>
  <si>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</si>
  <si>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</si>
  <si>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</si>
  <si>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</si>
  <si>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</si>
  <si>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</si>
  <si>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</si>
  <si>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</si>
  <si>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</si>
  <si>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</si>
  <si>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</si>
  <si>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</si>
  <si>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</si>
  <si>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</si>
  <si>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</si>
  <si>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</si>
  <si>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</si>
  <si>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</si>
  <si>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</si>
  <si>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</si>
  <si>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</si>
  <si>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</si>
  <si>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</si>
  <si>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</si>
  <si>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</si>
  <si>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</si>
  <si>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</si>
  <si>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</si>
  <si>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</si>
  <si>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</si>
  <si>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</si>
  <si>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</si>
  <si>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</si>
  <si>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</si>
  <si>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</si>
  <si>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</si>
  <si>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</si>
  <si>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</si>
  <si>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</si>
  <si>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</si>
  <si>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</si>
  <si>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</si>
  <si>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</si>
  <si>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</si>
  <si>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</si>
  <si>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</si>
  <si>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</si>
  <si>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</si>
  <si>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</si>
  <si>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</si>
  <si>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</si>
  <si>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</si>
  <si>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</si>
  <si>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</si>
  <si>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</si>
  <si>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</si>
  <si>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</si>
  <si>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</si>
  <si>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</si>
  <si>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</si>
  <si>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</si>
  <si>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</si>
  <si>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</si>
  <si>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</si>
  <si>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</si>
  <si>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</si>
  <si>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</si>
  <si>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</si>
  <si>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</si>
  <si>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</si>
  <si>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</si>
  <si>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</si>
  <si>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</si>
  <si>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</si>
  <si>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</si>
  <si>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</si>
  <si>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</si>
  <si>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</si>
  <si>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</si>
  <si>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</si>
  <si>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</si>
  <si>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</si>
  <si>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</si>
  <si>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</si>
  <si>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</si>
  <si>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</si>
  <si>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</si>
  <si>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</si>
  <si>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</si>
  <si>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</si>
  <si>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</si>
  <si>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</si>
  <si>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</si>
  <si>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</si>
  <si>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</si>
  <si>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</si>
  <si>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</si>
  <si>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</si>
  <si>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</si>
  <si>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</si>
  <si>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</si>
  <si>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</si>
  <si>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</si>
  <si>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</si>
  <si>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</si>
  <si>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</si>
  <si>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</si>
  <si>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</si>
  <si>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</si>
  <si>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</si>
  <si>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</si>
  <si>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</si>
  <si>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</si>
  <si>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</si>
  <si>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</si>
  <si>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</si>
  <si>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</si>
  <si>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</si>
  <si>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</si>
  <si>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</si>
  <si>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</si>
  <si>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</si>
  <si>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</si>
  <si>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</si>
  <si>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</si>
  <si>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</si>
  <si>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</si>
  <si>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</si>
  <si>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</si>
  <si>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</si>
  <si>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</si>
  <si>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</si>
  <si>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</si>
  <si>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</si>
  <si>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</si>
  <si>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</si>
  <si>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</si>
  <si>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</si>
  <si>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</si>
  <si>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</si>
  <si>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</si>
  <si>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</si>
  <si>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</si>
  <si>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</si>
  <si>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</si>
  <si>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</si>
  <si>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</si>
  <si>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</si>
  <si>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</si>
  <si>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</si>
  <si>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</si>
  <si>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</si>
  <si>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</si>
  <si>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</si>
  <si>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</si>
  <si>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</si>
  <si>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</si>
  <si>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</si>
  <si>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</si>
  <si>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</si>
  <si>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</si>
  <si>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</si>
  <si>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</si>
  <si>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</si>
  <si>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</si>
  <si>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</si>
  <si>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</si>
  <si>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</si>
  <si>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</si>
  <si>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</si>
  <si>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</si>
  <si>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</si>
  <si>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</si>
  <si>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</si>
  <si>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</si>
  <si>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</si>
  <si>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</si>
  <si>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</si>
  <si>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</si>
  <si>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</si>
  <si>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</si>
  <si>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</si>
  <si>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</si>
  <si>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</si>
  <si>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</si>
  <si>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</si>
  <si>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</si>
  <si>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</si>
  <si>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</si>
  <si>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</si>
  <si>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</si>
  <si>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</si>
  <si>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</si>
  <si>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</si>
  <si>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</si>
  <si>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</si>
  <si>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</si>
  <si>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</si>
  <si>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</si>
  <si>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</si>
  <si>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</si>
  <si>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</si>
  <si>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</si>
  <si>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</si>
  <si>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</si>
  <si>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</si>
  <si>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</si>
  <si>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</si>
  <si>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</si>
  <si>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</si>
  <si>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</si>
  <si>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</si>
  <si>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</si>
  <si>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</si>
  <si>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</si>
  <si>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</si>
  <si>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</si>
  <si>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</si>
  <si>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</si>
  <si>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</si>
  <si>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</si>
  <si>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</si>
  <si>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</si>
  <si>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</si>
  <si>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</si>
  <si>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</si>
  <si>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</si>
  <si>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</si>
  <si>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</si>
  <si>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</si>
  <si>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</si>
  <si>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</si>
  <si>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</si>
  <si>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</si>
  <si>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</si>
  <si>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</si>
  <si>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</si>
  <si>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</si>
  <si>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</si>
  <si>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</si>
  <si>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</si>
  <si>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</si>
  <si>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</si>
  <si>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</si>
  <si>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</si>
  <si>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</si>
  <si>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</si>
  <si>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</si>
  <si>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</si>
  <si>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</si>
  <si>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</si>
  <si>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</si>
  <si>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</si>
  <si>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</si>
  <si>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</si>
  <si>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</si>
  <si>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</si>
  <si>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</si>
  <si>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</si>
  <si>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</si>
  <si>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</si>
  <si>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</si>
  <si>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</si>
  <si>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</si>
  <si>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</si>
  <si>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</si>
  <si>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</si>
  <si>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</si>
  <si>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</si>
  <si>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</si>
  <si>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</si>
  <si>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</si>
  <si>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</si>
  <si>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</si>
  <si>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</si>
  <si>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</si>
  <si>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</si>
  <si>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</si>
  <si>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</si>
  <si>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</si>
  <si>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</si>
  <si>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</si>
  <si>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</si>
  <si>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</si>
  <si>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</si>
  <si>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</si>
  <si>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</si>
  <si>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</si>
  <si>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</si>
  <si>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</si>
  <si>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</si>
  <si>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</si>
  <si>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</si>
  <si>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</si>
  <si>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</si>
  <si>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</si>
  <si>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</si>
  <si>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</si>
  <si>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</si>
  <si>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</si>
  <si>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</si>
  <si>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</si>
  <si>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</si>
  <si>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</si>
  <si>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</si>
  <si>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</si>
  <si>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</si>
  <si>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</si>
  <si>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</si>
  <si>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</si>
  <si>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</si>
  <si>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</si>
  <si>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</si>
  <si>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</si>
  <si>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</si>
  <si>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</si>
  <si>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</si>
  <si>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</si>
  <si>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</si>
  <si>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</si>
  <si>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</si>
  <si>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</si>
  <si>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</si>
  <si>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</si>
  <si>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</si>
  <si>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</si>
  <si>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</si>
  <si>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</si>
  <si>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</si>
  <si>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</si>
  <si>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</si>
  <si>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</si>
  <si>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</si>
  <si>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</si>
  <si>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</si>
  <si>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</si>
  <si>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</si>
  <si>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</si>
  <si>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</si>
  <si>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</si>
  <si>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</si>
  <si>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</si>
  <si>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</si>
  <si>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</si>
  <si>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</si>
  <si>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</si>
  <si>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</si>
  <si>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</si>
  <si>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</si>
  <si>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</si>
  <si>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</si>
  <si>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</si>
  <si>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</si>
  <si>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</si>
  <si>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</si>
  <si>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</si>
  <si>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</si>
  <si>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</si>
  <si>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</si>
  <si>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</si>
  <si>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</si>
  <si>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</si>
  <si>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</si>
  <si>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</si>
  <si>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</si>
  <si>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</si>
  <si>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</si>
  <si>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</si>
  <si>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</si>
  <si>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</si>
  <si>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</si>
  <si>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</si>
  <si>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</si>
  <si>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</si>
  <si>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</si>
  <si>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</si>
  <si>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</si>
  <si>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</si>
  <si>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</si>
  <si>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</si>
  <si>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</si>
  <si>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</si>
  <si>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</si>
  <si>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</si>
  <si>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</si>
  <si>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</si>
  <si>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</si>
  <si>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</si>
  <si>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</si>
  <si>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</si>
  <si>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</si>
  <si>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</si>
  <si>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</si>
  <si>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</si>
  <si>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</si>
  <si>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</si>
  <si>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</si>
  <si>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</si>
  <si>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</si>
  <si>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</si>
  <si>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</si>
  <si>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</si>
  <si>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</si>
  <si>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</si>
  <si>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</si>
  <si>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</si>
  <si>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</si>
  <si>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</si>
  <si>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</si>
  <si>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</si>
  <si>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</si>
  <si>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</si>
  <si>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</si>
  <si>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</si>
  <si>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</si>
  <si>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</si>
  <si>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</si>
  <si>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</si>
  <si>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</si>
  <si>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</si>
  <si>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</si>
  <si>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</si>
  <si>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</si>
  <si>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</si>
  <si>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</si>
  <si>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</si>
  <si>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</si>
  <si>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</si>
  <si>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</si>
  <si>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</si>
  <si>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</si>
  <si>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</si>
  <si>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</si>
  <si>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</si>
  <si>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</si>
  <si>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</si>
  <si>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</si>
  <si>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</si>
  <si>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</si>
  <si>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</si>
  <si>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</si>
  <si>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</si>
  <si>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</si>
  <si>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</si>
  <si>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</si>
  <si>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</si>
  <si>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</si>
  <si>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</si>
  <si>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</si>
  <si>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</si>
  <si>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</si>
  <si>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</si>
  <si>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</si>
  <si>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</si>
  <si>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</si>
  <si>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</si>
  <si>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</si>
  <si>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</si>
  <si>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</si>
  <si>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</si>
  <si>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</si>
  <si>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</si>
  <si>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</si>
  <si>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</si>
  <si>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</si>
  <si>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</si>
  <si>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</si>
  <si>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</si>
  <si>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</si>
  <si>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</si>
  <si>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</si>
  <si>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</si>
  <si>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</si>
  <si>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</si>
  <si>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</si>
  <si>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</si>
  <si>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</si>
  <si>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</si>
  <si>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</si>
  <si>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</si>
  <si>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</si>
  <si>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</si>
  <si>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</si>
  <si>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</si>
  <si>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</si>
  <si>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</si>
  <si>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</si>
  <si>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</si>
  <si>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</si>
  <si>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</si>
  <si>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</si>
  <si>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</si>
  <si>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</si>
  <si>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</si>
  <si>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</si>
  <si>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</si>
  <si>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</si>
  <si>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</si>
  <si>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</si>
  <si>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</si>
  <si>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</si>
  <si>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</si>
  <si>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</si>
  <si>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</si>
  <si>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</si>
  <si>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</si>
  <si>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</si>
  <si>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</si>
  <si>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</si>
  <si>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</si>
  <si>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</si>
  <si>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</si>
  <si>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</si>
  <si>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</si>
  <si>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</si>
  <si>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</si>
  <si>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</si>
  <si>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</si>
  <si>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</si>
  <si>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</si>
  <si>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</si>
  <si>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</si>
  <si>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</si>
  <si>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</si>
  <si>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</si>
  <si>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</si>
  <si>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</si>
  <si>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</si>
  <si>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</si>
  <si>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</si>
  <si>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</si>
  <si>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</si>
  <si>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</si>
  <si>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</si>
  <si>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</si>
  <si>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</si>
  <si>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</si>
  <si>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</si>
  <si>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</si>
  <si>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</si>
  <si>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</si>
  <si>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</si>
  <si>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</si>
  <si>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</si>
  <si>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</si>
  <si>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</si>
  <si>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</si>
  <si>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</si>
  <si>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</si>
  <si>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</si>
  <si>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</si>
  <si>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</si>
  <si>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</si>
  <si>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</si>
  <si>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</si>
  <si>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</si>
  <si>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</si>
  <si>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</si>
  <si>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</si>
  <si>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</si>
  <si>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</si>
  <si>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</si>
  <si>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</si>
  <si>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</si>
  <si>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</si>
  <si>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</si>
  <si>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</si>
  <si>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</si>
  <si>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</si>
  <si>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</si>
  <si>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</si>
  <si>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</si>
  <si>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</si>
  <si>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</si>
  <si>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</si>
  <si>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</si>
  <si>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</si>
  <si>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</si>
  <si>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</si>
  <si>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</si>
  <si>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</si>
  <si>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</si>
  <si>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</si>
  <si>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</si>
  <si>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</si>
  <si>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</si>
  <si>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</si>
  <si>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</si>
  <si>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</si>
  <si>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</si>
  <si>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</si>
  <si>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</si>
  <si>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</si>
  <si>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</si>
  <si>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</si>
  <si>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</si>
  <si>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</si>
  <si>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</si>
  <si>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</si>
  <si>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</si>
  <si>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</si>
  <si>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</si>
  <si>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</si>
  <si>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</si>
  <si>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</si>
  <si>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</si>
  <si>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</si>
  <si>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</si>
  <si>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</si>
  <si>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</si>
  <si>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</si>
  <si>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</si>
  <si>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</si>
  <si>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</si>
  <si>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</si>
  <si>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</si>
  <si>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</si>
  <si>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</si>
  <si>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</si>
  <si>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</si>
  <si>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</si>
  <si>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</si>
  <si>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</si>
  <si>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</si>
  <si>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</si>
  <si>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</si>
  <si>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</si>
  <si>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</si>
  <si>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</si>
  <si>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</si>
  <si>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</si>
  <si>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</si>
  <si>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</si>
  <si>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</si>
  <si>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</si>
  <si>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</si>
  <si>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</si>
  <si>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</si>
  <si>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</si>
  <si>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</si>
  <si>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</si>
  <si>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</si>
  <si>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</si>
  <si>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</si>
  <si>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</si>
  <si>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</si>
  <si>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</si>
  <si>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</si>
  <si>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</si>
  <si>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</si>
  <si>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</si>
  <si>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</si>
  <si>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</si>
  <si>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</si>
  <si>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</si>
  <si>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</si>
  <si>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</si>
  <si>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</si>
  <si>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</si>
  <si>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</si>
  <si>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</si>
  <si>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</si>
  <si>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</si>
  <si>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</si>
  <si>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</si>
  <si>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</si>
  <si>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</si>
  <si>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</si>
  <si>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</si>
  <si>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</si>
  <si>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</si>
  <si>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</si>
  <si>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</si>
  <si>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</si>
  <si>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</si>
  <si>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</si>
  <si>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</si>
  <si>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</si>
  <si>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</si>
  <si>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</si>
  <si>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</si>
  <si>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</si>
  <si>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</si>
  <si>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</si>
  <si>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</si>
  <si>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</si>
  <si>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</si>
  <si>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</si>
  <si>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</si>
  <si>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</si>
  <si>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</si>
  <si>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</si>
  <si>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</si>
  <si>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</si>
  <si>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</si>
  <si>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</si>
  <si>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</si>
  <si>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</si>
  <si>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</si>
  <si>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</si>
  <si>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</si>
  <si>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</si>
  <si>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</si>
  <si>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</si>
  <si>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</si>
  <si>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</si>
  <si>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</si>
  <si>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</si>
  <si>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</si>
  <si>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</si>
  <si>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</si>
  <si>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</si>
  <si>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</si>
  <si>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</si>
  <si>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</si>
  <si>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</si>
  <si>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</si>
  <si>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</si>
  <si>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</si>
  <si>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</si>
  <si>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</si>
  <si>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</si>
  <si>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</si>
  <si>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</si>
  <si>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</si>
  <si>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</si>
  <si>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</si>
  <si>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</si>
  <si>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</si>
  <si>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</si>
  <si>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</si>
  <si>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</si>
  <si>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</si>
  <si>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</si>
  <si>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</si>
  <si>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</si>
  <si>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</si>
  <si>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</si>
  <si>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</si>
  <si>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</si>
  <si>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</si>
  <si>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</si>
  <si>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</si>
  <si>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</si>
  <si>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</si>
  <si>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</si>
  <si>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</si>
  <si>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</si>
  <si>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</si>
  <si>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</si>
  <si>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</si>
  <si>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</si>
  <si>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</si>
  <si>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</si>
  <si>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</si>
  <si>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</si>
  <si>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</si>
  <si>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</si>
  <si>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</si>
  <si>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</si>
  <si>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</si>
  <si>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</si>
  <si>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</si>
  <si>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</si>
  <si>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</si>
  <si>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</si>
  <si>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</si>
  <si>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</si>
  <si>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</si>
  <si>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</si>
  <si>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</si>
  <si>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</si>
  <si>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</si>
  <si>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</si>
  <si>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</si>
  <si>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</si>
  <si>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</si>
  <si>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</si>
  <si>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</si>
  <si>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</si>
  <si>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</si>
  <si>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</si>
  <si>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</si>
  <si>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</si>
  <si>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</si>
  <si>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</si>
  <si>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</si>
  <si>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</si>
  <si>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</si>
  <si>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</si>
  <si>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</si>
  <si>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</si>
  <si>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</si>
  <si>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</si>
  <si>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</si>
  <si>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</si>
  <si>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</si>
  <si>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</si>
  <si>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</si>
  <si>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</si>
  <si>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</si>
  <si>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</si>
  <si>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</si>
  <si>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</si>
  <si>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</si>
  <si>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</si>
  <si>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</si>
  <si>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</si>
  <si>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</si>
  <si>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</si>
  <si>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</si>
  <si>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</si>
  <si>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</si>
  <si>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</si>
  <si>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</si>
  <si>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</si>
  <si>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</si>
  <si>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</si>
  <si>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</si>
  <si>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</si>
  <si>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</si>
  <si>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</si>
  <si>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</si>
  <si>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</si>
  <si>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</si>
  <si>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</si>
  <si>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</si>
  <si>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</si>
  <si>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</si>
  <si>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</si>
  <si>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</si>
  <si>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</si>
  <si>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</si>
  <si>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</si>
  <si>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</si>
  <si>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</si>
  <si>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</si>
  <si>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</si>
  <si>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</si>
  <si>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</si>
  <si>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</si>
  <si>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</si>
  <si>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</si>
  <si>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</si>
  <si>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</si>
  <si>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</si>
  <si>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</si>
  <si>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</si>
  <si>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</si>
  <si>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</si>
  <si>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</si>
  <si>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</si>
  <si>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</si>
  <si>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</si>
  <si>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</si>
  <si>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</si>
  <si>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</si>
  <si>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</si>
  <si>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</si>
  <si>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</si>
  <si>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</si>
  <si>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</si>
  <si>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</si>
  <si>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</si>
  <si>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</si>
  <si>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</si>
  <si>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</si>
  <si>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</si>
  <si>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</si>
  <si>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</si>
  <si>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</si>
  <si>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</si>
  <si>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</si>
  <si>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</si>
  <si>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</si>
  <si>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</si>
  <si>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</si>
  <si>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</si>
  <si>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</si>
  <si>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</si>
  <si>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</si>
  <si>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</si>
  <si>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</si>
  <si>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</si>
  <si>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</si>
  <si>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</si>
  <si>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</si>
  <si>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</si>
  <si>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</si>
  <si>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</si>
  <si>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</si>
  <si>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</si>
  <si>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</si>
  <si>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</si>
  <si>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</si>
  <si>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</si>
  <si>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</si>
  <si>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</si>
  <si>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</si>
  <si>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</si>
  <si>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</si>
  <si>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</si>
  <si>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</si>
  <si>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</si>
  <si>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</si>
  <si>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</si>
  <si>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</si>
  <si>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</si>
  <si>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</si>
  <si>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</si>
  <si>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</si>
  <si>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</si>
  <si>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</si>
  <si>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</si>
  <si>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</si>
  <si>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</si>
  <si>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</si>
  <si>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</si>
  <si>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</si>
  <si>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</si>
  <si>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</si>
  <si>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</si>
  <si>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</si>
  <si>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</si>
  <si>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</si>
  <si>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</si>
  <si>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</si>
  <si>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</si>
  <si>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</si>
  <si>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</si>
  <si>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</si>
  <si>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</si>
  <si>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</si>
  <si>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</si>
  <si>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</si>
  <si>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</si>
  <si>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</si>
  <si>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</si>
  <si>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</si>
  <si>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</si>
  <si>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</si>
  <si>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</si>
  <si>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</si>
  <si>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</si>
  <si>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</si>
  <si>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</si>
  <si>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</si>
  <si>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</si>
  <si>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</si>
  <si>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</si>
  <si>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</si>
  <si>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</si>
  <si>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</si>
  <si>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</si>
  <si>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</si>
  <si>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</si>
  <si>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</si>
  <si>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</si>
  <si>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</si>
  <si>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</si>
  <si>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</si>
  <si>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</si>
  <si>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</si>
  <si>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</si>
  <si>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</si>
  <si>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</si>
  <si>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</si>
  <si>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</si>
  <si>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</si>
  <si>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</si>
  <si>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</si>
  <si>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</si>
  <si>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</si>
  <si>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</si>
  <si>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</si>
  <si>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</si>
  <si>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</si>
  <si>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</si>
  <si>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</si>
  <si>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</si>
  <si>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</si>
  <si>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</si>
  <si>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</si>
  <si>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</si>
  <si>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</si>
  <si>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</si>
  <si>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</si>
  <si>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</si>
  <si>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</si>
  <si>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</si>
  <si>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</si>
  <si>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</si>
  <si>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</si>
  <si>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</si>
  <si>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</si>
  <si>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</si>
  <si>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</si>
  <si>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</si>
  <si>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</si>
  <si>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</si>
  <si>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</si>
  <si>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</si>
  <si>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</si>
  <si>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</si>
  <si>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</si>
  <si>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</si>
  <si>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</si>
  <si>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</si>
  <si>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</si>
  <si>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</si>
  <si>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</si>
  <si>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</si>
  <si>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</si>
  <si>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</si>
  <si>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</si>
  <si>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</si>
  <si>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</si>
  <si>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</si>
  <si>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</si>
  <si>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</si>
  <si>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</si>
  <si>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</si>
  <si>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</si>
  <si>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</si>
  <si>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</si>
  <si>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</si>
  <si>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</si>
  <si>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</si>
  <si>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</si>
  <si>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</si>
  <si>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</si>
  <si>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</si>
  <si>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</si>
  <si>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</si>
  <si>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</si>
  <si>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</si>
  <si>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</si>
  <si>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</si>
  <si>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</si>
  <si>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</si>
  <si>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</si>
  <si>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</si>
  <si>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</si>
  <si>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</si>
  <si>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</si>
  <si>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</si>
  <si>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</si>
  <si>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</si>
  <si>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</si>
  <si>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</si>
  <si>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</si>
  <si>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</si>
  <si>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</si>
  <si>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</si>
  <si>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</si>
  <si>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</si>
  <si>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</si>
  <si>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</si>
  <si>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</si>
  <si>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</si>
  <si>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</si>
  <si>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</si>
  <si>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</si>
  <si>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</si>
  <si>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</si>
  <si>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</si>
  <si>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</si>
  <si>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</si>
  <si>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</si>
  <si>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</si>
  <si>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</si>
  <si>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</si>
  <si>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</si>
  <si>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</si>
  <si>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</si>
  <si>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</si>
  <si>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</si>
  <si>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</si>
  <si>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</si>
  <si>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</si>
  <si>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</si>
  <si>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</si>
  <si>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</si>
  <si>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</si>
  <si>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</si>
  <si>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</si>
  <si>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</si>
  <si>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</si>
  <si>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</si>
  <si>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</si>
  <si>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</si>
  <si>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</si>
  <si>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</si>
  <si>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</si>
  <si>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</si>
  <si>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</si>
  <si>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</si>
  <si>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</si>
  <si>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</si>
  <si>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</si>
  <si>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</si>
  <si>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</si>
  <si>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</si>
  <si>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</si>
  <si>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</si>
  <si>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</si>
  <si>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</si>
  <si>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</si>
  <si>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</si>
  <si>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</si>
  <si>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</si>
  <si>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</si>
  <si>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</si>
  <si>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</si>
  <si>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</si>
  <si>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</si>
  <si>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</si>
  <si>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</si>
  <si>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</si>
  <si>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</si>
  <si>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</si>
  <si>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</si>
  <si>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</si>
  <si>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</si>
  <si>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</si>
  <si>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</si>
  <si>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</si>
  <si>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</si>
  <si>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</si>
  <si>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</si>
  <si>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</si>
  <si>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</si>
  <si>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</si>
  <si>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</si>
  <si>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</si>
  <si>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</si>
  <si>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</si>
  <si>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</si>
  <si>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</si>
  <si>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</si>
  <si>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</si>
  <si>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</si>
  <si>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</si>
  <si>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</si>
  <si>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</si>
  <si>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</si>
  <si>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</si>
  <si>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</si>
  <si>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</si>
  <si>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</si>
  <si>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</si>
  <si>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</si>
  <si>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</si>
  <si>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</si>
  <si>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</si>
  <si>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</si>
  <si>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</si>
  <si>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</si>
  <si>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</si>
  <si>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</si>
  <si>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</si>
  <si>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</si>
  <si>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</si>
  <si>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</si>
  <si>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</si>
  <si>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</si>
  <si>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</si>
  <si>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</si>
  <si>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</si>
  <si>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</si>
  <si>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</si>
  <si>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</si>
  <si>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</si>
  <si>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</si>
  <si>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</si>
  <si>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</si>
  <si>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</si>
  <si>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</si>
  <si>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</si>
  <si>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</si>
  <si>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</si>
  <si>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</si>
  <si>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</si>
  <si>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</si>
  <si>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</si>
  <si>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</si>
  <si>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</si>
  <si>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</si>
  <si>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</si>
  <si>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</si>
  <si>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</si>
  <si>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</si>
  <si>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</si>
  <si>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</si>
  <si>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</si>
  <si>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</si>
  <si>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</si>
  <si>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</si>
  <si>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</si>
  <si>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</si>
  <si>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</si>
  <si>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</si>
  <si>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</si>
  <si>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</si>
  <si>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</si>
  <si>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</si>
  <si>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</si>
  <si>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</si>
  <si>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</si>
  <si>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</si>
  <si>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</si>
  <si>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</si>
  <si>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</si>
  <si>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</si>
  <si>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</si>
  <si>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</si>
  <si>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</si>
  <si>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</si>
  <si>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</si>
  <si>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</si>
  <si>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</si>
  <si>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</si>
  <si>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</si>
  <si>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</si>
  <si>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</si>
  <si>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</si>
  <si>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</si>
  <si>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</si>
  <si>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</si>
  <si>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</si>
  <si>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</si>
  <si>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</si>
  <si>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</si>
  <si>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</si>
  <si>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</si>
  <si>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</si>
  <si>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</si>
  <si>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</si>
  <si>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</si>
  <si>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</si>
  <si>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</si>
  <si>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</si>
  <si>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</si>
  <si>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</si>
  <si>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</si>
  <si>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</si>
  <si>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</si>
  <si>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</si>
  <si>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</si>
  <si>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</si>
  <si>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</si>
  <si>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</si>
  <si>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</si>
  <si>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</si>
  <si>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</si>
  <si>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</si>
  <si>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</si>
  <si>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</si>
  <si>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</si>
  <si>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</si>
  <si>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</si>
  <si>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</si>
  <si>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</si>
  <si>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</si>
  <si>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</si>
  <si>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</si>
  <si>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</si>
  <si>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</si>
  <si>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</si>
  <si>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</si>
  <si>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</si>
  <si>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</si>
  <si>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</si>
  <si>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</si>
  <si>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</si>
  <si>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</si>
  <si>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</si>
  <si>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</si>
  <si>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</si>
  <si>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</si>
  <si>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</si>
  <si>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</si>
  <si>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</si>
  <si>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</si>
  <si>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</si>
  <si>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</si>
  <si>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</si>
  <si>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</si>
  <si>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</si>
  <si>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</si>
  <si>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</si>
  <si>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</si>
  <si>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</si>
  <si>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</si>
  <si>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</si>
  <si>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</si>
  <si>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</si>
  <si>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</si>
  <si>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</si>
  <si>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</si>
  <si>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</si>
  <si>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</si>
  <si>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</si>
  <si>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</si>
  <si>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</si>
  <si>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</si>
  <si>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</si>
  <si>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</si>
  <si>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</si>
  <si>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</si>
  <si>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</si>
  <si>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</si>
  <si>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</si>
  <si>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</si>
  <si>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</si>
  <si>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</si>
  <si>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</si>
  <si>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</si>
  <si>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</si>
  <si>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</si>
  <si>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</si>
  <si>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</si>
  <si>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</si>
  <si>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</si>
  <si>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</si>
  <si>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</si>
  <si>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</si>
  <si>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</si>
  <si>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</si>
  <si>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</si>
  <si>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</si>
  <si>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</si>
  <si>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</si>
  <si>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</si>
  <si>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</si>
  <si>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</si>
  <si>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</si>
  <si>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</si>
  <si>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</si>
  <si>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</si>
  <si>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</si>
  <si>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</si>
  <si>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</si>
  <si>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</si>
  <si>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</si>
  <si>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</si>
  <si>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</si>
  <si>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</si>
  <si>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</si>
  <si>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</si>
  <si>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</si>
  <si>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</si>
  <si>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</si>
  <si>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</si>
  <si>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</si>
  <si>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</si>
  <si>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</si>
  <si>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</si>
  <si>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</si>
  <si>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</si>
  <si>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</si>
  <si>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</si>
  <si>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</si>
  <si>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</si>
  <si>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</si>
  <si>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</si>
  <si>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</si>
  <si>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</si>
  <si>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</si>
  <si>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</si>
  <si>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</si>
  <si>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</si>
  <si>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</si>
  <si>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</si>
  <si>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</si>
  <si>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</si>
  <si>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</si>
  <si>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</si>
  <si>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</si>
  <si>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</si>
  <si>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</si>
  <si>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</si>
  <si>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</si>
  <si>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</si>
  <si>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</si>
  <si>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</si>
  <si>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</si>
  <si>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</si>
  <si>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</si>
  <si>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</si>
  <si>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</si>
  <si>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</si>
  <si>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</si>
  <si>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</si>
  <si>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</si>
  <si>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</si>
  <si>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</si>
  <si>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</si>
  <si>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</si>
  <si>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</si>
  <si>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</si>
  <si>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</si>
  <si>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</si>
  <si>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</si>
  <si>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</si>
  <si>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</si>
  <si>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</si>
  <si>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</si>
  <si>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</si>
  <si>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</si>
  <si>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</si>
  <si>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</si>
  <si>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</si>
  <si>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</si>
  <si>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</si>
  <si>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</si>
  <si>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</si>
  <si>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</si>
  <si>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</si>
  <si>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</si>
  <si>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</si>
  <si>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</si>
  <si>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</si>
  <si>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</si>
  <si>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</si>
  <si>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</si>
  <si>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</si>
  <si>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</si>
  <si>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</si>
  <si>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</si>
  <si>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</si>
  <si>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</si>
  <si>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</si>
  <si>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</si>
  <si>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</si>
  <si>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</si>
  <si>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</si>
  <si>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</si>
  <si>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</si>
  <si>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</si>
  <si>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</si>
  <si>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</si>
  <si>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</si>
  <si>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</si>
  <si>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</si>
  <si>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</si>
  <si>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</si>
  <si>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</si>
  <si>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</si>
  <si>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</si>
  <si>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</si>
  <si>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</si>
  <si>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</si>
  <si>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</si>
  <si>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</si>
  <si>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</si>
  <si>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</si>
  <si>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</si>
  <si>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</si>
  <si>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</si>
  <si>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</si>
  <si>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</si>
  <si>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</si>
  <si>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</si>
  <si>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</si>
  <si>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</si>
  <si>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</si>
  <si>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</si>
  <si>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</si>
  <si>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</si>
  <si>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</si>
  <si>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</si>
  <si>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</si>
  <si>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</si>
  <si>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</si>
  <si>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</si>
  <si>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</si>
  <si>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</si>
  <si>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</si>
  <si>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</si>
  <si>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</si>
  <si>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</si>
  <si>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</si>
  <si>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</si>
  <si>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</si>
  <si>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</si>
  <si>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</si>
  <si>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</si>
  <si>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</si>
  <si>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</si>
  <si>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</si>
  <si>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</si>
  <si>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</si>
  <si>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</si>
  <si>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</si>
  <si>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</si>
  <si>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</si>
  <si>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</si>
  <si>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</si>
  <si>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</si>
  <si>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</si>
  <si>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</si>
  <si>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</si>
  <si>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</si>
  <si>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</si>
  <si>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</si>
  <si>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</si>
  <si>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</si>
  <si>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</si>
  <si>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</si>
  <si>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</si>
  <si>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</si>
  <si>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</si>
  <si>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</si>
  <si>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</si>
  <si>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</si>
  <si>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</si>
  <si>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</si>
  <si>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</si>
  <si>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</si>
  <si>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</si>
  <si>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</si>
  <si>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</si>
  <si>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</si>
  <si>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</si>
  <si>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</si>
  <si>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</si>
  <si>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</si>
  <si>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</si>
  <si>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</si>
  <si>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</si>
  <si>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</si>
  <si>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</si>
  <si>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</si>
  <si>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</si>
  <si>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</si>
  <si>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</si>
  <si>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</si>
  <si>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</si>
  <si>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</si>
  <si>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</si>
  <si>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</si>
  <si>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</si>
  <si>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</si>
  <si>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</si>
  <si>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</si>
  <si>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</si>
  <si>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</si>
  <si>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</si>
  <si>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</si>
  <si>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</si>
  <si>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</si>
  <si>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</si>
  <si>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</si>
  <si>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</si>
  <si>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</si>
  <si>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</si>
  <si>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</si>
  <si>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</si>
  <si>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</si>
  <si>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</si>
  <si>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</si>
  <si>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</si>
  <si>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</si>
  <si>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</si>
  <si>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</si>
  <si>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</si>
  <si>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</si>
  <si>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</si>
  <si>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</si>
  <si>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</si>
  <si>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</si>
  <si>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</si>
  <si>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</si>
  <si>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</si>
  <si>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</si>
  <si>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</si>
  <si>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</si>
  <si>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</si>
  <si>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</si>
  <si>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</si>
  <si>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</si>
  <si>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</si>
  <si>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</si>
  <si>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</si>
  <si>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</si>
  <si>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</si>
  <si>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</si>
  <si>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</si>
  <si>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</si>
  <si>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</si>
  <si>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</si>
  <si>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</si>
  <si>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</si>
  <si>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</si>
  <si>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</si>
  <si>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</si>
  <si>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</si>
  <si>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</si>
  <si>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</si>
  <si>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</si>
  <si>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</si>
  <si>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</si>
  <si>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</si>
  <si>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</si>
  <si>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</si>
  <si>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</si>
  <si>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</si>
  <si>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</si>
  <si>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</si>
  <si>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</si>
  <si>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</si>
  <si>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</si>
  <si>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</si>
  <si>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</si>
  <si>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</si>
  <si>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</si>
  <si>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</si>
  <si>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</si>
  <si>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</si>
  <si>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</si>
  <si>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</si>
  <si>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</si>
  <si>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</si>
  <si>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</si>
  <si>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</si>
  <si>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</si>
  <si>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</si>
  <si>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</si>
  <si>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</si>
  <si>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</si>
  <si>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</si>
  <si>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</si>
  <si>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</si>
  <si>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</si>
  <si>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</si>
  <si>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</si>
  <si>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</si>
  <si>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</si>
  <si>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</si>
  <si>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</si>
  <si>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</si>
  <si>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</si>
  <si>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</si>
  <si>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</si>
  <si>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</si>
  <si>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</si>
  <si>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</si>
  <si>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</si>
  <si>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</si>
  <si>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</si>
  <si>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</si>
  <si>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</si>
  <si>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</si>
  <si>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</si>
  <si>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</si>
  <si>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</si>
  <si>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</si>
  <si>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</si>
  <si>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</si>
  <si>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</si>
  <si>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</si>
  <si>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</si>
  <si>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</si>
  <si>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</si>
  <si>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</si>
  <si>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</si>
  <si>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</si>
  <si>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</si>
  <si>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</si>
  <si>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</si>
  <si>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</si>
  <si>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</si>
  <si>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</si>
  <si>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</si>
  <si>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</si>
  <si>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</si>
  <si>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</si>
  <si>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</si>
  <si>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</si>
  <si>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</si>
  <si>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</si>
  <si>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</si>
  <si>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</si>
  <si>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</si>
  <si>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</si>
  <si>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</si>
  <si>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</si>
  <si>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</si>
  <si>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</si>
  <si>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</si>
  <si>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</si>
  <si>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</si>
  <si>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</si>
  <si>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</si>
  <si>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</si>
  <si>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</si>
  <si>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</si>
  <si>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</si>
  <si>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</si>
  <si>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</si>
  <si>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</si>
  <si>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</si>
  <si>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</si>
  <si>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</si>
  <si>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</si>
  <si>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</si>
  <si>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</si>
  <si>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</si>
  <si>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</si>
  <si>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</si>
  <si>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</si>
  <si>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</si>
  <si>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</si>
  <si>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</si>
  <si>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</si>
  <si>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</si>
  <si>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</si>
  <si>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</si>
  <si>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</si>
  <si>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</si>
  <si>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</si>
  <si>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</si>
  <si>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</si>
  <si>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</si>
  <si>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</si>
  <si>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</si>
  <si>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</si>
  <si>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</si>
  <si>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</si>
  <si>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</si>
  <si>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</si>
  <si>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</si>
  <si>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</si>
  <si>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</si>
  <si>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</si>
  <si>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</si>
  <si>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</si>
  <si>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</si>
  <si>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</si>
  <si>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</si>
  <si>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</si>
  <si>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</si>
  <si>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</si>
  <si>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</si>
  <si>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</si>
  <si>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</si>
  <si>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</si>
  <si>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</si>
  <si>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</si>
  <si>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</si>
  <si>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</si>
  <si>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</si>
  <si>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</si>
  <si>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</si>
  <si>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</si>
  <si>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</si>
  <si>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</si>
  <si>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</si>
  <si>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</si>
  <si>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</si>
  <si>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</si>
  <si>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</si>
  <si>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</si>
  <si>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</si>
  <si>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</si>
  <si>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</si>
  <si>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</si>
  <si>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</si>
  <si>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</si>
  <si>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</si>
  <si>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</si>
  <si>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</si>
  <si>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</si>
  <si>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</si>
  <si>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</si>
  <si>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</si>
  <si>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</si>
  <si>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</si>
  <si>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</si>
  <si>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</si>
  <si>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</si>
  <si>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</si>
  <si>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</si>
  <si>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</si>
  <si>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</si>
  <si>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</si>
  <si>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</si>
  <si>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</si>
  <si>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</si>
  <si>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</si>
  <si>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</si>
  <si>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</si>
  <si>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</si>
  <si>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</si>
  <si>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</si>
  <si>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</si>
  <si>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</si>
  <si>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</si>
  <si>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</si>
  <si>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</si>
  <si>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</si>
  <si>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</si>
  <si>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</si>
  <si>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</si>
  <si>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</si>
  <si>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</si>
  <si>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</si>
  <si>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</si>
  <si>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</si>
  <si>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</si>
  <si>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</si>
  <si>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</si>
  <si>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</si>
  <si>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</si>
  <si>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</si>
  <si>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</si>
  <si>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</si>
  <si>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</si>
  <si>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</si>
  <si>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</si>
  <si>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</si>
  <si>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</si>
  <si>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</si>
  <si>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</si>
  <si>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</si>
  <si>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</si>
  <si>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</si>
  <si>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</si>
  <si>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</si>
  <si>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</si>
  <si>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</si>
  <si>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</si>
  <si>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</si>
  <si>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</si>
  <si>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</si>
  <si>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</si>
  <si>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</si>
  <si>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</si>
  <si>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</si>
  <si>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</si>
  <si>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</si>
  <si>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</si>
  <si>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</si>
  <si>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</si>
  <si>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</si>
  <si>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</si>
  <si>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</si>
  <si>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</si>
  <si>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</si>
  <si>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</si>
  <si>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</si>
  <si>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</si>
  <si>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</si>
  <si>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</si>
  <si>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</si>
  <si>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</si>
  <si>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</si>
  <si>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</si>
  <si>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</si>
  <si>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</si>
  <si>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</si>
  <si>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</si>
  <si>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</si>
  <si>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</si>
  <si>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</si>
  <si>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</si>
  <si>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</si>
  <si>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</si>
  <si>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</si>
  <si>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</si>
  <si>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</si>
  <si>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</si>
  <si>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</si>
  <si>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</si>
  <si>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</si>
  <si>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</si>
  <si>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</si>
  <si>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</si>
  <si>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</si>
  <si>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</si>
  <si>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</si>
  <si>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</si>
  <si>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</si>
  <si>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</si>
  <si>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</si>
  <si>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</si>
  <si>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</si>
  <si>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</si>
  <si>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</si>
  <si>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</si>
  <si>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</si>
  <si>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</si>
  <si>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</si>
  <si>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</si>
  <si>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</si>
  <si>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</si>
  <si>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</si>
  <si>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</si>
  <si>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</si>
  <si>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</si>
  <si>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</si>
  <si>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</si>
  <si>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</si>
  <si>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</si>
  <si>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</si>
  <si>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</si>
  <si>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</si>
  <si>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</si>
  <si>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</si>
  <si>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</si>
  <si>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</si>
  <si>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</si>
  <si>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</si>
  <si>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</si>
  <si>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</si>
  <si>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</si>
  <si>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</si>
  <si>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</si>
  <si>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</si>
  <si>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</si>
  <si>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</si>
  <si>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</si>
  <si>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</si>
  <si>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</si>
  <si>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</si>
  <si>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</si>
  <si>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</si>
  <si>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</si>
  <si>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</si>
  <si>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</si>
  <si>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</si>
  <si>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</si>
  <si>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</si>
  <si>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</si>
  <si>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</si>
  <si>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</si>
  <si>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</si>
  <si>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</si>
  <si>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</si>
  <si>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</si>
  <si>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</si>
  <si>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</si>
  <si>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</si>
  <si>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</si>
  <si>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</si>
  <si>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</si>
  <si>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</si>
  <si>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</si>
  <si>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</si>
  <si>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</si>
  <si>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</si>
  <si>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</si>
  <si>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</si>
  <si>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</si>
  <si>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</si>
  <si>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</si>
  <si>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</si>
  <si>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</si>
  <si>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</si>
  <si>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</si>
  <si>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</si>
  <si>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</si>
  <si>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</si>
  <si>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</si>
  <si>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</si>
  <si>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</si>
  <si>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</si>
  <si>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</si>
  <si>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</si>
  <si>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</si>
  <si>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</si>
  <si>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</si>
  <si>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</si>
  <si>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</si>
  <si>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</si>
  <si>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</si>
  <si>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</si>
  <si>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</si>
  <si>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</si>
  <si>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</si>
  <si>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</si>
  <si>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</si>
  <si>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</si>
  <si>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</si>
  <si>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</si>
  <si>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</si>
  <si>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</si>
  <si>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</si>
  <si>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</si>
  <si>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</si>
  <si>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</si>
  <si>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</si>
  <si>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</si>
  <si>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</si>
  <si>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</si>
  <si>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</si>
  <si>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</si>
  <si>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</si>
  <si>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</si>
  <si>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</si>
  <si>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</si>
  <si>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</si>
  <si>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</si>
  <si>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</si>
  <si>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</si>
  <si>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</si>
  <si>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</si>
  <si>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</si>
  <si>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</si>
  <si>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</si>
  <si>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</si>
  <si>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</si>
  <si>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</si>
  <si>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</si>
  <si>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</si>
  <si>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</si>
  <si>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</si>
  <si>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</si>
  <si>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</si>
  <si>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</si>
  <si>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</si>
  <si>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</si>
  <si>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</si>
  <si>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</si>
  <si>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</si>
  <si>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</si>
  <si>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</si>
  <si>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</si>
  <si>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</si>
  <si>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</si>
  <si>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</si>
  <si>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</si>
  <si>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</si>
  <si>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</si>
  <si>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</si>
  <si>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</si>
  <si>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</si>
  <si>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</si>
  <si>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</si>
  <si>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</si>
  <si>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</si>
  <si>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</si>
  <si>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</si>
  <si>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</si>
  <si>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</si>
  <si>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</si>
  <si>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</si>
  <si>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</si>
  <si>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</si>
  <si>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</si>
  <si>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</si>
  <si>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</si>
  <si>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</si>
  <si>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</si>
  <si>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</si>
  <si>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</si>
  <si>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</si>
  <si>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</si>
  <si>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</si>
  <si>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</si>
  <si>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</si>
  <si>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</si>
  <si>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</si>
  <si>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</si>
  <si>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</si>
  <si>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</si>
  <si>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</si>
  <si>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</si>
  <si>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</si>
  <si>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</si>
  <si>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</si>
  <si>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</si>
  <si>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</si>
  <si>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</si>
  <si>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</si>
  <si>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</si>
  <si>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</si>
  <si>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</si>
  <si>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</si>
  <si>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</si>
  <si>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</si>
  <si>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</si>
  <si>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</si>
  <si>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</si>
  <si>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</si>
  <si>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</si>
  <si>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</si>
  <si>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</si>
  <si>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</si>
  <si>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</si>
  <si>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</si>
  <si>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</si>
  <si>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</si>
  <si>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</si>
  <si>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</si>
  <si>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</si>
  <si>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</si>
  <si>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</si>
  <si>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</si>
  <si>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</si>
  <si>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</si>
  <si>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</si>
  <si>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</si>
  <si>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</si>
  <si>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</si>
  <si>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</si>
  <si>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</si>
  <si>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</si>
  <si>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</si>
  <si>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</si>
  <si>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</si>
  <si>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</si>
  <si>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</si>
  <si>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</si>
  <si>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</si>
  <si>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</si>
  <si>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</si>
  <si>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</si>
  <si>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</si>
  <si>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</si>
  <si>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</si>
  <si>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</si>
  <si>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</si>
  <si>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</si>
  <si>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</si>
  <si>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</si>
  <si>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</si>
  <si>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</si>
  <si>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</si>
  <si>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</si>
  <si>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</si>
  <si>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</si>
  <si>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</si>
  <si>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</si>
  <si>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</si>
  <si>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</si>
  <si>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</si>
  <si>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</si>
  <si>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</si>
  <si>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</si>
  <si>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</si>
  <si>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</si>
  <si>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</si>
  <si>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</si>
  <si>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</si>
  <si>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</si>
  <si>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</si>
  <si>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</si>
  <si>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</si>
  <si>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</si>
  <si>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</si>
  <si>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</si>
  <si>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</si>
  <si>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</si>
  <si>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</si>
  <si>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</si>
  <si>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</si>
  <si>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</si>
  <si>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</si>
  <si>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</si>
  <si>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</si>
  <si>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</si>
  <si>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</si>
  <si>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</si>
  <si>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</si>
  <si>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</si>
  <si>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</si>
  <si>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</si>
  <si>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</si>
  <si>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</si>
  <si>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</si>
  <si>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</si>
  <si>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</si>
  <si>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</si>
  <si>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</si>
  <si>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</si>
  <si>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</si>
  <si>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</si>
  <si>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</si>
  <si>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</si>
  <si>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</si>
  <si>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</si>
  <si>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</si>
  <si>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</si>
  <si>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</si>
  <si>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</si>
  <si>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</si>
  <si>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</si>
  <si>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</si>
  <si>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</si>
  <si>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</si>
  <si>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</si>
  <si>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</si>
  <si>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</si>
  <si>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</si>
  <si>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</si>
  <si>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</si>
  <si>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</si>
  <si>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</si>
  <si>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</si>
  <si>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</si>
  <si>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</si>
  <si>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</si>
  <si>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</si>
  <si>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</si>
  <si>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</si>
  <si>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</si>
  <si>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</si>
  <si>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</si>
  <si>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</si>
  <si>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</si>
  <si>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</si>
  <si>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</si>
  <si>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</si>
  <si>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</si>
  <si>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</si>
  <si>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</si>
  <si>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</si>
  <si>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</si>
  <si>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</si>
  <si>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</si>
  <si>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</si>
  <si>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</si>
  <si>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</si>
  <si>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</si>
  <si>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</si>
  <si>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</si>
  <si>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</si>
  <si>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</si>
  <si>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</si>
  <si>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</si>
  <si>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</si>
  <si>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</si>
  <si>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</si>
  <si>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</si>
  <si>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</si>
  <si>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</si>
  <si>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</si>
  <si>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</si>
  <si>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</si>
  <si>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</si>
  <si>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</si>
  <si>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</si>
  <si>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</si>
  <si>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</si>
  <si>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</si>
  <si>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</si>
  <si>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</si>
  <si>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</si>
  <si>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</si>
  <si>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</si>
  <si>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</si>
  <si>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</si>
  <si>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</si>
  <si>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</si>
  <si>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</si>
  <si>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</si>
  <si>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</si>
  <si>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</si>
  <si>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</si>
  <si>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</si>
  <si>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</si>
  <si>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</si>
  <si>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</si>
  <si>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</si>
  <si>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</si>
  <si>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</si>
  <si>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</si>
  <si>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</si>
  <si>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</si>
  <si>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</si>
  <si>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</si>
  <si>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</si>
  <si>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</si>
  <si>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</si>
  <si>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</si>
  <si>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</si>
  <si>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</si>
  <si>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</si>
  <si>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</si>
  <si>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</si>
  <si>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</si>
  <si>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</si>
  <si>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</si>
  <si>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</si>
  <si>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</si>
  <si>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</si>
  <si>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</si>
  <si>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</si>
  <si>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</si>
  <si>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</si>
  <si>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</si>
  <si>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</si>
  <si>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</si>
  <si>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</si>
  <si>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</si>
  <si>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</si>
  <si>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</si>
  <si>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</si>
  <si>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</si>
  <si>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</si>
  <si>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</si>
  <si>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</si>
  <si>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</si>
  <si>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</si>
  <si>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</si>
  <si>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</si>
  <si>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</si>
  <si>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</si>
  <si>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</si>
  <si>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</si>
  <si>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</si>
  <si>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</si>
  <si>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</si>
  <si>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</si>
  <si>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</si>
  <si>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</si>
  <si>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</si>
  <si>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</si>
  <si>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</si>
  <si>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</si>
  <si>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</si>
  <si>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</si>
  <si>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</si>
  <si>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</si>
  <si>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</si>
  <si>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</si>
  <si>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</si>
  <si>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</si>
  <si>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</si>
  <si>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</si>
  <si>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</si>
  <si>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</si>
  <si>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</si>
  <si>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</si>
  <si>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</si>
  <si>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</si>
  <si>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</si>
  <si>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</si>
  <si>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</si>
  <si>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</si>
  <si>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</si>
  <si>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</si>
  <si>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</si>
  <si>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</si>
  <si>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</si>
  <si>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</si>
  <si>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</si>
  <si>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</si>
  <si>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</si>
  <si>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</si>
  <si>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</si>
  <si>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</si>
  <si>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</si>
  <si>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</si>
  <si>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</si>
  <si>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</si>
  <si>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</si>
  <si>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</si>
  <si>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</si>
  <si>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</si>
  <si>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</si>
  <si>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</si>
  <si>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</si>
  <si>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</si>
  <si>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</si>
  <si>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</si>
  <si>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</si>
  <si>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</si>
  <si>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</si>
  <si>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</si>
  <si>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</si>
  <si>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</si>
  <si>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</si>
  <si>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</si>
  <si>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</si>
  <si>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</si>
  <si>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</si>
  <si>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</si>
  <si>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</si>
  <si>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</si>
  <si>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</si>
  <si>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</si>
  <si>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</si>
  <si>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</si>
  <si>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</si>
  <si>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</si>
  <si>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</si>
  <si>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</si>
  <si>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</si>
  <si>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</si>
  <si>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</si>
  <si>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</si>
  <si>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</si>
  <si>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</si>
  <si>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</si>
  <si>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</si>
  <si>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</si>
  <si>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</si>
  <si>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</si>
  <si>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</si>
  <si>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</si>
  <si>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</si>
  <si>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</si>
  <si>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</si>
  <si>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</si>
  <si>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</si>
  <si>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</si>
  <si>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</si>
  <si>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</si>
  <si>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</si>
  <si>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</si>
  <si>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</si>
  <si>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</si>
  <si>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</si>
  <si>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</si>
  <si>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</si>
  <si>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</si>
  <si>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</si>
  <si>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</si>
  <si>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</si>
  <si>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</si>
  <si>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</si>
  <si>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</si>
  <si>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</si>
  <si>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</si>
  <si>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</si>
  <si>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</si>
  <si>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</si>
  <si>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</si>
  <si>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</si>
  <si>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</si>
  <si>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</si>
  <si>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</si>
  <si>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</si>
  <si>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</si>
  <si>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</si>
  <si>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</si>
  <si>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</si>
  <si>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</si>
  <si>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</si>
  <si>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</si>
  <si>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</si>
  <si>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</si>
  <si>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</si>
  <si>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</si>
  <si>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</si>
  <si>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</si>
  <si>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</si>
  <si>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</si>
  <si>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</si>
  <si>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</si>
  <si>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</si>
  <si>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</si>
  <si>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</si>
  <si>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</si>
  <si>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</si>
  <si>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</si>
  <si>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</si>
  <si>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</si>
  <si>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</si>
  <si>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</si>
  <si>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</si>
  <si>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</si>
  <si>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</si>
  <si>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</si>
  <si>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</si>
  <si>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</si>
  <si>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</si>
  <si>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</si>
  <si>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</si>
  <si>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</si>
  <si>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</si>
  <si>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</si>
  <si>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</si>
  <si>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</si>
  <si>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</si>
  <si>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</si>
  <si>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</si>
  <si>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</si>
  <si>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</si>
  <si>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</si>
  <si>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</si>
  <si>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</si>
  <si>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</si>
  <si>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</si>
  <si>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</si>
  <si>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</si>
  <si>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</si>
  <si>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</si>
  <si>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</si>
  <si>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</si>
  <si>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</si>
  <si>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</si>
  <si>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</si>
  <si>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</si>
  <si>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</si>
  <si>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</si>
  <si>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</si>
  <si>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</si>
  <si>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</si>
  <si>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</si>
  <si>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</si>
  <si>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</si>
  <si>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</si>
  <si>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</si>
  <si>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</si>
  <si>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</si>
  <si>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</si>
  <si>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</si>
  <si>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</si>
  <si>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</si>
  <si>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</si>
  <si>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</si>
  <si>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</si>
  <si>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</si>
  <si>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</si>
  <si>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</si>
  <si>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</si>
  <si>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</si>
  <si>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</si>
  <si>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</si>
  <si>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</si>
  <si>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</si>
  <si>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</si>
  <si>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</si>
  <si>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</si>
  <si>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</si>
  <si>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</si>
  <si>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</si>
  <si>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</si>
  <si>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</si>
  <si>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</si>
  <si>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</si>
  <si>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</si>
  <si>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</si>
  <si>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</si>
  <si>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</si>
  <si>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</si>
  <si>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</si>
  <si>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</si>
  <si>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</si>
  <si>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</si>
  <si>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</si>
  <si>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</si>
  <si>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</si>
  <si>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</si>
  <si>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</si>
  <si>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</si>
  <si>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</si>
  <si>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</si>
  <si>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</si>
  <si>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</si>
  <si>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</si>
  <si>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</si>
  <si>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</si>
  <si>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</si>
  <si>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</si>
  <si>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</si>
  <si>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</si>
  <si>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</si>
  <si>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</si>
  <si>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</si>
  <si>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</si>
  <si>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</si>
  <si>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</si>
  <si>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</si>
  <si>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</si>
  <si>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</si>
  <si>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</si>
  <si>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</si>
  <si>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</si>
  <si>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</si>
  <si>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</si>
  <si>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</si>
  <si>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</si>
  <si>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</si>
  <si>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</si>
  <si>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</si>
  <si>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</si>
  <si>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</si>
  <si>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</si>
  <si>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</si>
  <si>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</si>
  <si>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</si>
  <si>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</si>
  <si>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</si>
  <si>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</si>
  <si>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</si>
  <si>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</si>
  <si>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</si>
  <si>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</si>
  <si>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</si>
  <si>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</si>
  <si>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</si>
  <si>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</si>
  <si>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</si>
  <si>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</si>
  <si>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</si>
  <si>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</si>
  <si>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</si>
  <si>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</si>
  <si>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</si>
  <si>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</si>
  <si>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</si>
  <si>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</si>
  <si>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</si>
  <si>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</si>
  <si>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</si>
  <si>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</si>
  <si>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</si>
  <si>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</si>
  <si>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</si>
  <si>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</si>
  <si>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</si>
  <si>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</si>
  <si>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</si>
  <si>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</si>
  <si>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</si>
  <si>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</si>
  <si>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</si>
  <si>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</si>
  <si>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</si>
  <si>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</si>
  <si>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</si>
  <si>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</si>
  <si>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</si>
  <si>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</si>
  <si>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</si>
  <si>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</si>
  <si>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</si>
  <si>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</si>
  <si>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</si>
  <si>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</si>
  <si>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</si>
  <si>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</si>
  <si>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</si>
  <si>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</si>
  <si>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</si>
  <si>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</si>
  <si>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</si>
  <si>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</si>
  <si>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</si>
  <si>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</si>
  <si>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</si>
  <si>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</si>
  <si>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</si>
  <si>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</si>
  <si>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</si>
  <si>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</si>
  <si>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</si>
  <si>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</si>
  <si>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</si>
  <si>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</si>
  <si>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</si>
  <si>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</si>
  <si>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</si>
  <si>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</si>
  <si>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</si>
  <si>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</si>
  <si>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</si>
  <si>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</si>
  <si>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</si>
  <si>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</si>
  <si>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</si>
  <si>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</si>
  <si>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</si>
  <si>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</si>
  <si>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</si>
  <si>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</si>
  <si>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</si>
  <si>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</si>
  <si>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</si>
  <si>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</si>
  <si>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</si>
  <si>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</si>
  <si>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</si>
  <si>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</si>
  <si>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</si>
  <si>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</si>
  <si>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</si>
  <si>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</si>
  <si>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</si>
  <si>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</si>
  <si>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</si>
  <si>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</si>
  <si>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</si>
  <si>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</si>
  <si>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</si>
  <si>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</si>
  <si>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</si>
  <si>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</si>
  <si>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</si>
  <si>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</si>
  <si>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</si>
  <si>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</si>
  <si>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</si>
  <si>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</si>
  <si>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</si>
  <si>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</si>
  <si>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</si>
  <si>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</si>
  <si>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</si>
  <si>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</si>
  <si>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</si>
  <si>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</si>
  <si>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</si>
  <si>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</si>
  <si>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</si>
  <si>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</si>
  <si>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</si>
  <si>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</si>
  <si>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</si>
  <si>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</si>
  <si>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</si>
  <si>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</si>
  <si>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</si>
  <si>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</si>
  <si>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</si>
  <si>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</si>
  <si>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</si>
  <si>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</si>
  <si>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</si>
  <si>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</si>
  <si>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</si>
  <si>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</si>
  <si>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</si>
  <si>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</si>
  <si>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</si>
  <si>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</si>
  <si>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</si>
  <si>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</si>
  <si>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</si>
  <si>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</si>
  <si>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</si>
  <si>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</si>
  <si>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</si>
  <si>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</si>
  <si>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</si>
  <si>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</si>
  <si>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</si>
  <si>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</si>
  <si>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</si>
  <si>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</si>
  <si>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</si>
  <si>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</si>
  <si>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</si>
  <si>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</si>
  <si>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</si>
  <si>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</si>
  <si>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</si>
  <si>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</si>
  <si>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</si>
  <si>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</si>
  <si>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</si>
  <si>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</si>
  <si>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</si>
  <si>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</si>
  <si>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</si>
  <si>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</si>
  <si>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</si>
  <si>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</si>
  <si>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</si>
  <si>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</si>
  <si>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</si>
  <si>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</si>
  <si>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</si>
  <si>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</si>
  <si>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</si>
  <si>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</si>
  <si>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</si>
  <si>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</si>
  <si>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</si>
  <si>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</si>
  <si>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</si>
  <si>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</si>
  <si>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</si>
  <si>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</si>
  <si>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</si>
  <si>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</si>
  <si>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</si>
  <si>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</si>
  <si>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</si>
  <si>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</si>
  <si>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</si>
  <si>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</si>
  <si>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</si>
  <si>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</si>
  <si>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</si>
  <si>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</si>
  <si>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</si>
  <si>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</si>
  <si>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</si>
  <si>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</si>
  <si>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</si>
  <si>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</si>
  <si>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</si>
  <si>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</si>
  <si>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</si>
  <si>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</si>
  <si>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</si>
  <si>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</si>
  <si>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</si>
  <si>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</si>
  <si>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</si>
  <si>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</si>
  <si>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</si>
  <si>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</si>
  <si>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</si>
  <si>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</si>
  <si>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</si>
  <si>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</si>
  <si>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</si>
  <si>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</si>
  <si>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</si>
  <si>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</si>
  <si>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</si>
  <si>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</si>
  <si>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</si>
  <si>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</si>
  <si>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</si>
  <si>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</si>
  <si>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</si>
  <si>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</si>
  <si>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</si>
  <si>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</si>
  <si>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</si>
  <si>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</si>
  <si>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</si>
  <si>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</si>
  <si>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</si>
  <si>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</si>
  <si>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</si>
  <si>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</si>
  <si>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</si>
  <si>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</si>
  <si>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</si>
  <si>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</si>
  <si>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</si>
  <si>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</si>
  <si>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</si>
  <si>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</si>
  <si>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</si>
  <si>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</si>
  <si>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</si>
  <si>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</si>
  <si>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</si>
  <si>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</si>
  <si>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</si>
  <si>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</si>
  <si>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</si>
  <si>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</si>
  <si>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</si>
  <si>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</si>
  <si>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</si>
  <si>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</si>
  <si>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</si>
  <si>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</si>
  <si>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</si>
  <si>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</si>
  <si>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</si>
  <si>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</si>
  <si>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</si>
  <si>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</si>
  <si>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</si>
  <si>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</si>
  <si>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</si>
  <si>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</si>
  <si>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</si>
  <si>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</si>
  <si>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</si>
  <si>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</si>
  <si>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</si>
  <si>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</si>
  <si>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</si>
  <si>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</si>
  <si>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</si>
  <si>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</si>
  <si>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</si>
  <si>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</si>
  <si>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</si>
  <si>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</si>
  <si>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</si>
  <si>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</si>
  <si>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</si>
  <si>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</si>
  <si>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</si>
  <si>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</si>
  <si>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</si>
  <si>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</si>
  <si>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</si>
  <si>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</si>
  <si>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</si>
  <si>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</si>
  <si>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</si>
  <si>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</si>
  <si>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</si>
  <si>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</si>
  <si>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</si>
  <si>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</si>
  <si>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</si>
  <si>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</si>
  <si>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</si>
  <si>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</si>
  <si>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</si>
  <si>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</si>
  <si>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</si>
  <si>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</si>
  <si>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</si>
  <si>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</si>
  <si>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</si>
  <si>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</si>
  <si>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</si>
  <si>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</si>
  <si>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</si>
  <si>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</si>
  <si>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</si>
  <si>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</si>
  <si>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</si>
  <si>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</si>
  <si>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</si>
  <si>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</si>
  <si>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</si>
  <si>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</si>
  <si>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</si>
  <si>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</si>
  <si>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</si>
  <si>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</si>
  <si>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</si>
  <si>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</si>
  <si>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</si>
  <si>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</si>
  <si>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</si>
  <si>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</si>
  <si>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</si>
  <si>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</si>
  <si>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</si>
  <si>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</si>
  <si>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</si>
  <si>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</si>
  <si>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</si>
  <si>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</si>
  <si>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</si>
  <si>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</si>
  <si>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</si>
  <si>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</si>
  <si>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</si>
  <si>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</si>
  <si>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</si>
  <si>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</si>
  <si>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</si>
  <si>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</si>
  <si>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</si>
  <si>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</si>
  <si>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</si>
  <si>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</si>
  <si>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</si>
  <si>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</si>
  <si>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</si>
  <si>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</si>
  <si>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</si>
  <si>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</si>
  <si>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</si>
  <si>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</si>
  <si>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</si>
  <si>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</si>
  <si>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</si>
  <si>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</si>
  <si>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</si>
  <si>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</si>
  <si>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</si>
  <si>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</si>
  <si>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</si>
  <si>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</si>
  <si>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</si>
  <si>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</si>
  <si>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</si>
  <si>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</si>
  <si>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</si>
  <si>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</si>
  <si>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</si>
  <si>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</si>
  <si>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</si>
  <si>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</si>
  <si>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</si>
  <si>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</si>
  <si>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</si>
  <si>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</si>
  <si>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</si>
  <si>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</si>
  <si>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</si>
  <si>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</si>
  <si>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</si>
  <si>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</si>
  <si>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</si>
  <si>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</si>
  <si>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</si>
  <si>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</si>
  <si>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</si>
  <si>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</si>
  <si>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</si>
  <si>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</si>
  <si>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</si>
  <si>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</si>
  <si>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</si>
  <si>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</si>
  <si>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</si>
  <si>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</si>
  <si>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</si>
  <si>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</si>
  <si>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</si>
  <si>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</si>
  <si>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</si>
  <si>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</si>
  <si>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</si>
  <si>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</si>
  <si>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</si>
  <si>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</si>
  <si>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</si>
  <si>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</si>
  <si>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</si>
  <si>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</si>
  <si>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</si>
  <si>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</si>
  <si>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</si>
  <si>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</si>
  <si>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</si>
  <si>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</si>
  <si>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</si>
  <si>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</si>
  <si>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</si>
  <si>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</si>
  <si>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</si>
  <si>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</si>
  <si>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</si>
  <si>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</si>
  <si>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</si>
  <si>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</si>
  <si>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</si>
  <si>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</si>
  <si>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</si>
  <si>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</si>
  <si>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</si>
  <si>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</si>
  <si>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</si>
  <si>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</si>
  <si>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</si>
  <si>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</si>
  <si>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</si>
  <si>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</si>
  <si>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</si>
  <si>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</si>
  <si>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</si>
  <si>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</si>
  <si>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</si>
  <si>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</si>
  <si>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</si>
  <si>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</si>
  <si>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</si>
  <si>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</si>
  <si>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</si>
  <si>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</si>
  <si>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</si>
  <si>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</si>
  <si>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</si>
  <si>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</si>
  <si>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</si>
  <si>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</si>
  <si>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</si>
  <si>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</si>
  <si>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</si>
  <si>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</si>
  <si>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</si>
  <si>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</si>
  <si>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</si>
  <si>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</si>
  <si>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</si>
  <si>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</si>
  <si>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</si>
  <si>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</si>
  <si>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</si>
  <si>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</si>
  <si>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</si>
  <si>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</si>
  <si>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</si>
  <si>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</si>
  <si>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</si>
  <si>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</si>
  <si>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</si>
  <si>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</si>
  <si>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</si>
  <si>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</si>
  <si>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</si>
  <si>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</si>
  <si>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</si>
  <si>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</si>
  <si>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</si>
  <si>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</si>
  <si>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</si>
  <si>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</si>
  <si>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</si>
  <si>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</si>
  <si>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</si>
  <si>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</si>
  <si>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</si>
  <si>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</si>
  <si>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</si>
  <si>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</si>
  <si>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</si>
  <si>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</si>
  <si>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</si>
  <si>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</si>
  <si>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</si>
  <si>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</si>
  <si>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</si>
  <si>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</si>
  <si>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</si>
  <si>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</si>
  <si>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</si>
  <si>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</si>
  <si>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</si>
  <si>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</si>
  <si>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</si>
  <si>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</si>
  <si>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</si>
  <si>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</si>
  <si>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</si>
  <si>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</si>
  <si>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</si>
  <si>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</si>
  <si>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</si>
  <si>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</si>
  <si>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</si>
  <si>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</si>
  <si>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</si>
  <si>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</si>
  <si>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</si>
  <si>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</si>
  <si>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</si>
  <si>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</si>
  <si>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</si>
  <si>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</si>
  <si>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</si>
  <si>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</si>
  <si>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</si>
  <si>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</si>
  <si>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</si>
  <si>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</si>
  <si>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</si>
  <si>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</si>
  <si>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</si>
  <si>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</si>
  <si>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</si>
  <si>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</si>
  <si>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</si>
  <si>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</si>
  <si>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</si>
  <si>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</si>
  <si>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</si>
  <si>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</si>
  <si>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</si>
  <si>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</si>
  <si>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</si>
  <si>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</si>
  <si>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</si>
  <si>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</si>
  <si>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</si>
  <si>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</si>
  <si>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</si>
  <si>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</si>
  <si>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</si>
  <si>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</si>
  <si>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</si>
  <si>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</si>
  <si>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</si>
  <si>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</si>
  <si>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</si>
  <si>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</si>
  <si>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</si>
  <si>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</si>
  <si>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</si>
  <si>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</si>
  <si>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</si>
  <si>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</si>
  <si>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</si>
  <si>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</si>
  <si>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</si>
  <si>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</si>
  <si>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</si>
  <si>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</si>
  <si>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</si>
  <si>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</si>
  <si>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</si>
  <si>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</si>
  <si>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</si>
  <si>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</si>
  <si>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</si>
  <si>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</si>
  <si>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</si>
  <si>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</si>
  <si>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</si>
  <si>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</si>
  <si>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</si>
  <si>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</si>
  <si>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</si>
  <si>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</si>
  <si>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</si>
  <si>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</si>
  <si>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</si>
  <si>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</si>
  <si>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</si>
  <si>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</si>
  <si>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</si>
  <si>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</si>
  <si>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</si>
  <si>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</si>
  <si>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</si>
  <si>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</si>
  <si>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</si>
  <si>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</si>
  <si>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</si>
  <si>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</si>
  <si>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</si>
  <si>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</si>
  <si>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</si>
  <si>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</si>
  <si>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</si>
  <si>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</si>
  <si>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</si>
  <si>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</si>
  <si>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</si>
  <si>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</si>
  <si>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</si>
  <si>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</si>
  <si>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</si>
  <si>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</si>
  <si>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</si>
  <si>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</si>
  <si>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</si>
  <si>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</si>
  <si>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</si>
  <si>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</si>
  <si>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</si>
  <si>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</si>
  <si>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</si>
  <si>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</si>
  <si>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</si>
  <si>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</si>
  <si>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</si>
  <si>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</si>
  <si>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</si>
  <si>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</si>
  <si>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</si>
  <si>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</si>
  <si>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</si>
  <si>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</si>
  <si>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</si>
  <si>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</si>
  <si>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</si>
  <si>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</si>
  <si>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</si>
  <si>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</si>
  <si>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</si>
  <si>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</si>
  <si>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</si>
  <si>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</si>
  <si>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</si>
  <si>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</si>
  <si>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</si>
  <si>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</si>
  <si>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</si>
  <si>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</si>
  <si>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</si>
  <si>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</si>
  <si>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</si>
  <si>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</si>
  <si>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</si>
  <si>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</si>
  <si>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</si>
  <si>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</si>
  <si>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</si>
  <si>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</si>
  <si>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</si>
  <si>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</si>
  <si>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</si>
  <si>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</si>
  <si>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</si>
  <si>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</si>
  <si>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</si>
  <si>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</si>
  <si>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</si>
  <si>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</si>
  <si>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</si>
  <si>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</si>
  <si>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</si>
  <si>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</si>
  <si>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</si>
  <si>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</si>
  <si>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</si>
  <si>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</si>
  <si>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</si>
  <si>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</si>
  <si>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</si>
  <si>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</si>
  <si>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</si>
  <si>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</si>
  <si>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</si>
  <si>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</si>
  <si>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</si>
  <si>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</si>
  <si>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</si>
  <si>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</si>
  <si>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</si>
  <si>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</si>
  <si>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</si>
  <si>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</si>
  <si>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</si>
  <si>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</si>
  <si>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</si>
  <si>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</si>
  <si>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</si>
  <si>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</si>
  <si>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</si>
  <si>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</si>
  <si>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</si>
  <si>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</si>
  <si>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</si>
  <si>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</si>
  <si>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</si>
  <si>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</si>
  <si>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</si>
  <si>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</si>
  <si>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</si>
  <si>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</si>
  <si>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</si>
  <si>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</si>
  <si>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</si>
  <si>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</si>
  <si>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</si>
  <si>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</si>
  <si>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</si>
  <si>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</si>
  <si>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</si>
  <si>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</si>
  <si>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</si>
  <si>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</si>
  <si>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</si>
  <si>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</si>
  <si>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</si>
  <si>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</si>
  <si>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</si>
  <si>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</si>
  <si>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</si>
  <si>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</si>
  <si>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</si>
  <si>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</si>
  <si>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</si>
  <si>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</si>
  <si>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</si>
  <si>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</si>
  <si>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</si>
  <si>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</si>
  <si>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</si>
  <si>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</si>
  <si>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</si>
  <si>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</si>
  <si>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</si>
  <si>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</si>
  <si>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</si>
  <si>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</si>
  <si>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</si>
  <si>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</si>
  <si>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</si>
  <si>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</si>
  <si>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</si>
  <si>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</si>
  <si>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</si>
  <si>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</si>
  <si>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</si>
  <si>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</si>
  <si>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</si>
  <si>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</si>
  <si>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</si>
  <si>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</si>
  <si>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</si>
  <si>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</si>
  <si>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</si>
  <si>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</si>
  <si>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</si>
  <si>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</si>
  <si>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</si>
  <si>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</si>
  <si>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</si>
  <si>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</si>
  <si>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</si>
  <si>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</si>
  <si>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</si>
  <si>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</si>
  <si>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</si>
  <si>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</si>
  <si>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</si>
  <si>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</si>
  <si>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</si>
  <si>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</si>
  <si>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</si>
  <si>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</si>
  <si>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</si>
  <si>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</si>
  <si>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</si>
  <si>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</si>
  <si>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</si>
  <si>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</si>
  <si>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</si>
  <si>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</si>
  <si>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</si>
  <si>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</si>
  <si>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</si>
  <si>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</si>
  <si>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</si>
  <si>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</si>
  <si>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</si>
  <si>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</si>
  <si>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</si>
  <si>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</si>
  <si>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</si>
  <si>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</si>
  <si>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</si>
  <si>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</si>
  <si>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</si>
  <si>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</si>
  <si>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</si>
  <si>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</si>
  <si>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</si>
  <si>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</si>
  <si>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</si>
  <si>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</si>
  <si>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</si>
  <si>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</si>
  <si>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</si>
  <si>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</si>
  <si>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</si>
  <si>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</si>
  <si>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</si>
  <si>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</si>
  <si>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</si>
  <si>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</si>
  <si>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</si>
  <si>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</si>
  <si>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</si>
  <si>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</si>
  <si>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</si>
  <si>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</si>
  <si>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</si>
  <si>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</si>
  <si>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</si>
  <si>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</si>
  <si>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</si>
  <si>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</si>
  <si>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</si>
  <si>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</si>
  <si>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</si>
  <si>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</si>
  <si>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</si>
  <si>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</si>
  <si>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</si>
  <si>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</si>
  <si>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</si>
  <si>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</si>
  <si>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</si>
  <si>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</si>
  <si>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</si>
  <si>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</si>
  <si>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</si>
  <si>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</si>
  <si>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</si>
  <si>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</si>
  <si>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</si>
  <si>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</si>
  <si>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</si>
  <si>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</si>
  <si>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</si>
  <si>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</si>
  <si>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</si>
  <si>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</si>
  <si>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</si>
  <si>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</si>
  <si>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</si>
  <si>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</si>
  <si>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</si>
  <si>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</si>
  <si>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</si>
  <si>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</si>
  <si>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</si>
  <si>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</si>
  <si>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</si>
  <si>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</si>
  <si>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</si>
  <si>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</si>
  <si>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</si>
  <si>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</si>
  <si>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</si>
  <si>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</si>
  <si>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</si>
  <si>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</si>
  <si>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</si>
  <si>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</si>
  <si>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</si>
  <si>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</si>
  <si>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</si>
  <si>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</si>
  <si>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</si>
  <si>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</si>
  <si>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</si>
  <si>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</si>
  <si>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</si>
  <si>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</si>
  <si>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</si>
  <si>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</si>
  <si>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</si>
  <si>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</si>
  <si>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</si>
  <si>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</si>
  <si>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</si>
  <si>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</si>
  <si>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</si>
  <si>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</si>
  <si>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</si>
  <si>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</si>
  <si>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</si>
  <si>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</si>
  <si>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</si>
  <si>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</si>
  <si>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</si>
  <si>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</si>
  <si>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</si>
  <si>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</si>
  <si>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</si>
  <si>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</si>
  <si>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</si>
  <si>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</si>
  <si>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</si>
  <si>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</si>
  <si>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</si>
  <si>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</si>
  <si>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</si>
  <si>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</si>
  <si>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</si>
  <si>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</si>
  <si>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</si>
  <si>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</si>
  <si>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</si>
  <si>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</si>
  <si>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</si>
  <si>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</si>
  <si>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</si>
  <si>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</si>
  <si>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</si>
  <si>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</si>
  <si>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</si>
  <si>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</si>
  <si>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</si>
  <si>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</si>
  <si>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</si>
  <si>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</si>
  <si>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</si>
  <si>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</si>
  <si>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</si>
  <si>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</si>
  <si>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</si>
  <si>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</si>
  <si>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</si>
  <si>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</si>
  <si>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</si>
  <si>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</si>
  <si>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</si>
  <si>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</si>
  <si>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</si>
  <si>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</si>
  <si>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</si>
  <si>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</si>
  <si>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</si>
  <si>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</si>
  <si>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</si>
  <si>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</si>
  <si>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</si>
  <si>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</si>
  <si>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</si>
  <si>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</si>
  <si>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</si>
  <si>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</si>
  <si>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</si>
  <si>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</si>
  <si>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</si>
  <si>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</si>
  <si>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</si>
  <si>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</si>
  <si>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</si>
  <si>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</si>
  <si>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</si>
  <si>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</si>
  <si>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</si>
  <si>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</si>
  <si>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</si>
  <si>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</si>
  <si>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</si>
  <si>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</si>
  <si>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</si>
  <si>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</si>
  <si>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</si>
  <si>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</si>
  <si>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</si>
  <si>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</si>
  <si>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</si>
  <si>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</si>
  <si>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</si>
  <si>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</si>
  <si>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</si>
  <si>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</si>
  <si>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</si>
  <si>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</si>
  <si>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</si>
  <si>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</si>
  <si>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</si>
  <si>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</si>
  <si>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</si>
  <si>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</si>
  <si>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</si>
  <si>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</si>
  <si>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</si>
  <si>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</si>
  <si>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</si>
  <si>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</si>
  <si>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</si>
  <si>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</si>
  <si>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</si>
  <si>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</si>
  <si>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</si>
  <si>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</si>
  <si>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</si>
  <si>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</si>
  <si>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</si>
  <si>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</si>
  <si>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</si>
  <si>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</si>
  <si>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</si>
  <si>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</si>
  <si>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</si>
  <si>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</si>
  <si>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</si>
  <si>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</si>
  <si>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</si>
  <si>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</si>
  <si>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</si>
  <si>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</si>
  <si>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</si>
  <si>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</si>
  <si>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</si>
  <si>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</si>
  <si>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</si>
  <si>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</si>
  <si>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</si>
  <si>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</si>
  <si>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</si>
  <si>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</si>
  <si>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</si>
  <si>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</si>
  <si>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</si>
  <si>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</si>
  <si>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</si>
  <si>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</si>
  <si>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</si>
  <si>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</si>
  <si>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</si>
  <si>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</si>
  <si>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</si>
  <si>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</si>
  <si>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</si>
  <si>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</si>
  <si>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</si>
  <si>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</si>
  <si>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</si>
  <si>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</si>
  <si>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</si>
  <si>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</si>
  <si>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</si>
  <si>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</si>
  <si>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</si>
  <si>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</si>
  <si>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</si>
  <si>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</si>
  <si>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</si>
  <si>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</si>
  <si>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</si>
  <si>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</si>
  <si>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</si>
  <si>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</si>
  <si>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</si>
  <si>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</si>
  <si>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</si>
  <si>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</si>
  <si>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</si>
  <si>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</si>
  <si>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</si>
  <si>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</si>
  <si>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</si>
  <si>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</si>
  <si>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</si>
  <si>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</si>
  <si>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</si>
  <si>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</si>
  <si>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</si>
  <si>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</si>
  <si>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</si>
  <si>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</si>
  <si>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</si>
  <si>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</si>
  <si>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</si>
  <si>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</si>
  <si>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</si>
  <si>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</si>
  <si>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</si>
  <si>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</si>
  <si>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</si>
  <si>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</si>
  <si>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</si>
  <si>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</si>
  <si>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</si>
  <si>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</si>
  <si>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</si>
  <si>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</si>
  <si>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</si>
  <si>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</si>
  <si>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</si>
  <si>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</si>
  <si>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</si>
  <si>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</si>
  <si>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</si>
  <si>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</si>
  <si>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</si>
  <si>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</si>
  <si>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</si>
  <si>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</si>
  <si>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</si>
  <si>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</si>
  <si>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</si>
  <si>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</si>
  <si>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</si>
  <si>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</si>
  <si>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</si>
  <si>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</si>
  <si>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</si>
  <si>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</si>
  <si>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</si>
  <si>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</si>
  <si>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</si>
  <si>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</si>
  <si>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</si>
  <si>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</si>
  <si>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</si>
  <si>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</si>
  <si>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</si>
  <si>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</si>
  <si>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</si>
  <si>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</si>
  <si>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</si>
  <si>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</si>
  <si>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</si>
  <si>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</si>
  <si>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</si>
  <si>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</si>
  <si>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</si>
  <si>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</si>
  <si>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</si>
  <si>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</si>
  <si>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</si>
  <si>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</si>
  <si>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</si>
  <si>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</si>
  <si>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</si>
  <si>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</si>
  <si>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</si>
  <si>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</si>
  <si>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</si>
  <si>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</si>
  <si>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</si>
  <si>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</si>
  <si>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</si>
  <si>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</si>
  <si>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</si>
  <si>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</si>
  <si>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</si>
  <si>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</si>
  <si>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</si>
  <si>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</si>
  <si>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</si>
  <si>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</si>
  <si>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</si>
  <si>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</si>
  <si>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</si>
  <si>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</si>
  <si>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</si>
  <si>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</si>
  <si>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</si>
  <si>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</si>
  <si>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</si>
  <si>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</si>
  <si>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</si>
  <si>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</si>
  <si>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</si>
  <si>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</si>
  <si>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</si>
  <si>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</si>
  <si>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</si>
  <si>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</si>
  <si>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</si>
  <si>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</si>
  <si>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</si>
  <si>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</si>
  <si>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</si>
  <si>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</si>
  <si>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</si>
  <si>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</si>
  <si>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</si>
  <si>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</si>
  <si>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</si>
  <si>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</si>
  <si>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</si>
  <si>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</si>
  <si>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</si>
  <si>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</si>
  <si>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</si>
  <si>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</si>
  <si>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</si>
  <si>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</si>
  <si>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</si>
  <si>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</si>
  <si>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</si>
  <si>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</si>
  <si>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</si>
  <si>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</si>
  <si>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</si>
  <si>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</si>
  <si>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</si>
  <si>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</si>
  <si>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</si>
  <si>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</si>
  <si>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</si>
  <si>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</si>
  <si>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</si>
  <si>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</si>
  <si>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</si>
  <si>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</si>
  <si>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</si>
  <si>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</si>
  <si>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</si>
  <si>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</si>
  <si>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</si>
  <si>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</si>
  <si>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</si>
  <si>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</si>
  <si>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</si>
  <si>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</si>
  <si>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</si>
  <si>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</si>
  <si>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</si>
  <si>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</si>
  <si>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</si>
  <si>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</si>
  <si>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</si>
  <si>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</si>
  <si>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</si>
  <si>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</si>
  <si>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</si>
  <si>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</si>
  <si>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</si>
  <si>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</si>
  <si>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</si>
  <si>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</si>
  <si>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</si>
  <si>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</si>
  <si>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</si>
  <si>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</si>
  <si>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</si>
  <si>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</si>
  <si>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</si>
  <si>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</si>
  <si>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</si>
  <si>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</si>
  <si>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</si>
  <si>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</si>
  <si>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</si>
  <si>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</si>
  <si>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</si>
  <si>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</si>
  <si>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</si>
  <si>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</si>
  <si>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</si>
  <si>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</si>
  <si>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</si>
  <si>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</si>
  <si>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</si>
  <si>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</si>
  <si>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</si>
  <si>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</si>
  <si>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</si>
  <si>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</si>
  <si>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</si>
  <si>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</si>
  <si>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</si>
  <si>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</si>
  <si>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</si>
  <si>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</si>
  <si>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</si>
  <si>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</si>
  <si>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</si>
  <si>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</si>
  <si>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</si>
  <si>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</si>
  <si>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</si>
  <si>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</si>
  <si>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</si>
  <si>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</si>
  <si>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</si>
  <si>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</si>
  <si>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</si>
  <si>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</si>
  <si>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</si>
  <si>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</si>
  <si>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</si>
  <si>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</si>
  <si>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</si>
  <si>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</si>
  <si>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</si>
  <si>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</si>
  <si>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</si>
  <si>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</si>
  <si>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</si>
  <si>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</si>
  <si>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</si>
  <si>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</si>
  <si>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</si>
  <si>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</si>
  <si>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</si>
  <si>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</si>
  <si>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</si>
  <si>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</si>
  <si>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</si>
  <si>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</si>
  <si>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</si>
  <si>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</si>
  <si>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</si>
  <si>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</si>
  <si>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</si>
  <si>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</si>
  <si>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</si>
  <si>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</si>
  <si>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</si>
  <si>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</si>
  <si>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</si>
  <si>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</si>
  <si>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</si>
  <si>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</si>
  <si>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</si>
  <si>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</si>
  <si>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</si>
  <si>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</si>
  <si>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</si>
  <si>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</si>
  <si>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</si>
  <si>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</si>
  <si>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</si>
  <si>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</si>
  <si>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</si>
  <si>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</si>
  <si>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</si>
  <si>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</si>
  <si>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</si>
  <si>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</si>
  <si>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</si>
  <si>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</si>
  <si>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</si>
  <si>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</si>
  <si>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</si>
  <si>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</si>
  <si>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</si>
  <si>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</si>
  <si>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</si>
  <si>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</si>
  <si>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</si>
  <si>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</si>
  <si>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</si>
  <si>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</si>
  <si>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</si>
  <si>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</si>
  <si>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</si>
  <si>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</si>
  <si>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</si>
  <si>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</si>
  <si>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</si>
  <si>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</si>
  <si>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</si>
  <si>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</si>
  <si>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</si>
  <si>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</si>
  <si>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</si>
  <si>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</si>
  <si>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</si>
  <si>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</si>
  <si>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</si>
  <si>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</si>
  <si>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</si>
  <si>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</si>
  <si>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</si>
  <si>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</si>
  <si>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</si>
  <si>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</si>
  <si>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</si>
  <si>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</si>
  <si>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</si>
  <si>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</si>
  <si>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</si>
  <si>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</si>
  <si>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</si>
  <si>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</si>
  <si>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</si>
  <si>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</si>
  <si>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</si>
  <si>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</si>
  <si>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</si>
  <si>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</si>
  <si>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</si>
  <si>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</si>
  <si>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</si>
  <si>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</si>
  <si>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</si>
  <si>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</si>
  <si>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</si>
  <si>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</si>
  <si>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</si>
  <si>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</si>
  <si>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</si>
  <si>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</si>
  <si>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</si>
  <si>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</si>
  <si>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</si>
  <si>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</si>
  <si>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</si>
  <si>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</si>
  <si>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</si>
  <si>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</si>
  <si>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</si>
  <si>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</si>
  <si>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</si>
  <si>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</si>
  <si>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</si>
  <si>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</si>
  <si>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</si>
  <si>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</si>
  <si>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</si>
  <si>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</si>
  <si>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</si>
  <si>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</si>
  <si>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</si>
  <si>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</si>
  <si>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</si>
  <si>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</si>
  <si>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</si>
  <si>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</si>
  <si>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</si>
  <si>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</si>
  <si>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</si>
  <si>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</si>
  <si>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</si>
  <si>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</si>
  <si>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</si>
  <si>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</si>
  <si>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</si>
  <si>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</si>
  <si>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</si>
  <si>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</si>
  <si>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</si>
  <si>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</si>
  <si>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</si>
  <si>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</si>
  <si>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</si>
  <si>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</si>
  <si>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</si>
  <si>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</si>
  <si>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</si>
  <si>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</si>
  <si>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</si>
  <si>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</si>
  <si>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</si>
  <si>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</si>
  <si>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</si>
  <si>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</si>
  <si>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</si>
  <si>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</si>
  <si>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</si>
  <si>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</si>
  <si>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</si>
  <si>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</si>
  <si>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</si>
  <si>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</si>
  <si>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</si>
  <si>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</si>
  <si>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</si>
  <si>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</si>
  <si>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</si>
  <si>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</si>
  <si>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</si>
  <si>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</si>
  <si>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</si>
  <si>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</si>
  <si>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</si>
  <si>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</si>
  <si>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</si>
  <si>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</si>
  <si>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</si>
  <si>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</si>
  <si>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</si>
  <si>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</si>
  <si>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</si>
  <si>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</si>
  <si>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</si>
  <si>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</si>
  <si>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</si>
  <si>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</si>
  <si>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</si>
  <si>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</si>
  <si>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</si>
  <si>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</si>
  <si>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</si>
  <si>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</si>
  <si>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</si>
  <si>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</si>
  <si>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</si>
  <si>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</si>
  <si>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</si>
  <si>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</si>
  <si>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</si>
  <si>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</si>
  <si>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</si>
  <si>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</si>
  <si>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</si>
  <si>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</si>
  <si>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</si>
  <si>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</si>
  <si>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</si>
  <si>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</si>
  <si>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</si>
  <si>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</si>
  <si>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</si>
  <si>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</si>
  <si>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</si>
  <si>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</si>
  <si>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</si>
  <si>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</si>
  <si>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</si>
  <si>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</si>
  <si>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</si>
  <si>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</si>
  <si>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</si>
  <si>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</si>
  <si>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</si>
  <si>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</si>
  <si>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</si>
  <si>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</si>
  <si>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</si>
  <si>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</si>
  <si>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</si>
  <si>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</si>
  <si>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</si>
  <si>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</si>
  <si>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</si>
  <si>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</si>
  <si>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</si>
  <si>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</si>
  <si>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</si>
  <si>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</si>
  <si>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</si>
  <si>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</si>
  <si>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</si>
  <si>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</si>
  <si>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</si>
  <si>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</si>
  <si>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</si>
  <si>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</si>
  <si>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</si>
  <si>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</si>
  <si>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</si>
  <si>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</si>
  <si>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</si>
  <si>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</si>
  <si>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</si>
  <si>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</si>
  <si>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</si>
  <si>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</si>
  <si>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</si>
  <si>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</si>
  <si>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</si>
  <si>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</si>
  <si>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</si>
  <si>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</si>
  <si>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</si>
  <si>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</si>
  <si>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</si>
  <si>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</si>
  <si>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</si>
  <si>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</si>
  <si>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</si>
  <si>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</si>
  <si>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</si>
  <si>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</si>
  <si>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</si>
  <si>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</si>
  <si>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</si>
  <si>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</si>
  <si>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</si>
  <si>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</si>
  <si>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</si>
  <si>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</si>
  <si>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</si>
  <si>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</si>
  <si>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</si>
  <si>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</si>
  <si>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</si>
  <si>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</si>
  <si>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</si>
  <si>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</si>
  <si>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</si>
  <si>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</si>
  <si>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</si>
  <si>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</si>
  <si>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</si>
  <si>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</si>
  <si>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</si>
  <si>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</si>
  <si>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</si>
  <si>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</si>
  <si>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</si>
  <si>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</si>
  <si>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</si>
  <si>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</si>
  <si>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</si>
  <si>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</si>
  <si>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</si>
  <si>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</si>
  <si>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</si>
  <si>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</si>
  <si>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</si>
  <si>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</si>
  <si>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</si>
  <si>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</si>
  <si>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</si>
  <si>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</si>
  <si>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</si>
  <si>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</si>
  <si>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</si>
  <si>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</si>
  <si>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</si>
  <si>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</si>
  <si>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</si>
  <si>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</si>
  <si>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</si>
  <si>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</si>
  <si>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</si>
  <si>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</si>
  <si>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</si>
  <si>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</si>
  <si>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</si>
  <si>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</si>
  <si>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</si>
  <si>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</si>
  <si>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</si>
  <si>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</si>
  <si>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</si>
  <si>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</si>
  <si>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</si>
  <si>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</si>
  <si>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</si>
  <si>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</si>
  <si>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</si>
  <si>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</si>
  <si>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</si>
  <si>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</si>
  <si>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</si>
  <si>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</si>
  <si>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</si>
  <si>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</si>
  <si>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</si>
  <si>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</si>
  <si>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</si>
  <si>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</si>
  <si>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</si>
  <si>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</si>
  <si>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</si>
  <si>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</si>
  <si>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</si>
  <si>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</si>
  <si>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</si>
  <si>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</si>
  <si>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</si>
  <si>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</si>
  <si>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</si>
  <si>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</si>
  <si>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</si>
  <si>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</si>
  <si>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</si>
  <si>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</si>
  <si>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</si>
  <si>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</si>
  <si>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</si>
  <si>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</si>
  <si>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</si>
  <si>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</si>
  <si>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</si>
  <si>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</si>
  <si>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</si>
  <si>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</si>
  <si>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</si>
  <si>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</si>
  <si>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</si>
  <si>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</si>
  <si>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</si>
  <si>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</si>
  <si>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</si>
  <si>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</si>
  <si>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</si>
  <si>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</si>
  <si>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</si>
  <si>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</si>
  <si>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</si>
  <si>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</si>
  <si>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</si>
  <si>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</si>
  <si>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</si>
  <si>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</si>
  <si>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</si>
  <si>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</si>
  <si>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</si>
  <si>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</si>
  <si>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</si>
  <si>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</si>
  <si>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</si>
  <si>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</si>
  <si>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</si>
  <si>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</si>
  <si>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</si>
  <si>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</si>
  <si>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</si>
  <si>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</si>
  <si>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</si>
  <si>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</si>
  <si>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</si>
  <si>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</si>
  <si>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</si>
  <si>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</si>
  <si>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</si>
  <si>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</si>
  <si>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</si>
  <si>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</si>
  <si>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</si>
  <si>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</si>
  <si>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</si>
  <si>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</si>
  <si>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</si>
  <si>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</si>
  <si>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</si>
  <si>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</si>
  <si>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</si>
  <si>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</si>
  <si>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</si>
  <si>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</si>
  <si>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</si>
  <si>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</si>
  <si>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</si>
  <si>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</si>
  <si>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</si>
  <si>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</si>
  <si>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</si>
  <si>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</si>
  <si>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</si>
  <si>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</si>
  <si>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</si>
  <si>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</si>
  <si>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</si>
  <si>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</si>
  <si>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</si>
  <si>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</si>
  <si>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</si>
  <si>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</si>
  <si>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</si>
  <si>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</si>
  <si>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</si>
  <si>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</si>
  <si>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</si>
  <si>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</si>
  <si>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</si>
  <si>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</si>
  <si>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</si>
  <si>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</si>
  <si>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</si>
  <si>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</si>
  <si>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</si>
  <si>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</si>
  <si>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</si>
  <si>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</si>
  <si>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</si>
  <si>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</si>
  <si>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</si>
  <si>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</si>
  <si>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</si>
  <si>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</si>
  <si>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</si>
  <si>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</si>
  <si>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</si>
  <si>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</si>
  <si>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</si>
  <si>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</si>
  <si>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</si>
  <si>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</si>
  <si>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</si>
  <si>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</si>
  <si>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</si>
  <si>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</si>
  <si>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</si>
  <si>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</si>
  <si>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</si>
  <si>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</si>
  <si>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</si>
  <si>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</si>
  <si>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</si>
  <si>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</si>
  <si>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</si>
  <si>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</si>
  <si>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</si>
  <si>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</si>
  <si>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</si>
  <si>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</si>
  <si>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</si>
  <si>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</si>
  <si>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</si>
  <si>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</si>
  <si>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</si>
  <si>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</si>
  <si>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</si>
  <si>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</si>
  <si>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</si>
  <si>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</si>
  <si>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</si>
  <si>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</si>
  <si>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</si>
  <si>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</si>
  <si>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</si>
  <si>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</si>
  <si>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</si>
  <si>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</si>
  <si>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</si>
  <si>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</si>
  <si>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</si>
  <si>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</si>
  <si>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</si>
  <si>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</si>
  <si>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</si>
  <si>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</si>
  <si>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</si>
  <si>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</si>
  <si>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</si>
  <si>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</si>
  <si>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</si>
  <si>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</si>
  <si>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</si>
  <si>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</si>
  <si>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</si>
  <si>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</si>
  <si>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</si>
  <si>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</si>
  <si>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</si>
  <si>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</si>
  <si>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</si>
  <si>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</si>
  <si>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</si>
  <si>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</si>
  <si>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</si>
  <si>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</si>
  <si>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</si>
  <si>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</si>
  <si>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</si>
  <si>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</si>
  <si>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</si>
  <si>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</si>
  <si>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</si>
  <si>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</si>
  <si>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</si>
  <si>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</si>
  <si>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</si>
  <si>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</si>
  <si>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</si>
  <si>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</si>
  <si>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</si>
  <si>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</si>
  <si>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</si>
  <si>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</si>
  <si>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</si>
  <si>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</si>
  <si>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</si>
  <si>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</si>
  <si>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</si>
  <si>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</si>
  <si>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</si>
  <si>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</si>
  <si>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</si>
  <si>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</si>
  <si>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</si>
  <si>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</si>
  <si>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</si>
  <si>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</si>
  <si>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</si>
  <si>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</si>
  <si>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</si>
  <si>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</si>
  <si>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</si>
  <si>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</si>
  <si>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</si>
  <si>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</si>
  <si>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</si>
  <si>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</si>
  <si>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</si>
  <si>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</si>
  <si>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</si>
  <si>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</si>
  <si>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</si>
  <si>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</si>
  <si>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</si>
  <si>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</si>
  <si>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</si>
  <si>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</si>
  <si>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</si>
  <si>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</si>
  <si>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</si>
  <si>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</si>
  <si>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</si>
  <si>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</si>
  <si>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</si>
  <si>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</si>
  <si>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</si>
  <si>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</si>
  <si>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</si>
  <si>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</si>
  <si>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</si>
  <si>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</si>
  <si>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</si>
  <si>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</si>
  <si>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</si>
  <si>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</si>
  <si>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</si>
  <si>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</si>
  <si>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</si>
  <si>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</si>
  <si>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</si>
  <si>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</si>
  <si>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</si>
  <si>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</si>
  <si>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</si>
  <si>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</si>
  <si>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</si>
  <si>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</si>
  <si>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</si>
  <si>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</si>
  <si>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</si>
  <si>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</si>
  <si>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</si>
  <si>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</si>
  <si>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</si>
  <si>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</si>
  <si>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</si>
  <si>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</si>
  <si>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</si>
  <si>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</si>
  <si>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</si>
  <si>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</si>
  <si>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</si>
  <si>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</si>
  <si>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</si>
  <si>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</si>
  <si>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</si>
  <si>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</si>
  <si>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</si>
  <si>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</si>
  <si>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</si>
  <si>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</si>
  <si>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</si>
  <si>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</si>
  <si>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</si>
  <si>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</si>
  <si>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</si>
  <si>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</si>
  <si>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</si>
  <si>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</si>
  <si>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</si>
  <si>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</si>
  <si>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</si>
  <si>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</si>
  <si>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</si>
  <si>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</si>
  <si>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</si>
  <si>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</si>
  <si>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</si>
  <si>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</si>
  <si>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</si>
  <si>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</si>
  <si>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</si>
  <si>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</si>
  <si>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</si>
  <si>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</si>
  <si>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</si>
  <si>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</si>
  <si>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</si>
  <si>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</si>
  <si>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</si>
  <si>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</si>
  <si>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</si>
  <si>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</si>
  <si>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</si>
  <si>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</si>
  <si>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</si>
  <si>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</si>
  <si>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</si>
  <si>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</si>
  <si>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</si>
  <si>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</si>
  <si>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</si>
  <si>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</si>
  <si>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</si>
  <si>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</si>
  <si>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</si>
  <si>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</si>
  <si>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</si>
  <si>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</si>
  <si>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</si>
  <si>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</si>
  <si>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</si>
  <si>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</si>
  <si>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</si>
  <si>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</si>
  <si>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</si>
  <si>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</si>
  <si>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</si>
  <si>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</si>
  <si>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</si>
  <si>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</si>
  <si>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</si>
  <si>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</si>
  <si>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</si>
  <si>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</si>
  <si>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</si>
  <si>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</si>
  <si>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</si>
  <si>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</si>
  <si>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</si>
  <si>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</si>
  <si>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</si>
  <si>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</si>
  <si>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</si>
  <si>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</si>
  <si>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</si>
  <si>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</si>
  <si>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</si>
  <si>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</si>
  <si>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</si>
  <si>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</si>
  <si>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</si>
  <si>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</si>
  <si>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</si>
  <si>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</si>
  <si>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</si>
  <si>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</si>
  <si>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</si>
  <si>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</si>
  <si>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</si>
  <si>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</si>
  <si>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</si>
  <si>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</si>
  <si>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</si>
  <si>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</si>
  <si>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</si>
  <si>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</si>
  <si>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</si>
  <si>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</si>
  <si>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</si>
  <si>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</si>
  <si>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</si>
  <si>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</si>
  <si>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</si>
  <si>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</si>
  <si>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</si>
  <si>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</si>
  <si>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</si>
  <si>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</si>
  <si>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</si>
  <si>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</si>
  <si>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</si>
  <si>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</si>
  <si>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</si>
  <si>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</si>
  <si>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</si>
  <si>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</si>
  <si>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</si>
  <si>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</si>
  <si>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</si>
  <si>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</si>
  <si>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</si>
  <si>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</si>
  <si>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</si>
  <si>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</si>
  <si>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</si>
  <si>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</si>
  <si>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</si>
  <si>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</si>
  <si>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</si>
  <si>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</si>
  <si>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</si>
  <si>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</si>
  <si>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</si>
  <si>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</si>
  <si>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</si>
  <si>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</si>
  <si>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</si>
  <si>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</si>
  <si>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</si>
  <si>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</si>
  <si>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</si>
  <si>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</si>
  <si>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</si>
  <si>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</si>
  <si>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</si>
  <si>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</si>
  <si>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</si>
  <si>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</si>
  <si>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</si>
  <si>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</si>
  <si>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</si>
  <si>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</si>
  <si>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</si>
  <si>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</si>
  <si>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</si>
  <si>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</si>
  <si>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</si>
  <si>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</si>
  <si>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</si>
  <si>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</si>
  <si>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</si>
  <si>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</si>
  <si>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</si>
  <si>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</si>
  <si>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</si>
  <si>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</si>
  <si>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</si>
  <si>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</si>
  <si>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</si>
  <si>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</si>
  <si>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</si>
  <si>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</si>
  <si>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</si>
  <si>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</si>
  <si>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</si>
  <si>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</si>
  <si>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</si>
  <si>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</si>
  <si>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</si>
  <si>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</si>
  <si>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</si>
  <si>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</si>
  <si>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</si>
  <si>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</si>
  <si>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</si>
  <si>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</si>
  <si>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</si>
  <si>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</si>
  <si>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</si>
  <si>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</si>
  <si>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</si>
  <si>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</si>
  <si>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</si>
  <si>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</si>
  <si>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</si>
  <si>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</si>
  <si>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</si>
  <si>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</si>
  <si>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</si>
  <si>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</si>
  <si>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</si>
  <si>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</si>
  <si>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</si>
  <si>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</si>
  <si>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</si>
  <si>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</si>
  <si>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</si>
  <si>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</si>
  <si>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</si>
  <si>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</si>
  <si>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</si>
  <si>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</si>
  <si>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</si>
  <si>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</si>
  <si>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</si>
  <si>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</si>
  <si>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</si>
  <si>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</si>
  <si>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</si>
  <si>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</si>
  <si>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</si>
  <si>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</si>
  <si>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</si>
  <si>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</si>
  <si>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</si>
  <si>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</si>
  <si>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</si>
  <si>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</si>
  <si>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</si>
  <si>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</si>
  <si>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</si>
  <si>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</si>
  <si>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</si>
  <si>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</si>
  <si>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</si>
  <si>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</si>
  <si>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</si>
  <si>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</si>
  <si>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</si>
  <si>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</si>
  <si>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</si>
  <si>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</si>
  <si>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</si>
  <si>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</si>
  <si>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</si>
  <si>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</si>
  <si>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</si>
  <si>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</si>
  <si>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</si>
  <si>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</si>
  <si>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</si>
  <si>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</si>
  <si>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</si>
  <si>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</si>
  <si>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</si>
  <si>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</si>
  <si>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</si>
  <si>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</si>
  <si>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</si>
  <si>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</si>
  <si>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</si>
  <si>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</si>
  <si>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</si>
  <si>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</si>
  <si>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</si>
  <si>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</si>
  <si>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</si>
  <si>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</si>
  <si>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</si>
  <si>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</si>
  <si>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</si>
  <si>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</si>
  <si>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</si>
  <si>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</si>
  <si>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</si>
  <si>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</si>
  <si>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</si>
  <si>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</si>
  <si>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</si>
  <si>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</si>
  <si>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</si>
  <si>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</si>
  <si>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</si>
  <si>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</si>
  <si>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</si>
  <si>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</si>
  <si>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</si>
  <si>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</si>
  <si>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</si>
  <si>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</si>
  <si>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</si>
  <si>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</si>
  <si>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</si>
  <si>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</si>
  <si>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</si>
  <si>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</si>
  <si>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</si>
  <si>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</si>
  <si>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</si>
  <si>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</si>
  <si>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</si>
  <si>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</si>
  <si>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</si>
  <si>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</si>
  <si>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</si>
  <si>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</si>
  <si>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</si>
  <si>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</si>
  <si>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</si>
  <si>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</si>
  <si>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</si>
  <si>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</si>
  <si>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</si>
  <si>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</si>
  <si>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</si>
  <si>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</si>
  <si>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</si>
  <si>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</si>
  <si>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</si>
  <si>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</si>
  <si>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</si>
  <si>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</si>
  <si>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</si>
  <si>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</si>
  <si>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</si>
  <si>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</si>
  <si>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</si>
  <si>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</si>
  <si>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</si>
  <si>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</si>
  <si>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</si>
  <si>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</si>
  <si>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</si>
  <si>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</si>
  <si>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</si>
  <si>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</si>
  <si>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</si>
  <si>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</si>
  <si>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</si>
  <si>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</si>
  <si>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</si>
  <si>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</si>
  <si>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</si>
  <si>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</si>
  <si>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</si>
  <si>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</si>
  <si>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</si>
  <si>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</si>
  <si>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</si>
  <si>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</si>
  <si>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</si>
  <si>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</si>
  <si>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</si>
  <si>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</si>
  <si>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</si>
  <si>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</si>
  <si>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</si>
  <si>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</si>
  <si>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</si>
  <si>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</si>
  <si>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</si>
  <si>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</si>
  <si>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</si>
  <si>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</si>
  <si>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</si>
  <si>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</si>
  <si>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</si>
  <si>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</si>
  <si>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</si>
  <si>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</si>
  <si>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</si>
  <si>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</si>
  <si>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</si>
  <si>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</si>
  <si>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</si>
  <si>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</si>
  <si>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</si>
  <si>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</si>
  <si>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</si>
  <si>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</si>
  <si>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</si>
  <si>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</si>
  <si>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</si>
  <si>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</si>
  <si>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</si>
  <si>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</si>
  <si>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</si>
  <si>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</si>
  <si>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</si>
  <si>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</si>
  <si>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</si>
  <si>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</si>
  <si>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</si>
  <si>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</si>
  <si>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</si>
  <si>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</si>
  <si>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</si>
  <si>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</si>
  <si>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</si>
  <si>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</si>
  <si>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</si>
  <si>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</si>
  <si>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</si>
  <si>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</si>
  <si>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</si>
  <si>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</si>
  <si>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</si>
  <si>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</si>
  <si>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</si>
  <si>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</si>
  <si>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</si>
  <si>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</si>
  <si>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</si>
  <si>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</si>
  <si>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</si>
  <si>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</si>
  <si>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</si>
  <si>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</si>
  <si>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</si>
  <si>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</si>
  <si>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</si>
  <si>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</si>
  <si>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</si>
  <si>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</si>
  <si>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</si>
  <si>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</si>
  <si>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</si>
  <si>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</si>
  <si>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</si>
  <si>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</si>
  <si>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</si>
  <si>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</si>
  <si>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</si>
  <si>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</si>
  <si>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</si>
  <si>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</si>
  <si>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</si>
  <si>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</si>
  <si>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</si>
  <si>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</si>
  <si>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</si>
  <si>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</si>
  <si>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</si>
  <si>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</si>
  <si>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</si>
  <si>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</si>
  <si>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</si>
  <si>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</si>
  <si>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</si>
  <si>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</si>
  <si>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</si>
  <si>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</si>
  <si>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</si>
  <si>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</si>
  <si>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</si>
  <si>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</si>
  <si>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</si>
  <si>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</si>
  <si>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</si>
  <si>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</si>
  <si>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</si>
  <si>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</si>
  <si>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</si>
  <si>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</si>
  <si>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</si>
  <si>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</si>
  <si>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</si>
  <si>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</si>
  <si>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</si>
  <si>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</si>
  <si>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</si>
  <si>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</si>
  <si>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</si>
  <si>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</si>
  <si>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</si>
  <si>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</si>
  <si>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</si>
  <si>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</si>
  <si>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</si>
  <si>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</si>
  <si>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</si>
  <si>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</si>
  <si>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</si>
  <si>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</si>
  <si>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</si>
  <si>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</si>
  <si>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</si>
  <si>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</si>
  <si>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</si>
  <si>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</si>
  <si>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</si>
  <si>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</si>
  <si>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</si>
  <si>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</si>
  <si>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</si>
  <si>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</si>
  <si>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</si>
  <si>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</si>
  <si>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</si>
  <si>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</si>
  <si>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</si>
  <si>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</si>
  <si>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</si>
  <si>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</si>
  <si>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</si>
  <si>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</si>
  <si>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</si>
  <si>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</si>
  <si>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</si>
  <si>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</si>
  <si>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</si>
  <si>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</si>
  <si>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</si>
  <si>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</si>
  <si>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</si>
  <si>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</si>
  <si>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</si>
  <si>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</si>
  <si>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</si>
  <si>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</si>
  <si>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</si>
  <si>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</si>
  <si>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</si>
  <si>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</si>
  <si>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</si>
  <si>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</si>
  <si>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</si>
  <si>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</si>
  <si>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</si>
  <si>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</si>
  <si>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</si>
  <si>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</si>
  <si>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</si>
  <si>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</si>
  <si>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</si>
  <si>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</si>
  <si>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</si>
  <si>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</si>
  <si>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</si>
  <si>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</si>
  <si>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</si>
  <si>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</si>
  <si>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</si>
  <si>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</si>
  <si>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</si>
  <si>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</si>
  <si>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</si>
  <si>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</si>
  <si>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</si>
  <si>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</si>
  <si>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</si>
  <si>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</si>
  <si>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</si>
  <si>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</si>
  <si>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</si>
  <si>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</si>
  <si>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</si>
  <si>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</si>
  <si>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</si>
  <si>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</si>
  <si>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</si>
  <si>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</si>
  <si>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</si>
  <si>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</si>
  <si>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</si>
  <si>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</si>
  <si>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</si>
  <si>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</si>
  <si>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</si>
  <si>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</si>
  <si>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</si>
  <si>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</si>
  <si>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</si>
  <si>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</si>
  <si>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</si>
  <si>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</si>
  <si>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</si>
  <si>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</si>
  <si>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</si>
  <si>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</si>
  <si>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</si>
  <si>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</si>
  <si>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</si>
  <si>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</si>
  <si>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</si>
  <si>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</si>
  <si>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</si>
  <si>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</si>
  <si>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</si>
  <si>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</si>
  <si>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</si>
  <si>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</si>
  <si>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</si>
  <si>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</si>
  <si>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</si>
  <si>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</si>
  <si>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</si>
  <si>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</si>
  <si>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</si>
  <si>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</si>
  <si>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</si>
  <si>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</si>
  <si>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</si>
  <si>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</si>
  <si>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</si>
  <si>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</si>
  <si>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</si>
  <si>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</si>
  <si>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</si>
  <si>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</si>
  <si>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</si>
  <si>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</si>
  <si>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</si>
  <si>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</si>
  <si>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</si>
  <si>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</si>
  <si>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</si>
  <si>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</si>
  <si>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</si>
  <si>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</si>
  <si>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</si>
  <si>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</si>
  <si>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</si>
  <si>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</si>
  <si>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</si>
  <si>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</si>
  <si>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</si>
  <si>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</si>
  <si>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</si>
  <si>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</si>
  <si>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</si>
  <si>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</si>
  <si>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</si>
  <si>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</si>
  <si>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</si>
  <si>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</si>
  <si>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</si>
  <si>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</si>
  <si>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</si>
  <si>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</si>
  <si>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</si>
  <si>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</si>
  <si>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</si>
  <si>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</si>
  <si>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</si>
  <si>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</si>
  <si>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</si>
  <si>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</si>
  <si>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</si>
  <si>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</si>
  <si>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</si>
  <si>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</si>
  <si>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</si>
  <si>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</si>
  <si>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</si>
  <si>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</si>
  <si>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</si>
  <si>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</si>
  <si>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</si>
  <si>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</si>
  <si>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</si>
  <si>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</si>
  <si>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</si>
  <si>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</si>
  <si>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</si>
  <si>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</si>
  <si>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</si>
  <si>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</si>
  <si>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</si>
  <si>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</si>
  <si>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</si>
  <si>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</si>
  <si>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</si>
  <si>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</si>
  <si>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</si>
  <si>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</si>
  <si>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</si>
  <si>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</si>
  <si>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</si>
  <si>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</si>
  <si>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</si>
  <si>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</si>
  <si>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</si>
  <si>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</si>
  <si>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</si>
  <si>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</si>
  <si>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</si>
  <si>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</si>
  <si>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</si>
  <si>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</si>
  <si>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</si>
  <si>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</si>
  <si>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</si>
  <si>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</si>
  <si>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</si>
  <si>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</si>
  <si>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</si>
  <si>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</si>
  <si>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</si>
  <si>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</si>
  <si>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</si>
  <si>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</si>
  <si>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</si>
  <si>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</si>
  <si>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</si>
  <si>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</si>
  <si>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</si>
  <si>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</si>
  <si>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</si>
  <si>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</si>
  <si>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</si>
  <si>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</si>
  <si>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</si>
  <si>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</si>
  <si>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</si>
  <si>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</si>
  <si>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</si>
  <si>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</si>
  <si>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</si>
  <si>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</si>
  <si>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</si>
  <si>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</si>
  <si>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</si>
  <si>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</si>
  <si>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</si>
  <si>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</si>
  <si>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</si>
  <si>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</si>
  <si>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</si>
  <si>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</si>
  <si>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</si>
  <si>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</si>
  <si>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</si>
  <si>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</si>
  <si>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</si>
  <si>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</si>
  <si>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</si>
  <si>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</si>
  <si>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</si>
  <si>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</si>
  <si>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</si>
  <si>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</si>
  <si>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</si>
  <si>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</si>
  <si>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</si>
  <si>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</si>
  <si>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</si>
  <si>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</si>
  <si>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</si>
  <si>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</si>
  <si>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</si>
  <si>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</si>
  <si>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</si>
  <si>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</si>
  <si>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</si>
  <si>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</si>
  <si>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</si>
  <si>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</si>
  <si>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</si>
  <si>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</si>
  <si>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</si>
  <si>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</si>
  <si>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</si>
  <si>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</si>
  <si>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</si>
  <si>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</si>
  <si>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</si>
  <si>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</si>
  <si>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</si>
  <si>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</si>
  <si>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</si>
  <si>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</si>
  <si>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</si>
  <si>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</si>
  <si>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</si>
  <si>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</si>
  <si>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</si>
  <si>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</si>
  <si>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</si>
  <si>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</si>
  <si>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</si>
  <si>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</si>
  <si>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</si>
  <si>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</si>
  <si>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</si>
  <si>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</si>
  <si>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</si>
  <si>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</si>
  <si>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</si>
  <si>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</si>
  <si>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</si>
  <si>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</si>
  <si>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</si>
  <si>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</si>
  <si>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</si>
  <si>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</si>
  <si>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</si>
  <si>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</si>
  <si>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</si>
  <si>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</si>
  <si>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</si>
  <si>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</si>
  <si>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</si>
  <si>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</si>
  <si>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</si>
  <si>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</si>
  <si>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</si>
  <si>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</si>
  <si>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</si>
  <si>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</si>
  <si>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</si>
  <si>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</si>
  <si>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</si>
  <si>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</si>
  <si>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</si>
  <si>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</si>
  <si>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</si>
  <si>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</si>
  <si>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</si>
  <si>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</si>
  <si>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</si>
  <si>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</si>
  <si>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</si>
  <si>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</si>
  <si>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</si>
  <si>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</si>
  <si>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</si>
  <si>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</si>
  <si>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</si>
  <si>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</si>
  <si>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</si>
  <si>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</si>
  <si>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</si>
  <si>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</si>
  <si>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</si>
  <si>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</si>
  <si>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</si>
  <si>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</si>
  <si>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</si>
  <si>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</si>
  <si>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</si>
  <si>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</si>
  <si>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</si>
  <si>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</si>
  <si>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</si>
  <si>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</si>
  <si>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</si>
  <si>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</si>
  <si>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</si>
  <si>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</si>
  <si>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</si>
  <si>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</si>
  <si>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</si>
  <si>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</si>
  <si>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</si>
  <si>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</si>
  <si>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</si>
  <si>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</si>
  <si>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</si>
  <si>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</si>
  <si>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</si>
  <si>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</si>
  <si>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</si>
  <si>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</si>
  <si>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</si>
  <si>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</si>
  <si>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</si>
  <si>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</si>
  <si>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</si>
  <si>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</si>
  <si>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</si>
  <si>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</si>
  <si>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</si>
  <si>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</si>
  <si>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</si>
  <si>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</si>
  <si>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</si>
  <si>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</si>
  <si>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</si>
  <si>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</si>
  <si>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</si>
  <si>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</si>
  <si>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</si>
  <si>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</si>
  <si>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</si>
  <si>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</si>
  <si>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</si>
  <si>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</si>
  <si>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</si>
  <si>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</si>
  <si>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</si>
  <si>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</si>
  <si>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</si>
  <si>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</si>
  <si>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</si>
  <si>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</si>
  <si>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</si>
  <si>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</si>
  <si>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</si>
  <si>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</si>
  <si>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</si>
  <si>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</si>
  <si>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</si>
  <si>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</si>
  <si>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</si>
  <si>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</si>
  <si>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</si>
  <si>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</si>
  <si>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</si>
  <si>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</si>
  <si>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</si>
  <si>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</si>
  <si>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</si>
  <si>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</si>
  <si>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</si>
  <si>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</si>
  <si>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</si>
  <si>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</si>
  <si>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</si>
  <si>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</si>
  <si>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</si>
  <si>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</si>
  <si>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</si>
  <si>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</si>
  <si>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</si>
  <si>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</si>
  <si>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</si>
  <si>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</si>
  <si>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</si>
  <si>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</si>
  <si>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</si>
  <si>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</si>
  <si>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</si>
  <si>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</si>
  <si>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</si>
  <si>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</si>
  <si>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</si>
  <si>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</si>
  <si>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</si>
  <si>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</si>
  <si>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</si>
  <si>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</si>
  <si>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</si>
  <si>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</si>
  <si>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</si>
  <si>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</si>
  <si>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</si>
  <si>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</si>
  <si>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</si>
  <si>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</si>
  <si>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</si>
  <si>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</si>
  <si>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</si>
  <si>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</si>
  <si>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</si>
  <si>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</si>
  <si>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</si>
  <si>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</si>
  <si>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</si>
  <si>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</si>
  <si>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</si>
  <si>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</si>
  <si>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</si>
  <si>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</si>
  <si>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</si>
  <si>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</si>
  <si>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</si>
  <si>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</si>
  <si>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</si>
  <si>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</si>
  <si>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</si>
  <si>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</si>
  <si>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</si>
  <si>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</si>
  <si>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</si>
  <si>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</si>
  <si>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</si>
  <si>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</si>
  <si>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</si>
  <si>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</si>
  <si>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</si>
  <si>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</si>
  <si>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</si>
  <si>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</si>
  <si>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</si>
  <si>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</si>
  <si>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</si>
  <si>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</si>
  <si>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</si>
  <si>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</si>
  <si>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</si>
  <si>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</si>
  <si>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</si>
  <si>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</si>
  <si>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</si>
  <si>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</si>
  <si>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</si>
  <si>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</si>
  <si>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</si>
  <si>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</si>
  <si>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</si>
  <si>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</si>
  <si>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</si>
  <si>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</si>
  <si>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</si>
  <si>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</si>
  <si>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</si>
  <si>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</si>
  <si>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</si>
  <si>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</si>
  <si>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</si>
  <si>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</si>
  <si>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</si>
  <si>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</si>
  <si>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</si>
  <si>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</si>
  <si>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</si>
  <si>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</si>
  <si>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</si>
  <si>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</si>
  <si>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</si>
  <si>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</si>
  <si>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</si>
  <si>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</si>
  <si>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</si>
  <si>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</si>
  <si>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</si>
  <si>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</si>
  <si>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</si>
  <si>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</si>
  <si>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</si>
  <si>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</si>
  <si>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</si>
  <si>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</si>
  <si>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</si>
  <si>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</si>
  <si>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</si>
  <si>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</si>
  <si>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</si>
  <si>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</si>
  <si>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</si>
  <si>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</si>
  <si>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</si>
  <si>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</si>
  <si>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</si>
  <si>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</si>
  <si>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</si>
  <si>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</si>
  <si>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</si>
  <si>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</si>
  <si>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</si>
  <si>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</si>
  <si>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</si>
  <si>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</si>
  <si>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</si>
  <si>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</si>
  <si>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</si>
  <si>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</si>
  <si>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</si>
  <si>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</si>
  <si>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</si>
  <si>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</si>
  <si>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</si>
  <si>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</si>
  <si>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</si>
  <si>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</si>
  <si>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</si>
  <si>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</si>
  <si>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</si>
  <si>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</si>
  <si>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</si>
  <si>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</si>
  <si>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</si>
  <si>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</si>
  <si>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</si>
  <si>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</si>
  <si>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</si>
  <si>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</si>
  <si>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</si>
  <si>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</si>
  <si>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</si>
  <si>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</si>
  <si>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</si>
  <si>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</si>
  <si>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</si>
  <si>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</si>
  <si>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</si>
  <si>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</si>
  <si>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</si>
  <si>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</si>
  <si>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</si>
  <si>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</si>
  <si>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</si>
  <si>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</si>
  <si>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</si>
  <si>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</si>
  <si>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</si>
  <si>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</si>
  <si>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</si>
  <si>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</si>
  <si>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</si>
  <si>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</si>
  <si>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</si>
  <si>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</si>
  <si>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</si>
  <si>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</si>
  <si>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</si>
  <si>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</si>
  <si>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</si>
  <si>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</si>
  <si>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</si>
  <si>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</si>
  <si>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</si>
  <si>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</si>
  <si>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</si>
  <si>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</si>
  <si>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</si>
  <si>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</si>
  <si>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</si>
  <si>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</si>
  <si>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</si>
  <si>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</si>
  <si>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</si>
  <si>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</si>
  <si>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</si>
  <si>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</si>
  <si>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</si>
  <si>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</si>
  <si>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</si>
  <si>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</si>
  <si>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</si>
  <si>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</si>
  <si>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</si>
  <si>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</si>
  <si>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</si>
  <si>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</si>
  <si>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</si>
  <si>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</si>
  <si>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</si>
  <si>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</si>
  <si>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</si>
  <si>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</si>
  <si>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</si>
  <si>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</si>
  <si>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</si>
  <si>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</si>
  <si>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</si>
  <si>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</si>
  <si>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</si>
  <si>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</si>
  <si>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</si>
  <si>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</si>
  <si>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</si>
  <si>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</si>
  <si>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</si>
  <si>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</si>
  <si>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</si>
  <si>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</si>
  <si>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</si>
  <si>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</si>
  <si>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</si>
  <si>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</si>
  <si>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</si>
  <si>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</si>
  <si>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</si>
  <si>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</si>
  <si>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</si>
  <si>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</si>
  <si>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</si>
  <si>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</si>
  <si>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</si>
  <si>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</si>
  <si>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</si>
  <si>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</si>
  <si>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</si>
  <si>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</si>
  <si>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</si>
  <si>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</si>
  <si>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</si>
  <si>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</si>
  <si>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</si>
  <si>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</si>
  <si>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</si>
  <si>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</si>
  <si>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</si>
  <si>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</si>
  <si>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</si>
  <si>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</si>
  <si>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</si>
  <si>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</si>
  <si>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</si>
  <si>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</si>
  <si>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</si>
  <si>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</si>
  <si>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</si>
  <si>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</si>
  <si>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</si>
  <si>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</si>
  <si>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</si>
  <si>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</si>
  <si>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</si>
  <si>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</si>
  <si>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</si>
  <si>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</si>
  <si>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</si>
  <si>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</si>
  <si>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</si>
  <si>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</si>
  <si>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</si>
  <si>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</si>
  <si>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</si>
  <si>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</si>
  <si>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</si>
  <si>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</si>
  <si>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</si>
  <si>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</si>
  <si>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</si>
  <si>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</si>
  <si>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</si>
  <si>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</si>
  <si>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</si>
  <si>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</si>
  <si>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</si>
  <si>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</si>
  <si>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</si>
  <si>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</si>
  <si>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</si>
  <si>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</si>
  <si>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</si>
  <si>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</si>
  <si>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</si>
  <si>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</si>
  <si>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</si>
  <si>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</si>
  <si>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</si>
  <si>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</si>
  <si>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</si>
  <si>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</si>
  <si>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</si>
  <si>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</si>
  <si>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</si>
  <si>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</si>
  <si>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</si>
  <si>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</si>
  <si>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</si>
  <si>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</si>
  <si>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</si>
  <si>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</si>
  <si>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</si>
  <si>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</si>
  <si>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</si>
  <si>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</si>
  <si>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</si>
  <si>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</si>
  <si>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</si>
  <si>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</si>
  <si>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</si>
  <si>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</si>
  <si>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</si>
  <si>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</si>
  <si>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</si>
  <si>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</si>
  <si>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</si>
  <si>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</si>
  <si>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</si>
  <si>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</si>
  <si>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</si>
  <si>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</si>
  <si>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</si>
  <si>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</si>
  <si>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</si>
  <si>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</si>
  <si>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</si>
  <si>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</si>
  <si>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</si>
  <si>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</si>
  <si>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</si>
  <si>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</si>
  <si>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</si>
  <si>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</si>
  <si>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</si>
  <si>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</si>
  <si>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</si>
  <si>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</si>
  <si>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</si>
  <si>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</si>
  <si>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</si>
  <si>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</si>
  <si>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</si>
  <si>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</si>
  <si>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</si>
  <si>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</si>
  <si>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</si>
  <si>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</si>
  <si>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</si>
  <si>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</si>
  <si>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</si>
  <si>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</si>
  <si>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</si>
  <si>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</si>
  <si>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</si>
  <si>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</si>
  <si>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</si>
  <si>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</si>
  <si>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</si>
  <si>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</si>
  <si>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</si>
  <si>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</si>
  <si>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</si>
  <si>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</si>
  <si>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</si>
  <si>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</si>
  <si>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</si>
  <si>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</si>
  <si>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</si>
  <si>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</si>
  <si>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</si>
  <si>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</si>
  <si>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</si>
  <si>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</si>
  <si>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</si>
  <si>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</si>
  <si>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</si>
  <si>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</si>
  <si>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</si>
  <si>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</si>
  <si>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</si>
  <si>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</si>
  <si>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</si>
  <si>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</si>
  <si>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</si>
  <si>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</si>
  <si>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</si>
  <si>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</si>
  <si>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</si>
  <si>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</si>
  <si>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</si>
  <si>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</si>
  <si>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</si>
  <si>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</si>
  <si>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</si>
  <si>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</si>
  <si>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</si>
  <si>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</si>
  <si>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</si>
  <si>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</si>
  <si>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</si>
  <si>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</si>
  <si>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</si>
  <si>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</si>
  <si>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</si>
  <si>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</si>
  <si>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</si>
  <si>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</si>
  <si>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</si>
  <si>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</si>
  <si>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</si>
  <si>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</si>
  <si>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</si>
  <si>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</si>
  <si>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</si>
  <si>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</si>
  <si>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</si>
  <si>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</si>
  <si>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</si>
  <si>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</si>
  <si>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</si>
  <si>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</si>
  <si>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</si>
  <si>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</si>
  <si>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</si>
  <si>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</si>
  <si>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</si>
  <si>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</si>
  <si>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</si>
  <si>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</si>
  <si>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</si>
  <si>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</si>
  <si>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</si>
  <si>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</si>
  <si>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</si>
  <si>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</si>
  <si>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</si>
  <si>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</si>
  <si>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</si>
  <si>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</si>
  <si>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</si>
  <si>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</si>
  <si>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</si>
  <si>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</si>
  <si>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</si>
  <si>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</si>
  <si>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</si>
  <si>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</si>
  <si>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</si>
  <si>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</si>
  <si>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</si>
  <si>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</si>
  <si>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</si>
  <si>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</si>
  <si>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</si>
  <si>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</si>
  <si>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</si>
  <si>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</si>
  <si>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</si>
  <si>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</si>
  <si>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</si>
  <si>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</si>
  <si>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</si>
  <si>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</si>
  <si>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</si>
  <si>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</si>
  <si>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</si>
  <si>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</si>
  <si>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</si>
  <si>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</si>
  <si>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</si>
  <si>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</si>
  <si>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</si>
  <si>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</si>
  <si>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</si>
  <si>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</si>
  <si>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</si>
  <si>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</si>
  <si>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</si>
  <si>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</si>
  <si>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</si>
  <si>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</si>
  <si>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</si>
  <si>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</si>
  <si>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</si>
  <si>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</si>
  <si>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</si>
  <si>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</si>
  <si>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</si>
  <si>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</si>
  <si>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</si>
  <si>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</si>
  <si>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</si>
  <si>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</si>
  <si>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</si>
  <si>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</si>
  <si>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</si>
  <si>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</si>
  <si>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</si>
  <si>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</si>
  <si>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</si>
  <si>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</si>
  <si>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</si>
  <si>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</si>
  <si>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</si>
  <si>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</si>
  <si>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</si>
  <si>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</si>
  <si>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</si>
  <si>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</si>
  <si>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</si>
  <si>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</si>
  <si>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</si>
  <si>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</si>
  <si>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</si>
  <si>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</si>
  <si>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</si>
  <si>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</si>
  <si>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</si>
  <si>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</si>
  <si>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</si>
  <si>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</si>
  <si>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</si>
  <si>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</si>
  <si>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</si>
  <si>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</si>
  <si>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</si>
  <si>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</si>
  <si>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</si>
  <si>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</si>
  <si>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</si>
  <si>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</si>
  <si>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</si>
  <si>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</si>
  <si>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</si>
  <si>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</si>
  <si>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</si>
  <si>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</si>
  <si>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</si>
  <si>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</si>
  <si>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</si>
  <si>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</si>
  <si>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</si>
  <si>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</si>
  <si>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</si>
  <si>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</si>
  <si>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</si>
  <si>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</si>
  <si>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</si>
  <si>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</si>
  <si>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</si>
  <si>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</si>
  <si>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</si>
  <si>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</si>
  <si>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</si>
  <si>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</si>
  <si>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</si>
  <si>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</si>
  <si>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</si>
  <si>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</si>
  <si>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</si>
  <si>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</si>
  <si>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</si>
  <si>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</si>
  <si>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</si>
  <si>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</si>
  <si>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</si>
  <si>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</si>
  <si>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</si>
  <si>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</si>
  <si>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</si>
  <si>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</si>
  <si>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</si>
  <si>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</si>
  <si>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</si>
  <si>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</si>
  <si>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</si>
  <si>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</si>
  <si>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</si>
  <si>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</si>
  <si>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</si>
  <si>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</si>
  <si>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</si>
  <si>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</si>
  <si>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</si>
  <si>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</si>
  <si>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</si>
  <si>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</si>
  <si>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</si>
  <si>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</si>
  <si>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</si>
  <si>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</si>
  <si>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</si>
  <si>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</si>
  <si>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</si>
  <si>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</si>
  <si>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</si>
  <si>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</si>
  <si>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</si>
  <si>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</si>
  <si>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</si>
  <si>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</si>
  <si>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</si>
  <si>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</si>
  <si>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</si>
  <si>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</si>
  <si>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</si>
  <si>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</si>
  <si>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</si>
  <si>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</si>
  <si>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</si>
  <si>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</si>
  <si>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</si>
  <si>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</si>
  <si>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</si>
  <si>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</si>
  <si>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</si>
  <si>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</si>
  <si>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</si>
  <si>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</si>
  <si>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</si>
  <si>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</si>
  <si>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</si>
  <si>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</si>
  <si>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</si>
  <si>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</si>
  <si>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</si>
  <si>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</si>
  <si>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</si>
  <si>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</si>
  <si>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</si>
  <si>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</si>
  <si>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</si>
  <si>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</si>
  <si>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</si>
  <si>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</si>
  <si>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</si>
  <si>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</si>
  <si>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</si>
  <si>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</si>
  <si>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</si>
  <si>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</si>
  <si>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</si>
  <si>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</si>
  <si>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</si>
  <si>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</si>
  <si>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</si>
  <si>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</si>
  <si>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</si>
  <si>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</si>
  <si>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</si>
  <si>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</si>
  <si>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</si>
  <si>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</si>
  <si>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</si>
  <si>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</si>
  <si>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</si>
  <si>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</si>
  <si>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</si>
  <si>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</si>
  <si>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</si>
  <si>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</si>
  <si>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</si>
  <si>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</si>
  <si>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</si>
  <si>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</si>
  <si>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</si>
  <si>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</si>
  <si>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</si>
  <si>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</si>
  <si>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</si>
  <si>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</si>
  <si>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</si>
  <si>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</si>
  <si>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</si>
  <si>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</si>
  <si>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</si>
  <si>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</si>
  <si>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</si>
  <si>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</si>
  <si>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</si>
  <si>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</si>
  <si>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</si>
  <si>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</si>
  <si>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</si>
  <si>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</si>
  <si>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</si>
  <si>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</si>
  <si>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</si>
  <si>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</si>
  <si>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</si>
  <si>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</si>
  <si>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</si>
  <si>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</si>
  <si>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</si>
  <si>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</si>
  <si>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</si>
  <si>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</si>
  <si>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</si>
  <si>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</si>
  <si>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</si>
  <si>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</si>
  <si>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</si>
  <si>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</si>
  <si>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</si>
  <si>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</si>
  <si>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</si>
  <si>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</si>
  <si>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</si>
  <si>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</si>
  <si>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</si>
  <si>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</si>
  <si>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</si>
  <si>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</si>
  <si>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</si>
  <si>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</si>
  <si>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</si>
  <si>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</si>
  <si>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</si>
  <si>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</si>
  <si>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</si>
  <si>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</si>
  <si>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</si>
  <si>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</si>
  <si>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</si>
  <si>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</si>
  <si>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</si>
  <si>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</si>
  <si>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</si>
  <si>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</si>
  <si>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</si>
  <si>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</si>
  <si>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</si>
  <si>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</si>
  <si>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</si>
  <si>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</si>
  <si>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</si>
  <si>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</si>
  <si>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</si>
  <si>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</si>
  <si>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</si>
  <si>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</si>
  <si>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</si>
  <si>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</si>
  <si>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</si>
  <si>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</si>
  <si>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</si>
  <si>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</si>
  <si>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</si>
  <si>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</si>
  <si>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</si>
  <si>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</si>
  <si>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</si>
  <si>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</si>
  <si>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</si>
  <si>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</si>
  <si>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</si>
  <si>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</si>
  <si>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</si>
  <si>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</si>
  <si>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</si>
  <si>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</si>
  <si>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</si>
  <si>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</si>
  <si>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</si>
  <si>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</si>
  <si>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</si>
  <si>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</si>
  <si>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</si>
  <si>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</si>
  <si>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</si>
  <si>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</si>
  <si>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</si>
  <si>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</si>
  <si>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</si>
  <si>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</si>
  <si>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</si>
  <si>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</si>
  <si>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</si>
  <si>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</si>
  <si>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</si>
  <si>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</si>
  <si>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</si>
  <si>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</si>
  <si>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</si>
  <si>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</si>
  <si>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</si>
  <si>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</si>
  <si>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</si>
  <si>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</si>
  <si>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</si>
  <si>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</si>
  <si>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</si>
  <si>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</si>
  <si>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</si>
  <si>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</si>
  <si>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</si>
  <si>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</si>
  <si>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</si>
  <si>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</si>
  <si>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</si>
  <si>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</si>
  <si>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</si>
  <si>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</si>
  <si>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</si>
  <si>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</si>
  <si>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</si>
  <si>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</si>
  <si>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</si>
  <si>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</si>
  <si>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</si>
  <si>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</si>
  <si>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</si>
  <si>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</si>
  <si>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</si>
  <si>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</si>
  <si>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</si>
  <si>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</si>
  <si>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</si>
  <si>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</si>
  <si>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</si>
  <si>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</si>
  <si>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</si>
  <si>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</si>
  <si>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</si>
  <si>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</si>
  <si>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</si>
  <si>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</si>
  <si>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</si>
  <si>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</si>
  <si>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</si>
  <si>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</si>
  <si>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</si>
  <si>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</si>
  <si>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</si>
  <si>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</si>
  <si>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</si>
  <si>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</si>
  <si>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</si>
  <si>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</si>
  <si>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</si>
  <si>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</si>
  <si>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</si>
  <si>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</si>
  <si>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</si>
  <si>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</si>
  <si>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</si>
  <si>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</si>
  <si>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</si>
  <si>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</si>
  <si>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</si>
  <si>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</si>
  <si>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</si>
  <si>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</si>
  <si>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</si>
  <si>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</si>
  <si>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</si>
  <si>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</si>
  <si>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</si>
  <si>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</si>
  <si>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</si>
  <si>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</si>
  <si>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</si>
  <si>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</si>
  <si>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</si>
  <si>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</si>
  <si>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</si>
  <si>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</si>
  <si>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</si>
  <si>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</si>
  <si>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</si>
  <si>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</si>
  <si>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</si>
  <si>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</si>
  <si>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</si>
  <si>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</si>
  <si>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</si>
  <si>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</si>
  <si>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</si>
  <si>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</si>
  <si>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</si>
  <si>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</si>
  <si>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</si>
  <si>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</si>
  <si>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</si>
  <si>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</si>
  <si>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</si>
  <si>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</si>
  <si>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</si>
  <si>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</si>
  <si>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</si>
  <si>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</si>
  <si>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</si>
  <si>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</si>
  <si>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</si>
  <si>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</si>
  <si>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</si>
  <si>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</si>
  <si>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</si>
  <si>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</si>
  <si>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</si>
  <si>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</si>
  <si>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</si>
  <si>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</si>
  <si>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</si>
  <si>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</si>
  <si>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</si>
  <si>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</si>
  <si>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</si>
  <si>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</si>
  <si>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</si>
  <si>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</si>
  <si>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</si>
  <si>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</si>
  <si>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</si>
  <si>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</si>
  <si>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</si>
  <si>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</si>
  <si>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</si>
  <si>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</si>
  <si>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</si>
  <si>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</si>
  <si>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</si>
  <si>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</si>
  <si>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</si>
  <si>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</si>
  <si>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</si>
  <si>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</si>
  <si>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</si>
  <si>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</si>
  <si>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</si>
  <si>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</si>
  <si>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</si>
  <si>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</si>
  <si>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</si>
  <si>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</si>
  <si>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</si>
  <si>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</si>
  <si>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</si>
  <si>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</si>
  <si>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</si>
  <si>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</si>
  <si>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</si>
  <si>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</si>
  <si>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</si>
  <si>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</si>
  <si>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</si>
  <si>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</si>
  <si>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</si>
  <si>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</si>
  <si>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</si>
  <si>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</si>
  <si>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</si>
  <si>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</si>
  <si>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</si>
  <si>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</si>
  <si>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</si>
  <si>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</si>
  <si>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</si>
  <si>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</si>
  <si>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</si>
  <si>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</si>
  <si>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</si>
  <si>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</si>
  <si>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</si>
  <si>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</si>
  <si>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</si>
  <si>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</si>
  <si>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</si>
  <si>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</si>
  <si>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</si>
  <si>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</si>
  <si>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</si>
  <si>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</si>
  <si>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</si>
  <si>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</si>
  <si>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</si>
  <si>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</si>
  <si>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</si>
  <si>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</si>
  <si>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</si>
  <si>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</si>
  <si>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</si>
  <si>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</si>
  <si>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</si>
  <si>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</si>
  <si>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</si>
  <si>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</si>
  <si>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</si>
  <si>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</si>
  <si>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</si>
  <si>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</si>
  <si>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</si>
  <si>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</si>
  <si>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</si>
  <si>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</si>
  <si>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</si>
  <si>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</si>
  <si>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</si>
  <si>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</si>
  <si>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</si>
  <si>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</si>
  <si>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</si>
  <si>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</si>
  <si>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</si>
  <si>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</si>
  <si>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</si>
  <si>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</si>
  <si>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</si>
  <si>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</si>
  <si>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</si>
  <si>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</si>
  <si>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</si>
  <si>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</si>
  <si>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</si>
  <si>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</si>
  <si>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</si>
  <si>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</si>
  <si>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</si>
  <si>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</si>
  <si>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</si>
  <si>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</si>
  <si>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</si>
  <si>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</si>
  <si>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</si>
  <si>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</si>
  <si>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</si>
  <si>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</si>
  <si>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</si>
  <si>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</si>
  <si>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</si>
  <si>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</si>
  <si>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</si>
  <si>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</si>
  <si>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</si>
  <si>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</si>
  <si>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</si>
  <si>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</si>
  <si>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</si>
  <si>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</si>
  <si>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</si>
  <si>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</si>
  <si>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</si>
  <si>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</si>
  <si>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</si>
  <si>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</si>
  <si>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</si>
  <si>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</si>
  <si>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</si>
  <si>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</si>
  <si>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</si>
  <si>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</si>
  <si>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</si>
  <si>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</si>
  <si>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</si>
  <si>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</si>
  <si>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</si>
  <si>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</si>
  <si>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</si>
  <si>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</si>
  <si>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</si>
  <si>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</si>
  <si>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</si>
  <si>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</si>
  <si>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</si>
  <si>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</si>
  <si>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</si>
  <si>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</si>
  <si>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</si>
  <si>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</si>
  <si>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</si>
  <si>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</si>
  <si>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</si>
  <si>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</si>
  <si>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</si>
  <si>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</si>
  <si>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</si>
  <si>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</si>
  <si>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</si>
  <si>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</si>
  <si>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</si>
  <si>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</si>
  <si>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</si>
  <si>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</si>
  <si>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</si>
  <si>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</si>
  <si>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</si>
  <si>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</si>
  <si>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</si>
  <si>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</si>
  <si>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</si>
  <si>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</si>
  <si>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</si>
  <si>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</si>
  <si>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</si>
  <si>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</si>
  <si>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</si>
  <si>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</si>
  <si>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</si>
  <si>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</si>
  <si>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</si>
  <si>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</si>
  <si>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</si>
  <si>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</si>
  <si>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</si>
  <si>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</si>
  <si>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</si>
  <si>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</si>
  <si>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</si>
  <si>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</si>
  <si>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</si>
  <si>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</si>
  <si>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</si>
  <si>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</si>
  <si>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</si>
  <si>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</si>
  <si>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</si>
  <si>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</si>
  <si>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</si>
  <si>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</si>
  <si>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</si>
  <si>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</si>
  <si>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</si>
  <si>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</si>
  <si>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</si>
  <si>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</si>
  <si>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</si>
  <si>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</si>
  <si>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</si>
  <si>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</si>
  <si>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</si>
  <si>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</si>
  <si>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</si>
  <si>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</si>
  <si>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</si>
  <si>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</si>
  <si>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</si>
  <si>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</si>
  <si>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</si>
  <si>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</si>
  <si>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</si>
  <si>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</si>
  <si>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</si>
  <si>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</si>
  <si>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</si>
  <si>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</si>
  <si>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</si>
  <si>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</si>
  <si>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</si>
  <si>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</si>
  <si>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</si>
  <si>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</si>
  <si>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</si>
  <si>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</si>
  <si>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</si>
  <si>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</si>
  <si>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</si>
  <si>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</si>
  <si>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</si>
  <si>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</si>
  <si>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</si>
  <si>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</si>
  <si>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</si>
  <si>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</si>
  <si>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</si>
  <si>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</si>
  <si>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</si>
  <si>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</si>
  <si>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</si>
  <si>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</si>
  <si>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</si>
  <si>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</si>
  <si>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</si>
  <si>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</si>
  <si>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</si>
  <si>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</si>
  <si>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</si>
  <si>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</si>
  <si>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</si>
  <si>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</si>
  <si>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</si>
  <si>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</si>
  <si>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</si>
  <si>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</si>
  <si>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</si>
  <si>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</si>
  <si>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</si>
  <si>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</si>
  <si>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</si>
  <si>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</si>
  <si>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</si>
  <si>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</si>
  <si>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</si>
  <si>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</si>
  <si>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</si>
  <si>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</si>
  <si>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</si>
  <si>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</si>
  <si>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</si>
  <si>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</si>
  <si>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</si>
  <si>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</si>
  <si>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</si>
  <si>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</si>
  <si>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</si>
  <si>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</si>
  <si>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</si>
  <si>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</si>
  <si>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</si>
  <si>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</si>
  <si>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</si>
  <si>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</si>
  <si>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</si>
  <si>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</si>
  <si>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</si>
  <si>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</si>
  <si>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</si>
  <si>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</si>
  <si>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</si>
  <si>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</si>
  <si>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</si>
  <si>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</si>
  <si>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</si>
  <si>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</si>
  <si>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</si>
  <si>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</si>
  <si>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</si>
  <si>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</si>
  <si>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</si>
  <si>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</si>
  <si>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</si>
  <si>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</si>
  <si>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</si>
  <si>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</si>
  <si>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</si>
  <si>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</si>
  <si>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</si>
  <si>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</si>
  <si>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</si>
  <si>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</si>
  <si>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</si>
  <si>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</si>
  <si>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</si>
  <si>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</si>
  <si>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</si>
  <si>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</si>
  <si>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</si>
  <si>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</si>
  <si>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</si>
  <si>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</si>
  <si>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</si>
  <si>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</si>
  <si>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</si>
  <si>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</si>
  <si>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</si>
  <si>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</si>
  <si>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</si>
  <si>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</si>
  <si>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</si>
  <si>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</si>
  <si>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</si>
  <si>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</si>
  <si>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</si>
  <si>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</si>
  <si>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</si>
  <si>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</si>
  <si>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</si>
  <si>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</si>
  <si>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</si>
  <si>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</si>
  <si>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</si>
  <si>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</si>
  <si>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</si>
  <si>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</si>
  <si>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</si>
  <si>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</si>
  <si>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</si>
  <si>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</si>
  <si>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</si>
  <si>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</si>
  <si>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</si>
  <si>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</si>
  <si>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</si>
  <si>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</si>
  <si>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</si>
  <si>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</si>
  <si>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</si>
  <si>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</si>
  <si>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</si>
  <si>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</si>
  <si>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</si>
  <si>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</si>
  <si>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</si>
  <si>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</si>
  <si>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</si>
  <si>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</si>
  <si>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</si>
  <si>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</si>
  <si>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</si>
  <si>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</si>
  <si>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</si>
  <si>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</si>
  <si>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</si>
  <si>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</si>
  <si>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</si>
  <si>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</si>
  <si>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</si>
  <si>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</si>
  <si>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</si>
  <si>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</si>
  <si>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</si>
  <si>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</si>
  <si>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</si>
  <si>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</si>
  <si>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</si>
  <si>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</si>
  <si>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</si>
  <si>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</si>
  <si>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</si>
  <si>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</si>
  <si>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</si>
  <si>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</si>
  <si>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</si>
  <si>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</si>
  <si>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</si>
  <si>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</si>
  <si>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</si>
  <si>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</si>
  <si>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</si>
  <si>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</si>
  <si>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</si>
  <si>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</si>
  <si>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</si>
  <si>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</si>
  <si>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</si>
  <si>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</si>
  <si>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</si>
  <si>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</si>
  <si>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</si>
  <si>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</si>
  <si>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</si>
  <si>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</si>
  <si>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</si>
  <si>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</si>
  <si>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</si>
  <si>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</si>
  <si>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</si>
  <si>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</si>
  <si>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</si>
  <si>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</si>
  <si>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</si>
  <si>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</si>
  <si>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</si>
  <si>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</si>
  <si>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</si>
  <si>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</si>
  <si>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</si>
  <si>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</si>
  <si>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</si>
  <si>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</si>
  <si>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</si>
  <si>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</si>
  <si>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</si>
  <si>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</si>
  <si>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</si>
  <si>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</si>
  <si>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</si>
  <si>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</si>
  <si>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</si>
  <si>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</si>
  <si>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</si>
  <si>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</si>
  <si>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</si>
  <si>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</si>
  <si>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</si>
  <si>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</si>
  <si>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</si>
  <si>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</si>
  <si>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</si>
  <si>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</si>
  <si>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</si>
  <si>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</si>
  <si>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</si>
  <si>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</si>
  <si>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</si>
  <si>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</si>
  <si>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</si>
  <si>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</si>
  <si>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</si>
  <si>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</si>
  <si>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</si>
  <si>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</si>
  <si>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</si>
  <si>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</si>
  <si>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</si>
  <si>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</si>
  <si>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</si>
  <si>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</si>
  <si>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</si>
  <si>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</si>
  <si>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</si>
  <si>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</si>
  <si>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</si>
  <si>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</si>
  <si>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</si>
  <si>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</si>
  <si>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</si>
  <si>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</si>
  <si>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</si>
  <si>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</si>
  <si>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</si>
  <si>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</si>
  <si>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</si>
  <si>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</si>
  <si>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</si>
  <si>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</si>
  <si>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</si>
  <si>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</si>
  <si>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</si>
  <si>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</si>
  <si>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</si>
  <si>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</si>
  <si>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</si>
  <si>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</si>
  <si>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</si>
  <si>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</si>
  <si>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</si>
  <si>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</si>
  <si>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</si>
  <si>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</si>
  <si>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</si>
  <si>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</si>
  <si>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</si>
  <si>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</si>
  <si>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</si>
  <si>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</si>
  <si>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</si>
  <si>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</si>
  <si>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</si>
  <si>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</si>
  <si>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</si>
  <si>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</si>
  <si>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</si>
  <si>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</si>
  <si>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</si>
  <si>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</si>
  <si>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</si>
  <si>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</si>
  <si>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</si>
  <si>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</si>
  <si>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</si>
  <si>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</si>
  <si>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</si>
  <si>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</si>
  <si>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</si>
  <si>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</si>
  <si>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</si>
  <si>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</si>
  <si>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</si>
  <si>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</si>
  <si>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</si>
  <si>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</si>
  <si>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</si>
  <si>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</si>
  <si>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</si>
  <si>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</si>
  <si>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</si>
  <si>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</si>
  <si>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</si>
  <si>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</si>
  <si>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</si>
  <si>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</si>
  <si>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</si>
  <si>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</si>
  <si>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</si>
  <si>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</si>
  <si>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</si>
  <si>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</si>
  <si>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</si>
  <si>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</si>
  <si>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</si>
  <si>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</si>
  <si>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</si>
  <si>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</si>
  <si>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</si>
  <si>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</si>
  <si>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</si>
  <si>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</si>
  <si>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</si>
  <si>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</si>
  <si>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</si>
  <si>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</si>
  <si>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</si>
  <si>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</si>
  <si>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</si>
  <si>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</si>
  <si>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</si>
  <si>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</si>
  <si>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</si>
  <si>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</si>
  <si>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</si>
  <si>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</si>
  <si>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</si>
  <si>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</si>
  <si>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</si>
  <si>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</si>
  <si>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</si>
  <si>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</si>
  <si>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</si>
  <si>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</si>
  <si>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</si>
  <si>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</si>
  <si>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</si>
  <si>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</si>
  <si>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</si>
  <si>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</si>
  <si>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</si>
  <si>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</si>
  <si>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</si>
  <si>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</si>
  <si>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</si>
  <si>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</si>
  <si>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</si>
  <si>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</si>
  <si>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</si>
  <si>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</si>
  <si>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</si>
  <si>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</si>
  <si>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</si>
  <si>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</si>
  <si>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</si>
  <si>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</si>
  <si>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</si>
  <si>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</si>
  <si>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</si>
  <si>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</si>
  <si>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</si>
  <si>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</si>
  <si>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</si>
  <si>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</si>
  <si>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</si>
  <si>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</si>
  <si>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</si>
  <si>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</si>
  <si>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</si>
  <si>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</si>
  <si>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</si>
  <si>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</si>
  <si>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</si>
  <si>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</si>
  <si>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</si>
  <si>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</si>
  <si>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</si>
  <si>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</si>
  <si>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</si>
  <si>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</si>
  <si>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</si>
  <si>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</si>
  <si>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</si>
  <si>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</si>
  <si>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</si>
  <si>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</si>
  <si>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</si>
  <si>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</si>
  <si>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</si>
  <si>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</si>
  <si>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</si>
  <si>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</si>
  <si>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</si>
  <si>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</si>
  <si>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</si>
  <si>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</si>
  <si>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</si>
  <si>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</si>
  <si>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</si>
  <si>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</si>
  <si>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</si>
  <si>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</si>
  <si>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</si>
  <si>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</si>
  <si>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</si>
  <si>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</si>
  <si>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</si>
  <si>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</si>
  <si>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</si>
  <si>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</si>
  <si>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</si>
  <si>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</si>
  <si>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</si>
  <si>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</si>
  <si>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</si>
  <si>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</si>
  <si>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</si>
  <si>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</si>
  <si>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</si>
  <si>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</si>
  <si>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</si>
  <si>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</si>
  <si>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</si>
  <si>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</si>
  <si>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</si>
  <si>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</si>
  <si>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</si>
  <si>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</si>
  <si>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</si>
  <si>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</si>
  <si>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</si>
  <si>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</si>
  <si>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</si>
  <si>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</si>
  <si>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</si>
  <si>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</si>
  <si>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</si>
  <si>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</si>
  <si>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</si>
  <si>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</si>
  <si>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</si>
  <si>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</si>
  <si>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</si>
  <si>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</si>
  <si>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</si>
  <si>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</si>
  <si>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</si>
  <si>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</si>
  <si>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</si>
  <si>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</si>
  <si>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</si>
  <si>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</si>
  <si>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</si>
  <si>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</si>
  <si>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</si>
  <si>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</si>
  <si>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</si>
  <si>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</si>
  <si>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</si>
  <si>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</si>
  <si>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</si>
  <si>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</si>
  <si>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</si>
  <si>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</si>
  <si>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</si>
  <si>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</si>
  <si>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</si>
  <si>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</si>
  <si>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</si>
  <si>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</si>
  <si>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</si>
  <si>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</si>
  <si>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</si>
  <si>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</si>
  <si>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</si>
  <si>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</si>
  <si>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</si>
  <si>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</si>
  <si>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</si>
  <si>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</si>
  <si>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</si>
  <si>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</si>
  <si>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</si>
  <si>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</si>
  <si>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</si>
  <si>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</si>
  <si>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</si>
  <si>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</si>
  <si>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</si>
  <si>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</si>
  <si>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</si>
  <si>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</si>
  <si>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</si>
  <si>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</si>
  <si>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</si>
  <si>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</si>
  <si>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</si>
  <si>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</si>
  <si>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</si>
  <si>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</si>
  <si>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</si>
  <si>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</si>
  <si>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</si>
  <si>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</si>
  <si>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</si>
  <si>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</si>
  <si>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</si>
  <si>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</si>
  <si>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</si>
  <si>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</si>
  <si>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</si>
  <si>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</si>
  <si>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</si>
  <si>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</si>
  <si>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</si>
  <si>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</si>
  <si>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</si>
  <si>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</si>
  <si>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</si>
  <si>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</si>
  <si>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</si>
  <si>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</si>
  <si>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</si>
  <si>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</si>
  <si>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</si>
  <si>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</si>
  <si>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</si>
  <si>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</si>
  <si>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</si>
  <si>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</si>
  <si>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</si>
  <si>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</si>
  <si>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</si>
  <si>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</si>
  <si>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</si>
  <si>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</si>
  <si>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</si>
  <si>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</si>
  <si>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</si>
  <si>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</si>
  <si>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</si>
  <si>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</si>
  <si>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</si>
  <si>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</si>
  <si>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</si>
  <si>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</si>
  <si>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</si>
  <si>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</si>
  <si>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</si>
  <si>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</si>
  <si>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</si>
  <si>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</si>
  <si>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</si>
  <si>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</si>
  <si>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</si>
  <si>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</si>
  <si>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</si>
  <si>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</si>
  <si>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</si>
  <si>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</si>
  <si>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</si>
  <si>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</si>
  <si>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</si>
  <si>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</si>
  <si>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</si>
  <si>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</si>
  <si>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</si>
  <si>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</si>
  <si>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</si>
  <si>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</si>
  <si>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</si>
  <si>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</si>
  <si>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</si>
  <si>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</si>
  <si>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</si>
  <si>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</si>
  <si>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</si>
  <si>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</si>
  <si>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</si>
  <si>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</si>
  <si>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</si>
  <si>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</si>
  <si>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</si>
  <si>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</si>
  <si>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</si>
  <si>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</si>
  <si>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</si>
  <si>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</si>
  <si>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</si>
  <si>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</si>
  <si>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</si>
  <si>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</si>
  <si>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</si>
  <si>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</si>
  <si>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</si>
  <si>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</si>
  <si>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</si>
  <si>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</si>
  <si>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</si>
  <si>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</si>
  <si>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</si>
  <si>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</si>
  <si>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</si>
  <si>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</si>
  <si>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</si>
  <si>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</si>
  <si>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</si>
  <si>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</si>
  <si>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</si>
  <si>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</si>
  <si>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</si>
  <si>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</si>
  <si>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</si>
  <si>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</si>
  <si>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</si>
  <si>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</si>
  <si>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</si>
  <si>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</si>
  <si>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</si>
  <si>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</si>
  <si>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</si>
  <si>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</si>
  <si>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</si>
  <si>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</si>
  <si>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</si>
  <si>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</si>
  <si>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</si>
  <si>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</si>
  <si>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</si>
  <si>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</si>
  <si>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</si>
  <si>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</si>
  <si>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</si>
  <si>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</si>
  <si>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</si>
  <si>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</si>
  <si>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</si>
  <si>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</si>
  <si>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</si>
  <si>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</si>
  <si>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</si>
  <si>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</si>
  <si>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</si>
  <si>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</si>
  <si>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</si>
  <si>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</si>
  <si>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</si>
  <si>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</si>
  <si>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</si>
  <si>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</si>
  <si>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</si>
  <si>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</si>
  <si>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</si>
  <si>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</si>
  <si>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</si>
  <si>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</si>
  <si>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</si>
  <si>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</si>
  <si>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</si>
  <si>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</si>
  <si>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</si>
  <si>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</si>
  <si>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</si>
  <si>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</si>
  <si>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</si>
  <si>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</si>
  <si>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</si>
  <si>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</si>
  <si>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</si>
  <si>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</si>
  <si>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</si>
  <si>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</si>
  <si>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</si>
  <si>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</si>
  <si>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</si>
  <si>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</si>
  <si>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</si>
  <si>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</si>
  <si>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</si>
  <si>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</si>
  <si>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</si>
  <si>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</si>
  <si>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</si>
  <si>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</si>
  <si>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</si>
  <si>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</si>
  <si>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</si>
  <si>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</si>
  <si>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</si>
  <si>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</si>
  <si>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</si>
  <si>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</si>
  <si>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</si>
  <si>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</si>
  <si>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</si>
  <si>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</si>
  <si>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</si>
  <si>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</si>
  <si>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</si>
  <si>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</si>
  <si>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</si>
  <si>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</si>
  <si>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</si>
  <si>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</si>
  <si>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</si>
  <si>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</si>
  <si>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</si>
  <si>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</si>
  <si>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</si>
  <si>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</si>
  <si>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</si>
  <si>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</si>
  <si>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</si>
  <si>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</si>
  <si>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</si>
  <si>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</si>
  <si>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</si>
  <si>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</si>
  <si>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</si>
  <si>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</si>
  <si>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</si>
  <si>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</si>
  <si>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</si>
  <si>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</si>
  <si>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</si>
  <si>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</si>
  <si>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</si>
  <si>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</si>
  <si>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</si>
  <si>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</si>
  <si>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</si>
  <si>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</si>
  <si>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</si>
  <si>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</si>
  <si>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</si>
  <si>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</si>
  <si>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</si>
  <si>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</si>
  <si>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</si>
  <si>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</si>
  <si>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</si>
  <si>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</si>
  <si>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</si>
  <si>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</si>
  <si>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</si>
  <si>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</si>
  <si>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</si>
  <si>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</si>
  <si>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</si>
  <si>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</si>
  <si>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</si>
  <si>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</si>
  <si>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</si>
  <si>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</si>
  <si>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</si>
  <si>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</si>
  <si>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</si>
  <si>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</si>
  <si>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</si>
  <si>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</si>
  <si>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</si>
  <si>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</si>
  <si>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</si>
  <si>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</si>
  <si>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</si>
  <si>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</si>
  <si>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</si>
  <si>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</si>
  <si>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</si>
  <si>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</si>
  <si>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</si>
  <si>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</si>
  <si>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</si>
  <si>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</si>
  <si>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</si>
  <si>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</si>
  <si>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</si>
  <si>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</si>
  <si>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</si>
  <si>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</si>
  <si>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</si>
  <si>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</si>
  <si>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</si>
  <si>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</si>
  <si>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</si>
  <si>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</si>
  <si>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</si>
  <si>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</si>
  <si>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</si>
  <si>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</si>
  <si>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</si>
  <si>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</si>
  <si>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</si>
  <si>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</si>
  <si>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</si>
  <si>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</si>
  <si>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</si>
  <si>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</si>
  <si>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</si>
  <si>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</si>
  <si>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</si>
  <si>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</si>
  <si>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</si>
  <si>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</si>
  <si>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</si>
  <si>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</si>
  <si>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</si>
  <si>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</si>
  <si>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</si>
  <si>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</si>
  <si>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</si>
  <si>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</si>
  <si>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</si>
  <si>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</si>
  <si>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</si>
  <si>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</si>
  <si>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</si>
  <si>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</si>
  <si>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</si>
  <si>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</si>
  <si>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</si>
  <si>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</si>
  <si>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</si>
  <si>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</si>
  <si>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</si>
  <si>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</si>
  <si>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</si>
  <si>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</si>
  <si>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</si>
  <si>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</si>
  <si>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</si>
  <si>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</si>
  <si>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</si>
  <si>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</si>
  <si>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</si>
  <si>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</si>
  <si>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</si>
  <si>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</si>
  <si>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</si>
  <si>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</si>
  <si>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</si>
  <si>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</si>
  <si>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</si>
  <si>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</si>
  <si>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</si>
  <si>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</si>
  <si>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</si>
  <si>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</si>
  <si>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</si>
  <si>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</si>
  <si>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</si>
  <si>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</si>
  <si>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</si>
  <si>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</si>
  <si>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</si>
  <si>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</si>
  <si>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</si>
  <si>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</si>
  <si>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</si>
  <si>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</si>
  <si>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</si>
  <si>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</si>
  <si>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</si>
  <si>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</si>
  <si>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</si>
  <si>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</si>
  <si>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</si>
  <si>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</si>
  <si>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</si>
  <si>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</si>
  <si>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</si>
  <si>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</si>
  <si>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</si>
  <si>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</si>
  <si>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</si>
  <si>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</si>
  <si>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</si>
  <si>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</si>
  <si>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</si>
  <si>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</si>
  <si>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</si>
  <si>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</si>
  <si>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</si>
  <si>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</si>
  <si>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</si>
  <si>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</si>
  <si>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</si>
  <si>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</si>
  <si>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</si>
  <si>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</si>
  <si>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</si>
  <si>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</si>
  <si>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</si>
  <si>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</si>
  <si>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</si>
  <si>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</si>
  <si>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</si>
  <si>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</si>
  <si>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</si>
  <si>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</si>
  <si>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</si>
  <si>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</si>
  <si>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</si>
  <si>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</si>
  <si>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</si>
  <si>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</si>
  <si>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</si>
  <si>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</si>
  <si>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</si>
  <si>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</si>
  <si>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</si>
  <si>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</si>
  <si>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</si>
  <si>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</si>
  <si>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</si>
  <si>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</si>
  <si>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</si>
  <si>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</si>
  <si>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</si>
  <si>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</si>
  <si>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</si>
  <si>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</si>
  <si>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</si>
  <si>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</si>
  <si>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</si>
  <si>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</si>
  <si>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</si>
  <si>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</si>
  <si>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</si>
  <si>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</si>
  <si>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</si>
  <si>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</si>
  <si>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</si>
  <si>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</si>
  <si>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</si>
  <si>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</si>
  <si>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</si>
  <si>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</si>
  <si>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</si>
  <si>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</si>
  <si>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</si>
  <si>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</si>
  <si>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</si>
  <si>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</si>
  <si>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</si>
  <si>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</si>
  <si>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</si>
  <si>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</si>
  <si>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</si>
  <si>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</si>
  <si>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</si>
  <si>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</si>
  <si>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</si>
  <si>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</si>
  <si>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</si>
  <si>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</si>
  <si>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</si>
  <si>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</si>
  <si>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</si>
  <si>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</si>
  <si>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</si>
  <si>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</si>
  <si>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</si>
  <si>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</si>
  <si>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</si>
  <si>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</si>
  <si>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</si>
  <si>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</si>
  <si>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</si>
  <si>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</si>
  <si>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</si>
  <si>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</si>
  <si>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</si>
  <si>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</si>
  <si>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</si>
  <si>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</si>
  <si>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</si>
  <si>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</si>
  <si>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</si>
  <si>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</si>
  <si>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</si>
  <si>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</si>
  <si>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</si>
  <si>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</si>
  <si>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</si>
  <si>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</si>
  <si>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</si>
  <si>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</si>
  <si>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</si>
  <si>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</si>
  <si>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</si>
  <si>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</si>
  <si>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</si>
  <si>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</si>
  <si>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</si>
  <si>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</si>
  <si>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</si>
  <si>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</si>
  <si>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</si>
  <si>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</si>
  <si>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</si>
  <si>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</si>
  <si>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</si>
  <si>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</si>
  <si>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</si>
  <si>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</si>
  <si>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</si>
  <si>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</si>
  <si>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</si>
  <si>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</si>
  <si>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</si>
  <si>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</si>
  <si>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</si>
  <si>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</si>
  <si>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</si>
  <si>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</si>
  <si>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</si>
  <si>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</si>
  <si>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</si>
  <si>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</si>
  <si>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</si>
  <si>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</si>
  <si>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</si>
  <si>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</si>
  <si>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</si>
  <si>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</si>
  <si>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</si>
  <si>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</si>
  <si>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</si>
  <si>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</si>
  <si>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</si>
  <si>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</si>
  <si>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</si>
  <si>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</si>
  <si>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</si>
  <si>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</si>
  <si>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</si>
  <si>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</si>
  <si>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</si>
  <si>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</si>
  <si>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</si>
  <si>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</si>
  <si>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</si>
  <si>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</si>
  <si>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</si>
  <si>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</si>
  <si>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</si>
  <si>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</si>
  <si>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</si>
  <si>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</si>
  <si>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</si>
  <si>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</si>
  <si>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</si>
  <si>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</si>
  <si>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</si>
  <si>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</si>
  <si>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</si>
  <si>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</si>
  <si>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</si>
  <si>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</si>
  <si>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</si>
  <si>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</si>
  <si>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</si>
  <si>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</si>
  <si>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</si>
  <si>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</si>
  <si>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</si>
  <si>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</si>
  <si>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</si>
  <si>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</si>
  <si>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</si>
  <si>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</si>
  <si>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</si>
  <si>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</si>
  <si>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</si>
  <si>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</si>
  <si>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</si>
  <si>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</si>
  <si>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</si>
  <si>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</si>
  <si>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</si>
  <si>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</si>
  <si>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</si>
  <si>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</si>
  <si>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</si>
  <si>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</si>
  <si>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</si>
  <si>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</si>
  <si>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</si>
  <si>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</si>
  <si>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</si>
  <si>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</si>
  <si>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</si>
  <si>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</si>
  <si>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</si>
  <si>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</si>
  <si>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</si>
  <si>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</si>
  <si>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</si>
  <si>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</si>
  <si>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</si>
  <si>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</si>
  <si>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</si>
  <si>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</si>
  <si>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</si>
  <si>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</si>
  <si>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</si>
  <si>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</si>
  <si>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</si>
  <si>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</si>
  <si>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</si>
  <si>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</si>
  <si>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</si>
  <si>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</si>
  <si>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</si>
  <si>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</si>
  <si>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</si>
  <si>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</si>
  <si>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</si>
  <si>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</si>
  <si>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</si>
  <si>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</si>
  <si>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</si>
  <si>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</si>
  <si>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</si>
  <si>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</si>
  <si>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</si>
  <si>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</si>
  <si>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</si>
  <si>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</si>
  <si>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</si>
  <si>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</si>
  <si>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</si>
  <si>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</si>
  <si>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</si>
  <si>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</si>
  <si>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</si>
  <si>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</si>
  <si>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</si>
  <si>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</si>
  <si>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</si>
  <si>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</si>
  <si>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</si>
  <si>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</si>
  <si>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</si>
  <si>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</si>
  <si>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</si>
  <si>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</si>
  <si>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</si>
  <si>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</si>
  <si>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</si>
  <si>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</si>
  <si>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</si>
  <si>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</si>
  <si>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</si>
  <si>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</si>
  <si>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</si>
  <si>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</si>
  <si>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</si>
  <si>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</si>
  <si>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</si>
  <si>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</si>
  <si>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</si>
  <si>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</si>
  <si>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</si>
  <si>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</si>
  <si>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</si>
  <si>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</si>
  <si>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</si>
  <si>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</si>
  <si>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</si>
  <si>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</si>
  <si>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</si>
  <si>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</si>
  <si>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</si>
  <si>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</si>
  <si>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</si>
  <si>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</si>
  <si>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</si>
  <si>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</si>
  <si>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</si>
  <si>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</si>
  <si>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</si>
  <si>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</si>
  <si>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</si>
  <si>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</si>
  <si>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</si>
  <si>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</si>
  <si>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</si>
  <si>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</si>
  <si>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</si>
  <si>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</si>
  <si>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</si>
  <si>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</si>
  <si>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</si>
  <si>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</si>
  <si>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</si>
  <si>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</si>
  <si>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</si>
  <si>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</si>
  <si>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</si>
  <si>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</si>
  <si>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</si>
  <si>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</si>
  <si>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</si>
  <si>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</si>
  <si>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</si>
  <si>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</si>
  <si>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</si>
  <si>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</si>
  <si>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</si>
  <si>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</si>
  <si>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</si>
  <si>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</si>
  <si>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</si>
  <si>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</si>
  <si>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</si>
  <si>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</si>
  <si>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</si>
  <si>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</si>
  <si>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</si>
  <si>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</si>
  <si>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</si>
  <si>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</si>
  <si>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</si>
  <si>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</si>
  <si>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</si>
  <si>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</si>
  <si>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</si>
  <si>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</si>
  <si>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</si>
  <si>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</si>
  <si>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</si>
  <si>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</si>
  <si>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</si>
  <si>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</si>
  <si>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</si>
  <si>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</si>
  <si>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</si>
  <si>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</si>
  <si>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</si>
  <si>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</si>
  <si>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</si>
  <si>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</si>
  <si>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</si>
  <si>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</si>
  <si>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</si>
  <si>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</si>
  <si>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</si>
  <si>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</si>
  <si>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</si>
  <si>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</si>
  <si>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</si>
  <si>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</si>
  <si>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</si>
  <si>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</si>
  <si>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</si>
  <si>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</si>
  <si>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</si>
  <si>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</si>
  <si>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</si>
  <si>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</si>
  <si>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</si>
  <si>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</si>
  <si>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</si>
  <si>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</si>
  <si>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</si>
  <si>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</si>
  <si>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</si>
  <si>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</si>
  <si>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</si>
  <si>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</si>
  <si>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</si>
  <si>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</si>
  <si>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</si>
  <si>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</si>
  <si>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</si>
  <si>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</si>
  <si>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</si>
  <si>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</si>
  <si>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</si>
  <si>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</si>
  <si>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</si>
  <si>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</si>
  <si>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</si>
  <si>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</si>
  <si>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</si>
  <si>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</si>
  <si>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</si>
  <si>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</si>
  <si>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</si>
  <si>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</si>
  <si>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</si>
  <si>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</si>
  <si>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</si>
  <si>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</si>
  <si>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</si>
  <si>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</si>
  <si>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</si>
  <si>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</si>
  <si>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</si>
  <si>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</si>
  <si>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</si>
  <si>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</si>
  <si>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</si>
  <si>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</si>
  <si>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</si>
  <si>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</si>
  <si>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</si>
  <si>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</si>
  <si>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</si>
  <si>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</si>
  <si>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</si>
  <si>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</si>
  <si>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</si>
  <si>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</si>
  <si>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</si>
  <si>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</si>
  <si>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</si>
  <si>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</si>
  <si>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</si>
  <si>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</si>
  <si>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</si>
  <si>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</si>
  <si>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</si>
  <si>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</si>
  <si>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</si>
  <si>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</si>
  <si>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</si>
  <si>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</si>
  <si>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</si>
  <si>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</si>
  <si>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</si>
  <si>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</si>
  <si>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</si>
  <si>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</si>
  <si>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</si>
  <si>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</si>
  <si>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</si>
  <si>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</si>
  <si>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</si>
  <si>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</si>
  <si>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</si>
  <si>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</si>
  <si>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</si>
  <si>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</si>
  <si>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</si>
  <si>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</si>
  <si>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</si>
  <si>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</si>
  <si>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</si>
  <si>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</si>
  <si>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</si>
  <si>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</si>
  <si>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</si>
  <si>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</si>
  <si>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</si>
  <si>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</si>
  <si>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</si>
  <si>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</si>
  <si>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</si>
  <si>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</si>
  <si>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</si>
  <si>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</si>
  <si>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</si>
  <si>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</si>
  <si>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</si>
  <si>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</si>
  <si>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</si>
  <si>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</si>
  <si>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</si>
  <si>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</si>
  <si>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</si>
  <si>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</si>
  <si>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</si>
  <si>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</si>
  <si>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</si>
  <si>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</si>
  <si>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</si>
  <si>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</si>
  <si>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</si>
  <si>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</si>
  <si>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</si>
  <si>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</si>
  <si>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</si>
  <si>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</si>
  <si>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</si>
  <si>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</si>
  <si>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</si>
  <si>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</si>
  <si>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</si>
  <si>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</si>
  <si>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</si>
  <si>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</si>
  <si>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</si>
  <si>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</si>
  <si>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</si>
  <si>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</si>
  <si>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</si>
  <si>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</si>
  <si>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</si>
  <si>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</si>
  <si>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</si>
  <si>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</si>
  <si>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</si>
  <si>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</si>
  <si>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</si>
  <si>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</si>
  <si>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</si>
  <si>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</si>
  <si>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</si>
  <si>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</si>
  <si>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</si>
  <si>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</si>
  <si>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</si>
  <si>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</si>
  <si>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</si>
  <si>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</si>
  <si>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</si>
  <si>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</si>
  <si>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</si>
  <si>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</si>
  <si>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</si>
  <si>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</si>
  <si>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</si>
  <si>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</si>
  <si>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</si>
  <si>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</si>
  <si>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</si>
  <si>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</si>
  <si>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</si>
  <si>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</si>
  <si>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</si>
  <si>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</si>
  <si>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</si>
  <si>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</si>
  <si>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</si>
  <si>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</si>
  <si>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</si>
  <si>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</si>
  <si>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</si>
  <si>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</si>
  <si>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</si>
  <si>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</si>
  <si>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</si>
  <si>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</si>
  <si>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</si>
  <si>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</si>
  <si>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</si>
  <si>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</si>
  <si>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</si>
  <si>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</si>
  <si>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</si>
  <si>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</si>
  <si>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</si>
  <si>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</si>
  <si>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</si>
  <si>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</si>
  <si>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</si>
  <si>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</si>
  <si>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</si>
  <si>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</si>
  <si>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</si>
  <si>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</si>
  <si>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</si>
  <si>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</si>
  <si>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</si>
  <si>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</si>
  <si>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</si>
  <si>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</si>
  <si>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</si>
  <si>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</si>
  <si>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</si>
  <si>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</si>
  <si>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</si>
  <si>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</si>
  <si>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</si>
  <si>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</si>
  <si>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</si>
  <si>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</si>
  <si>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</si>
  <si>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</si>
  <si>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</si>
  <si>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</si>
  <si>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</si>
  <si>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</si>
  <si>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</si>
  <si>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</si>
  <si>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</si>
  <si>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</si>
  <si>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</si>
  <si>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</si>
  <si>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</si>
  <si>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</si>
  <si>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</si>
  <si>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</si>
  <si>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</si>
  <si>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</si>
  <si>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</si>
  <si>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</si>
  <si>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</si>
  <si>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</si>
  <si>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</si>
  <si>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</si>
  <si>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</si>
  <si>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</si>
  <si>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</si>
  <si>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</si>
  <si>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</si>
  <si>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</si>
  <si>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</si>
  <si>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</si>
  <si>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</si>
  <si>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</si>
  <si>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</si>
  <si>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</si>
  <si>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</si>
  <si>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</si>
  <si>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</si>
  <si>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</si>
  <si>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</si>
  <si>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</si>
  <si>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</si>
  <si>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</si>
  <si>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</si>
  <si>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</si>
  <si>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</si>
  <si>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</si>
  <si>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</si>
  <si>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</si>
  <si>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</si>
  <si>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</si>
  <si>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</si>
  <si>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</si>
  <si>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</si>
  <si>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</si>
  <si>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</si>
  <si>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</si>
  <si>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</si>
  <si>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</si>
  <si>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</si>
  <si>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</si>
  <si>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</si>
  <si>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</si>
  <si>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</si>
  <si>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</si>
  <si>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</si>
  <si>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</si>
  <si>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</si>
  <si>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</si>
  <si>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</si>
  <si>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</si>
  <si>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</si>
  <si>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</si>
  <si>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</si>
  <si>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</si>
  <si>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</si>
  <si>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</si>
  <si>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</si>
  <si>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</si>
  <si>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</si>
  <si>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</si>
  <si>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</si>
  <si>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</si>
  <si>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</si>
  <si>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</si>
  <si>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</si>
  <si>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</si>
  <si>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</si>
  <si>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</si>
  <si>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</si>
  <si>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</si>
  <si>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</si>
  <si>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</si>
  <si>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</si>
  <si>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</si>
  <si>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</si>
  <si>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</si>
  <si>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</si>
  <si>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</si>
  <si>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</si>
  <si>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</si>
  <si>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</si>
  <si>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</si>
  <si>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</si>
  <si>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</si>
  <si>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</si>
  <si>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</si>
  <si>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</si>
  <si>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</si>
  <si>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</si>
  <si>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</si>
  <si>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</si>
  <si>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</si>
  <si>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</si>
  <si>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</si>
  <si>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</si>
  <si>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</si>
  <si>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</si>
  <si>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</si>
  <si>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</si>
  <si>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</si>
  <si>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</si>
  <si>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</si>
  <si>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</si>
  <si>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</si>
  <si>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</si>
  <si>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</si>
  <si>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</si>
  <si>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</si>
  <si>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</si>
  <si>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</si>
  <si>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</si>
  <si>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</si>
  <si>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</si>
  <si>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</si>
  <si>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</si>
  <si>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</si>
  <si>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</si>
  <si>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</si>
  <si>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</si>
  <si>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</si>
  <si>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</si>
  <si>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</si>
  <si>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</si>
  <si>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</si>
  <si>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</si>
  <si>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</si>
  <si>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</si>
  <si>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</si>
  <si>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</si>
  <si>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</si>
  <si>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</si>
  <si>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</si>
  <si>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</si>
  <si>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</si>
  <si>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</si>
  <si>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</si>
  <si>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</si>
  <si>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</si>
  <si>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</si>
  <si>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</si>
  <si>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</si>
  <si>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</si>
  <si>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</si>
  <si>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</si>
  <si>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</si>
  <si>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</si>
  <si>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</si>
  <si>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</si>
  <si>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</si>
  <si>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</si>
  <si>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</si>
  <si>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</si>
  <si>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</si>
  <si>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</si>
  <si>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</si>
  <si>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</si>
  <si>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</si>
  <si>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</si>
  <si>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</si>
  <si>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</si>
  <si>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</si>
  <si>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</si>
  <si>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</si>
  <si>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</si>
  <si>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</si>
  <si>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</si>
  <si>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</si>
  <si>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</si>
  <si>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</si>
  <si>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</si>
  <si>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</si>
  <si>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</si>
  <si>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</si>
  <si>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</si>
  <si>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</si>
  <si>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</si>
  <si>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</si>
  <si>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</si>
  <si>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</si>
  <si>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</si>
  <si>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</si>
  <si>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</si>
  <si>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</si>
  <si>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</si>
  <si>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</si>
  <si>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</si>
  <si>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</si>
  <si>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</si>
  <si>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</si>
  <si>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</si>
  <si>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</si>
  <si>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</si>
  <si>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</si>
  <si>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</si>
  <si>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</si>
  <si>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</si>
  <si>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</si>
  <si>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</si>
  <si>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</si>
  <si>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</si>
  <si>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</si>
  <si>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</si>
  <si>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</si>
  <si>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</si>
  <si>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</si>
  <si>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</si>
  <si>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</si>
  <si>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</si>
  <si>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</si>
  <si>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</si>
  <si>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</si>
  <si>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</si>
  <si>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</si>
  <si>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</si>
  <si>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</si>
  <si>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</si>
  <si>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</si>
  <si>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</si>
  <si>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</si>
  <si>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</si>
  <si>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</si>
  <si>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</si>
  <si>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</si>
  <si>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</si>
  <si>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</si>
  <si>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</si>
  <si>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</si>
  <si>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</si>
  <si>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</si>
  <si>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</si>
  <si>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</si>
  <si>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</si>
  <si>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</si>
  <si>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</si>
  <si>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</si>
  <si>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</si>
  <si>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</si>
  <si>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</si>
  <si>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</si>
  <si>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</si>
  <si>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</si>
  <si>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</si>
  <si>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</si>
  <si>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</si>
  <si>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</si>
  <si>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</si>
  <si>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</si>
  <si>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</si>
  <si>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</si>
  <si>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</si>
  <si>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</si>
  <si>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</si>
  <si>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</si>
  <si>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</si>
  <si>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</si>
  <si>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</si>
  <si>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</si>
  <si>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</si>
  <si>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</si>
  <si>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</si>
  <si>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</si>
  <si>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</si>
  <si>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</si>
  <si>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</si>
  <si>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</si>
  <si>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</si>
  <si>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</si>
  <si>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</si>
  <si>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</si>
  <si>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</si>
  <si>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</si>
  <si>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</si>
  <si>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</si>
  <si>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</si>
  <si>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</si>
  <si>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</si>
  <si>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</si>
  <si>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</si>
  <si>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</si>
  <si>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</si>
  <si>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</si>
  <si>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</si>
  <si>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</si>
  <si>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</si>
  <si>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</si>
  <si>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</si>
  <si>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</si>
  <si>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</si>
  <si>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</si>
  <si>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</si>
  <si>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</si>
  <si>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</si>
  <si>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</si>
  <si>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</si>
  <si>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</si>
  <si>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</si>
  <si>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</si>
  <si>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</si>
  <si>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</si>
  <si>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</si>
  <si>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</si>
  <si>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</si>
  <si>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</si>
  <si>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</si>
  <si>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</si>
  <si>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</si>
  <si>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</si>
  <si>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</si>
  <si>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</si>
  <si>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</si>
  <si>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</si>
  <si>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</si>
  <si>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</si>
  <si>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</si>
  <si>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</si>
  <si>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</si>
  <si>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</si>
  <si>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</si>
  <si>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</si>
  <si>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</si>
  <si>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</si>
  <si>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</si>
  <si>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</si>
  <si>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</si>
  <si>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</si>
  <si>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</si>
  <si>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</si>
  <si>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</si>
  <si>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</si>
  <si>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</si>
  <si>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</si>
  <si>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</si>
  <si>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</si>
  <si>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</si>
  <si>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</si>
  <si>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</si>
  <si>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</si>
  <si>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</si>
  <si>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</si>
  <si>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</si>
  <si>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</si>
  <si>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</si>
  <si>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</si>
  <si>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</si>
  <si>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</si>
  <si>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</si>
  <si>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</si>
  <si>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</si>
  <si>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</si>
  <si>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</si>
  <si>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</si>
  <si>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</si>
  <si>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</si>
  <si>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</si>
  <si>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</si>
  <si>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</si>
  <si>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</si>
  <si>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</si>
  <si>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</si>
  <si>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</si>
  <si>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</si>
  <si>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</si>
  <si>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</si>
  <si>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</si>
  <si>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</si>
  <si>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</si>
  <si>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</si>
  <si>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</si>
  <si>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</si>
  <si>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</si>
  <si>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</si>
  <si>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</si>
  <si>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</si>
  <si>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</si>
  <si>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</si>
  <si>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</si>
  <si>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</si>
  <si>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</si>
  <si>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</si>
  <si>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</si>
  <si>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</si>
  <si>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</si>
  <si>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</si>
  <si>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</si>
  <si>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</si>
  <si>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</si>
  <si>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</si>
  <si>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</si>
  <si>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</si>
  <si>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</si>
  <si>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</si>
  <si>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</si>
  <si>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</si>
  <si>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</si>
  <si>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</si>
  <si>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</si>
  <si>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</si>
  <si>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</si>
  <si>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</si>
  <si>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</si>
  <si>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</si>
  <si>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</si>
  <si>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</si>
  <si>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</si>
  <si>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</si>
  <si>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</si>
  <si>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</si>
  <si>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</si>
  <si>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</si>
  <si>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</si>
  <si>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</si>
  <si>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</si>
  <si>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</si>
  <si>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</si>
  <si>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</si>
  <si>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</si>
  <si>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</si>
  <si>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</si>
  <si>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</si>
  <si>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</si>
  <si>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</si>
  <si>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</si>
  <si>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</si>
  <si>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</si>
  <si>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</si>
  <si>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</si>
  <si>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</si>
  <si>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</si>
  <si>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</si>
  <si>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</si>
  <si>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</si>
  <si>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</si>
  <si>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</si>
  <si>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</si>
  <si>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</si>
  <si>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</si>
  <si>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</si>
  <si>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</si>
  <si>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</si>
  <si>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</si>
  <si>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</si>
  <si>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</si>
  <si>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</si>
  <si>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</si>
  <si>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</si>
  <si>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</si>
  <si>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</si>
  <si>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</si>
  <si>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</si>
  <si>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</si>
  <si>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</si>
  <si>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</si>
  <si>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</si>
  <si>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</si>
  <si>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</si>
  <si>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</si>
  <si>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</si>
  <si>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</si>
  <si>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</si>
  <si>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</si>
  <si>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</si>
  <si>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</si>
  <si>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</si>
  <si>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</si>
  <si>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</si>
  <si>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</si>
  <si>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</si>
  <si>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</si>
  <si>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</si>
  <si>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</si>
  <si>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</si>
  <si>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</si>
  <si>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</si>
  <si>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</si>
  <si>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</si>
  <si>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</si>
  <si>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</si>
  <si>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</si>
  <si>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</si>
  <si>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</si>
  <si>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</si>
  <si>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</si>
  <si>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</si>
  <si>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</si>
  <si>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</si>
  <si>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</si>
  <si>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</si>
  <si>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</si>
  <si>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</si>
  <si>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</si>
  <si>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</si>
  <si>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</si>
  <si>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</si>
  <si>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</si>
  <si>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</si>
  <si>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</si>
  <si>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</si>
  <si>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</si>
  <si>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</si>
  <si>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</si>
  <si>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</si>
  <si>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</si>
  <si>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</si>
  <si>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</si>
  <si>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</si>
  <si>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</si>
  <si>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</si>
  <si>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</si>
  <si>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</si>
  <si>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</si>
  <si>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</si>
  <si>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</si>
  <si>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</si>
  <si>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</si>
  <si>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</si>
  <si>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</si>
  <si>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</si>
  <si>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</si>
  <si>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</si>
  <si>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</si>
  <si>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</si>
  <si>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</si>
  <si>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</si>
  <si>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</si>
  <si>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</si>
  <si>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</si>
  <si>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</si>
  <si>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</si>
  <si>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</si>
  <si>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</si>
  <si>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</si>
  <si>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</si>
  <si>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</si>
  <si>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</si>
  <si>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</si>
  <si>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</si>
  <si>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</si>
  <si>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</si>
  <si>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</si>
  <si>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</si>
  <si>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</si>
  <si>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</si>
  <si>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</si>
  <si>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</si>
  <si>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</si>
  <si>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</si>
  <si>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</si>
  <si>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</si>
  <si>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</si>
  <si>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</si>
  <si>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</si>
  <si>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</si>
  <si>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</si>
  <si>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</si>
  <si>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</si>
  <si>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</si>
  <si>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</si>
  <si>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</si>
  <si>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</si>
  <si>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</si>
  <si>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</si>
  <si>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</si>
  <si>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</si>
  <si>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</si>
  <si>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</si>
  <si>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</si>
  <si>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</si>
  <si>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</si>
  <si>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</si>
  <si>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</si>
  <si>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</si>
  <si>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</si>
  <si>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</si>
  <si>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</si>
  <si>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</si>
  <si>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</si>
  <si>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</si>
  <si>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</si>
  <si>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</si>
  <si>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</si>
  <si>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</si>
  <si>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</si>
  <si>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</si>
  <si>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</si>
  <si>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</si>
  <si>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</si>
  <si>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</si>
  <si>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</si>
  <si>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</si>
  <si>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</si>
  <si>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</si>
  <si>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</si>
  <si>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</si>
  <si>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</si>
  <si>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</si>
  <si>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</si>
  <si>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</si>
  <si>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</si>
  <si>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</si>
  <si>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</si>
  <si>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</si>
  <si>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</si>
  <si>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</si>
  <si>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</si>
  <si>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</si>
  <si>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</si>
  <si>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</si>
  <si>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</si>
  <si>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</si>
  <si>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</si>
  <si>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</si>
  <si>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</si>
  <si>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</si>
  <si>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</si>
  <si>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</si>
  <si>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</si>
  <si>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</si>
  <si>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</si>
  <si>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</si>
  <si>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</si>
  <si>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</si>
  <si>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</si>
  <si>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</si>
  <si>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</si>
  <si>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</si>
  <si>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</si>
  <si>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</si>
  <si>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</si>
  <si>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</si>
  <si>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</si>
  <si>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</si>
  <si>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</si>
  <si>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</si>
  <si>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</si>
  <si>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</si>
  <si>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</si>
  <si>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</si>
  <si>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</si>
  <si>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</si>
  <si>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</si>
  <si>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</si>
  <si>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</si>
  <si>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</si>
  <si>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</si>
  <si>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</si>
  <si>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</si>
  <si>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</si>
  <si>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</si>
  <si>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</si>
  <si>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</si>
  <si>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</si>
  <si>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</si>
  <si>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</si>
  <si>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</si>
  <si>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</si>
  <si>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</si>
  <si>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</si>
  <si>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</si>
  <si>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</si>
  <si>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</si>
  <si>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</si>
  <si>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</si>
  <si>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</si>
  <si>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</si>
  <si>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</si>
  <si>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</si>
  <si>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</si>
  <si>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</si>
  <si>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</si>
  <si>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</si>
  <si>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</si>
  <si>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</si>
  <si>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</si>
  <si>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</si>
  <si>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</si>
  <si>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</si>
  <si>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</si>
  <si>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</si>
  <si>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</si>
  <si>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</si>
  <si>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</si>
  <si>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</si>
  <si>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</si>
  <si>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</si>
  <si>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</si>
  <si>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</si>
  <si>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</si>
  <si>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</si>
  <si>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</si>
  <si>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</si>
  <si>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</si>
  <si>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</si>
  <si>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</si>
  <si>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</si>
  <si>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</si>
  <si>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</si>
  <si>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</si>
  <si>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</si>
  <si>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</si>
  <si>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</si>
  <si>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</si>
  <si>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</si>
  <si>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</si>
  <si>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</si>
  <si>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</si>
  <si>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</si>
  <si>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</si>
  <si>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</si>
  <si>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</si>
  <si>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</si>
  <si>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</si>
  <si>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</si>
  <si>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</si>
  <si>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</si>
  <si>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</si>
  <si>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</si>
  <si>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</si>
  <si>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</si>
  <si>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</si>
  <si>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</si>
  <si>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</si>
  <si>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</si>
  <si>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</si>
  <si>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</si>
  <si>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</si>
  <si>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</si>
  <si>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</si>
  <si>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</si>
  <si>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</si>
  <si>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</si>
  <si>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</si>
  <si>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</si>
  <si>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</si>
  <si>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</si>
  <si>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</si>
  <si>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</si>
  <si>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</si>
  <si>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</si>
  <si>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</si>
  <si>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</si>
  <si>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</si>
  <si>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</si>
  <si>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</si>
  <si>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</si>
  <si>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</si>
  <si>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</si>
  <si>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</si>
  <si>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</si>
  <si>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</si>
  <si>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</si>
  <si>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</si>
  <si>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</si>
  <si>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</si>
  <si>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</si>
  <si>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</si>
  <si>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</si>
  <si>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</si>
  <si>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</si>
  <si>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</si>
  <si>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</si>
  <si>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</si>
  <si>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</si>
  <si>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</si>
  <si>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</si>
  <si>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</si>
  <si>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</si>
  <si>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</si>
  <si>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</si>
  <si>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</si>
  <si>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</si>
  <si>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</si>
  <si>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</si>
  <si>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</si>
  <si>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</si>
  <si>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</si>
  <si>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</si>
  <si>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</si>
  <si>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</si>
  <si>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</si>
  <si>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</si>
  <si>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</si>
  <si>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</si>
  <si>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</si>
  <si>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</si>
  <si>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</si>
  <si>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</si>
  <si>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</si>
  <si>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</si>
  <si>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</si>
  <si>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</si>
  <si>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</si>
  <si>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</si>
  <si>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</si>
  <si>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</si>
  <si>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</si>
  <si>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</si>
  <si>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</si>
  <si>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</si>
  <si>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</si>
  <si>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</si>
  <si>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</si>
  <si>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</si>
  <si>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</si>
  <si>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</si>
  <si>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</si>
  <si>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</si>
  <si>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</si>
  <si>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</si>
  <si>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</si>
  <si>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</si>
  <si>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</si>
  <si>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</si>
  <si>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</si>
  <si>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</si>
  <si>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</si>
  <si>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</si>
  <si>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</si>
  <si>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</si>
  <si>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</si>
  <si>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</si>
  <si>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</si>
  <si>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</si>
  <si>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</si>
  <si>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</si>
  <si>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</si>
  <si>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</si>
  <si>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</si>
  <si>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</si>
  <si>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</si>
  <si>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</si>
  <si>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</si>
  <si>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</si>
  <si>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</si>
  <si>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</si>
  <si>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</si>
  <si>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</si>
  <si>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</si>
  <si>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</si>
  <si>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</si>
  <si>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</si>
  <si>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</si>
  <si>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</si>
  <si>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</si>
  <si>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</si>
  <si>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</si>
  <si>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</si>
  <si>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</si>
  <si>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</si>
  <si>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</si>
  <si>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</si>
  <si>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</si>
  <si>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</si>
  <si>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</si>
  <si>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</si>
  <si>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</si>
  <si>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</si>
  <si>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</si>
  <si>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</si>
  <si>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</si>
  <si>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</si>
  <si>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</si>
  <si>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</si>
  <si>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</si>
  <si>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</si>
  <si>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</si>
  <si>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</si>
  <si>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</si>
  <si>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</si>
  <si>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</si>
  <si>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</si>
  <si>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</si>
  <si>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</si>
  <si>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</si>
  <si>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</si>
  <si>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</si>
  <si>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</si>
  <si>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</si>
  <si>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</si>
  <si>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</si>
  <si>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</si>
  <si>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</si>
  <si>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</si>
  <si>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</si>
  <si>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</si>
  <si>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</si>
  <si>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</si>
  <si>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</si>
  <si>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</si>
  <si>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</si>
  <si>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</si>
  <si>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</si>
  <si>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</si>
  <si>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</si>
  <si>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</si>
  <si>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</si>
  <si>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</si>
  <si>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</si>
  <si>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</si>
  <si>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</si>
  <si>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</si>
  <si>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</si>
  <si>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</si>
  <si>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</si>
  <si>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</si>
  <si>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</si>
  <si>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</si>
  <si>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</si>
  <si>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</si>
  <si>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</si>
  <si>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</si>
  <si>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</si>
  <si>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</si>
  <si>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</si>
  <si>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</si>
  <si>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</si>
  <si>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</si>
  <si>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</si>
  <si>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</si>
  <si>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</si>
  <si>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</si>
  <si>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</si>
  <si>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</si>
  <si>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</si>
  <si>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</si>
  <si>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</si>
  <si>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</si>
  <si>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</si>
  <si>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</si>
  <si>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</si>
  <si>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</si>
  <si>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</si>
  <si>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</si>
  <si>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</si>
  <si>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</si>
  <si>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</si>
  <si>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</si>
  <si>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</si>
  <si>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</si>
  <si>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</si>
  <si>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</si>
  <si>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</si>
  <si>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</si>
  <si>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</si>
  <si>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</si>
  <si>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</si>
  <si>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</si>
  <si>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</si>
  <si>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</si>
  <si>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</si>
  <si>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</si>
  <si>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</si>
  <si>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</si>
  <si>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</si>
  <si>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</si>
  <si>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</si>
  <si>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</si>
  <si>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</si>
  <si>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</si>
  <si>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</si>
  <si>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</si>
  <si>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</si>
  <si>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</si>
  <si>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</si>
  <si>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</si>
  <si>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</si>
  <si>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</si>
  <si>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</si>
  <si>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</si>
  <si>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</si>
  <si>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</si>
  <si>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</si>
  <si>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</si>
  <si>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</si>
  <si>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</si>
  <si>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</si>
  <si>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</si>
  <si>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</si>
  <si>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</si>
  <si>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</si>
  <si>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</si>
  <si>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</si>
  <si>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</si>
  <si>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</si>
  <si>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</si>
  <si>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</si>
  <si>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</si>
  <si>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</si>
  <si>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</si>
  <si>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</si>
  <si>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</si>
  <si>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</si>
  <si>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</si>
  <si>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</si>
  <si>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</si>
  <si>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</si>
  <si>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</si>
  <si>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</si>
  <si>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</si>
  <si>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</si>
  <si>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</si>
  <si>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</si>
  <si>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</si>
  <si>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</si>
  <si>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</si>
  <si>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</si>
  <si>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</si>
  <si>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</si>
  <si>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</si>
  <si>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</si>
  <si>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</si>
  <si>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</si>
  <si>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</si>
  <si>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</si>
  <si>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</si>
  <si>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</si>
  <si>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</si>
  <si>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</si>
  <si>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</si>
  <si>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</si>
  <si>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</si>
  <si>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</si>
  <si>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</si>
  <si>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</si>
  <si>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</si>
  <si>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</si>
  <si>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</si>
  <si>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</si>
  <si>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</si>
  <si>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</si>
  <si>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</si>
  <si>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</si>
  <si>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</si>
  <si>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</si>
  <si>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</si>
  <si>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</si>
  <si>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</si>
  <si>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</si>
  <si>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</si>
  <si>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</si>
  <si>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</si>
  <si>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</si>
  <si>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</si>
  <si>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</si>
  <si>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</si>
  <si>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</si>
  <si>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</si>
  <si>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</si>
  <si>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</si>
  <si>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</si>
  <si>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</si>
  <si>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</si>
  <si>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</si>
  <si>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</si>
  <si>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</si>
  <si>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</si>
  <si>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</si>
  <si>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</si>
  <si>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</si>
  <si>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</si>
  <si>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</si>
  <si>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</si>
  <si>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</si>
  <si>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</si>
  <si>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</si>
  <si>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</si>
  <si>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</si>
  <si>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</si>
  <si>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</si>
  <si>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</si>
  <si>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</si>
  <si>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</si>
  <si>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</si>
  <si>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</si>
  <si>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</si>
  <si>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</si>
  <si>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</si>
  <si>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</si>
  <si>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</si>
  <si>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</si>
  <si>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</si>
  <si>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</si>
  <si>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</si>
  <si>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</si>
  <si>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</si>
  <si>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</si>
  <si>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</si>
  <si>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</si>
  <si>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</si>
  <si>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</si>
  <si>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</si>
  <si>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</si>
  <si>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</si>
  <si>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</si>
  <si>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</si>
  <si>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</si>
  <si>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</si>
  <si>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</si>
  <si>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</si>
  <si>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</si>
  <si>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</si>
  <si>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</si>
  <si>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</si>
  <si>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</si>
  <si>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</si>
  <si>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</si>
  <si>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</si>
  <si>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</si>
  <si>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</si>
  <si>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</si>
  <si>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</si>
  <si>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</si>
  <si>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</si>
  <si>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</si>
  <si>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</si>
  <si>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</si>
  <si>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</si>
  <si>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</si>
  <si>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</si>
  <si>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</si>
  <si>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</si>
  <si>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</si>
  <si>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</si>
  <si>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</si>
  <si>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</si>
  <si>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</si>
  <si>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</si>
  <si>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</si>
  <si>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</si>
  <si>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</si>
  <si>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</si>
  <si>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</si>
  <si>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</si>
  <si>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</si>
  <si>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</si>
  <si>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</si>
  <si>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</si>
  <si>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</si>
  <si>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</si>
  <si>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</si>
  <si>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</si>
  <si>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</si>
  <si>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</si>
  <si>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</si>
  <si>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</si>
  <si>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</si>
  <si>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</si>
  <si>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</si>
  <si>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</si>
  <si>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</si>
  <si>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</si>
  <si>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</si>
  <si>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</si>
  <si>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</si>
  <si>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</si>
  <si>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</si>
  <si>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</si>
  <si>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</si>
  <si>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</si>
  <si>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</si>
  <si>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</si>
  <si>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</si>
  <si>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</si>
  <si>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</si>
  <si>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</si>
  <si>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</si>
  <si>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</si>
  <si>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</si>
  <si>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</si>
  <si>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</si>
  <si>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</si>
  <si>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</si>
  <si>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</si>
  <si>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</si>
  <si>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</si>
  <si>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</si>
  <si>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</si>
  <si>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</si>
  <si>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</si>
  <si>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</si>
  <si>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</si>
  <si>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</si>
  <si>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</si>
  <si>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</si>
  <si>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</si>
  <si>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</si>
  <si>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</si>
  <si>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</si>
  <si>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</si>
  <si>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</si>
  <si>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</si>
  <si>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</si>
  <si>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</si>
  <si>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</si>
  <si>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</si>
  <si>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</si>
  <si>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</si>
  <si>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</si>
  <si>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</si>
  <si>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</si>
  <si>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</si>
  <si>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</si>
  <si>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</si>
  <si>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</si>
  <si>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</si>
  <si>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</si>
  <si>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</si>
  <si>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</si>
  <si>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</si>
  <si>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</si>
  <si>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</si>
  <si>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</si>
  <si>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</si>
  <si>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</si>
  <si>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</si>
  <si>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</si>
  <si>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</si>
  <si>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</si>
  <si>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</si>
  <si>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</si>
  <si>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</si>
  <si>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</si>
  <si>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</si>
  <si>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</si>
  <si>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</si>
  <si>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</si>
  <si>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</si>
  <si>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</si>
  <si>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</si>
  <si>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</si>
  <si>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</si>
  <si>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</si>
  <si>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</si>
  <si>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</si>
  <si>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</si>
  <si>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</si>
  <si>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</si>
  <si>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</si>
  <si>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</si>
  <si>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</si>
  <si>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</si>
  <si>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</si>
  <si>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</si>
  <si>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</si>
  <si>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</si>
  <si>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</si>
  <si>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</si>
  <si>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</si>
  <si>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</si>
  <si>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</si>
  <si>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</si>
  <si>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</si>
  <si>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</si>
  <si>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</si>
  <si>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</si>
  <si>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</si>
  <si>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</si>
  <si>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</si>
  <si>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</si>
  <si>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</si>
  <si>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</si>
  <si>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</si>
  <si>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</si>
  <si>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</si>
  <si>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</si>
  <si>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</si>
  <si>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</si>
  <si>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</si>
  <si>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</si>
  <si>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</si>
  <si>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</si>
  <si>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</si>
  <si>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</si>
  <si>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</si>
  <si>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</si>
  <si>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</si>
  <si>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</si>
  <si>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</si>
  <si>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</si>
  <si>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</si>
  <si>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</si>
  <si>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</si>
  <si>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</si>
  <si>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</si>
  <si>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</si>
  <si>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</si>
  <si>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</si>
  <si>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</si>
  <si>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</si>
  <si>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</si>
  <si>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</si>
  <si>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</si>
  <si>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</si>
  <si>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</si>
  <si>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</si>
  <si>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</si>
  <si>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</si>
  <si>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</si>
  <si>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</si>
  <si>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</si>
  <si>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</si>
  <si>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</si>
  <si>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</si>
  <si>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</si>
  <si>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</si>
  <si>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</si>
  <si>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</si>
  <si>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</si>
  <si>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</si>
  <si>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</si>
  <si>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</si>
  <si>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</si>
  <si>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</si>
  <si>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</si>
  <si>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</si>
  <si>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</si>
  <si>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</si>
  <si>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</si>
  <si>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</si>
  <si>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</si>
  <si>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</si>
  <si>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</si>
  <si>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</si>
  <si>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</si>
  <si>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</si>
  <si>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</si>
  <si>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</si>
  <si>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</si>
  <si>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</si>
  <si>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</si>
  <si>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</si>
  <si>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</si>
  <si>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</si>
  <si>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</si>
  <si>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</si>
  <si>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</si>
  <si>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</si>
  <si>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</si>
  <si>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</si>
  <si>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</si>
  <si>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</si>
  <si>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</si>
  <si>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</si>
  <si>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</si>
  <si>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</si>
  <si>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</si>
  <si>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</si>
  <si>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</si>
  <si>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</si>
  <si>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</si>
  <si>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</si>
  <si>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</si>
  <si>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</si>
  <si>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</si>
  <si>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</si>
  <si>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</si>
  <si>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</si>
  <si>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</si>
  <si>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</si>
  <si>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</si>
  <si>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</si>
  <si>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</si>
  <si>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</si>
  <si>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</si>
  <si>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</si>
  <si>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</si>
  <si>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</si>
  <si>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</si>
  <si>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</si>
  <si>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</si>
  <si>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</si>
  <si>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</si>
  <si>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</si>
  <si>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</si>
  <si>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</si>
  <si>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</si>
  <si>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</si>
  <si>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</si>
  <si>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</si>
  <si>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</si>
  <si>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</si>
  <si>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</si>
  <si>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</si>
  <si>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</si>
  <si>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</si>
  <si>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</si>
  <si>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</si>
  <si>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</si>
  <si>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</si>
  <si>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</si>
  <si>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</si>
  <si>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</si>
  <si>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</si>
  <si>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</si>
  <si>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</si>
  <si>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</si>
  <si>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</si>
  <si>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</si>
  <si>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</si>
  <si>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</si>
  <si>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</si>
  <si>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</si>
  <si>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</si>
  <si>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</si>
  <si>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</si>
  <si>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</si>
  <si>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</si>
  <si>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</si>
  <si>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</si>
  <si>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</si>
  <si>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</si>
  <si>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</si>
  <si>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</si>
  <si>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</si>
  <si>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</si>
  <si>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</si>
  <si>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</si>
  <si>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</si>
  <si>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</si>
  <si>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</si>
  <si>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</si>
  <si>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</si>
  <si>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</si>
  <si>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</si>
  <si>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</si>
  <si>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</si>
  <si>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</si>
  <si>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</si>
  <si>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</si>
  <si>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</si>
  <si>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</si>
  <si>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</si>
  <si>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</si>
  <si>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</si>
  <si>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</si>
  <si>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</si>
  <si>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</si>
  <si>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</si>
  <si>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</si>
  <si>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</si>
  <si>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</si>
  <si>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</si>
  <si>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</si>
  <si>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</si>
  <si>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</si>
  <si>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</si>
  <si>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</si>
  <si>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</si>
  <si>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</si>
  <si>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</si>
  <si>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</si>
  <si>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</si>
  <si>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</si>
  <si>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</si>
  <si>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</si>
  <si>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</si>
  <si>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</si>
  <si>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</si>
  <si>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</si>
  <si>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</si>
  <si>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</si>
  <si>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</si>
  <si>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</si>
  <si>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</si>
  <si>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</si>
  <si>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</si>
  <si>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</si>
  <si>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</si>
  <si>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</si>
  <si>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</si>
  <si>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</si>
  <si>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</si>
  <si>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</si>
  <si>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</si>
  <si>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</si>
  <si>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</si>
  <si>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</si>
  <si>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</si>
  <si>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</si>
  <si>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</si>
  <si>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</si>
  <si>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</si>
  <si>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</si>
  <si>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</si>
  <si>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</si>
  <si>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</si>
  <si>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</si>
  <si>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</si>
  <si>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</si>
  <si>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</si>
  <si>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</si>
  <si>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</si>
  <si>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</si>
  <si>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</si>
  <si>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</si>
  <si>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</si>
  <si>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</si>
  <si>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</si>
  <si>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</si>
  <si>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</si>
  <si>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</si>
  <si>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</si>
  <si>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</si>
  <si>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</si>
  <si>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</si>
  <si>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</si>
  <si>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</si>
  <si>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</si>
  <si>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</si>
  <si>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</si>
  <si>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</si>
  <si>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</si>
  <si>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</si>
  <si>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</si>
  <si>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</si>
  <si>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</si>
  <si>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</si>
  <si>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</si>
  <si>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</si>
  <si>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</si>
  <si>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</si>
  <si>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</si>
  <si>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</si>
  <si>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</si>
  <si>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</si>
  <si>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</si>
  <si>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</si>
  <si>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</si>
  <si>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</si>
  <si>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</si>
  <si>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</si>
  <si>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</si>
  <si>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</si>
  <si>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</si>
  <si>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</si>
  <si>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</si>
  <si>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</si>
  <si>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</si>
  <si>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</si>
  <si>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</si>
  <si>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</si>
  <si>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</si>
  <si>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</si>
  <si>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</si>
  <si>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</si>
  <si>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</si>
  <si>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</si>
  <si>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</si>
  <si>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</si>
  <si>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</si>
  <si>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</si>
  <si>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</si>
  <si>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</si>
  <si>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</si>
  <si>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</si>
  <si>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</si>
  <si>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</si>
  <si>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</si>
  <si>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</si>
  <si>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</si>
  <si>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</si>
  <si>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</si>
  <si>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</si>
  <si>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</si>
  <si>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</si>
  <si>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</si>
  <si>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</si>
  <si>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</si>
  <si>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</si>
  <si>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</si>
  <si>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</si>
  <si>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</si>
  <si>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</si>
  <si>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</si>
  <si>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</si>
  <si>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</si>
  <si>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</si>
  <si>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</si>
  <si>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</si>
  <si>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</si>
  <si>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</si>
  <si>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</si>
  <si>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</si>
  <si>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</si>
  <si>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</si>
  <si>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</si>
  <si>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</si>
  <si>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</si>
  <si>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</si>
  <si>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</si>
  <si>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</si>
  <si>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</si>
  <si>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</si>
  <si>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</si>
  <si>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</si>
  <si>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</si>
  <si>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</si>
  <si>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</si>
  <si>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</si>
  <si>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</si>
  <si>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</si>
  <si>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</si>
  <si>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</si>
  <si>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</si>
  <si>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</si>
  <si>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</si>
  <si>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</si>
  <si>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</si>
  <si>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</si>
  <si>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</si>
  <si>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</si>
  <si>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</si>
  <si>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</si>
  <si>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</si>
  <si>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</si>
  <si>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</si>
  <si>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</si>
  <si>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</si>
  <si>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</si>
  <si>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</si>
  <si>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</si>
  <si>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</si>
  <si>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</si>
  <si>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</si>
  <si>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</si>
  <si>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</si>
  <si>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</si>
  <si>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</si>
  <si>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</si>
  <si>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</si>
  <si>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</si>
  <si>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</si>
  <si>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</si>
  <si>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</si>
  <si>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</si>
  <si>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</si>
  <si>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</si>
  <si>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</si>
  <si>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</si>
  <si>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</si>
  <si>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</si>
  <si>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</si>
  <si>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</si>
  <si>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</si>
  <si>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</si>
  <si>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</si>
  <si>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</si>
  <si>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</si>
  <si>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</si>
  <si>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</si>
  <si>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</si>
  <si>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</si>
  <si>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</si>
  <si>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</si>
  <si>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</si>
  <si>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</si>
  <si>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</si>
  <si>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</si>
  <si>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</si>
  <si>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</si>
  <si>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</si>
  <si>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</si>
  <si>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</si>
  <si>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</si>
  <si>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</si>
  <si>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</si>
  <si>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</si>
  <si>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</si>
  <si>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</si>
  <si>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</si>
  <si>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</si>
  <si>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</si>
  <si>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</si>
  <si>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</si>
  <si>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</si>
  <si>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</si>
  <si>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</si>
  <si>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</si>
  <si>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</si>
  <si>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</si>
  <si>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</si>
  <si>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</si>
  <si>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</si>
  <si>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</si>
  <si>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</si>
  <si>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</si>
  <si>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</si>
  <si>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</si>
  <si>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</si>
  <si>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</si>
  <si>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</si>
  <si>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</si>
  <si>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</si>
  <si>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</si>
  <si>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</si>
  <si>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</si>
  <si>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</si>
  <si>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</si>
  <si>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</si>
  <si>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</si>
  <si>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</si>
  <si>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</si>
  <si>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</si>
  <si>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</si>
  <si>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</si>
  <si>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</si>
  <si>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</si>
  <si>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</si>
  <si>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</si>
  <si>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</si>
  <si>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</si>
  <si>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</si>
  <si>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</si>
  <si>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</si>
  <si>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</si>
  <si>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</si>
  <si>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</si>
  <si>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</si>
  <si>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</si>
  <si>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</si>
  <si>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</si>
  <si>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</si>
  <si>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</si>
  <si>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</si>
  <si>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</si>
  <si>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</si>
  <si>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</si>
  <si>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</si>
  <si>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</si>
  <si>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</si>
  <si>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</si>
  <si>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</si>
  <si>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</si>
  <si>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</si>
  <si>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</si>
  <si>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</si>
  <si>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</si>
  <si>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</si>
  <si>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</si>
  <si>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</si>
  <si>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</si>
  <si>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</si>
  <si>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</si>
  <si>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</si>
  <si>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</si>
  <si>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</si>
  <si>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</si>
  <si>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</si>
  <si>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</si>
  <si>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</si>
  <si>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</si>
  <si>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</si>
  <si>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</si>
  <si>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</si>
  <si>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</si>
  <si>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</si>
  <si>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</si>
  <si>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</si>
  <si>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</si>
  <si>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</si>
  <si>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</si>
  <si>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</si>
  <si>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</si>
  <si>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</si>
  <si>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</si>
  <si>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</si>
  <si>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</si>
  <si>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</si>
  <si>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</si>
  <si>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</si>
  <si>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</si>
  <si>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</si>
  <si>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</si>
  <si>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</si>
  <si>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</si>
  <si>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</si>
  <si>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</si>
  <si>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</si>
  <si>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</si>
  <si>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</si>
  <si>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</si>
  <si>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</si>
  <si>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</si>
  <si>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</si>
  <si>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</si>
  <si>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</si>
  <si>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</si>
  <si>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</si>
  <si>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</si>
  <si>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</si>
  <si>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</si>
  <si>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</si>
  <si>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</si>
  <si>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</si>
  <si>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</si>
  <si>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</si>
  <si>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</si>
  <si>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</si>
  <si>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</si>
  <si>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</si>
  <si>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</si>
  <si>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</si>
  <si>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</si>
  <si>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</si>
  <si>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</si>
  <si>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</si>
  <si>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</si>
  <si>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</si>
  <si>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</si>
  <si>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</si>
  <si>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</si>
  <si>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</si>
  <si>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</si>
  <si>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</si>
  <si>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</si>
  <si>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</si>
  <si>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</si>
  <si>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</si>
  <si>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</si>
  <si>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</si>
  <si>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</si>
  <si>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</si>
  <si>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</si>
  <si>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</si>
  <si>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</si>
  <si>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</si>
  <si>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</si>
  <si>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</si>
  <si>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</si>
  <si>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</si>
  <si>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</si>
  <si>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</si>
  <si>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</si>
  <si>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</si>
  <si>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</si>
  <si>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</si>
  <si>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</si>
  <si>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</si>
  <si>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</si>
  <si>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</si>
  <si>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</si>
  <si>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</si>
  <si>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</si>
  <si>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</si>
  <si>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</si>
  <si>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</si>
  <si>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</si>
  <si>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</si>
  <si>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</si>
  <si>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</si>
  <si>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</si>
  <si>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</si>
  <si>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</si>
  <si>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</si>
  <si>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</si>
  <si>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</si>
  <si>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</si>
  <si>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</si>
  <si>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</si>
  <si>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</si>
  <si>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</si>
  <si>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</si>
  <si>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</si>
  <si>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</si>
  <si>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</si>
  <si>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</si>
  <si>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</si>
  <si>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</si>
  <si>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</si>
  <si>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</si>
  <si>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</si>
  <si>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</si>
  <si>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</si>
  <si>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</si>
  <si>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</si>
  <si>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</si>
  <si>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</si>
  <si>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</si>
  <si>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</si>
  <si>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</si>
  <si>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</si>
  <si>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</si>
  <si>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</si>
  <si>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</si>
  <si>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</si>
  <si>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</si>
  <si>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</si>
  <si>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</si>
  <si>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</si>
  <si>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</si>
  <si>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</si>
  <si>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</si>
  <si>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</si>
  <si>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</si>
  <si>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</si>
  <si>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</si>
  <si>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</si>
  <si>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</si>
  <si>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</si>
  <si>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</si>
  <si>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</si>
  <si>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</si>
  <si>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</si>
  <si>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</si>
  <si>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</si>
  <si>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</si>
  <si>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</si>
  <si>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</si>
  <si>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</si>
  <si>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</si>
  <si>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</si>
  <si>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</si>
  <si>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</si>
  <si>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</si>
  <si>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</si>
  <si>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</si>
  <si>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</si>
  <si>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</si>
  <si>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</si>
  <si>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</si>
  <si>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</si>
  <si>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</si>
  <si>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</si>
  <si>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</si>
  <si>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</si>
  <si>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</si>
  <si>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</si>
  <si>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</si>
  <si>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</si>
  <si>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</si>
  <si>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</si>
  <si>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</si>
  <si>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</si>
  <si>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</si>
  <si>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</si>
  <si>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</si>
  <si>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</si>
  <si>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</si>
  <si>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</si>
  <si>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</si>
  <si>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</si>
  <si>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</si>
  <si>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</si>
  <si>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</si>
  <si>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</si>
  <si>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</si>
  <si>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</si>
  <si>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</si>
  <si>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</si>
  <si>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</si>
  <si>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</si>
  <si>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</si>
  <si>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</si>
  <si>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</si>
  <si>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</si>
  <si>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</si>
  <si>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</si>
  <si>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</si>
  <si>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</si>
  <si>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</si>
  <si>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</si>
  <si>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</si>
  <si>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</si>
  <si>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</si>
  <si>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</si>
  <si>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</si>
  <si>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</si>
  <si>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</si>
  <si>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</si>
  <si>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</si>
  <si>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</si>
  <si>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</si>
  <si>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</si>
  <si>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</si>
  <si>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</si>
  <si>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</si>
  <si>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</si>
  <si>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</si>
  <si>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</si>
  <si>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</si>
  <si>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</si>
  <si>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</si>
  <si>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</si>
  <si>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</si>
  <si>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</si>
  <si>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</si>
  <si>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</si>
  <si>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</si>
  <si>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</si>
  <si>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</si>
  <si>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</si>
  <si>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</si>
  <si>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</si>
  <si>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</si>
  <si>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</si>
  <si>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</si>
  <si>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</si>
  <si>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</si>
  <si>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</si>
  <si>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</si>
  <si>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</si>
  <si>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</si>
  <si>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</si>
  <si>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</si>
  <si>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</si>
  <si>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</si>
  <si>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</si>
  <si>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</si>
  <si>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</si>
  <si>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</si>
  <si>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</si>
  <si>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</si>
  <si>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</si>
  <si>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</si>
  <si>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</si>
  <si>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</si>
  <si>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</si>
  <si>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</si>
  <si>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</si>
  <si>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</si>
  <si>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</si>
  <si>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</si>
  <si>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</si>
  <si>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</si>
  <si>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</si>
  <si>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</si>
  <si>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</si>
  <si>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</si>
  <si>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</si>
  <si>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</si>
  <si>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</si>
  <si>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</si>
  <si>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</si>
  <si>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</si>
  <si>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</si>
  <si>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</si>
  <si>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</si>
  <si>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</si>
  <si>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</si>
  <si>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</si>
  <si>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</si>
  <si>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</si>
  <si>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</si>
  <si>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</si>
  <si>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</si>
  <si>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</si>
  <si>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</si>
  <si>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</si>
  <si>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</si>
  <si>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</si>
  <si>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</si>
  <si>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</si>
  <si>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</si>
  <si>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</si>
  <si>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</si>
  <si>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</si>
  <si>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</si>
  <si>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</si>
  <si>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</si>
  <si>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</si>
  <si>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</si>
  <si>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</si>
  <si>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</si>
  <si>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</si>
  <si>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</si>
  <si>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</si>
  <si>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</si>
  <si>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</si>
  <si>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</si>
  <si>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</si>
  <si>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</si>
  <si>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</si>
  <si>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</si>
  <si>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</si>
  <si>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</si>
  <si>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</si>
  <si>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</si>
  <si>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</si>
  <si>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</si>
  <si>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</si>
  <si>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</si>
  <si>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</si>
  <si>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</si>
  <si>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</si>
  <si>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</si>
  <si>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</si>
  <si>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</si>
  <si>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</si>
  <si>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</si>
  <si>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</si>
  <si>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</si>
  <si>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</si>
  <si>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</si>
  <si>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</si>
  <si>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</si>
  <si>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</si>
  <si>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</si>
  <si>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</si>
  <si>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</si>
  <si>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</si>
  <si>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</si>
  <si>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</si>
  <si>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</si>
  <si>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</si>
  <si>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</si>
  <si>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</si>
  <si>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</si>
  <si>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</si>
  <si>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</si>
  <si>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</si>
  <si>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</si>
  <si>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</si>
  <si>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</si>
  <si>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</si>
  <si>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</si>
  <si>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</si>
  <si>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</si>
  <si>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</si>
  <si>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</si>
  <si>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</si>
  <si>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</si>
  <si>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</si>
  <si>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</si>
  <si>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</si>
  <si>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</si>
  <si>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</si>
  <si>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</si>
  <si>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</si>
  <si>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</si>
  <si>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</si>
  <si>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</si>
  <si>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</si>
  <si>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</si>
  <si>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</si>
  <si>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</si>
  <si>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</si>
  <si>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</si>
  <si>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</si>
  <si>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</si>
  <si>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</si>
  <si>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</si>
  <si>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</si>
  <si>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</si>
  <si>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</si>
  <si>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</si>
  <si>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</si>
  <si>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</si>
  <si>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</si>
  <si>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</si>
  <si>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</si>
  <si>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</si>
  <si>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</si>
  <si>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</si>
  <si>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</si>
  <si>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</si>
  <si>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</si>
  <si>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</si>
  <si>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</si>
  <si>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</si>
  <si>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</si>
  <si>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</si>
  <si>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</si>
  <si>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</si>
  <si>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</si>
  <si>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</si>
  <si>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</si>
  <si>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</si>
  <si>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</si>
  <si>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</si>
  <si>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</si>
  <si>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</si>
  <si>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</si>
  <si>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</si>
  <si>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</si>
  <si>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</si>
  <si>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</si>
  <si>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</si>
  <si>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</si>
  <si>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</si>
  <si>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</si>
  <si>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</si>
  <si>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</si>
  <si>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</si>
  <si>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</si>
  <si>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</si>
  <si>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</si>
  <si>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</si>
  <si>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</si>
  <si>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</si>
  <si>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</si>
  <si>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</si>
  <si>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</si>
  <si>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</si>
  <si>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</si>
  <si>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</si>
  <si>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</si>
  <si>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</si>
  <si>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</si>
  <si>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</si>
  <si>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</si>
  <si>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</si>
  <si>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</si>
  <si>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</si>
  <si>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</si>
  <si>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</si>
  <si>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</si>
  <si>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</si>
  <si>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</si>
  <si>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</si>
  <si>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</si>
  <si>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</si>
  <si>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</si>
  <si>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</si>
  <si>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</si>
  <si>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</si>
  <si>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</si>
  <si>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</si>
  <si>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</si>
  <si>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</si>
  <si>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</si>
  <si>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</si>
  <si>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</si>
  <si>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</si>
  <si>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</si>
  <si>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</si>
  <si>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</si>
  <si>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</si>
  <si>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</si>
  <si>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</si>
  <si>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</si>
  <si>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</si>
  <si>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</si>
  <si>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</si>
  <si>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</si>
  <si>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</si>
  <si>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</si>
  <si>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</si>
  <si>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</si>
  <si>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</si>
  <si>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</si>
  <si>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</si>
  <si>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</si>
  <si>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</si>
  <si>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</si>
  <si>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</si>
  <si>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</si>
  <si>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</si>
  <si>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</si>
  <si>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</si>
  <si>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</si>
  <si>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</si>
  <si>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</si>
  <si>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</si>
  <si>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</si>
  <si>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</si>
  <si>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</si>
  <si>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</si>
  <si>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</si>
  <si>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</si>
  <si>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</si>
  <si>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</si>
  <si>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</si>
  <si>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</si>
  <si>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</si>
  <si>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</si>
  <si>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</si>
  <si>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</si>
  <si>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</si>
  <si>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</si>
  <si>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</si>
  <si>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</si>
  <si>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</si>
  <si>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</si>
  <si>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</si>
  <si>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</si>
  <si>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</si>
  <si>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</si>
  <si>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</si>
  <si>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</si>
  <si>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</si>
  <si>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</si>
  <si>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</si>
  <si>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</si>
  <si>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</si>
  <si>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</si>
  <si>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</si>
  <si>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</si>
  <si>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</si>
  <si>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</si>
  <si>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</si>
  <si>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</si>
  <si>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</si>
  <si>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</si>
  <si>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</si>
  <si>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</si>
  <si>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</si>
  <si>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</si>
  <si>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</si>
  <si>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</si>
  <si>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</si>
  <si>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</si>
  <si>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</si>
  <si>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</si>
  <si>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</si>
  <si>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</si>
  <si>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</si>
  <si>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</si>
  <si>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</si>
  <si>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</si>
  <si>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</si>
  <si>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</si>
  <si>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</si>
  <si>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</si>
  <si>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</si>
  <si>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</si>
  <si>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</si>
  <si>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</si>
  <si>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</si>
  <si>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</si>
  <si>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</si>
  <si>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</si>
  <si>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</si>
  <si>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</si>
  <si>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</si>
  <si>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</si>
  <si>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</si>
  <si>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</si>
  <si>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</si>
  <si>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</si>
  <si>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</si>
  <si>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</si>
  <si>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</si>
  <si>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</si>
  <si>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</si>
  <si>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</si>
  <si>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</si>
  <si>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</si>
  <si>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</si>
  <si>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</si>
  <si>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</si>
  <si>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</si>
  <si>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</si>
  <si>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</si>
  <si>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</si>
  <si>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</si>
  <si>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</si>
  <si>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</si>
  <si>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</si>
  <si>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</si>
  <si>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</si>
  <si>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</si>
  <si>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</si>
  <si>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</si>
  <si>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</si>
  <si>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</si>
  <si>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</si>
  <si>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</si>
  <si>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</si>
  <si>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</si>
  <si>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</si>
  <si>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</si>
  <si>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</si>
  <si>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</si>
  <si>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</si>
  <si>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</si>
  <si>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</si>
  <si>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</si>
  <si>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</si>
  <si>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</si>
  <si>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</si>
  <si>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</si>
  <si>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</si>
  <si>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</si>
  <si>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</si>
  <si>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</si>
  <si>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</si>
  <si>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</si>
  <si>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</si>
  <si>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</si>
  <si>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</si>
  <si>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</si>
  <si>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</si>
  <si>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</si>
  <si>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</si>
  <si>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</si>
  <si>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</si>
  <si>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</si>
  <si>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</si>
  <si>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</si>
  <si>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</si>
  <si>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</si>
  <si>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</si>
  <si>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</si>
  <si>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</si>
  <si>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</si>
  <si>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</si>
  <si>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</si>
  <si>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</si>
  <si>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</si>
  <si>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</si>
  <si>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</si>
  <si>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</si>
  <si>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</si>
  <si>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</si>
  <si>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</si>
  <si>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</si>
  <si>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</si>
  <si>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</si>
  <si>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</si>
  <si>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</si>
  <si>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</si>
  <si>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</si>
  <si>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</si>
  <si>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</si>
  <si>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</si>
  <si>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</si>
  <si>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</si>
  <si>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</si>
  <si>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</si>
  <si>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</si>
  <si>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</si>
  <si>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</si>
  <si>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</si>
  <si>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</si>
  <si>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</si>
  <si>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</si>
  <si>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</si>
  <si>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</si>
  <si>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</si>
  <si>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</si>
  <si>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</si>
  <si>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</si>
  <si>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</si>
  <si>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</si>
  <si>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</si>
  <si>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</si>
  <si>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</si>
  <si>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</si>
  <si>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</si>
  <si>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</si>
  <si>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</si>
  <si>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</si>
  <si>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</si>
  <si>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</si>
  <si>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</si>
  <si>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</si>
  <si>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</si>
  <si>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</si>
  <si>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</si>
  <si>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</si>
  <si>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</si>
  <si>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</si>
  <si>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</si>
  <si>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</si>
  <si>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</si>
  <si>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</si>
  <si>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</si>
  <si>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</si>
  <si>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</si>
  <si>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</si>
  <si>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</si>
  <si>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</si>
  <si>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</si>
  <si>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</si>
  <si>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</si>
  <si>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</si>
  <si>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</si>
  <si>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</si>
  <si>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</si>
  <si>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</si>
  <si>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</si>
  <si>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</si>
  <si>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</si>
  <si>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</si>
  <si>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</si>
  <si>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</si>
  <si>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</si>
  <si>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</si>
  <si>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</si>
  <si>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</si>
  <si>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</si>
  <si>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</si>
  <si>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</si>
  <si>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</si>
  <si>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</si>
  <si>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</si>
  <si>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</si>
  <si>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</si>
  <si>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</si>
  <si>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</si>
  <si>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</si>
  <si>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</si>
  <si>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</si>
  <si>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</si>
  <si>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</si>
  <si>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</si>
  <si>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</si>
  <si>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</si>
  <si>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</si>
  <si>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</si>
  <si>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</si>
  <si>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</si>
  <si>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</si>
  <si>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</si>
  <si>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</si>
  <si>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</si>
  <si>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</si>
  <si>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</si>
  <si>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</si>
  <si>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</si>
  <si>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</si>
  <si>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</si>
  <si>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</si>
  <si>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</si>
  <si>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</si>
  <si>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</si>
  <si>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</si>
  <si>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</si>
  <si>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</si>
  <si>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</si>
  <si>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</si>
  <si>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</si>
  <si>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</si>
  <si>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</si>
  <si>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</si>
  <si>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</si>
  <si>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</si>
  <si>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</si>
  <si>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</si>
  <si>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</si>
  <si>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</si>
  <si>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</si>
  <si>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</si>
  <si>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</si>
  <si>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</si>
  <si>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</si>
  <si>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</si>
  <si>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</si>
  <si>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</si>
  <si>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</si>
  <si>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</si>
  <si>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</si>
  <si>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</si>
  <si>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</si>
  <si>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</si>
  <si>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</si>
  <si>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</si>
  <si>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</si>
  <si>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</si>
  <si>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</si>
  <si>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</si>
  <si>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</si>
  <si>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</si>
  <si>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</si>
  <si>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</si>
  <si>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</si>
  <si>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</si>
  <si>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</si>
  <si>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</si>
  <si>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</si>
  <si>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</si>
  <si>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</si>
  <si>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</si>
  <si>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</si>
  <si>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</si>
  <si>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</si>
  <si>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</si>
  <si>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</si>
  <si>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</si>
  <si>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</si>
  <si>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</si>
  <si>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</si>
  <si>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</si>
  <si>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</si>
  <si>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</si>
  <si>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</si>
  <si>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</si>
  <si>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</si>
  <si>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</si>
  <si>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</si>
  <si>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</si>
  <si>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</si>
  <si>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</si>
  <si>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</si>
  <si>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</si>
  <si>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</si>
  <si>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</si>
  <si>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</si>
  <si>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</si>
  <si>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</si>
  <si>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</si>
  <si>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</si>
  <si>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</si>
  <si>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</si>
  <si>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</si>
  <si>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</si>
  <si>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</si>
  <si>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</si>
  <si>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</si>
  <si>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</si>
  <si>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</si>
  <si>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</si>
  <si>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</si>
  <si>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</si>
  <si>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</si>
  <si>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</si>
  <si>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</si>
  <si>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</si>
  <si>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</si>
  <si>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</si>
  <si>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</si>
  <si>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</si>
  <si>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</si>
  <si>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</si>
  <si>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</si>
  <si>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</si>
  <si>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</si>
  <si>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</si>
  <si>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</si>
  <si>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</si>
  <si>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</si>
  <si>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</si>
  <si>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</si>
  <si>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</si>
  <si>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</si>
  <si>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</si>
  <si>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</si>
  <si>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</si>
  <si>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</si>
  <si>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</si>
  <si>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</si>
  <si>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</si>
  <si>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</si>
  <si>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</si>
  <si>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</si>
  <si>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</si>
  <si>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</si>
  <si>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</si>
  <si>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</si>
  <si>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</si>
  <si>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</si>
  <si>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</si>
  <si>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</si>
  <si>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</si>
  <si>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</si>
  <si>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</si>
  <si>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</si>
  <si>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</si>
  <si>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</si>
  <si>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</si>
  <si>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</si>
  <si>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</si>
  <si>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</si>
  <si>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</si>
  <si>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</si>
  <si>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</si>
  <si>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</si>
  <si>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</si>
  <si>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</si>
  <si>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</si>
  <si>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</si>
  <si>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</si>
  <si>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</si>
  <si>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</si>
  <si>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</si>
  <si>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</si>
  <si>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</si>
  <si>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</si>
  <si>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</si>
  <si>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</si>
  <si>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</si>
  <si>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</si>
  <si>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</si>
  <si>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</si>
  <si>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</si>
  <si>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</si>
  <si>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</si>
  <si>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</si>
  <si>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</si>
  <si>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</si>
  <si>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</si>
  <si>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</si>
  <si>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</si>
  <si>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</si>
  <si>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</si>
  <si>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</si>
  <si>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</si>
  <si>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</si>
  <si>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</si>
  <si>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</si>
  <si>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</si>
  <si>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</si>
  <si>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</si>
  <si>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</si>
  <si>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</si>
  <si>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</si>
  <si>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</si>
  <si>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</si>
  <si>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</si>
  <si>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</si>
  <si>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</si>
  <si>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</si>
  <si>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</si>
  <si>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</si>
  <si>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</si>
  <si>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</si>
  <si>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</si>
  <si>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</si>
  <si>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</si>
  <si>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</si>
  <si>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</si>
  <si>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</si>
  <si>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</si>
  <si>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</si>
  <si>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</si>
  <si>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</si>
  <si>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</si>
  <si>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</si>
  <si>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</si>
  <si>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</si>
  <si>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</si>
  <si>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</si>
  <si>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</si>
  <si>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</si>
  <si>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</si>
  <si>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</si>
  <si>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</si>
  <si>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</si>
  <si>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</si>
  <si>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</si>
  <si>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</si>
  <si>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</si>
  <si>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</si>
  <si>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</si>
  <si>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</si>
  <si>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</si>
  <si>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</si>
  <si>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</si>
  <si>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</si>
  <si>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</si>
  <si>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</si>
  <si>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</si>
  <si>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</si>
  <si>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</si>
  <si>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</si>
  <si>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</si>
  <si>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</si>
  <si>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</si>
  <si>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</si>
  <si>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</si>
  <si>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</si>
  <si>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</si>
  <si>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</si>
  <si>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</si>
  <si>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</si>
  <si>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</si>
  <si>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</si>
  <si>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</si>
  <si>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</si>
  <si>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</si>
  <si>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</si>
  <si>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</si>
  <si>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</si>
  <si>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</si>
  <si>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</si>
  <si>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</si>
  <si>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</si>
  <si>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</si>
  <si>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</si>
  <si>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</si>
  <si>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</si>
  <si>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</si>
  <si>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</si>
  <si>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</si>
  <si>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</si>
  <si>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</si>
  <si>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</si>
  <si>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</si>
  <si>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</si>
  <si>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</si>
  <si>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</si>
  <si>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</si>
  <si>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</si>
  <si>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</si>
  <si>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</si>
  <si>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</si>
  <si>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</si>
  <si>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</si>
  <si>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</si>
  <si>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</si>
  <si>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</si>
  <si>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</si>
  <si>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</si>
  <si>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</si>
  <si>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</si>
  <si>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</si>
  <si>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</si>
  <si>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</si>
  <si>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</si>
  <si>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</si>
  <si>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</si>
  <si>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</si>
  <si>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</si>
  <si>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</si>
  <si>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</si>
  <si>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</si>
  <si>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</si>
  <si>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</si>
  <si>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</si>
  <si>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</si>
  <si>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</si>
  <si>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</si>
  <si>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</si>
  <si>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</si>
  <si>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</si>
  <si>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</si>
  <si>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</si>
  <si>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</si>
  <si>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</si>
  <si>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</si>
  <si>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</si>
  <si>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</si>
  <si>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</si>
  <si>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</si>
  <si>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</si>
  <si>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</si>
  <si>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</si>
  <si>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</si>
  <si>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</si>
  <si>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</si>
  <si>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</si>
  <si>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</si>
  <si>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</si>
  <si>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</si>
  <si>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</si>
  <si>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</si>
  <si>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</si>
  <si>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</si>
  <si>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</si>
  <si>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</si>
  <si>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</si>
  <si>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</si>
  <si>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</si>
  <si>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</si>
  <si>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</si>
  <si>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</si>
  <si>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</si>
  <si>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</si>
  <si>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</si>
  <si>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</si>
  <si>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</si>
  <si>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</si>
  <si>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</si>
  <si>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</si>
  <si>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</si>
  <si>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</si>
  <si>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</si>
  <si>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</si>
  <si>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</si>
  <si>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</si>
  <si>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</si>
  <si>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</si>
  <si>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</si>
  <si>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</si>
  <si>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</si>
  <si>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</si>
  <si>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</si>
  <si>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</si>
  <si>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</si>
  <si>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</si>
  <si>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</si>
  <si>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</si>
  <si>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</si>
  <si>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</si>
  <si>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</si>
  <si>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</si>
  <si>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</si>
  <si>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</si>
  <si>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</si>
  <si>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</si>
  <si>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</si>
  <si>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</si>
  <si>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</si>
  <si>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</si>
  <si>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</si>
  <si>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</si>
  <si>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</si>
  <si>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</si>
  <si>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</si>
  <si>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</si>
  <si>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</si>
  <si>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</si>
  <si>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</si>
  <si>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</si>
  <si>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</si>
  <si>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</si>
  <si>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</si>
  <si>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</si>
  <si>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</si>
  <si>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</si>
  <si>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</si>
  <si>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</si>
  <si>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</si>
  <si>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</si>
  <si>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</si>
  <si>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</si>
  <si>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</si>
  <si>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</si>
  <si>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</si>
  <si>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</si>
  <si>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</si>
  <si>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</si>
  <si>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</si>
  <si>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</si>
  <si>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</si>
  <si>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</si>
  <si>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</si>
  <si>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</si>
  <si>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</si>
  <si>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</si>
  <si>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</si>
  <si>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</si>
  <si>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</si>
  <si>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</si>
  <si>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</si>
  <si>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</si>
  <si>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</si>
  <si>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</si>
  <si>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</si>
  <si>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</si>
  <si>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</si>
  <si>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</si>
  <si>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</si>
  <si>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</si>
  <si>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</si>
  <si>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</si>
  <si>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</si>
  <si>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</si>
  <si>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</si>
  <si>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</si>
  <si>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</si>
  <si>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</si>
  <si>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</si>
  <si>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</si>
  <si>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</si>
  <si>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</si>
  <si>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</si>
  <si>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</si>
  <si>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</si>
  <si>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</si>
  <si>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</si>
  <si>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</si>
  <si>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</si>
  <si>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</si>
  <si>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</si>
  <si>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</si>
  <si>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</si>
  <si>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</si>
  <si>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</si>
  <si>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</si>
  <si>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</si>
  <si>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</si>
  <si>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</si>
  <si>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</si>
  <si>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</si>
  <si>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</si>
  <si>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</si>
  <si>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</si>
  <si>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</si>
  <si>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</si>
  <si>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</si>
  <si>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</si>
  <si>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</si>
  <si>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</si>
  <si>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</si>
  <si>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</si>
  <si>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</si>
  <si>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</si>
  <si>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</si>
  <si>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</si>
  <si>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</si>
  <si>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</si>
  <si>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</si>
  <si>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</si>
  <si>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</si>
  <si>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</si>
  <si>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</si>
  <si>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</si>
  <si>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</si>
  <si>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</si>
  <si>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</si>
  <si>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</si>
  <si>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</si>
  <si>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</si>
  <si>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</si>
  <si>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</si>
  <si>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</si>
  <si>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</si>
  <si>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</si>
  <si>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</si>
  <si>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</si>
  <si>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</si>
  <si>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</si>
  <si>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</si>
  <si>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</si>
  <si>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</si>
  <si>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</si>
  <si>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</si>
  <si>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</si>
  <si>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</si>
  <si>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</si>
  <si>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</si>
  <si>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</si>
  <si>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</si>
  <si>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</si>
  <si>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</si>
  <si>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</si>
  <si>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</si>
  <si>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</si>
  <si>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</si>
  <si>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</si>
  <si>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</si>
  <si>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</si>
  <si>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</si>
  <si>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</si>
  <si>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</si>
  <si>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</si>
  <si>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</si>
  <si>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</si>
  <si>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</si>
  <si>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</si>
  <si>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</si>
  <si>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</si>
  <si>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</si>
  <si>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</si>
  <si>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</si>
  <si>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</si>
  <si>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</si>
  <si>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</si>
  <si>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</si>
  <si>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</si>
  <si>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</si>
  <si>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</si>
  <si>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</si>
  <si>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</si>
  <si>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</si>
  <si>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</si>
  <si>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</si>
  <si>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</si>
  <si>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</si>
  <si>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</si>
  <si>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</si>
  <si>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</si>
  <si>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</si>
  <si>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</si>
  <si>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</si>
  <si>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</si>
  <si>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</si>
  <si>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</si>
  <si>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</si>
  <si>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</si>
  <si>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</si>
  <si>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</si>
  <si>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</si>
  <si>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</si>
  <si>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</si>
  <si>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</si>
  <si>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</si>
  <si>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</si>
  <si>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</si>
  <si>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</si>
  <si>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</si>
  <si>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</si>
  <si>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</si>
  <si>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</si>
  <si>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</si>
  <si>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</si>
  <si>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</si>
  <si>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</si>
  <si>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</si>
  <si>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</si>
  <si>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</si>
  <si>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</si>
  <si>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</si>
  <si>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</si>
  <si>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</si>
  <si>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</si>
  <si>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</si>
  <si>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</si>
  <si>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</si>
  <si>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</si>
  <si>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</si>
  <si>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</si>
  <si>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</si>
  <si>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</si>
  <si>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</si>
  <si>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</si>
  <si>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</si>
  <si>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</si>
  <si>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</si>
  <si>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</si>
  <si>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</si>
  <si>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</si>
  <si>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</si>
  <si>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</si>
  <si>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</si>
  <si>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</si>
  <si>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</si>
  <si>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</si>
  <si>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</si>
  <si>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</si>
  <si>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</si>
  <si>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</si>
  <si>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</si>
  <si>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</si>
  <si>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</si>
  <si>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</si>
  <si>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</si>
  <si>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</si>
  <si>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</si>
  <si>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</si>
  <si>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</si>
  <si>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</si>
  <si>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</si>
  <si>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</si>
  <si>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</si>
  <si>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</si>
  <si>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</si>
  <si>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</si>
  <si>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</si>
  <si>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</si>
  <si>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</si>
  <si>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</si>
  <si>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</si>
  <si>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</si>
  <si>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</si>
  <si>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</si>
  <si>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</si>
  <si>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</si>
  <si>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</si>
  <si>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</si>
  <si>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</si>
  <si>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</si>
  <si>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</si>
  <si>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</si>
  <si>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</si>
  <si>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</si>
  <si>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</si>
  <si>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</si>
  <si>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</si>
  <si>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</si>
  <si>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</si>
  <si>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</si>
  <si>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</si>
  <si>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</si>
  <si>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</si>
  <si>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</si>
  <si>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</si>
  <si>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</si>
  <si>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</si>
  <si>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</si>
  <si>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</si>
  <si>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</si>
  <si>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</si>
  <si>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</si>
  <si>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</si>
  <si>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</si>
  <si>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</si>
  <si>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</si>
  <si>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</si>
  <si>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</si>
  <si>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</si>
  <si>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</si>
  <si>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</si>
  <si>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</si>
  <si>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</si>
  <si>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</si>
  <si>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</si>
  <si>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</si>
  <si>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</si>
  <si>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</si>
  <si>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</si>
  <si>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</si>
  <si>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</si>
  <si>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</si>
  <si>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</si>
  <si>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</si>
  <si>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</si>
  <si>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</si>
  <si>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</si>
  <si>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</si>
  <si>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</si>
  <si>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</si>
  <si>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</si>
  <si>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</si>
  <si>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</si>
  <si>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</si>
  <si>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</si>
  <si>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</si>
  <si>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</si>
  <si>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</si>
  <si>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</si>
  <si>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</si>
  <si>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</si>
  <si>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</si>
  <si>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</si>
  <si>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</si>
  <si>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</si>
  <si>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</si>
  <si>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</si>
  <si>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</si>
  <si>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</si>
  <si>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</si>
  <si>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</si>
  <si>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</si>
  <si>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</si>
  <si>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</si>
  <si>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</si>
  <si>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</si>
  <si>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</si>
  <si>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</si>
  <si>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</si>
  <si>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</si>
  <si>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</si>
  <si>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</si>
  <si>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</si>
  <si>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</si>
  <si>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</si>
  <si>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</si>
  <si>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</si>
  <si>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</si>
  <si>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</si>
  <si>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</si>
  <si>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</si>
  <si>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</si>
  <si>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</si>
  <si>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</si>
  <si>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</si>
  <si>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</si>
  <si>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</si>
  <si>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</si>
  <si>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</si>
  <si>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</si>
  <si>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</si>
  <si>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</si>
  <si>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</si>
  <si>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</si>
  <si>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</si>
  <si>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</si>
  <si>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</si>
  <si>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</si>
  <si>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</si>
  <si>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</si>
  <si>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</si>
  <si>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</si>
  <si>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</si>
  <si>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</si>
  <si>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</si>
  <si>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</si>
  <si>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</si>
  <si>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</si>
  <si>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</si>
  <si>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</si>
  <si>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</si>
  <si>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</si>
  <si>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</si>
  <si>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</si>
  <si>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</si>
  <si>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</si>
  <si>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</si>
  <si>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</si>
  <si>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</si>
  <si>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</si>
  <si>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</si>
  <si>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</si>
  <si>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</si>
  <si>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</si>
  <si>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</si>
  <si>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</si>
  <si>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</si>
  <si>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</si>
  <si>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</si>
  <si>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</si>
  <si>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</si>
  <si>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</si>
  <si>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</si>
  <si>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</si>
  <si>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</si>
  <si>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</si>
  <si>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</si>
  <si>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</si>
  <si>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</si>
  <si>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</si>
  <si>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</si>
  <si>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</si>
  <si>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</si>
  <si>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</si>
  <si>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</si>
  <si>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</si>
  <si>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</si>
  <si>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</si>
  <si>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</si>
  <si>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</si>
  <si>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</si>
  <si>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</si>
  <si>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</si>
  <si>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</si>
  <si>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</si>
  <si>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</si>
  <si>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</si>
  <si>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</si>
  <si>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</si>
  <si>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</si>
  <si>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</si>
  <si>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</si>
  <si>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</si>
  <si>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</si>
  <si>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</si>
  <si>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</si>
  <si>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</si>
  <si>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</si>
  <si>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</si>
  <si>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</si>
  <si>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</si>
  <si>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</si>
  <si>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</si>
  <si>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</si>
  <si>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</si>
  <si>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</si>
  <si>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</si>
  <si>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</si>
  <si>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</si>
  <si>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</si>
  <si>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</si>
  <si>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</si>
  <si>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</si>
  <si>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</si>
  <si>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</si>
  <si>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</si>
  <si>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</si>
  <si>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</si>
  <si>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</si>
  <si>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</si>
  <si>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</si>
  <si>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</si>
  <si>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</si>
  <si>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</si>
  <si>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</si>
  <si>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</si>
  <si>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</si>
  <si>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</si>
  <si>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</si>
  <si>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</si>
  <si>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</si>
  <si>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</si>
  <si>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</si>
  <si>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</si>
  <si>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</si>
  <si>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</si>
  <si>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</si>
  <si>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</si>
  <si>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</si>
  <si>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</si>
  <si>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</si>
  <si>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</si>
  <si>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</si>
  <si>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</si>
  <si>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</si>
  <si>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</si>
  <si>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</si>
  <si>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</si>
  <si>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</si>
  <si>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</si>
  <si>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</si>
  <si>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</si>
  <si>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</si>
  <si>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</si>
  <si>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</si>
  <si>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</si>
  <si>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</si>
  <si>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</si>
  <si>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</si>
  <si>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</si>
  <si>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</si>
  <si>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</si>
  <si>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</si>
  <si>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</si>
  <si>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</si>
  <si>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</si>
  <si>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</si>
  <si>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</si>
  <si>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</si>
  <si>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</si>
  <si>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</si>
  <si>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</si>
  <si>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</si>
  <si>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</si>
  <si>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</si>
  <si>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</si>
  <si>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</si>
  <si>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</si>
  <si>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</si>
  <si>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</si>
  <si>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</si>
  <si>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</si>
  <si>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</si>
  <si>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</si>
  <si>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</si>
  <si>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</si>
  <si>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</si>
  <si>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</si>
  <si>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</si>
  <si>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</si>
  <si>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</si>
  <si>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</si>
  <si>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</si>
  <si>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</si>
  <si>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</si>
  <si>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</si>
  <si>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</si>
  <si>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</si>
  <si>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</si>
  <si>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</si>
  <si>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</si>
  <si>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</si>
  <si>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</si>
  <si>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</si>
  <si>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</si>
  <si>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</si>
  <si>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</si>
  <si>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</si>
  <si>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</si>
  <si>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</si>
  <si>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</si>
  <si>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</si>
  <si>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</si>
  <si>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</si>
  <si>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</si>
  <si>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</si>
  <si>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</si>
  <si>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</si>
  <si>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</si>
  <si>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</si>
  <si>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</si>
  <si>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</si>
  <si>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</si>
  <si>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</si>
  <si>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</si>
  <si>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</si>
  <si>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</si>
  <si>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</si>
  <si>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</si>
  <si>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</si>
  <si>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</si>
  <si>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</si>
  <si>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</si>
  <si>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</si>
  <si>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</si>
  <si>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</si>
  <si>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</si>
  <si>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</si>
  <si>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</si>
  <si>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</si>
  <si>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</si>
  <si>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</si>
  <si>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</si>
  <si>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</si>
  <si>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</si>
  <si>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</si>
  <si>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</si>
  <si>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</si>
  <si>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</si>
  <si>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</si>
  <si>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</si>
  <si>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</si>
  <si>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</si>
  <si>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</si>
  <si>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</si>
  <si>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</si>
  <si>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</si>
  <si>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</si>
  <si>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</si>
  <si>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</si>
  <si>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</si>
  <si>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</si>
  <si>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</si>
  <si>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</si>
  <si>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</si>
  <si>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</si>
  <si>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</si>
  <si>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</si>
  <si>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</si>
  <si>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</si>
  <si>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</si>
  <si>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</si>
  <si>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</si>
  <si>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</si>
  <si>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</si>
  <si>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</si>
  <si>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</si>
  <si>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</si>
  <si>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</si>
  <si>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</si>
  <si>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</si>
  <si>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</si>
  <si>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</si>
  <si>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</si>
  <si>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</si>
  <si>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</si>
  <si>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</si>
  <si>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</si>
  <si>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</si>
  <si>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</si>
  <si>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</si>
  <si>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</si>
  <si>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</si>
  <si>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</si>
  <si>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</si>
  <si>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</si>
  <si>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</si>
  <si>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</si>
  <si>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</si>
  <si>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</si>
  <si>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</si>
  <si>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</si>
  <si>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</si>
  <si>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</si>
  <si>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</si>
  <si>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</si>
  <si>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</si>
  <si>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</si>
  <si>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</si>
  <si>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</si>
  <si>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</si>
  <si>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</si>
  <si>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</si>
  <si>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</si>
  <si>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</si>
  <si>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</si>
  <si>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</si>
  <si>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</si>
  <si>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</si>
  <si>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</si>
  <si>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</si>
  <si>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</si>
  <si>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</si>
  <si>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</si>
  <si>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</si>
  <si>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</si>
  <si>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</si>
  <si>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</si>
  <si>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</si>
  <si>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</si>
  <si>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</si>
  <si>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</si>
  <si>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</si>
  <si>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</si>
  <si>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</si>
  <si>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</si>
  <si>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</si>
  <si>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</si>
  <si>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</si>
  <si>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</si>
  <si>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</si>
  <si>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</si>
  <si>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</si>
  <si>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</si>
  <si>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</si>
  <si>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</si>
  <si>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</si>
  <si>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</si>
  <si>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</si>
  <si>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</si>
  <si>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</si>
  <si>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</si>
  <si>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</si>
  <si>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</si>
  <si>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</si>
  <si>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</si>
  <si>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</si>
  <si>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</si>
  <si>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</si>
  <si>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</si>
  <si>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</si>
  <si>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</si>
  <si>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</si>
  <si>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</si>
  <si>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</si>
  <si>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</si>
  <si>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</si>
  <si>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</si>
  <si>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</si>
  <si>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</si>
  <si>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</si>
  <si>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</si>
  <si>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</si>
  <si>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</si>
  <si>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</si>
  <si>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</si>
  <si>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</si>
  <si>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</si>
  <si>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</si>
  <si>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</si>
  <si>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</si>
  <si>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</si>
  <si>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</si>
  <si>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</si>
  <si>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</si>
  <si>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</si>
  <si>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</si>
  <si>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</si>
  <si>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</si>
  <si>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</si>
  <si>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</si>
  <si>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</si>
  <si>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</si>
  <si>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</si>
  <si>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</si>
  <si>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</si>
  <si>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</si>
  <si>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</si>
  <si>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</si>
  <si>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</si>
  <si>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</si>
  <si>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</si>
  <si>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</si>
  <si>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</si>
  <si>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</si>
  <si>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</si>
  <si>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</si>
  <si>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</si>
  <si>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</si>
  <si>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</si>
  <si>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</si>
  <si>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</si>
  <si>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</si>
  <si>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</si>
  <si>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</si>
  <si>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</si>
  <si>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</si>
  <si>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</si>
  <si>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</si>
  <si>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</si>
  <si>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</si>
  <si>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</si>
  <si>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</si>
  <si>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</si>
  <si>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</si>
  <si>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</si>
  <si>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</si>
  <si>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</si>
  <si>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</si>
  <si>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</si>
  <si>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</si>
  <si>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</si>
  <si>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</si>
  <si>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</si>
  <si>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</si>
  <si>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</si>
  <si>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</si>
  <si>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</si>
  <si>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</si>
  <si>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</si>
  <si>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</si>
  <si>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</si>
  <si>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</si>
  <si>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</si>
  <si>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</si>
  <si>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</si>
  <si>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</si>
  <si>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</si>
  <si>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</si>
  <si>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</si>
  <si>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</si>
  <si>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</si>
  <si>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</si>
  <si>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</si>
  <si>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</si>
  <si>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</si>
  <si>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</si>
  <si>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</si>
  <si>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</si>
  <si>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</si>
  <si>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</si>
  <si>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</si>
  <si>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</si>
  <si>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</si>
  <si>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</si>
  <si>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</si>
  <si>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</si>
  <si>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</si>
  <si>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</si>
  <si>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</si>
  <si>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</si>
  <si>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</si>
  <si>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</si>
  <si>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</si>
  <si>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</si>
  <si>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</si>
  <si>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</si>
  <si>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</si>
  <si>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</si>
  <si>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</si>
  <si>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</si>
  <si>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</si>
  <si>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</si>
  <si>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</si>
  <si>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</si>
  <si>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</si>
  <si>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</si>
  <si>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</si>
  <si>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</si>
  <si>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</si>
  <si>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</si>
  <si>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</si>
  <si>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</si>
  <si>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</si>
  <si>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</si>
  <si>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</si>
  <si>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</si>
  <si>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</si>
  <si>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</si>
  <si>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</si>
  <si>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</si>
  <si>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</si>
  <si>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</si>
  <si>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</si>
  <si>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</si>
  <si>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</si>
  <si>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</si>
  <si>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</si>
  <si>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</si>
  <si>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</si>
  <si>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</si>
  <si>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</si>
  <si>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</si>
  <si>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</si>
  <si>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</si>
  <si>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</si>
  <si>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</si>
  <si>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</si>
  <si>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</si>
  <si>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</si>
  <si>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</si>
  <si>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</si>
  <si>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</si>
  <si>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</si>
  <si>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</si>
  <si>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</si>
  <si>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</si>
  <si>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</si>
  <si>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</si>
  <si>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</si>
  <si>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</si>
  <si>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</si>
  <si>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</si>
  <si>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</si>
  <si>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</si>
  <si>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</si>
  <si>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</si>
  <si>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</si>
  <si>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</si>
  <si>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</si>
  <si>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</si>
  <si>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</si>
  <si>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</si>
  <si>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</si>
  <si>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</si>
  <si>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</si>
  <si>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</si>
  <si>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</si>
  <si>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</si>
  <si>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</si>
  <si>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</si>
  <si>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</si>
  <si>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</si>
  <si>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</si>
  <si>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</si>
  <si>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</si>
  <si>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</si>
  <si>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</si>
  <si>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</si>
  <si>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</si>
  <si>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</si>
  <si>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</si>
  <si>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</si>
  <si>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</si>
  <si>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</si>
  <si>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</si>
  <si>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</si>
  <si>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</si>
  <si>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</si>
  <si>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</si>
  <si>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</si>
  <si>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</si>
  <si>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</si>
  <si>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</si>
  <si>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</si>
  <si>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</si>
  <si>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</si>
  <si>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</si>
  <si>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</si>
  <si>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</si>
  <si>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</si>
  <si>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</si>
  <si>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</si>
  <si>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</si>
  <si>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</si>
  <si>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</si>
  <si>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</si>
  <si>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</si>
  <si>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</si>
  <si>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</si>
  <si>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</si>
  <si>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</si>
  <si>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</si>
  <si>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</si>
  <si>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</si>
  <si>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</si>
  <si>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</si>
  <si>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</si>
  <si>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</si>
  <si>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</si>
  <si>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</si>
  <si>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</si>
  <si>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</si>
  <si>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</si>
  <si>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</si>
  <si>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</si>
  <si>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</si>
  <si>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</si>
  <si>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</si>
  <si>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</si>
  <si>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</si>
  <si>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</si>
  <si>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</si>
  <si>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</si>
  <si>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</si>
  <si>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</si>
  <si>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</si>
  <si>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</si>
  <si>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</si>
  <si>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</si>
  <si>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</si>
  <si>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</si>
  <si>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</si>
  <si>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</si>
  <si>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</si>
  <si>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</si>
  <si>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</si>
  <si>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</si>
  <si>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</si>
  <si>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</si>
  <si>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</si>
  <si>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</si>
  <si>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</si>
  <si>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</si>
  <si>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</si>
  <si>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</si>
  <si>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</si>
  <si>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</si>
  <si>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</si>
  <si>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</si>
  <si>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</si>
  <si>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</si>
  <si>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</si>
  <si>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</si>
  <si>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</si>
  <si>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</si>
  <si>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</si>
  <si>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</si>
  <si>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</si>
  <si>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</si>
  <si>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</si>
  <si>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</si>
  <si>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</si>
  <si>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</si>
  <si>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</si>
  <si>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</si>
  <si>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</si>
  <si>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</si>
  <si>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</si>
  <si>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</si>
  <si>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</si>
  <si>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</si>
  <si>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</si>
  <si>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</si>
  <si>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</si>
  <si>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</si>
  <si>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</si>
  <si>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</si>
  <si>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</si>
  <si>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</si>
  <si>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</si>
  <si>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</si>
  <si>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</si>
  <si>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</si>
  <si>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</si>
  <si>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</si>
  <si>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</si>
  <si>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</si>
  <si>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</si>
  <si>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</si>
  <si>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</si>
  <si>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</si>
  <si>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</si>
  <si>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</si>
  <si>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</si>
  <si>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</si>
  <si>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</si>
  <si>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</si>
  <si>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</si>
  <si>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</si>
  <si>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</si>
  <si>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</si>
  <si>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</si>
  <si>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</si>
  <si>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</si>
  <si>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</si>
  <si>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</si>
  <si>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</si>
  <si>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</si>
  <si>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</si>
  <si>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</si>
  <si>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</si>
  <si>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</si>
  <si>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</si>
  <si>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</si>
  <si>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</si>
  <si>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</si>
  <si>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</si>
  <si>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</si>
  <si>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</si>
  <si>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</si>
  <si>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</si>
  <si>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</si>
  <si>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</si>
  <si>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</si>
  <si>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</si>
  <si>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</si>
  <si>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</si>
  <si>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</si>
  <si>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</si>
  <si>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</si>
  <si>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</si>
  <si>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</si>
  <si>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</si>
  <si>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</si>
  <si>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</si>
  <si>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</si>
  <si>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</si>
  <si>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</si>
  <si>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</si>
  <si>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</si>
  <si>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</si>
  <si>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</si>
  <si>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</si>
  <si>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</si>
  <si>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</si>
  <si>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</si>
  <si>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</si>
  <si>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</si>
  <si>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</si>
  <si>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</si>
  <si>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</si>
  <si>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</si>
  <si>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</si>
  <si>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</si>
  <si>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</si>
  <si>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</si>
  <si>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</si>
  <si>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</si>
  <si>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</si>
  <si>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</si>
  <si>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</si>
  <si>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</si>
  <si>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</si>
  <si>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</si>
  <si>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</si>
  <si>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</si>
  <si>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</si>
  <si>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</si>
  <si>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</si>
  <si>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</si>
  <si>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</si>
  <si>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</si>
  <si>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</si>
  <si>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</si>
  <si>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</si>
  <si>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</si>
  <si>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</si>
  <si>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</si>
  <si>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</si>
  <si>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</si>
  <si>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</si>
  <si>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</si>
  <si>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</si>
  <si>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</si>
  <si>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</si>
  <si>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</si>
  <si>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</si>
  <si>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</si>
  <si>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</si>
  <si>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</si>
  <si>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</si>
  <si>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</si>
  <si>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</si>
  <si>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</si>
  <si>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</si>
  <si>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</si>
  <si>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</si>
  <si>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</si>
  <si>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</si>
  <si>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</si>
  <si>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</si>
  <si>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</si>
  <si>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</si>
  <si>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</si>
  <si>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</si>
  <si>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</si>
  <si>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</si>
  <si>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</si>
  <si>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</si>
  <si>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</si>
  <si>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</si>
  <si>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</si>
  <si>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</si>
  <si>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</si>
  <si>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</si>
  <si>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</si>
  <si>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</si>
  <si>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</si>
  <si>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</si>
  <si>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</si>
  <si>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</si>
  <si>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</si>
  <si>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</si>
  <si>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</si>
  <si>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</si>
  <si>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</si>
  <si>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</si>
  <si>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</si>
  <si>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</si>
  <si>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</si>
  <si>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</si>
  <si>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</si>
  <si>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</si>
  <si>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</si>
  <si>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</si>
  <si>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</si>
  <si>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</si>
  <si>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</si>
  <si>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</si>
  <si>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</si>
  <si>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</si>
  <si>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</si>
  <si>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</si>
  <si>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</si>
  <si>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</si>
  <si>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</si>
  <si>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</si>
  <si>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</si>
  <si>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</si>
  <si>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</si>
  <si>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</si>
  <si>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</si>
  <si>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</si>
  <si>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</si>
  <si>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</si>
  <si>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</si>
  <si>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</si>
  <si>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</si>
  <si>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</si>
  <si>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</si>
  <si>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</si>
  <si>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</si>
  <si>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</si>
  <si>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</si>
  <si>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</si>
  <si>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</si>
  <si>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</si>
  <si>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</si>
  <si>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</si>
  <si>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</si>
  <si>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</si>
  <si>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</si>
  <si>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</si>
  <si>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</si>
  <si>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</si>
  <si>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</si>
  <si>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</si>
  <si>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</si>
  <si>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</si>
  <si>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</si>
  <si>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</si>
  <si>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</si>
  <si>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</si>
  <si>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</si>
  <si>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</si>
  <si>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</si>
  <si>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</si>
  <si>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</si>
  <si>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</si>
  <si>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</si>
  <si>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</si>
  <si>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</si>
  <si>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</si>
  <si>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</si>
  <si>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</si>
  <si>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</si>
  <si>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</si>
  <si>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</si>
  <si>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</si>
  <si>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</si>
  <si>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</si>
  <si>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</si>
  <si>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</si>
  <si>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</si>
  <si>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</si>
  <si>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</si>
  <si>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</si>
  <si>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</si>
  <si>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</si>
  <si>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</si>
  <si>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</si>
  <si>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</si>
  <si>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</si>
  <si>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</si>
  <si>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</si>
  <si>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</si>
  <si>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</si>
  <si>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</si>
  <si>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</si>
  <si>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</si>
  <si>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</si>
  <si>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</si>
  <si>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</si>
  <si>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</si>
  <si>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</si>
  <si>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</si>
  <si>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</si>
  <si>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</si>
  <si>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</si>
  <si>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</si>
  <si>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</si>
  <si>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</si>
  <si>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</si>
  <si>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</si>
  <si>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</si>
  <si>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</si>
  <si>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</si>
  <si>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</si>
  <si>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</si>
  <si>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</si>
  <si>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</si>
  <si>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</si>
  <si>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</si>
  <si>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</si>
  <si>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</si>
  <si>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</si>
  <si>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</si>
  <si>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</si>
  <si>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</si>
  <si>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</si>
  <si>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</si>
  <si>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</si>
  <si>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</si>
  <si>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</si>
  <si>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</si>
  <si>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</si>
  <si>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</si>
  <si>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</si>
  <si>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</si>
  <si>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</si>
  <si>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</si>
  <si>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</si>
  <si>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</si>
  <si>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</si>
  <si>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</si>
  <si>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</si>
  <si>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</si>
  <si>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</si>
  <si>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</si>
  <si>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</si>
  <si>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</si>
  <si>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</si>
  <si>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</si>
  <si>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</si>
  <si>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</si>
  <si>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</si>
  <si>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</si>
  <si>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</si>
  <si>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</si>
  <si>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</si>
  <si>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</si>
  <si>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</si>
  <si>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</si>
  <si>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</si>
  <si>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</si>
  <si>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</si>
  <si>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</si>
  <si>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</si>
  <si>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</si>
  <si>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</si>
  <si>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</si>
  <si>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</si>
  <si>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</si>
  <si>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</si>
  <si>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</si>
  <si>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</si>
  <si>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</si>
  <si>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</si>
  <si>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</si>
  <si>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</si>
  <si>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</si>
  <si>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</si>
  <si>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</si>
  <si>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</si>
  <si>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</si>
  <si>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</si>
  <si>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</si>
  <si>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</si>
  <si>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</si>
  <si>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</si>
  <si>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</si>
  <si>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</si>
  <si>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</si>
  <si>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</si>
  <si>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</si>
  <si>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</si>
  <si>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</si>
  <si>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</si>
  <si>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</si>
  <si>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</si>
  <si>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</si>
  <si>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</si>
  <si>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</si>
  <si>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</si>
  <si>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</si>
  <si>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</si>
  <si>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</si>
  <si>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</si>
  <si>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</si>
  <si>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</si>
  <si>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</si>
  <si>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</si>
  <si>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</si>
  <si>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</si>
  <si>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</si>
  <si>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</si>
  <si>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</si>
  <si>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</si>
  <si>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</si>
  <si>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</si>
  <si>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</si>
  <si>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</si>
  <si>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</si>
  <si>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</si>
  <si>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</si>
  <si>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</si>
  <si>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</si>
  <si>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</si>
  <si>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</si>
  <si>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</si>
  <si>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</si>
  <si>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</si>
  <si>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</si>
  <si>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</si>
  <si>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</si>
  <si>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</si>
  <si>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</si>
  <si>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</si>
  <si>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</si>
  <si>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</si>
  <si>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</si>
  <si>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</si>
  <si>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</si>
  <si>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</si>
  <si>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</si>
  <si>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</si>
  <si>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</si>
  <si>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</si>
  <si>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</si>
  <si>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</si>
  <si>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</si>
  <si>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</si>
  <si>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</si>
  <si>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</si>
  <si>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</si>
  <si>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</si>
  <si>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</si>
  <si>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</si>
  <si>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</si>
  <si>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</si>
  <si>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</si>
  <si>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</si>
  <si>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</si>
  <si>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</si>
  <si>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</si>
  <si>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</si>
  <si>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</si>
  <si>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</si>
  <si>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</si>
  <si>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</si>
  <si>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</si>
  <si>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</si>
  <si>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</si>
  <si>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</si>
  <si>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</si>
  <si>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</si>
  <si>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</si>
  <si>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</si>
  <si>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</si>
  <si>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</si>
  <si>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</si>
  <si>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</si>
  <si>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</si>
  <si>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</si>
  <si>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</si>
  <si>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</si>
  <si>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</si>
  <si>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</si>
  <si>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</si>
  <si>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</si>
  <si>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</si>
  <si>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</si>
  <si>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</si>
  <si>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</si>
  <si>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</si>
  <si>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</si>
  <si>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</si>
  <si>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</si>
  <si>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</si>
  <si>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</si>
  <si>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</si>
  <si>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</si>
  <si>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</si>
  <si>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</si>
  <si>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</si>
  <si>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</si>
  <si>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</si>
  <si>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</si>
  <si>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</si>
  <si>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</si>
  <si>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</si>
  <si>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</si>
  <si>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</si>
  <si>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</si>
  <si>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</si>
  <si>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</si>
  <si>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</si>
  <si>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</si>
  <si>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</si>
  <si>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</si>
  <si>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</si>
  <si>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</si>
  <si>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</si>
  <si>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</si>
  <si>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</si>
  <si>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</si>
  <si>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</si>
  <si>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</si>
  <si>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</si>
  <si>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</si>
  <si>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</si>
  <si>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</si>
  <si>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</si>
  <si>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</si>
  <si>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</si>
  <si>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</si>
  <si>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</si>
  <si>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</si>
  <si>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</si>
  <si>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</si>
  <si>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</si>
  <si>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</si>
  <si>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</si>
  <si>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</si>
  <si>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</si>
  <si>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</si>
  <si>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</si>
  <si>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</si>
  <si>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</si>
  <si>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</si>
  <si>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</si>
  <si>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</si>
  <si>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</si>
  <si>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</si>
  <si>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</si>
  <si>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</si>
  <si>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</si>
  <si>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</si>
  <si>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</si>
  <si>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</si>
  <si>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</si>
  <si>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</si>
  <si>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</si>
  <si>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</si>
  <si>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</si>
  <si>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</si>
  <si>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</si>
  <si>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</si>
  <si>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</si>
  <si>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</si>
  <si>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</si>
  <si>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</si>
  <si>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</si>
  <si>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</si>
  <si>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</si>
  <si>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</si>
  <si>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</si>
  <si>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</si>
  <si>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</si>
  <si>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</si>
  <si>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</si>
  <si>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</si>
  <si>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</si>
  <si>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</si>
  <si>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</si>
  <si>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</si>
  <si>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</si>
  <si>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</si>
  <si>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</si>
  <si>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</si>
  <si>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</si>
  <si>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</si>
  <si>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</si>
  <si>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</si>
  <si>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</si>
  <si>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</si>
  <si>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</si>
  <si>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</si>
  <si>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</si>
  <si>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</si>
  <si>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</si>
  <si>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</si>
  <si>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</si>
  <si>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</si>
  <si>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</si>
  <si>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</si>
  <si>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</si>
  <si>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</si>
  <si>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</si>
  <si>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</si>
  <si>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</si>
  <si>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</si>
  <si>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</si>
  <si>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</si>
  <si>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</si>
  <si>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</si>
  <si>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</si>
  <si>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</si>
  <si>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</si>
  <si>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</si>
  <si>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</si>
  <si>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</si>
  <si>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</si>
  <si>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</si>
  <si>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</si>
  <si>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</si>
  <si>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</si>
  <si>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</si>
  <si>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</si>
  <si>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</si>
  <si>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</si>
  <si>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</si>
  <si>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</si>
  <si>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</si>
  <si>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</si>
  <si>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</si>
  <si>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</si>
  <si>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</si>
  <si>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</si>
  <si>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</si>
  <si>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</si>
  <si>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</si>
  <si>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</si>
  <si>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</si>
  <si>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</si>
  <si>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</si>
  <si>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</si>
  <si>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</si>
  <si>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</si>
  <si>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</si>
  <si>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</si>
  <si>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</si>
  <si>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</si>
  <si>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</si>
  <si>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</si>
  <si>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</si>
  <si>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</si>
  <si>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</si>
  <si>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</si>
  <si>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</si>
  <si>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</si>
  <si>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</si>
  <si>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</si>
  <si>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</si>
  <si>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</si>
  <si>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</si>
  <si>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</si>
  <si>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</si>
  <si>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</si>
  <si>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</si>
  <si>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</si>
  <si>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</si>
  <si>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</si>
  <si>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</si>
  <si>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</si>
  <si>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</si>
  <si>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</si>
  <si>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</si>
  <si>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</si>
  <si>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</si>
  <si>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</si>
  <si>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</si>
  <si>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</si>
  <si>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</si>
  <si>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</si>
  <si>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</si>
  <si>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</si>
  <si>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</si>
  <si>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</si>
  <si>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</si>
  <si>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</si>
  <si>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</si>
  <si>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</si>
  <si>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</si>
  <si>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</si>
  <si>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</si>
  <si>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</si>
  <si>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</si>
  <si>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</si>
  <si>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</si>
  <si>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</si>
  <si>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</si>
  <si>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</si>
  <si>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</si>
  <si>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</si>
  <si>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</si>
  <si>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</si>
  <si>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</si>
  <si>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</si>
  <si>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</si>
  <si>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</si>
  <si>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</si>
  <si>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</si>
  <si>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</si>
  <si>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</si>
  <si>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</si>
  <si>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</si>
  <si>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</si>
  <si>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</si>
  <si>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</si>
  <si>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</si>
  <si>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</si>
  <si>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</si>
  <si>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</si>
  <si>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</si>
  <si>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</si>
  <si>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</si>
  <si>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</si>
  <si>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</si>
  <si>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</si>
  <si>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</si>
  <si>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</si>
  <si>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</si>
  <si>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</si>
  <si>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</si>
  <si>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</si>
  <si>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</si>
  <si>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</si>
  <si>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</si>
  <si>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</si>
  <si>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</si>
  <si>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</si>
  <si>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</si>
  <si>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</si>
  <si>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</si>
  <si>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</si>
  <si>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</si>
  <si>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</si>
  <si>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</si>
  <si>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</si>
  <si>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</si>
  <si>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</si>
  <si>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</si>
  <si>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</si>
  <si>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</si>
  <si>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</si>
  <si>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</si>
  <si>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</si>
  <si>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</si>
  <si>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</si>
  <si>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</si>
  <si>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</si>
  <si>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</si>
  <si>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</si>
  <si>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</si>
  <si>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</si>
  <si>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</si>
  <si>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</si>
  <si>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</si>
  <si>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</si>
  <si>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</si>
  <si>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</si>
  <si>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</si>
  <si>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</si>
  <si>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</si>
  <si>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</si>
  <si>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</si>
  <si>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</si>
  <si>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</si>
  <si>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</si>
  <si>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</si>
  <si>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</si>
  <si>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</si>
  <si>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</si>
  <si>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</si>
  <si>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</si>
  <si>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</si>
  <si>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</si>
  <si>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</si>
  <si>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</si>
  <si>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</si>
  <si>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</si>
  <si>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</si>
  <si>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</si>
  <si>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</si>
  <si>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</si>
  <si>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</si>
  <si>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</si>
  <si>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</si>
  <si>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</si>
  <si>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</si>
  <si>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</si>
  <si>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</si>
  <si>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</si>
  <si>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</si>
  <si>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</si>
  <si>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</si>
  <si>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</si>
  <si>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</si>
  <si>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</si>
  <si>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</si>
  <si>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</si>
  <si>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</si>
  <si>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</si>
  <si>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</si>
  <si>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</si>
  <si>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</si>
  <si>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</si>
  <si>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</si>
  <si>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</si>
  <si>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</si>
  <si>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</si>
  <si>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</si>
  <si>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</si>
  <si>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</si>
  <si>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</si>
  <si>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</si>
  <si>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</si>
  <si>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</si>
  <si>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</si>
  <si>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</si>
  <si>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</si>
  <si>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</si>
  <si>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</si>
  <si>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</si>
  <si>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</si>
  <si>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</si>
  <si>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</si>
  <si>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</si>
  <si>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</si>
  <si>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</si>
  <si>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</si>
  <si>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</si>
  <si>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</si>
  <si>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</si>
  <si>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</si>
  <si>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</si>
  <si>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</si>
  <si>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</si>
  <si>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</si>
  <si>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</si>
  <si>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</si>
  <si>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</si>
  <si>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</si>
  <si>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</si>
  <si>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</si>
  <si>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</si>
  <si>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</si>
  <si>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</si>
  <si>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</si>
  <si>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</si>
  <si>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</si>
  <si>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</si>
  <si>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</si>
  <si>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</si>
  <si>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</si>
  <si>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</si>
  <si>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</si>
  <si>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</si>
  <si>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</si>
  <si>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</si>
  <si>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</si>
  <si>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</si>
  <si>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</si>
  <si>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</si>
  <si>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</si>
  <si>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</si>
  <si>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</si>
  <si>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</si>
  <si>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</si>
  <si>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</si>
  <si>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</si>
  <si>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</si>
  <si>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</si>
  <si>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</si>
  <si>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</si>
  <si>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</si>
  <si>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</si>
  <si>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</si>
  <si>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</si>
  <si>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</si>
  <si>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</si>
  <si>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</si>
  <si>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</si>
  <si>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</si>
  <si>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</si>
  <si>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</si>
  <si>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</si>
  <si>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</si>
  <si>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</si>
  <si>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</si>
  <si>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</si>
  <si>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</si>
  <si>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</si>
  <si>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</si>
  <si>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</si>
  <si>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</si>
  <si>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</si>
  <si>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</si>
  <si>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</si>
  <si>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</si>
  <si>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</si>
  <si>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</si>
  <si>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</si>
  <si>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</si>
  <si>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</si>
  <si>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</si>
  <si>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</si>
  <si>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</si>
  <si>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</si>
  <si>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</si>
  <si>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</si>
  <si>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</si>
  <si>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</si>
  <si>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</si>
  <si>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</si>
  <si>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</si>
  <si>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</si>
  <si>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</si>
  <si>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</si>
  <si>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</si>
  <si>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</si>
  <si>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</si>
  <si>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</si>
  <si>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</si>
  <si>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</si>
  <si>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</si>
  <si>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</si>
  <si>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</si>
  <si>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</si>
  <si>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</si>
  <si>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</si>
  <si>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</si>
  <si>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</si>
  <si>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</si>
  <si>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</si>
  <si>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</si>
  <si>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</si>
  <si>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</si>
  <si>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</si>
  <si>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</si>
  <si>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</si>
  <si>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</si>
  <si>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</si>
  <si>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</si>
  <si>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</si>
  <si>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</si>
  <si>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</si>
  <si>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</si>
  <si>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</si>
  <si>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</si>
  <si>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</si>
  <si>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</si>
  <si>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</si>
  <si>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</si>
  <si>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</si>
  <si>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</si>
  <si>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</si>
  <si>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</si>
  <si>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</si>
  <si>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</si>
  <si>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</si>
  <si>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</si>
  <si>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</si>
  <si>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</si>
  <si>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</si>
  <si>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</si>
  <si>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</si>
  <si>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</si>
  <si>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</si>
  <si>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</si>
  <si>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</si>
  <si>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</si>
  <si>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</si>
  <si>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</si>
  <si>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</si>
  <si>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</si>
  <si>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</si>
  <si>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</si>
  <si>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</si>
  <si>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</si>
  <si>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</si>
  <si>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</si>
  <si>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</si>
  <si>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</si>
  <si>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</si>
  <si>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</si>
  <si>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</si>
  <si>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</si>
  <si>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</si>
  <si>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</si>
  <si>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</si>
  <si>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</si>
  <si>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</si>
  <si>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</si>
  <si>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</si>
  <si>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</si>
  <si>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</si>
  <si>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</si>
  <si>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</si>
  <si>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</si>
  <si>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</si>
  <si>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</si>
  <si>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</si>
  <si>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</si>
  <si>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</si>
  <si>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</si>
  <si>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</si>
  <si>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</si>
  <si>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</si>
  <si>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</si>
  <si>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</si>
  <si>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</si>
  <si>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</si>
  <si>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</si>
  <si>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</si>
  <si>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</si>
  <si>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</si>
  <si>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</si>
  <si>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</si>
  <si>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</si>
  <si>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</si>
  <si>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</si>
  <si>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</si>
  <si>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</si>
  <si>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</si>
  <si>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</si>
  <si>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</si>
  <si>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</si>
  <si>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</si>
  <si>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</si>
  <si>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</si>
  <si>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</si>
  <si>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</si>
  <si>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</si>
  <si>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</si>
  <si>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</si>
  <si>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</si>
  <si>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</si>
  <si>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</si>
  <si>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</si>
  <si>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</si>
  <si>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</si>
  <si>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</si>
  <si>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</si>
  <si>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</si>
  <si>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</si>
  <si>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</si>
  <si>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</si>
  <si>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</si>
  <si>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</si>
  <si>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</si>
  <si>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</si>
  <si>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</si>
  <si>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</si>
  <si>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</si>
  <si>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</si>
  <si>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</si>
  <si>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</si>
  <si>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</si>
  <si>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</si>
  <si>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</si>
  <si>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</si>
  <si>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</si>
  <si>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</si>
  <si>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</si>
  <si>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</si>
  <si>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</si>
  <si>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</si>
  <si>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</si>
  <si>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</si>
  <si>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</si>
  <si>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</si>
  <si>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</si>
  <si>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</si>
  <si>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</si>
  <si>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</si>
  <si>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</si>
  <si>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</si>
  <si>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</si>
  <si>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</si>
  <si>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</si>
  <si>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</si>
  <si>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</si>
  <si>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</si>
  <si>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</si>
  <si>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</si>
  <si>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</si>
  <si>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</si>
  <si>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</si>
  <si>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</si>
  <si>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</si>
  <si>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</si>
  <si>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</si>
  <si>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</si>
  <si>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</si>
  <si>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</si>
  <si>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</si>
  <si>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</si>
  <si>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</si>
  <si>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</si>
  <si>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</si>
  <si>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</si>
  <si>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</si>
  <si>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</si>
  <si>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</si>
  <si>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</si>
  <si>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</si>
  <si>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</si>
  <si>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</si>
  <si>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</si>
  <si>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</si>
  <si>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</si>
  <si>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</si>
  <si>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</si>
  <si>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</si>
  <si>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</si>
  <si>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</si>
  <si>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</si>
  <si>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</si>
  <si>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</si>
  <si>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</si>
  <si>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</si>
  <si>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</si>
  <si>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</si>
  <si>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</si>
  <si>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</si>
  <si>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</si>
  <si>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</si>
  <si>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</si>
  <si>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</si>
  <si>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</si>
  <si>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</si>
  <si>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</si>
  <si>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</si>
  <si>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</si>
  <si>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</si>
  <si>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</si>
  <si>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</si>
  <si>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</si>
  <si>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</si>
  <si>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</si>
  <si>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</si>
  <si>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</si>
  <si>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</si>
  <si>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</si>
  <si>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</si>
  <si>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</si>
  <si>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</si>
  <si>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</si>
  <si>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</si>
  <si>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</si>
  <si>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</si>
  <si>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</si>
  <si>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</si>
  <si>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</si>
  <si>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</si>
  <si>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</si>
  <si>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</si>
  <si>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</si>
  <si>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</si>
  <si>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</si>
  <si>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</si>
  <si>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</si>
  <si>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</si>
  <si>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</si>
  <si>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</si>
  <si>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</si>
  <si>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</si>
  <si>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</si>
  <si>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</si>
  <si>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</si>
  <si>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</si>
  <si>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</si>
  <si>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</si>
  <si>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</si>
  <si>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</si>
  <si>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</si>
  <si>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</si>
  <si>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</si>
  <si>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</si>
  <si>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</si>
  <si>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</si>
  <si>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</si>
  <si>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</si>
  <si>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</si>
  <si>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</si>
  <si>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</si>
  <si>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</si>
  <si>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</si>
  <si>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</si>
  <si>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</si>
  <si>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</si>
  <si>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</si>
  <si>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</si>
  <si>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</si>
  <si>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</si>
  <si>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</si>
  <si>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</si>
  <si>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</si>
  <si>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</si>
  <si>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</si>
  <si>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</si>
  <si>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</si>
  <si>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</si>
  <si>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</si>
  <si>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</si>
  <si>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</si>
  <si>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</si>
  <si>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</si>
  <si>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</si>
  <si>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</si>
  <si>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</si>
  <si>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</si>
  <si>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</si>
  <si>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</si>
  <si>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</si>
  <si>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</si>
  <si>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</si>
  <si>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</si>
  <si>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</si>
  <si>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</si>
  <si>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</si>
  <si>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</si>
  <si>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</si>
  <si>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</si>
  <si>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</si>
  <si>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</si>
  <si>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</si>
  <si>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</si>
  <si>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</si>
  <si>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</si>
  <si>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</si>
  <si>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</si>
  <si>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</si>
  <si>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</si>
  <si>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</si>
  <si>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</si>
  <si>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</si>
  <si>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</si>
  <si>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</si>
  <si>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</si>
  <si>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</si>
  <si>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</si>
  <si>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</si>
  <si>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</si>
  <si>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</si>
  <si>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</si>
  <si>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</si>
  <si>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</si>
  <si>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</si>
  <si>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</si>
  <si>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</si>
  <si>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</si>
  <si>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</si>
  <si>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</si>
  <si>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</si>
  <si>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</si>
  <si>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</si>
  <si>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</si>
  <si>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</si>
  <si>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</si>
  <si>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</si>
  <si>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</si>
  <si>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</si>
  <si>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</si>
  <si>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</si>
  <si>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</si>
  <si>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</si>
  <si>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</si>
  <si>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</si>
  <si>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</si>
  <si>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</si>
  <si>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</si>
  <si>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</si>
  <si>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</si>
  <si>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</si>
  <si>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</si>
  <si>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</si>
  <si>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</si>
  <si>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</si>
  <si>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</si>
  <si>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</si>
  <si>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</si>
  <si>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</si>
  <si>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</si>
  <si>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</si>
  <si>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</si>
  <si>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</si>
  <si>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</si>
  <si>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</si>
  <si>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</si>
  <si>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</si>
  <si>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</si>
  <si>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</si>
  <si>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</si>
  <si>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</si>
  <si>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</si>
  <si>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</si>
  <si>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</si>
  <si>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</si>
  <si>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</si>
  <si>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</si>
  <si>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</si>
  <si>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</si>
  <si>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</si>
  <si>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</si>
  <si>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</si>
  <si>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</si>
  <si>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</si>
  <si>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</si>
  <si>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</si>
  <si>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</si>
  <si>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</si>
  <si>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</si>
  <si>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</si>
  <si>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</si>
  <si>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</si>
  <si>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</si>
  <si>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</si>
  <si>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</si>
  <si>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</si>
  <si>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</si>
  <si>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</si>
  <si>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</si>
  <si>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</si>
  <si>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</si>
  <si>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</si>
  <si>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</si>
  <si>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</si>
  <si>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</si>
  <si>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</si>
  <si>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</si>
  <si>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</si>
  <si>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</si>
  <si>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</si>
  <si>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</si>
  <si>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</si>
  <si>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</si>
  <si>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</si>
  <si>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</si>
  <si>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</si>
  <si>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</si>
  <si>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</si>
  <si>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</si>
  <si>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</si>
  <si>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</si>
  <si>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</si>
  <si>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</si>
  <si>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</si>
  <si>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</si>
  <si>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</si>
  <si>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</si>
  <si>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</si>
  <si>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</si>
  <si>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</si>
  <si>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</si>
  <si>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</si>
  <si>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</si>
  <si>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</si>
  <si>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</si>
  <si>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</si>
  <si>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</si>
  <si>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</si>
  <si>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</si>
  <si>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</si>
  <si>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</si>
  <si>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</si>
  <si>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</si>
  <si>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</si>
  <si>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</si>
  <si>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</si>
  <si>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</si>
  <si>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</si>
  <si>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</si>
  <si>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</si>
  <si>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</si>
  <si>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</si>
  <si>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</si>
  <si>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</si>
  <si>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</si>
  <si>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</si>
  <si>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</si>
  <si>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</si>
  <si>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</si>
  <si>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</si>
  <si>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</si>
  <si>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</si>
  <si>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</si>
  <si>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</si>
  <si>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</si>
  <si>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</si>
  <si>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</si>
  <si>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</si>
  <si>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</si>
  <si>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</si>
  <si>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</si>
  <si>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</si>
  <si>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</si>
  <si>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</si>
  <si>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</si>
  <si>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</si>
  <si>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</si>
  <si>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</si>
  <si>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</si>
  <si>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</si>
  <si>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</si>
  <si>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</si>
  <si>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</si>
  <si>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</si>
  <si>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</si>
  <si>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</si>
  <si>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</si>
  <si>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</si>
  <si>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</si>
  <si>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</si>
  <si>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</si>
  <si>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</si>
  <si>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</si>
  <si>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</si>
  <si>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</si>
  <si>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</si>
  <si>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</si>
  <si>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</si>
  <si>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</si>
  <si>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</si>
  <si>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</si>
  <si>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</si>
  <si>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</si>
  <si>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</si>
  <si>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</si>
  <si>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</si>
  <si>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</si>
  <si>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</si>
  <si>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</si>
  <si>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</si>
  <si>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</si>
  <si>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</si>
  <si>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</si>
  <si>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</si>
  <si>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</si>
  <si>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</si>
  <si>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</si>
  <si>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</si>
  <si>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</si>
  <si>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</si>
  <si>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</si>
  <si>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</si>
  <si>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</si>
  <si>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</si>
  <si>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</si>
  <si>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</si>
  <si>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</si>
  <si>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</si>
  <si>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</si>
  <si>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</si>
  <si>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</si>
  <si>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</si>
  <si>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</si>
  <si>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</si>
  <si>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</si>
  <si>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</si>
  <si>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</si>
  <si>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</si>
  <si>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</si>
  <si>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</si>
  <si>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</si>
  <si>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</si>
  <si>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</si>
  <si>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</si>
  <si>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</si>
  <si>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</si>
  <si>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</si>
  <si>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</si>
  <si>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</si>
  <si>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</si>
  <si>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</si>
  <si>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</si>
  <si>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</si>
  <si>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</si>
  <si>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</si>
  <si>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</si>
  <si>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</si>
  <si>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</si>
  <si>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</si>
  <si>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</si>
  <si>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</si>
  <si>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</si>
  <si>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</si>
  <si>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</si>
  <si>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</si>
  <si>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</si>
  <si>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</si>
  <si>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</si>
  <si>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</si>
  <si>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</si>
  <si>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</si>
  <si>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</si>
  <si>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</si>
  <si>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</si>
  <si>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</si>
  <si>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</si>
  <si>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</si>
  <si>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</si>
  <si>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</si>
  <si>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</si>
  <si>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</si>
  <si>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</si>
  <si>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</si>
  <si>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</si>
  <si>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</si>
  <si>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</si>
  <si>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</si>
  <si>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</si>
  <si>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</si>
  <si>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</si>
  <si>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</si>
  <si>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</si>
  <si>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</si>
  <si>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</si>
  <si>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</si>
  <si>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</si>
  <si>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</si>
  <si>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</si>
  <si>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</si>
  <si>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</si>
  <si>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</si>
  <si>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</si>
  <si>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</si>
  <si>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</si>
  <si>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</si>
  <si>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</si>
  <si>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</si>
  <si>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</si>
  <si>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</si>
  <si>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</si>
  <si>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</si>
  <si>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</si>
  <si>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</si>
  <si>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</si>
  <si>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</si>
  <si>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</si>
  <si>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</si>
  <si>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</si>
  <si>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</si>
  <si>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</si>
  <si>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</si>
  <si>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</si>
  <si>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</si>
  <si>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</si>
  <si>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</si>
  <si>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</si>
  <si>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</si>
  <si>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</si>
  <si>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</si>
  <si>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</si>
  <si>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</si>
  <si>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</si>
  <si>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</si>
  <si>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</si>
  <si>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</si>
  <si>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</si>
  <si>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</si>
  <si>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</si>
  <si>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</si>
  <si>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</si>
  <si>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</si>
  <si>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</si>
  <si>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</si>
  <si>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</si>
  <si>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</si>
  <si>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</si>
  <si>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</si>
  <si>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</si>
  <si>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</si>
  <si>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</si>
  <si>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</si>
  <si>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</si>
  <si>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</si>
  <si>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</si>
  <si>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</si>
  <si>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</si>
  <si>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</si>
  <si>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</si>
  <si>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</si>
  <si>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</si>
  <si>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</si>
  <si>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</si>
  <si>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</si>
  <si>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</si>
  <si>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</si>
  <si>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</si>
  <si>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</si>
  <si>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</si>
  <si>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</si>
  <si>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</si>
  <si>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</si>
  <si>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</si>
  <si>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</si>
  <si>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</si>
  <si>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</si>
  <si>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</si>
  <si>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</si>
  <si>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</si>
  <si>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</si>
  <si>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</si>
  <si>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</si>
  <si>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</si>
  <si>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</si>
  <si>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</si>
  <si>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</si>
  <si>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</si>
  <si>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</si>
  <si>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</si>
  <si>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</si>
  <si>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</si>
  <si>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</si>
  <si>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</si>
  <si>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</si>
  <si>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</si>
  <si>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</si>
  <si>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</si>
  <si>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</si>
  <si>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</si>
  <si>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</si>
  <si>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</si>
  <si>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</si>
  <si>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</si>
  <si>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</si>
  <si>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</si>
  <si>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</si>
  <si>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</si>
  <si>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</si>
  <si>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</si>
  <si>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</si>
  <si>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</si>
  <si>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</si>
  <si>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</si>
  <si>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</si>
  <si>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</si>
  <si>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</si>
  <si>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</si>
  <si>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</si>
  <si>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</si>
  <si>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</si>
  <si>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</si>
  <si>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</si>
  <si>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</si>
  <si>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</si>
  <si>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</si>
  <si>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</si>
  <si>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</si>
  <si>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</si>
  <si>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</si>
  <si>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</si>
  <si>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</si>
  <si>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</si>
  <si>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</si>
  <si>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</si>
  <si>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</si>
  <si>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</si>
  <si>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</si>
  <si>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</si>
  <si>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</si>
  <si>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</si>
  <si>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</si>
  <si>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</si>
  <si>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</si>
  <si>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</si>
  <si>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</si>
  <si>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</si>
  <si>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</si>
  <si>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</si>
  <si>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</si>
  <si>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</si>
  <si>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</si>
  <si>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</si>
  <si>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</si>
  <si>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</si>
  <si>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</si>
  <si>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</si>
  <si>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</si>
  <si>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</si>
  <si>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</si>
  <si>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</si>
  <si>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</si>
  <si>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</si>
  <si>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</si>
  <si>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</si>
  <si>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</si>
  <si>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</si>
  <si>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</si>
  <si>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</si>
  <si>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</si>
  <si>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</si>
  <si>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</si>
  <si>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</si>
  <si>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</si>
  <si>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</si>
  <si>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</si>
  <si>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</si>
  <si>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</si>
  <si>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</si>
  <si>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</si>
  <si>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</si>
  <si>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</si>
  <si>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</si>
  <si>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</si>
  <si>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</si>
  <si>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</si>
  <si>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</si>
  <si>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</si>
  <si>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</si>
  <si>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</si>
  <si>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</si>
  <si>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</si>
  <si>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</si>
  <si>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</si>
  <si>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</si>
  <si>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</si>
  <si>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</si>
  <si>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</si>
  <si>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</si>
  <si>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</si>
  <si>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</si>
  <si>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</si>
  <si>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</si>
  <si>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</si>
  <si>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</si>
  <si>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</si>
  <si>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</si>
  <si>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</si>
  <si>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</si>
  <si>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</si>
  <si>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</si>
  <si>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</si>
  <si>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</si>
  <si>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</si>
  <si>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</si>
  <si>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</si>
  <si>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</si>
  <si>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</si>
  <si>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</si>
  <si>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</si>
  <si>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</si>
  <si>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</si>
  <si>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</si>
  <si>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</si>
  <si>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</si>
  <si>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</si>
  <si>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</si>
  <si>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</si>
  <si>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</si>
  <si>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</si>
  <si>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</si>
  <si>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</si>
  <si>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</si>
  <si>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</si>
  <si>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</si>
  <si>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</si>
  <si>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</si>
  <si>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</si>
  <si>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</si>
  <si>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</si>
  <si>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</si>
  <si>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</si>
  <si>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</si>
  <si>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</si>
  <si>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</si>
  <si>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</si>
  <si>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</si>
  <si>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</si>
  <si>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</si>
  <si>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</si>
  <si>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</si>
  <si>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</si>
  <si>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</si>
  <si>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</si>
  <si>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</si>
  <si>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</si>
  <si>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</si>
  <si>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</si>
  <si>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</si>
  <si>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</si>
  <si>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</si>
  <si>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</si>
  <si>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</si>
  <si>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</si>
  <si>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</si>
  <si>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</si>
  <si>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</si>
  <si>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</si>
  <si>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</si>
  <si>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</si>
  <si>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</si>
  <si>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</si>
  <si>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</si>
  <si>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</si>
  <si>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</si>
  <si>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</si>
  <si>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</si>
  <si>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</si>
  <si>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</si>
  <si>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</si>
  <si>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</si>
  <si>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</si>
  <si>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</si>
  <si>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</si>
  <si>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</si>
  <si>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</si>
  <si>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</si>
  <si>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</si>
  <si>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</si>
  <si>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</si>
  <si>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</si>
  <si>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</si>
  <si>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</si>
  <si>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</si>
  <si>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</si>
  <si>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</si>
  <si>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</si>
  <si>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</si>
  <si>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</si>
  <si>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</si>
  <si>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</si>
  <si>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</si>
  <si>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</si>
  <si>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</si>
  <si>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</si>
  <si>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</si>
  <si>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</si>
  <si>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</si>
  <si>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</si>
  <si>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</si>
  <si>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</si>
  <si>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</si>
  <si>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</si>
  <si>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</si>
  <si>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</si>
  <si>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</si>
  <si>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</si>
  <si>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</si>
  <si>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</si>
  <si>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</si>
  <si>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</si>
  <si>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</si>
  <si>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</si>
  <si>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</si>
  <si>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</si>
  <si>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</si>
  <si>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</si>
  <si>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</si>
  <si>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</si>
  <si>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</si>
  <si>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</si>
  <si>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</si>
  <si>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</si>
  <si>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</si>
  <si>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</si>
  <si>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</si>
  <si>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</si>
  <si>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</si>
  <si>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</si>
  <si>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</si>
  <si>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</si>
  <si>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</si>
  <si>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</si>
  <si>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</si>
  <si>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</si>
  <si>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</si>
  <si>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</si>
  <si>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</si>
  <si>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</si>
  <si>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</si>
  <si>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</si>
  <si>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</si>
  <si>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</si>
  <si>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</si>
  <si>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</si>
  <si>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</si>
  <si>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</si>
  <si>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</si>
  <si>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</si>
  <si>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</si>
  <si>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</si>
  <si>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</si>
  <si>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</si>
  <si>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</si>
  <si>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</si>
  <si>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</si>
  <si>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</si>
  <si>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</si>
  <si>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</si>
  <si>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</si>
  <si>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</si>
  <si>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</si>
  <si>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</si>
  <si>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</si>
  <si>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</si>
  <si>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</si>
  <si>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</si>
  <si>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</si>
  <si>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</si>
  <si>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</si>
  <si>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</si>
  <si>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</si>
  <si>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</si>
  <si>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</si>
  <si>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</si>
  <si>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</si>
  <si>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</si>
  <si>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</si>
  <si>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</si>
  <si>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</si>
  <si>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</si>
  <si>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</si>
  <si>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</si>
  <si>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</si>
  <si>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</si>
  <si>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</si>
  <si>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</si>
  <si>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</si>
  <si>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</si>
  <si>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</si>
  <si>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</si>
  <si>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</si>
  <si>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</si>
  <si>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</si>
  <si>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</si>
  <si>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</si>
  <si>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</si>
  <si>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</si>
  <si>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</si>
  <si>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</si>
  <si>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</si>
  <si>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</si>
  <si>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</si>
  <si>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</si>
  <si>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</si>
  <si>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</si>
  <si>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</si>
  <si>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</si>
  <si>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</si>
  <si>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</si>
  <si>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</si>
  <si>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</si>
  <si>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</si>
  <si>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</si>
  <si>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</si>
  <si>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</si>
  <si>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</si>
  <si>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</si>
  <si>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</si>
  <si>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</si>
  <si>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</si>
  <si>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</si>
  <si>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</si>
  <si>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</si>
  <si>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</si>
  <si>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</si>
  <si>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</si>
  <si>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</si>
  <si>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</si>
  <si>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</si>
  <si>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</si>
  <si>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</si>
  <si>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</si>
  <si>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</si>
  <si>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</si>
  <si>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</si>
  <si>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</si>
  <si>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</si>
  <si>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</si>
  <si>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</si>
  <si>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</si>
  <si>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</si>
  <si>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</si>
  <si>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</si>
  <si>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</si>
  <si>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</si>
  <si>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</si>
  <si>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</si>
  <si>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</si>
  <si>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</si>
  <si>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</si>
  <si>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</si>
  <si>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</si>
  <si>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</si>
  <si>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</si>
  <si>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</si>
  <si>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</si>
  <si>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</si>
  <si>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</si>
  <si>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</si>
  <si>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</si>
  <si>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</si>
  <si>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</si>
  <si>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</si>
  <si>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</si>
  <si>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</si>
  <si>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</si>
  <si>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</si>
  <si>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</si>
  <si>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</si>
  <si>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</si>
  <si>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</si>
  <si>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</si>
  <si>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</si>
  <si>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</si>
  <si>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</si>
  <si>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</si>
  <si>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</si>
  <si>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</si>
  <si>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</si>
  <si>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</si>
  <si>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</si>
  <si>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</si>
  <si>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</si>
  <si>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</si>
  <si>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</si>
  <si>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</si>
  <si>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</si>
  <si>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</si>
  <si>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</si>
  <si>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</si>
  <si>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</si>
  <si>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</si>
  <si>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</si>
  <si>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</si>
  <si>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</si>
  <si>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</si>
  <si>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</si>
  <si>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</si>
  <si>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</si>
  <si>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</si>
  <si>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</si>
  <si>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</si>
  <si>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</si>
  <si>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</si>
  <si>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</si>
  <si>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</si>
  <si>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</si>
  <si>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</si>
  <si>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</si>
  <si>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</si>
  <si>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</si>
  <si>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</si>
  <si>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</si>
  <si>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</si>
  <si>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</si>
  <si>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</si>
  <si>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</si>
  <si>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</si>
  <si>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</si>
  <si>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</si>
  <si>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</si>
  <si>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</si>
  <si>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</si>
  <si>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</si>
  <si>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</si>
  <si>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</si>
  <si>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</si>
  <si>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</si>
  <si>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</si>
  <si>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</si>
  <si>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</si>
  <si>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</si>
  <si>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</si>
  <si>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</si>
  <si>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</si>
  <si>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</si>
  <si>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</si>
  <si>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</si>
  <si>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</si>
  <si>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</si>
  <si>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</si>
  <si>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</si>
  <si>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</si>
  <si>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</si>
  <si>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</si>
  <si>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</si>
  <si>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</si>
  <si>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</si>
  <si>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</si>
  <si>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</si>
  <si>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</si>
  <si>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</si>
  <si>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</si>
  <si>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</si>
  <si>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</si>
  <si>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</si>
  <si>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</si>
  <si>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</si>
  <si>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</si>
  <si>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</si>
  <si>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</si>
  <si>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</si>
  <si>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</si>
  <si>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</si>
  <si>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</si>
  <si>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</si>
  <si>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</si>
  <si>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</si>
  <si>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</si>
  <si>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</si>
  <si>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</si>
  <si>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</si>
  <si>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</si>
  <si>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</si>
  <si>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</si>
  <si>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</si>
  <si>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</si>
  <si>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</si>
  <si>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</si>
  <si>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</si>
  <si>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</si>
  <si>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</si>
  <si>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</si>
  <si>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</si>
  <si>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</si>
  <si>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</si>
  <si>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</si>
  <si>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</si>
  <si>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</si>
  <si>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</si>
  <si>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</si>
  <si>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</si>
  <si>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</si>
  <si>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</si>
  <si>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</si>
  <si>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</si>
  <si>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</si>
  <si>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</si>
  <si>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</si>
  <si>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</si>
  <si>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</si>
  <si>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</si>
  <si>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</si>
  <si>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</si>
  <si>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</si>
  <si>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</si>
  <si>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</si>
  <si>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</si>
  <si>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</si>
  <si>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</si>
  <si>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</si>
  <si>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</si>
  <si>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</si>
  <si>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</si>
  <si>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</si>
  <si>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</si>
  <si>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</si>
  <si>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</si>
  <si>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</si>
  <si>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</si>
  <si>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</si>
  <si>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</si>
  <si>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</si>
  <si>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</si>
  <si>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</si>
  <si>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</si>
  <si>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</si>
  <si>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</si>
  <si>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</si>
  <si>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</si>
  <si>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</si>
  <si>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</si>
  <si>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</si>
  <si>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</si>
  <si>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</si>
  <si>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</si>
  <si>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</si>
  <si>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</si>
  <si>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</si>
  <si>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</si>
  <si>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</si>
  <si>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</si>
  <si>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</si>
  <si>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</si>
  <si>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</si>
  <si>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</si>
  <si>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</si>
  <si>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</si>
  <si>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</si>
  <si>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</si>
  <si>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</si>
  <si>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</si>
  <si>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</si>
  <si>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</si>
  <si>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</si>
  <si>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</si>
  <si>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</si>
  <si>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</si>
  <si>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</si>
  <si>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</si>
  <si>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</si>
  <si>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</si>
  <si>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</si>
  <si>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</si>
  <si>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</si>
  <si>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</si>
  <si>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</si>
  <si>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</si>
  <si>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</si>
  <si>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</si>
  <si>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</si>
  <si>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</si>
  <si>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</si>
  <si>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</si>
  <si>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</si>
  <si>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</si>
  <si>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</si>
  <si>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</si>
  <si>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</si>
  <si>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</si>
  <si>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</si>
  <si>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</si>
  <si>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</si>
  <si>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</si>
  <si>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</si>
  <si>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</si>
  <si>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</si>
  <si>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</si>
  <si>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</si>
  <si>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</si>
  <si>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</si>
  <si>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</si>
  <si>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</si>
  <si>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</si>
  <si>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</si>
  <si>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</si>
  <si>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</si>
  <si>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</si>
  <si>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</si>
  <si>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</si>
  <si>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</si>
  <si>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</si>
  <si>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</si>
  <si>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</si>
  <si>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</si>
  <si>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</si>
  <si>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</si>
  <si>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</si>
  <si>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</si>
  <si>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</si>
  <si>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</si>
  <si>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</si>
  <si>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</si>
  <si>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</si>
  <si>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</si>
  <si>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</si>
  <si>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</si>
  <si>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</si>
  <si>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</si>
  <si>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</si>
  <si>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</si>
  <si>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</si>
  <si>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</si>
  <si>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</si>
  <si>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</si>
  <si>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</si>
  <si>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</si>
  <si>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</si>
  <si>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</si>
  <si>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</si>
  <si>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</si>
  <si>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</si>
  <si>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</si>
  <si>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</si>
  <si>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</si>
  <si>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</si>
  <si>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</si>
  <si>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</si>
  <si>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</si>
  <si>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</si>
  <si>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</si>
  <si>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</si>
  <si>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</si>
  <si>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</si>
  <si>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</si>
  <si>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</si>
  <si>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</si>
  <si>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</si>
  <si>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</si>
  <si>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</si>
  <si>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</si>
  <si>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</si>
  <si>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</si>
  <si>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</si>
  <si>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</si>
  <si>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</si>
  <si>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</si>
  <si>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</si>
  <si>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</si>
  <si>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</si>
  <si>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</si>
  <si>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</si>
  <si>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</si>
  <si>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</si>
  <si>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</si>
  <si>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</si>
  <si>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</si>
  <si>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</si>
  <si>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</si>
  <si>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</si>
  <si>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</si>
  <si>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</si>
  <si>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</si>
  <si>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</si>
  <si>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</si>
  <si>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</si>
  <si>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</si>
  <si>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</si>
  <si>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</si>
  <si>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</si>
  <si>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</si>
  <si>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</si>
  <si>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</si>
  <si>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</si>
  <si>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</si>
  <si>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</si>
  <si>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</si>
  <si>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</si>
  <si>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</si>
  <si>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</si>
  <si>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</si>
  <si>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</si>
  <si>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</si>
  <si>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</si>
  <si>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</si>
  <si>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</si>
  <si>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</si>
  <si>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</si>
  <si>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</si>
  <si>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</si>
  <si>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</si>
  <si>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</si>
  <si>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</si>
  <si>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</si>
  <si>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</si>
  <si>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</si>
  <si>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</si>
  <si>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</si>
  <si>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</si>
  <si>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</si>
  <si>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</si>
  <si>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</si>
  <si>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</si>
  <si>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</si>
  <si>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</si>
  <si>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</si>
  <si>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</si>
  <si>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</si>
  <si>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</si>
  <si>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</si>
  <si>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</si>
  <si>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</si>
  <si>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</si>
  <si>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</si>
  <si>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</si>
  <si>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</si>
  <si>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</si>
  <si>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</si>
  <si>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</si>
  <si>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</si>
  <si>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</si>
  <si>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</si>
  <si>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</si>
  <si>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</si>
  <si>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</si>
  <si>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</si>
  <si>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</si>
  <si>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</si>
  <si>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</si>
  <si>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</si>
  <si>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</si>
  <si>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</si>
  <si>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</si>
  <si>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</si>
  <si>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</si>
  <si>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</si>
  <si>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</si>
  <si>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</si>
  <si>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</si>
  <si>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</si>
  <si>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</si>
  <si>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</si>
  <si>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</si>
  <si>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</si>
  <si>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</si>
  <si>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</si>
  <si>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</si>
  <si>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</si>
  <si>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</si>
  <si>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</si>
  <si>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</si>
  <si>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</si>
  <si>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</si>
  <si>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</si>
  <si>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</si>
  <si>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</si>
  <si>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</si>
  <si>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</si>
  <si>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</si>
  <si>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</si>
  <si>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</si>
  <si>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</si>
  <si>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</si>
  <si>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</si>
  <si>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</si>
  <si>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</si>
  <si>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</si>
  <si>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</si>
  <si>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</si>
  <si>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</si>
  <si>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</si>
  <si>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</si>
  <si>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</si>
  <si>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</si>
  <si>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</si>
  <si>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</si>
  <si>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</si>
  <si>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</si>
  <si>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</si>
  <si>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</si>
  <si>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</si>
  <si>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</si>
  <si>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</si>
  <si>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</si>
  <si>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</si>
  <si>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</si>
  <si>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</si>
  <si>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</si>
  <si>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</si>
  <si>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</si>
  <si>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</si>
  <si>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</si>
  <si>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</si>
  <si>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</si>
  <si>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</si>
  <si>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</si>
  <si>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</si>
  <si>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</si>
  <si>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</si>
  <si>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</si>
  <si>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</si>
  <si>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</si>
  <si>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</si>
  <si>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</si>
  <si>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</si>
  <si>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</si>
  <si>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</si>
  <si>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</si>
  <si>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</si>
  <si>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</si>
  <si>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</si>
  <si>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</si>
  <si>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</si>
  <si>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</si>
  <si>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</si>
  <si>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</si>
  <si>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</si>
  <si>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</si>
  <si>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</si>
  <si>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</si>
  <si>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</si>
  <si>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</si>
  <si>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</si>
  <si>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</si>
  <si>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</si>
  <si>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</si>
  <si>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</si>
  <si>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</si>
  <si>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</si>
  <si>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</si>
  <si>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</si>
  <si>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</si>
  <si>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</si>
  <si>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</si>
  <si>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</si>
  <si>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</si>
  <si>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</si>
  <si>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</si>
  <si>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</si>
  <si>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</si>
  <si>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</si>
  <si>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</si>
  <si>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</si>
  <si>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</si>
  <si>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</si>
  <si>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</si>
  <si>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</si>
  <si>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</si>
  <si>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</si>
  <si>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</si>
  <si>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</si>
  <si>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</si>
  <si>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</si>
  <si>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</si>
  <si>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</si>
  <si>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</si>
  <si>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</si>
  <si>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</si>
  <si>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</si>
  <si>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</si>
  <si>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</si>
  <si>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</si>
  <si>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</si>
  <si>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</si>
  <si>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</si>
  <si>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</si>
  <si>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</si>
  <si>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</si>
  <si>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</si>
  <si>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</si>
  <si>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</si>
  <si>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</si>
  <si>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</si>
  <si>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</si>
  <si>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</si>
  <si>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</si>
  <si>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</si>
  <si>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</si>
  <si>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</si>
  <si>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</si>
  <si>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</si>
  <si>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</si>
  <si>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</si>
  <si>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</si>
  <si>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</si>
  <si>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</si>
  <si>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</si>
  <si>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</si>
  <si>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</si>
  <si>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</si>
  <si>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</si>
  <si>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</si>
  <si>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</si>
  <si>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</si>
  <si>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</si>
  <si>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</si>
  <si>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</si>
  <si>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</si>
  <si>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</si>
  <si>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</si>
  <si>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</si>
  <si>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</si>
  <si>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</si>
  <si>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</si>
  <si>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</si>
  <si>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</si>
  <si>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</si>
  <si>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</si>
  <si>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</si>
  <si>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</si>
  <si>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</si>
  <si>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</si>
  <si>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</si>
  <si>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</si>
  <si>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</si>
  <si>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</si>
  <si>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</si>
  <si>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</si>
  <si>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</si>
  <si>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</si>
  <si>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</si>
  <si>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</si>
  <si>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</si>
  <si>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</si>
  <si>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</si>
  <si>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</si>
  <si>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</si>
  <si>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</si>
  <si>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</si>
  <si>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</si>
  <si>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</si>
  <si>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</si>
  <si>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</si>
  <si>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</si>
  <si>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</si>
  <si>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</si>
  <si>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</si>
  <si>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</si>
  <si>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</si>
  <si>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</si>
  <si>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</si>
  <si>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</si>
  <si>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</si>
  <si>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</si>
  <si>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</si>
  <si>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</si>
  <si>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</si>
  <si>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</si>
  <si>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</si>
  <si>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</si>
  <si>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</si>
  <si>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</si>
  <si>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</si>
  <si>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</si>
  <si>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</si>
  <si>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</si>
  <si>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</si>
  <si>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</si>
  <si>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</si>
  <si>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</si>
  <si>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</si>
  <si>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</si>
  <si>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</si>
  <si>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</si>
  <si>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</si>
  <si>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</si>
  <si>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</si>
  <si>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</si>
  <si>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</si>
  <si>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</si>
  <si>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</si>
  <si>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</si>
  <si>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</si>
  <si>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</si>
  <si>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</si>
  <si>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</si>
  <si>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</si>
  <si>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</si>
  <si>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</si>
  <si>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</si>
  <si>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</si>
  <si>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</si>
  <si>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</si>
  <si>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</si>
  <si>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</si>
  <si>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</si>
  <si>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</si>
  <si>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</si>
  <si>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</si>
  <si>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</si>
  <si>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</si>
  <si>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</si>
  <si>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</si>
  <si>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</si>
  <si>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</si>
  <si>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</si>
  <si>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</si>
  <si>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</si>
  <si>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</si>
  <si>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</si>
  <si>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</si>
  <si>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</si>
  <si>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</si>
  <si>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</si>
  <si>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</si>
  <si>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</si>
  <si>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</si>
  <si>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</si>
  <si>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</si>
  <si>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</si>
  <si>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</si>
  <si>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</si>
  <si>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</si>
  <si>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</si>
  <si>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</si>
  <si>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</si>
  <si>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</si>
  <si>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</si>
  <si>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</si>
  <si>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</si>
  <si>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</si>
  <si>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</si>
  <si>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</si>
  <si>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</si>
  <si>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</si>
  <si>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</si>
  <si>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</si>
  <si>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</si>
  <si>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</si>
  <si>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</si>
  <si>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</si>
  <si>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</si>
  <si>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</si>
  <si>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</si>
  <si>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</si>
  <si>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</si>
  <si>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</si>
  <si>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</si>
  <si>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</si>
  <si>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</si>
  <si>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</si>
  <si>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</si>
  <si>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</si>
  <si>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</si>
  <si>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</si>
  <si>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</si>
  <si>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</si>
  <si>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</si>
  <si>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</si>
  <si>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</si>
  <si>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</si>
  <si>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</si>
  <si>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</si>
  <si>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</si>
  <si>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</si>
  <si>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</si>
  <si>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</si>
  <si>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</si>
  <si>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</si>
  <si>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</si>
  <si>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</si>
  <si>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</si>
  <si>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</si>
  <si>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</si>
  <si>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</si>
  <si>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</si>
  <si>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</si>
  <si>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</si>
  <si>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</si>
  <si>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</si>
  <si>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</si>
  <si>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</si>
  <si>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</si>
  <si>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</si>
  <si>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</si>
  <si>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</si>
  <si>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</si>
  <si>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</si>
  <si>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</si>
  <si>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</si>
  <si>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</si>
  <si>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</si>
  <si>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</si>
  <si>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</si>
  <si>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</si>
  <si>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</si>
  <si>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</si>
  <si>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</si>
  <si>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</si>
  <si>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</si>
  <si>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</si>
  <si>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</si>
  <si>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</si>
  <si>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</si>
  <si>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</si>
  <si>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</si>
  <si>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</si>
  <si>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</si>
  <si>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</si>
  <si>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</si>
  <si>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</si>
  <si>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</si>
  <si>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</si>
  <si>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</si>
  <si>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</si>
  <si>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</si>
  <si>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</si>
  <si>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</si>
  <si>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</si>
  <si>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</si>
  <si>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</si>
  <si>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</si>
  <si>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</si>
  <si>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</si>
  <si>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</si>
  <si>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</si>
  <si>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</si>
  <si>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</si>
  <si>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</si>
  <si>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</si>
  <si>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</si>
  <si>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</si>
  <si>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</si>
  <si>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</si>
  <si>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</si>
  <si>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</si>
  <si>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</si>
  <si>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</si>
  <si>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</si>
  <si>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</si>
  <si>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</si>
  <si>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</si>
  <si>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</si>
  <si>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</si>
  <si>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</si>
  <si>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</si>
  <si>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</si>
  <si>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</si>
  <si>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</si>
  <si>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</si>
  <si>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</si>
  <si>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</si>
  <si>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</si>
  <si>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</si>
  <si>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</si>
  <si>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</si>
  <si>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</si>
  <si>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</si>
  <si>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</si>
  <si>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</si>
  <si>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</si>
  <si>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</si>
  <si>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</si>
  <si>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</si>
  <si>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</si>
  <si>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</si>
  <si>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</si>
  <si>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</si>
  <si>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</si>
  <si>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</si>
  <si>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</si>
  <si>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</si>
  <si>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</si>
  <si>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</si>
  <si>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</si>
  <si>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</si>
  <si>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</si>
  <si>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</si>
  <si>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</si>
  <si>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</si>
  <si>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</si>
  <si>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</si>
  <si>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</si>
  <si>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</si>
  <si>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</si>
  <si>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</si>
  <si>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</si>
  <si>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</si>
  <si>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</si>
  <si>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</si>
  <si>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</si>
  <si>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</si>
  <si>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</si>
  <si>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</si>
  <si>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</si>
  <si>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</si>
  <si>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</si>
  <si>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</si>
  <si>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</si>
  <si>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</si>
  <si>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</si>
  <si>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</si>
  <si>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</si>
  <si>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</si>
  <si>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</si>
  <si>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</si>
  <si>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</si>
  <si>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</si>
  <si>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</si>
  <si>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</si>
  <si>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</si>
  <si>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</si>
  <si>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</si>
  <si>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</si>
  <si>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</si>
  <si>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</si>
  <si>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</si>
  <si>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</si>
  <si>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</si>
  <si>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</si>
  <si>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</si>
  <si>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</si>
  <si>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</si>
  <si>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</si>
  <si>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</si>
  <si>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</si>
  <si>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</si>
  <si>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</si>
  <si>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</si>
  <si>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</si>
  <si>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</si>
  <si>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</si>
  <si>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</si>
  <si>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</si>
  <si>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</si>
  <si>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</si>
  <si>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</si>
  <si>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</si>
  <si>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</si>
  <si>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</si>
  <si>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</si>
  <si>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</si>
  <si>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</si>
  <si>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</si>
  <si>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</si>
  <si>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</si>
  <si>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</si>
  <si>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</si>
  <si>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</si>
  <si>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</si>
  <si>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</si>
  <si>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</si>
  <si>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</si>
  <si>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</si>
  <si>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</si>
  <si>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</si>
  <si>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</si>
  <si>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</si>
  <si>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</si>
  <si>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</si>
  <si>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</si>
  <si>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</si>
  <si>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</si>
  <si>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</si>
  <si>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</si>
  <si>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</si>
  <si>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</si>
  <si>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</si>
  <si>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</si>
  <si>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</si>
  <si>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</si>
  <si>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</si>
  <si>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</si>
  <si>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</si>
  <si>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</si>
  <si>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</si>
  <si>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</si>
  <si>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</si>
  <si>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</si>
  <si>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</si>
  <si>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</si>
  <si>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</si>
  <si>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</si>
  <si>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</si>
  <si>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</si>
  <si>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</si>
  <si>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</si>
  <si>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</si>
  <si>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</si>
  <si>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</si>
  <si>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</si>
  <si>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</si>
  <si>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</si>
  <si>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</si>
  <si>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</si>
  <si>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</si>
  <si>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</si>
  <si>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</si>
  <si>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</si>
  <si>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</si>
  <si>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</si>
  <si>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</si>
  <si>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</si>
  <si>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</si>
  <si>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</si>
  <si>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</si>
  <si>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</si>
  <si>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</si>
  <si>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</si>
  <si>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</si>
  <si>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</si>
  <si>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</si>
  <si>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</si>
  <si>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</si>
  <si>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</si>
  <si>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</si>
  <si>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</si>
  <si>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</si>
  <si>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</si>
  <si>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</si>
  <si>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</si>
  <si>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</si>
  <si>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</si>
  <si>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</si>
  <si>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</si>
  <si>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</si>
  <si>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</si>
  <si>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</si>
  <si>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</si>
  <si>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</si>
  <si>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</si>
  <si>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</si>
  <si>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</si>
  <si>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</si>
  <si>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</si>
  <si>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</si>
  <si>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</si>
  <si>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</si>
  <si>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</si>
  <si>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</si>
  <si>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</si>
  <si>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</si>
  <si>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</si>
  <si>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</si>
  <si>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</si>
  <si>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</si>
  <si>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</si>
  <si>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</si>
  <si>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</si>
  <si>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</si>
  <si>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</si>
  <si>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</si>
  <si>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</si>
  <si>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</si>
  <si>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</si>
  <si>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</si>
  <si>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</si>
  <si>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</si>
  <si>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</si>
  <si>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</si>
  <si>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</si>
  <si>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</si>
  <si>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</si>
  <si>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</si>
  <si>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</si>
  <si>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</si>
  <si>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</si>
  <si>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</si>
  <si>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</si>
  <si>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</si>
  <si>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</si>
  <si>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</si>
  <si>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</si>
  <si>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</si>
  <si>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</si>
  <si>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</si>
  <si>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</si>
  <si>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</si>
  <si>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</si>
  <si>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</si>
  <si>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</si>
  <si>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</si>
  <si>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</si>
  <si>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</si>
  <si>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</si>
  <si>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</si>
  <si>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</si>
  <si>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</si>
  <si>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</si>
  <si>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</si>
  <si>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</si>
  <si>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</si>
  <si>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</si>
  <si>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</si>
  <si>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</si>
  <si>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</si>
  <si>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</si>
  <si>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</si>
  <si>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</si>
  <si>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</si>
  <si>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</si>
  <si>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</si>
  <si>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</si>
  <si>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</si>
  <si>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</si>
  <si>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</si>
  <si>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</si>
  <si>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</si>
  <si>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</si>
  <si>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</si>
  <si>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</si>
  <si>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</si>
  <si>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</si>
  <si>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</si>
  <si>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</si>
  <si>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</si>
  <si>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</si>
  <si>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</si>
  <si>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</si>
  <si>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</si>
  <si>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</si>
  <si>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</si>
  <si>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</si>
  <si>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</si>
  <si>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</si>
  <si>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</si>
  <si>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</si>
  <si>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</si>
  <si>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</si>
  <si>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</si>
  <si>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</si>
  <si>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</si>
  <si>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</si>
  <si>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</si>
  <si>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</si>
  <si>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</si>
  <si>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</si>
  <si>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</si>
  <si>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</si>
  <si>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</si>
  <si>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</si>
  <si>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</si>
  <si>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</si>
  <si>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</si>
  <si>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</si>
  <si>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</si>
  <si>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</si>
  <si>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</si>
  <si>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</si>
  <si>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</si>
  <si>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</si>
  <si>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</si>
  <si>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</si>
  <si>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</si>
  <si>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</si>
  <si>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</si>
  <si>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</si>
  <si>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</si>
  <si>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</si>
  <si>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</si>
  <si>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</si>
  <si>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</si>
  <si>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</si>
  <si>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</si>
  <si>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</si>
  <si>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</si>
  <si>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</si>
  <si>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</si>
  <si>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</si>
  <si>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</si>
  <si>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</si>
  <si>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</si>
  <si>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</si>
  <si>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</si>
  <si>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</si>
  <si>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</si>
  <si>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</si>
  <si>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</si>
  <si>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</si>
  <si>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</si>
  <si>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</si>
  <si>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</si>
  <si>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</si>
  <si>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</si>
  <si>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</si>
  <si>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</si>
  <si>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</si>
  <si>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</si>
  <si>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</si>
  <si>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</si>
  <si>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</si>
  <si>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</si>
  <si>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</si>
  <si>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</si>
  <si>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</si>
  <si>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</si>
  <si>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</si>
  <si>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</si>
  <si>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</si>
  <si>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</si>
  <si>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</si>
  <si>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</si>
  <si>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</si>
  <si>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</si>
  <si>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</si>
  <si>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</si>
  <si>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</si>
  <si>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</si>
  <si>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</si>
  <si>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</si>
  <si>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</si>
  <si>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</si>
  <si>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</si>
  <si>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</si>
  <si>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</si>
  <si>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</si>
  <si>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</si>
  <si>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</si>
  <si>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</si>
  <si>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</si>
  <si>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</si>
  <si>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</si>
  <si>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</si>
  <si>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</si>
  <si>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</si>
  <si>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</si>
  <si>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</si>
  <si>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</si>
  <si>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</si>
  <si>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</si>
  <si>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</si>
  <si>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</si>
  <si>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</si>
  <si>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</si>
  <si>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</si>
  <si>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</si>
  <si>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</si>
  <si>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</si>
  <si>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</si>
  <si>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</si>
  <si>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</si>
  <si>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</si>
  <si>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</si>
  <si>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</si>
  <si>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</si>
  <si>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</si>
  <si>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</si>
  <si>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</si>
  <si>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</si>
  <si>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</si>
  <si>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</si>
  <si>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</si>
  <si>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</si>
  <si>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</si>
  <si>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</si>
  <si>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</si>
  <si>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</si>
  <si>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</si>
  <si>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</si>
  <si>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</si>
  <si>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</si>
  <si>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</si>
  <si>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</si>
  <si>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</si>
  <si>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</si>
  <si>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</si>
  <si>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</si>
  <si>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</si>
  <si>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</si>
  <si>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</si>
  <si>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</si>
  <si>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</si>
  <si>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</si>
  <si>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</si>
  <si>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</si>
  <si>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</si>
  <si>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</si>
  <si>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</si>
  <si>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</si>
  <si>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</si>
  <si>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</si>
  <si>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</si>
  <si>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</si>
  <si>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</si>
  <si>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</si>
  <si>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</si>
  <si>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</si>
  <si>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</si>
  <si>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</si>
  <si>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</si>
  <si>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</si>
  <si>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</si>
  <si>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</si>
  <si>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</si>
  <si>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</si>
  <si>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</si>
  <si>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</si>
  <si>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</si>
  <si>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</si>
  <si>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</si>
  <si>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</si>
  <si>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</si>
  <si>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</si>
  <si>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</si>
  <si>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</si>
  <si>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</si>
  <si>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</si>
  <si>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</si>
  <si>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</si>
  <si>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</si>
  <si>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</si>
  <si>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</si>
  <si>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</si>
  <si>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</si>
  <si>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</si>
  <si>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</si>
  <si>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</si>
  <si>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</si>
  <si>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</si>
  <si>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</si>
  <si>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</si>
  <si>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</si>
  <si>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</si>
  <si>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</si>
  <si>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</si>
  <si>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</si>
  <si>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</si>
  <si>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</si>
  <si>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</si>
  <si>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</si>
  <si>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</si>
  <si>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</si>
  <si>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</si>
  <si>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</si>
  <si>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</si>
  <si>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</si>
  <si>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</si>
  <si>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</si>
  <si>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</si>
  <si>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</si>
  <si>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</si>
  <si>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</si>
  <si>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</si>
  <si>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</si>
  <si>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</si>
  <si>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</si>
  <si>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</si>
  <si>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</si>
  <si>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</si>
  <si>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</si>
  <si>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</si>
  <si>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</si>
  <si>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</si>
  <si>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</si>
  <si>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</si>
  <si>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</si>
  <si>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</si>
  <si>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</si>
  <si>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</si>
  <si>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</si>
  <si>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</si>
  <si>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</si>
  <si>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</si>
  <si>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</si>
  <si>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</si>
  <si>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</si>
  <si>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</si>
  <si>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</si>
  <si>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</si>
  <si>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</si>
  <si>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</si>
  <si>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</si>
  <si>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</si>
  <si>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</si>
  <si>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</si>
  <si>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</si>
  <si>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</si>
  <si>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</si>
  <si>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</si>
  <si>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</si>
  <si>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</si>
  <si>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</si>
  <si>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</si>
  <si>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</si>
  <si>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</si>
  <si>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</si>
  <si>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</si>
  <si>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</si>
  <si>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</si>
  <si>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</si>
  <si>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</si>
  <si>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</si>
  <si>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</si>
  <si>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</si>
  <si>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</si>
  <si>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</si>
  <si>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</si>
  <si>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</si>
  <si>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</si>
  <si>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</si>
  <si>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</si>
  <si>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</si>
  <si>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</si>
  <si>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</si>
  <si>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</si>
  <si>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</si>
  <si>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</si>
  <si>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</si>
  <si>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</si>
  <si>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</si>
  <si>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</si>
  <si>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</si>
  <si>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</si>
  <si>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</si>
  <si>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</si>
  <si>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</si>
  <si>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</si>
  <si>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</si>
  <si>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</si>
  <si>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</si>
  <si>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</si>
  <si>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</si>
  <si>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</si>
  <si>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</si>
  <si>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</si>
  <si>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</si>
  <si>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</si>
  <si>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</si>
  <si>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</si>
  <si>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</si>
  <si>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</si>
  <si>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</si>
  <si>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</si>
  <si>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</si>
  <si>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</si>
  <si>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</si>
  <si>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</si>
  <si>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</si>
  <si>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</si>
  <si>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</si>
  <si>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</si>
  <si>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</si>
  <si>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</si>
  <si>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</si>
  <si>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</si>
  <si>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</si>
  <si>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</si>
  <si>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</si>
  <si>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</si>
  <si>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</si>
  <si>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</si>
  <si>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</si>
  <si>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</si>
  <si>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</si>
  <si>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</si>
  <si>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</si>
  <si>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</si>
  <si>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</si>
  <si>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</si>
  <si>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</si>
  <si>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</si>
  <si>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</si>
  <si>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</si>
  <si>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</si>
  <si>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</si>
  <si>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</si>
  <si>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</si>
  <si>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</si>
  <si>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</si>
  <si>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</si>
  <si>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</si>
  <si>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</si>
  <si>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</si>
  <si>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</si>
  <si>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</si>
  <si>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</si>
  <si>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</si>
  <si>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</si>
  <si>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</si>
  <si>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</si>
  <si>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</si>
  <si>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</si>
  <si>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</si>
  <si>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</si>
  <si>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</si>
  <si>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</si>
  <si>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</si>
  <si>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</si>
  <si>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</si>
  <si>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</si>
  <si>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</si>
  <si>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</si>
  <si>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</si>
  <si>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</si>
  <si>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</si>
  <si>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</si>
  <si>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</si>
  <si>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</si>
  <si>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</si>
  <si>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</si>
  <si>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</si>
  <si>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</si>
  <si>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</si>
  <si>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</si>
  <si>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</si>
  <si>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</si>
  <si>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</si>
  <si>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</si>
  <si>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</si>
  <si>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</si>
  <si>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</si>
  <si>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</si>
  <si>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</si>
  <si>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</si>
  <si>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</si>
  <si>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</si>
  <si>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</si>
  <si>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</si>
  <si>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</si>
  <si>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</si>
  <si>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</si>
  <si>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</si>
  <si>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</si>
  <si>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</si>
  <si>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</si>
  <si>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</si>
  <si>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</si>
  <si>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</si>
  <si>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</si>
  <si>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</si>
  <si>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</si>
  <si>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</si>
  <si>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</si>
  <si>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</si>
  <si>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</si>
  <si>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</si>
  <si>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</si>
  <si>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</si>
  <si>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</si>
  <si>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</si>
  <si>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</si>
  <si>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</si>
  <si>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</si>
  <si>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</si>
  <si>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</si>
  <si>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</si>
  <si>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</si>
  <si>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</si>
  <si>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</si>
  <si>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</si>
  <si>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</si>
  <si>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</si>
  <si>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</si>
  <si>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</si>
  <si>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</si>
  <si>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</si>
  <si>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</si>
  <si>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</si>
  <si>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</si>
  <si>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</si>
  <si>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</si>
  <si>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</si>
  <si>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</si>
  <si>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</si>
  <si>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</si>
  <si>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</si>
  <si>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</si>
  <si>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</si>
  <si>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</si>
  <si>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</si>
  <si>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</si>
  <si>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</si>
  <si>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</si>
  <si>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</si>
  <si>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</si>
  <si>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</si>
  <si>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</si>
  <si>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</si>
  <si>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</si>
  <si>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</si>
  <si>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</si>
  <si>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</si>
  <si>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</si>
  <si>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</si>
  <si>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</si>
  <si>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</si>
  <si>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</si>
  <si>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</si>
  <si>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</si>
  <si>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</si>
  <si>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</si>
  <si>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</si>
  <si>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</si>
  <si>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</si>
  <si>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</si>
  <si>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</si>
  <si>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</si>
  <si>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</si>
  <si>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</si>
  <si>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</si>
  <si>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</si>
  <si>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</si>
  <si>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</si>
  <si>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</si>
  <si>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</si>
  <si>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</si>
  <si>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</si>
  <si>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</si>
  <si>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</si>
  <si>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</si>
  <si>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</si>
  <si>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</si>
  <si>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</si>
  <si>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</si>
  <si>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</si>
  <si>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</si>
  <si>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</si>
  <si>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</si>
  <si>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</si>
  <si>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</si>
  <si>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</si>
  <si>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</si>
  <si>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</si>
  <si>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</si>
  <si>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</si>
  <si>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</si>
  <si>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</si>
  <si>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</si>
  <si>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</si>
  <si>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</si>
  <si>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</si>
  <si>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</si>
  <si>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</si>
  <si>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</si>
  <si>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</si>
  <si>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</si>
  <si>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</si>
  <si>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</si>
  <si>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</si>
  <si>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</si>
  <si>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</si>
  <si>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</si>
  <si>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</si>
  <si>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</si>
  <si>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</si>
  <si>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</si>
  <si>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</si>
  <si>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</si>
  <si>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</si>
  <si>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</si>
  <si>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</si>
  <si>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</si>
  <si>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</si>
  <si>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</si>
  <si>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</si>
  <si>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</si>
  <si>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</si>
  <si>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</si>
  <si>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</si>
  <si>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</si>
  <si>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</si>
  <si>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</si>
  <si>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</si>
  <si>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</si>
  <si>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</si>
  <si>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</si>
  <si>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</si>
  <si>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</si>
  <si>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</si>
  <si>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</si>
  <si>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</si>
  <si>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</si>
  <si>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</si>
  <si>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</si>
  <si>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</si>
  <si>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</si>
  <si>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</si>
  <si>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</si>
  <si>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</si>
  <si>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</si>
  <si>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</si>
  <si>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</si>
  <si>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</si>
  <si>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</si>
  <si>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</si>
  <si>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</si>
  <si>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</si>
  <si>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</si>
  <si>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</si>
  <si>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</si>
  <si>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</si>
  <si>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</si>
  <si>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</si>
  <si>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</si>
  <si>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</si>
  <si>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</si>
  <si>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</si>
  <si>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</si>
  <si>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</si>
  <si>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</si>
  <si>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</si>
  <si>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</si>
  <si>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</si>
  <si>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</si>
  <si>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</si>
  <si>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</si>
  <si>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</si>
  <si>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</si>
  <si>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</si>
  <si>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</si>
  <si>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</si>
  <si>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</si>
  <si>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</si>
  <si>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</si>
  <si>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</si>
  <si>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</si>
  <si>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</si>
  <si>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</si>
  <si>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</si>
  <si>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</si>
  <si>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</si>
  <si>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</si>
  <si>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</si>
  <si>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</si>
  <si>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</si>
  <si>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</si>
  <si>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</si>
  <si>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</si>
  <si>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</si>
  <si>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</si>
  <si>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</si>
  <si>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</si>
  <si>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</si>
  <si>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</si>
  <si>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</si>
  <si>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</si>
  <si>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</si>
  <si>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</si>
  <si>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</si>
  <si>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</si>
  <si>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</si>
  <si>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</si>
  <si>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</si>
  <si>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</si>
  <si>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</si>
  <si>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</si>
  <si>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</si>
  <si>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</si>
  <si>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</si>
  <si>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</si>
  <si>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</si>
  <si>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</si>
  <si>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</si>
  <si>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</si>
  <si>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</si>
  <si>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</si>
  <si>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</si>
  <si>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</si>
  <si>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</si>
  <si>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</si>
  <si>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</si>
  <si>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</si>
  <si>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</si>
  <si>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</si>
  <si>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</si>
  <si>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</si>
  <si>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</si>
  <si>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</si>
  <si>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</si>
  <si>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</si>
  <si>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</si>
  <si>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</si>
  <si>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</si>
  <si>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</si>
  <si>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</si>
  <si>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</si>
  <si>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</si>
  <si>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</si>
  <si>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</si>
  <si>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</si>
  <si>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</si>
  <si>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</si>
  <si>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</si>
  <si>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</si>
  <si>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</si>
  <si>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</si>
  <si>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</si>
  <si>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</si>
  <si>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</si>
  <si>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</si>
  <si>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</si>
  <si>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</si>
  <si>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</si>
  <si>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</si>
  <si>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</si>
  <si>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</si>
  <si>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</si>
  <si>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</si>
  <si>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</si>
  <si>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</si>
  <si>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</si>
  <si>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</si>
  <si>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</si>
  <si>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</si>
  <si>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</si>
  <si>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</si>
  <si>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</si>
  <si>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</si>
  <si>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</si>
  <si>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</si>
  <si>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</si>
  <si>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</si>
  <si>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</si>
  <si>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</si>
  <si>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</si>
  <si>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</si>
  <si>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</si>
  <si>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</si>
  <si>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</si>
  <si>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</si>
  <si>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</si>
  <si>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</si>
  <si>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</si>
  <si>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</si>
  <si>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</si>
  <si>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</si>
  <si>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</si>
  <si>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</si>
  <si>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</si>
  <si>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</si>
  <si>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</si>
  <si>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</si>
  <si>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</si>
  <si>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</si>
  <si>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</si>
  <si>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</si>
  <si>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</si>
  <si>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</si>
  <si>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</si>
  <si>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</si>
  <si>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</si>
  <si>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</si>
  <si>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</si>
  <si>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</si>
  <si>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</si>
  <si>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</si>
  <si>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</si>
  <si>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</si>
  <si>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</si>
  <si>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</si>
  <si>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</si>
  <si>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</si>
  <si>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</si>
  <si>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</si>
  <si>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</si>
  <si>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</si>
  <si>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</si>
  <si>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</si>
  <si>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</si>
  <si>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</si>
  <si>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</si>
  <si>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</si>
  <si>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</si>
  <si>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</si>
  <si>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</si>
  <si>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</si>
  <si>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</si>
  <si>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</si>
  <si>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</si>
  <si>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</si>
  <si>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</si>
  <si>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</si>
  <si>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</si>
  <si>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</si>
  <si>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</si>
  <si>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</si>
  <si>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</si>
  <si>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</si>
  <si>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</si>
  <si>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</si>
  <si>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</si>
  <si>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</si>
  <si>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</si>
  <si>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</si>
  <si>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</si>
  <si>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</si>
  <si>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</si>
  <si>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</si>
  <si>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</si>
  <si>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</si>
  <si>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</si>
  <si>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</si>
  <si>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</si>
  <si>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</si>
  <si>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</si>
  <si>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</si>
  <si>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</si>
  <si>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</si>
  <si>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</si>
  <si>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</si>
  <si>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</si>
  <si>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</si>
  <si>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</si>
  <si>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</si>
  <si>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</si>
  <si>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</si>
  <si>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</si>
  <si>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</si>
  <si>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</si>
  <si>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</si>
  <si>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</si>
  <si>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</si>
  <si>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</si>
  <si>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</si>
  <si>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</si>
  <si>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</si>
  <si>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</si>
  <si>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</si>
  <si>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</si>
  <si>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</si>
  <si>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</si>
  <si>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</si>
  <si>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</si>
  <si>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</si>
  <si>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</si>
  <si>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</si>
  <si>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</si>
  <si>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</si>
  <si>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</si>
  <si>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</si>
  <si>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</si>
  <si>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</si>
  <si>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</si>
  <si>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</si>
  <si>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</si>
  <si>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</si>
  <si>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</si>
  <si>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</si>
  <si>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</si>
  <si>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</si>
  <si>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</si>
  <si>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</si>
  <si>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</si>
  <si>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</si>
  <si>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</si>
  <si>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</si>
  <si>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</si>
  <si>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</si>
  <si>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</si>
  <si>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</si>
  <si>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</si>
  <si>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</si>
  <si>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</si>
  <si>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</si>
  <si>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</si>
  <si>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</si>
  <si>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</si>
  <si>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</si>
  <si>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</si>
  <si>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</si>
  <si>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</si>
  <si>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</si>
  <si>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</si>
  <si>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</si>
  <si>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</si>
  <si>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</si>
  <si>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</si>
  <si>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</si>
  <si>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</si>
  <si>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</si>
  <si>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</si>
  <si>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</si>
  <si>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</si>
  <si>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</si>
  <si>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</si>
  <si>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</si>
  <si>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</si>
  <si>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</si>
  <si>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</si>
  <si>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</si>
  <si>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</si>
  <si>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</si>
  <si>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</si>
  <si>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</si>
  <si>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</si>
  <si>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</si>
  <si>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</si>
  <si>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</si>
  <si>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</si>
  <si>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</si>
  <si>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</si>
  <si>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</si>
  <si>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</si>
  <si>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</si>
  <si>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</si>
  <si>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</si>
  <si>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</si>
  <si>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</si>
  <si>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</si>
  <si>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</si>
  <si>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</si>
  <si>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</si>
  <si>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</si>
  <si>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</si>
  <si>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</si>
  <si>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</si>
  <si>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</si>
  <si>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</si>
  <si>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</si>
  <si>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</si>
  <si>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</si>
  <si>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</si>
  <si>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</si>
  <si>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</si>
  <si>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</si>
  <si>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</si>
  <si>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</si>
  <si>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</si>
  <si>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</si>
  <si>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</si>
  <si>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</si>
  <si>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</si>
  <si>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</si>
  <si>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</si>
  <si>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</si>
  <si>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</si>
  <si>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</si>
  <si>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</si>
  <si>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</si>
  <si>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</si>
  <si>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</si>
  <si>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</si>
  <si>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</si>
  <si>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</si>
  <si>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</si>
  <si>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</si>
  <si>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</si>
  <si>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</si>
  <si>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</si>
  <si>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</si>
  <si>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</si>
  <si>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</si>
  <si>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</si>
  <si>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</si>
  <si>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</si>
  <si>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</si>
  <si>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</si>
  <si>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</si>
  <si>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</si>
  <si>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</si>
  <si>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</si>
  <si>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</si>
  <si>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</si>
  <si>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</si>
  <si>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</si>
  <si>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</si>
  <si>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</si>
  <si>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</si>
  <si>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</si>
  <si>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</si>
  <si>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</si>
  <si>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</si>
  <si>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</si>
  <si>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</si>
  <si>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</si>
  <si>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</si>
  <si>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</si>
  <si>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</si>
  <si>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</si>
  <si>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</si>
  <si>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</si>
  <si>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</si>
  <si>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</si>
  <si>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</si>
  <si>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</si>
  <si>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</si>
  <si>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</si>
  <si>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</si>
  <si>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</si>
  <si>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</si>
  <si>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</si>
  <si>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</si>
  <si>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</si>
  <si>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</si>
  <si>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</si>
  <si>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</si>
  <si>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</si>
  <si>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</si>
  <si>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</si>
  <si>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</si>
  <si>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</si>
  <si>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</si>
  <si>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</si>
  <si>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</si>
  <si>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</si>
  <si>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</si>
  <si>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</si>
  <si>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</si>
  <si>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</si>
  <si>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</si>
  <si>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</si>
  <si>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</si>
  <si>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</si>
  <si>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</si>
  <si>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</si>
  <si>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</si>
  <si>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</si>
  <si>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</si>
  <si>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</si>
  <si>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</si>
  <si>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</si>
  <si>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</si>
  <si>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</si>
  <si>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</si>
  <si>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</si>
  <si>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</si>
  <si>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</si>
  <si>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</si>
  <si>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</si>
  <si>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</si>
  <si>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</si>
  <si>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</si>
  <si>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</si>
  <si>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</si>
  <si>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</si>
  <si>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</si>
  <si>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</si>
  <si>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</si>
  <si>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</si>
  <si>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</si>
  <si>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</si>
  <si>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</si>
  <si>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</si>
  <si>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</si>
  <si>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</si>
  <si>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</si>
  <si>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</si>
  <si>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</si>
  <si>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</si>
  <si>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</si>
  <si>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</si>
  <si>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</si>
  <si>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</si>
  <si>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</si>
  <si>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</si>
  <si>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</si>
  <si>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</si>
  <si>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</si>
  <si>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</si>
  <si>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</si>
  <si>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</si>
  <si>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</si>
  <si>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</si>
  <si>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</si>
  <si>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</si>
  <si>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</si>
  <si>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</si>
  <si>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</si>
  <si>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</si>
  <si>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</si>
  <si>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</si>
  <si>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</si>
  <si>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</si>
  <si>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</si>
  <si>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</si>
  <si>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</si>
  <si>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</si>
  <si>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</si>
  <si>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</si>
  <si>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</si>
  <si>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</si>
  <si>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</si>
  <si>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</si>
  <si>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</si>
  <si>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</si>
  <si>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</si>
  <si>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</si>
  <si>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</si>
  <si>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</si>
  <si>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</si>
  <si>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</si>
  <si>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</si>
  <si>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</si>
  <si>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</si>
  <si>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</si>
  <si>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</si>
  <si>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</si>
  <si>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</si>
  <si>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</si>
  <si>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</si>
  <si>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</si>
  <si>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</si>
  <si>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</si>
  <si>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</si>
  <si>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</si>
  <si>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</si>
  <si>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</si>
  <si>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</si>
  <si>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</si>
  <si>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</si>
  <si>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</si>
  <si>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</si>
  <si>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</si>
  <si>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</si>
  <si>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</si>
  <si>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</si>
  <si>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</si>
  <si>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</si>
  <si>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</si>
  <si>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</si>
  <si>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</si>
  <si>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</si>
  <si>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</si>
  <si>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</si>
  <si>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</si>
  <si>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</si>
  <si>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</si>
  <si>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</si>
  <si>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</si>
  <si>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</si>
  <si>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</si>
  <si>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</si>
  <si>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</si>
  <si>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</si>
  <si>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</si>
  <si>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</si>
  <si>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</si>
  <si>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</si>
  <si>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</si>
  <si>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</si>
  <si>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</si>
  <si>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</si>
  <si>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</si>
  <si>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</si>
  <si>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</si>
  <si>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</si>
  <si>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</si>
  <si>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</si>
  <si>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</si>
  <si>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</si>
  <si>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</si>
  <si>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</si>
  <si>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</si>
  <si>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</si>
  <si>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</si>
  <si>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</si>
  <si>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</si>
  <si>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</si>
  <si>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</si>
  <si>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</si>
  <si>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</si>
  <si>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</si>
  <si>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</si>
  <si>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</si>
  <si>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</si>
  <si>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</si>
  <si>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</si>
  <si>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</si>
  <si>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</si>
  <si>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</si>
  <si>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</si>
  <si>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</si>
  <si>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</si>
  <si>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</si>
  <si>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</si>
  <si>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</si>
  <si>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</si>
  <si>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</si>
  <si>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</si>
  <si>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</si>
  <si>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</si>
  <si>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</si>
  <si>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</si>
  <si>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</si>
  <si>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</si>
  <si>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</si>
  <si>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</si>
  <si>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</si>
  <si>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</si>
  <si>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</si>
  <si>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</si>
  <si>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</si>
  <si>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</si>
  <si>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</si>
  <si>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</si>
  <si>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</si>
  <si>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</si>
  <si>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</si>
  <si>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</si>
  <si>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</si>
  <si>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</si>
  <si>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</si>
  <si>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</si>
  <si>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</si>
  <si>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</si>
  <si>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</si>
  <si>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</si>
  <si>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</si>
  <si>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</si>
  <si>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</si>
  <si>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</si>
  <si>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</si>
  <si>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</si>
  <si>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</si>
  <si>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</si>
  <si>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</si>
  <si>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</si>
  <si>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</si>
  <si>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</si>
  <si>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</si>
  <si>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</si>
  <si>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</si>
  <si>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</si>
  <si>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</si>
  <si>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</si>
  <si>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</si>
  <si>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</si>
  <si>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</si>
  <si>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</si>
  <si>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</si>
  <si>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</si>
  <si>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</si>
  <si>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</si>
  <si>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</si>
  <si>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</si>
  <si>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</si>
  <si>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</si>
  <si>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</si>
  <si>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</si>
  <si>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</si>
  <si>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</si>
  <si>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</si>
  <si>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</si>
  <si>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</si>
  <si>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</si>
  <si>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</si>
  <si>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</si>
  <si>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</si>
  <si>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</si>
  <si>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</si>
  <si>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</si>
  <si>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</si>
  <si>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</si>
  <si>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</si>
  <si>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</si>
  <si>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</si>
  <si>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</si>
  <si>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</si>
  <si>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</si>
  <si>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</si>
  <si>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</si>
  <si>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</si>
  <si>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</si>
  <si>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</si>
  <si>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</si>
  <si>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</si>
  <si>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</si>
  <si>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</si>
  <si>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</si>
  <si>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</si>
  <si>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</si>
  <si>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</si>
  <si>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</si>
  <si>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</si>
  <si>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</si>
  <si>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</si>
  <si>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</si>
  <si>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</si>
  <si>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</si>
  <si>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</si>
  <si>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</si>
  <si>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</si>
  <si>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</si>
  <si>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</si>
  <si>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</si>
  <si>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</si>
  <si>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</si>
  <si>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</si>
  <si>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</si>
  <si>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</si>
  <si>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</si>
  <si>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</si>
  <si>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</si>
  <si>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</si>
  <si>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</si>
  <si>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</si>
  <si>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</si>
  <si>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</si>
  <si>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</si>
  <si>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</si>
  <si>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</si>
  <si>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</si>
  <si>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</si>
  <si>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</si>
  <si>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</si>
  <si>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</si>
  <si>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</si>
  <si>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</si>
  <si>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</si>
  <si>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</si>
  <si>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</si>
  <si>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</si>
  <si>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</si>
  <si>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</si>
  <si>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</si>
  <si>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</si>
  <si>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</si>
  <si>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</si>
  <si>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</si>
  <si>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</si>
  <si>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</si>
  <si>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</si>
  <si>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</si>
  <si>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</si>
  <si>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</si>
  <si>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</si>
  <si>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</si>
  <si>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</si>
  <si>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</si>
  <si>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</si>
  <si>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</si>
  <si>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</si>
  <si>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</si>
  <si>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</si>
  <si>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</si>
  <si>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</si>
  <si>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</si>
  <si>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</si>
  <si>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</si>
  <si>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</si>
  <si>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</si>
  <si>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</si>
  <si>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</si>
  <si>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</si>
  <si>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</si>
  <si>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</si>
  <si>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</si>
  <si>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</si>
  <si>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</si>
  <si>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</si>
  <si>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</si>
  <si>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</si>
  <si>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</si>
  <si>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</si>
  <si>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</si>
  <si>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</si>
  <si>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</si>
  <si>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</si>
  <si>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</si>
  <si>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</si>
  <si>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</si>
  <si>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</si>
  <si>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</si>
  <si>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</si>
  <si>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</si>
  <si>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</si>
  <si>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</si>
  <si>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</si>
  <si>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</si>
  <si>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</si>
  <si>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</si>
  <si>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</si>
  <si>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</si>
  <si>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</si>
  <si>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</si>
  <si>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</si>
  <si>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</si>
  <si>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</si>
  <si>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</si>
  <si>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</si>
  <si>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</si>
  <si>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</si>
  <si>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</si>
  <si>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</si>
  <si>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</si>
  <si>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</si>
  <si>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</si>
  <si>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</si>
  <si>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</si>
  <si>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</si>
  <si>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</si>
  <si>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</si>
  <si>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</si>
  <si>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</si>
  <si>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</si>
  <si>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</si>
  <si>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</si>
  <si>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</si>
  <si>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</si>
  <si>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</si>
  <si>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</si>
  <si>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</si>
  <si>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</si>
  <si>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</si>
  <si>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</si>
  <si>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</si>
  <si>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</si>
  <si>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</si>
  <si>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</si>
  <si>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</si>
  <si>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</si>
  <si>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</si>
  <si>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</si>
  <si>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</si>
  <si>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</si>
  <si>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</si>
  <si>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</si>
  <si>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</si>
  <si>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</si>
  <si>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</si>
  <si>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</si>
  <si>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</si>
  <si>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</si>
  <si>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</si>
  <si>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</si>
  <si>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</si>
  <si>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</si>
  <si>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</si>
  <si>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</si>
  <si>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</si>
  <si>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</si>
  <si>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</si>
  <si>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</si>
  <si>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</si>
  <si>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</si>
  <si>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</si>
  <si>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</si>
  <si>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</si>
  <si>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</si>
  <si>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</si>
  <si>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</si>
  <si>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</si>
  <si>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</si>
  <si>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</si>
  <si>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</si>
  <si>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</si>
  <si>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</si>
  <si>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</si>
  <si>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</si>
  <si>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</si>
  <si>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</si>
  <si>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</si>
  <si>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</si>
  <si>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</si>
  <si>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</si>
  <si>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</si>
  <si>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</si>
  <si>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</si>
  <si>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</si>
  <si>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</si>
  <si>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</si>
  <si>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</si>
  <si>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</si>
  <si>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</si>
  <si>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</si>
  <si>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</si>
  <si>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</si>
  <si>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</si>
  <si>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</si>
  <si>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</si>
  <si>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</si>
  <si>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</si>
  <si>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</si>
  <si>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</si>
  <si>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</si>
  <si>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</si>
  <si>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</si>
  <si>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</si>
  <si>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</si>
  <si>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</si>
  <si>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</si>
  <si>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</si>
  <si>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</si>
  <si>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</si>
  <si>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</si>
  <si>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</si>
  <si>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</si>
  <si>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</si>
  <si>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</si>
  <si>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</si>
  <si>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</si>
  <si>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</si>
  <si>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</si>
  <si>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</si>
  <si>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</si>
  <si>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</si>
  <si>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</si>
  <si>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</si>
  <si>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</si>
  <si>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</si>
  <si>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</si>
  <si>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</si>
  <si>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</si>
  <si>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</si>
  <si>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</si>
  <si>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</si>
  <si>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</si>
  <si>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</si>
  <si>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</si>
  <si>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</si>
  <si>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</si>
  <si>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</si>
  <si>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</si>
  <si>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</si>
  <si>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</si>
  <si>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</si>
  <si>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</si>
  <si>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</si>
  <si>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</si>
  <si>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</si>
  <si>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</si>
  <si>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</si>
  <si>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</si>
  <si>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</si>
  <si>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</si>
  <si>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</si>
  <si>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</si>
  <si>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</si>
  <si>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</si>
  <si>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</si>
  <si>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</si>
  <si>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</si>
  <si>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</si>
  <si>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</si>
  <si>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</si>
  <si>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</si>
  <si>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</si>
  <si>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</si>
  <si>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</si>
  <si>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</si>
  <si>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</si>
  <si>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</si>
  <si>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</si>
  <si>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</si>
  <si>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</si>
  <si>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PCM-20251209-00002752</t>
  </si>
  <si>
    <t xml:space="preserve">Tawal Gen issue disconnected our power cable , restored by PG </t>
  </si>
  <si>
    <t xml:space="preserve"> PCM-20250215-00000830 </t>
  </si>
  <si>
    <t>LTE site still down and  site located in aramco area access issue need special permission</t>
  </si>
  <si>
    <t>PCM-20251207-00002149</t>
  </si>
  <si>
    <t xml:space="preserve">Access issue, Site having Rent Issue owner refused to give access </t>
  </si>
  <si>
    <t>NO PCM</t>
  </si>
  <si>
    <t>sceco cut in area / EM team saving HUB site YLM0161</t>
  </si>
  <si>
    <t xml:space="preserve">sceco cut in area / EM team saving HUB site </t>
  </si>
  <si>
    <t>PCM-20251211-00002287</t>
  </si>
  <si>
    <t>PCM-20251211-00002394</t>
  </si>
  <si>
    <t xml:space="preserve">Access Road issue </t>
  </si>
  <si>
    <t>Column1</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</si>
  <si>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</si>
  <si>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</si>
  <si>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</si>
  <si>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</si>
  <si>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</si>
  <si>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</si>
  <si>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</si>
  <si>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</si>
  <si>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</si>
  <si>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</si>
  <si>
    <t>PCM-20251211-00001401</t>
  </si>
  <si>
    <t xml:space="preserve">Sector Flapping , Site Located inside Safa palace and access issue due to permit expired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</si>
</sst>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1"/>
      <color theme="1"/>
      <name val="Calibri"/>
      <charset val="1"/>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6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12" fillId="2" borderId="3" xfId="0" applyFont="1" applyFill="1" applyBorder="1" applyAlignment="1">
      <alignment horizontal="center" vertical="center" wrapText="1"/>
    </xf>
    <xf numFmtId="0" fontId="28" fillId="14" borderId="12" xfId="0" applyFont="1" applyFill="1" applyBorder="1" applyAlignment="1">
      <alignment horizontal="center" vertical="center" wrapText="1"/>
    </xf>
    <xf numFmtId="0" fontId="0" fillId="0" borderId="8" xfId="0" applyBorder="1"/>
    <xf numFmtId="164" fontId="9" fillId="10" borderId="10" xfId="0" applyNumberFormat="1" applyFont="1" applyFill="1" applyBorder="1" applyAlignment="1">
      <alignment horizontal="center" vertical="center"/>
    </xf>
    <xf numFmtId="0" fontId="7" fillId="9" borderId="9" xfId="0" applyFont="1" applyFill="1" applyBorder="1" applyAlignment="1">
      <alignment horizontal="center" vertical="center" wrapText="1"/>
    </xf>
    <xf numFmtId="165" fontId="18" fillId="11" borderId="15" xfId="0" applyNumberFormat="1" applyFont="1" applyFill="1" applyBorder="1" applyAlignment="1">
      <alignment horizontal="center" vertical="center" wrapText="1"/>
    </xf>
    <xf numFmtId="165" fontId="7" fillId="9" borderId="12" xfId="0" applyNumberFormat="1" applyFont="1" applyFill="1" applyBorder="1" applyAlignment="1">
      <alignment horizontal="center" vertical="center" wrapText="1"/>
    </xf>
    <xf numFmtId="0" fontId="8" fillId="9" borderId="12" xfId="0" applyFont="1" applyFill="1" applyBorder="1" applyAlignment="1">
      <alignment horizontal="center" vertical="center" wrapText="1"/>
    </xf>
    <xf numFmtId="0" fontId="8" fillId="9" borderId="12" xfId="0" applyFont="1" applyFill="1" applyBorder="1" applyAlignment="1">
      <alignment horizontal="center" vertical="center"/>
    </xf>
    <xf numFmtId="0" fontId="31" fillId="0" borderId="0" xfId="0" applyFont="1"/>
  </cellXfs>
  <cellStyles count="2">
    <cellStyle name="Hyperlink" xfId="1" builtinId="8"/>
    <cellStyle name="Normal" xfId="0" builtinId="0"/>
  </cellStyles>
  <dxfs count="142">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1"/>
      <tableStyleElement type="secondRowStripe" dxfId="140"/>
    </tableStyle>
    <tableStyle name="R4-style" pivot="0" count="2" xr9:uid="{77AE9F50-97BF-4159-B679-31472073B654}">
      <tableStyleElement type="firstRowStripe" dxfId="139"/>
      <tableStyleElement type="secondRowStripe" dxfId="138"/>
    </tableStyle>
    <tableStyle name="R5-style" pivot="0" count="2" xr9:uid="{AD12C9A5-1F34-43AA-AAE7-75BCDDC91B59}">
      <tableStyleElement type="firstRowStripe" dxfId="137"/>
      <tableStyleElement type="secondRowStripe" dxfId="136"/>
    </tableStyle>
    <tableStyle name="R6-style" pivot="0" count="2" xr9:uid="{C3E12290-DC8B-4BD6-BE37-56C4CBB4A158}">
      <tableStyleElement type="firstRowStripe" dxfId="135"/>
      <tableStyleElement type="secondRowStripe" dxfId="134"/>
    </tableStyle>
    <tableStyle name="R6-style 2" pivot="0" count="2" xr9:uid="{BDD812D4-7BED-44DC-B88C-1BB7B09B1E54}">
      <tableStyleElement type="firstRowStripe" dxfId="133"/>
      <tableStyleElement type="secondRowStripe" dxfId="132"/>
    </tableStyle>
    <tableStyle name="R6-style 3" pivot="0" count="2" xr9:uid="{77756906-F756-4B78-A11F-BCDB11B6C4D7}">
      <tableStyleElement type="firstRowStripe" dxfId="131"/>
      <tableStyleElement type="secondRowStripe" dxfId="130"/>
    </tableStyle>
    <tableStyle name="R6-style 4" pivot="0" count="2" xr9:uid="{691627C6-EE15-4EED-AE01-ED65075D6119}">
      <tableStyleElement type="firstRowStripe" dxfId="129"/>
      <tableStyleElement type="secondRowStripe" dxfId="128"/>
    </tableStyle>
    <tableStyle name="R6-style 5" pivot="0" count="2" xr9:uid="{AF3631A8-C005-4414-A160-13325C8E88D6}">
      <tableStyleElement type="firstRowStripe" dxfId="127"/>
      <tableStyleElement type="secondRowStripe" dxfId="126"/>
    </tableStyle>
    <tableStyle name="R6-style 6" pivot="0" count="2" xr9:uid="{DF662C83-6FBD-44FA-A474-9A88B3E85FE2}">
      <tableStyleElement type="firstRowStripe" dxfId="125"/>
      <tableStyleElement type="secondRowStripe" dxfId="124"/>
    </tableStyle>
    <tableStyle name="R6-style 7" pivot="0" count="2" xr9:uid="{8AE85B5B-5C24-4438-B48E-E48CB23C4A51}">
      <tableStyleElement type="firstRowStripe" dxfId="123"/>
      <tableStyleElement type="secondRowStripe" dxfId="122"/>
    </tableStyle>
    <tableStyle name="R6-style 8" pivot="0" count="2" xr9:uid="{17D5481C-81F7-4BA6-AAF5-5B99F719737A}">
      <tableStyleElement type="firstRowStripe" dxfId="121"/>
      <tableStyleElement type="secondRowStripe" dxfId="120"/>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https://wr7zk-my.sharepoint.com/personal/shabakkat_hd_wr7zk_onmicrosoft_com1/Documents/Active%20Outages_5019774.xlsx" TargetMode="External"/><Relationship Id="rId1" Type="http://schemas.openxmlformats.org/officeDocument/2006/relationships/externalLinkPath" Target="Active%20Outages_5019774.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driveId="b!Gx9q_F1m9U6tH44m8ISkKIfNCknlofxCkKO6smIFoj4dT1vVJXPLT4M-5lGNUfc5" itemId="01EJIOUVLQPHJXSVGLTREY5EDXSZTI4NTB">
      <xxl21:absoluteUrl r:id="rId2"/>
    </xxl21:alternateUrls>
    <sheetNames>
      <sheetName val="DB"/>
      <sheetName val="R1"/>
      <sheetName val="R2"/>
      <sheetName val="R3"/>
      <sheetName val="R4"/>
      <sheetName val="R5"/>
      <sheetName val="R6"/>
    </sheetNames>
    <sheetDataSet>
      <sheetData sheetId="0">
        <row r="1">
          <cell r="A1" t="str">
            <v>Site ID Code</v>
          </cell>
          <cell r="B1" t="str">
            <v>2G Site ID</v>
          </cell>
          <cell r="C1" t="str">
            <v>3G Site ID</v>
          </cell>
          <cell r="D1" t="str">
            <v>4G ID</v>
          </cell>
          <cell r="E1" t="str">
            <v>5G ID</v>
          </cell>
          <cell r="F1" t="str">
            <v>Power Type</v>
          </cell>
          <cell r="G1" t="str">
            <v>BB Status</v>
          </cell>
          <cell r="H1" t="str">
            <v>EOL Gen</v>
          </cell>
          <cell r="I1" t="str">
            <v>Site Owner</v>
          </cell>
          <cell r="J1" t="str">
            <v>Connectivity</v>
          </cell>
          <cell r="K1" t="str">
            <v>Regions</v>
          </cell>
        </row>
        <row r="2">
          <cell r="A2" t="str">
            <v>RYQS0578</v>
          </cell>
          <cell r="B2" t="str">
            <v>RYQS2M1578</v>
          </cell>
          <cell r="C2" t="str">
            <v>RYQS2M3578</v>
          </cell>
          <cell r="D2" t="str">
            <v>RYQS2M7578</v>
          </cell>
          <cell r="E2"/>
          <cell r="F2" t="str">
            <v>SCECO</v>
          </cell>
          <cell r="G2" t="str">
            <v>Vandalized</v>
          </cell>
          <cell r="H2" t="str">
            <v>NA</v>
          </cell>
          <cell r="I2" t="str">
            <v>Zain</v>
          </cell>
          <cell r="J2" t="str">
            <v>Hub site (More than 05 Sites)</v>
          </cell>
          <cell r="K2" t="str">
            <v>R2</v>
          </cell>
        </row>
        <row r="3">
          <cell r="A3" t="str">
            <v>QRY2605</v>
          </cell>
          <cell r="B3" t="str">
            <v>QRY2M2605</v>
          </cell>
          <cell r="C3" t="str">
            <v>QRY2M4605</v>
          </cell>
          <cell r="D3" t="str">
            <v>QRY2M8605</v>
          </cell>
          <cell r="E3"/>
          <cell r="F3" t="str">
            <v>SCECO</v>
          </cell>
          <cell r="G3" t="str">
            <v>Vandalized</v>
          </cell>
          <cell r="H3" t="str">
            <v>NA</v>
          </cell>
          <cell r="I3" t="str">
            <v>Zain</v>
          </cell>
          <cell r="J3" t="str">
            <v>Less than 5 Sites</v>
          </cell>
          <cell r="K3" t="str">
            <v>R1</v>
          </cell>
        </row>
        <row r="4">
          <cell r="A4" t="str">
            <v>DAM0117</v>
          </cell>
          <cell r="B4" t="str">
            <v>DAM2M1117</v>
          </cell>
          <cell r="C4" t="str">
            <v>DAM2M3117</v>
          </cell>
          <cell r="D4" t="str">
            <v>DAM2M7117</v>
          </cell>
          <cell r="E4" t="str">
            <v>DAM2MN0117</v>
          </cell>
          <cell r="F4" t="str">
            <v>SCECO</v>
          </cell>
          <cell r="G4" t="str">
            <v>Vandalized</v>
          </cell>
          <cell r="H4" t="str">
            <v>NA</v>
          </cell>
          <cell r="I4" t="str">
            <v>Zain</v>
          </cell>
          <cell r="J4" t="str">
            <v>Less than 5 Sites</v>
          </cell>
          <cell r="K4" t="str">
            <v>R1</v>
          </cell>
        </row>
        <row r="5">
          <cell r="A5" t="str">
            <v>SAK0585</v>
          </cell>
          <cell r="B5" t="str">
            <v>SAK2M1585</v>
          </cell>
          <cell r="C5" t="str">
            <v>SAK2M3585</v>
          </cell>
          <cell r="D5" t="str">
            <v>SAK2M7585</v>
          </cell>
          <cell r="E5" t="str">
            <v>SAK2MN0585</v>
          </cell>
          <cell r="F5" t="str">
            <v>Co-located</v>
          </cell>
          <cell r="G5" t="str">
            <v>Weak</v>
          </cell>
          <cell r="H5" t="str">
            <v>NA</v>
          </cell>
          <cell r="I5" t="str">
            <v>Zain</v>
          </cell>
          <cell r="J5" t="str">
            <v>Core list</v>
          </cell>
          <cell r="K5" t="str">
            <v>R1</v>
          </cell>
        </row>
        <row r="6">
          <cell r="A6" t="str">
            <v>JBL0465</v>
          </cell>
          <cell r="B6" t="str">
            <v>JBL2M1465</v>
          </cell>
          <cell r="C6" t="str">
            <v>JBL2M3465</v>
          </cell>
          <cell r="D6" t="str">
            <v>JBL2M7465</v>
          </cell>
          <cell r="E6" t="str">
            <v>JBL2MN0465</v>
          </cell>
          <cell r="F6" t="str">
            <v>Co-located</v>
          </cell>
          <cell r="G6" t="str">
            <v>Good</v>
          </cell>
          <cell r="H6" t="str">
            <v>NA</v>
          </cell>
          <cell r="I6" t="str">
            <v>Zain</v>
          </cell>
          <cell r="J6" t="str">
            <v>Core list</v>
          </cell>
          <cell r="K6" t="str">
            <v>R1</v>
          </cell>
        </row>
        <row r="7">
          <cell r="A7" t="str">
            <v>SAK2953</v>
          </cell>
          <cell r="B7" t="str">
            <v>SAK2M2953</v>
          </cell>
          <cell r="C7" t="str">
            <v>SAK2M4953</v>
          </cell>
          <cell r="D7"/>
          <cell r="E7"/>
          <cell r="F7" t="str">
            <v>SCECO</v>
          </cell>
          <cell r="G7" t="str">
            <v>Dead</v>
          </cell>
          <cell r="H7" t="str">
            <v>NA</v>
          </cell>
          <cell r="I7" t="str">
            <v>Zain</v>
          </cell>
          <cell r="J7" t="str">
            <v>Less than 5 Sites</v>
          </cell>
          <cell r="K7" t="str">
            <v>R1</v>
          </cell>
        </row>
        <row r="8">
          <cell r="A8" t="str">
            <v>ARR0518</v>
          </cell>
          <cell r="B8" t="str">
            <v>ARR2M1518</v>
          </cell>
          <cell r="C8" t="str">
            <v>ARR2M3518</v>
          </cell>
          <cell r="D8" t="str">
            <v>ARR2M7518</v>
          </cell>
          <cell r="E8" t="str">
            <v>ARR2MN0518</v>
          </cell>
          <cell r="F8" t="str">
            <v>Co-located</v>
          </cell>
          <cell r="G8" t="str">
            <v>Weak</v>
          </cell>
          <cell r="H8" t="str">
            <v>NA</v>
          </cell>
          <cell r="I8" t="str">
            <v>Zain</v>
          </cell>
          <cell r="J8" t="str">
            <v>Core list</v>
          </cell>
          <cell r="K8" t="str">
            <v>R1</v>
          </cell>
        </row>
        <row r="9">
          <cell r="A9" t="str">
            <v>DAM0232</v>
          </cell>
          <cell r="B9" t="str">
            <v>DAM2M1232</v>
          </cell>
          <cell r="C9" t="str">
            <v>DAM2M3232</v>
          </cell>
          <cell r="D9" t="str">
            <v>DAM2M7232</v>
          </cell>
          <cell r="E9" t="str">
            <v>DAM2MN0232</v>
          </cell>
          <cell r="F9" t="str">
            <v>SCECO</v>
          </cell>
          <cell r="G9" t="str">
            <v>Vandalized</v>
          </cell>
          <cell r="H9" t="str">
            <v>NA</v>
          </cell>
          <cell r="I9" t="str">
            <v>Zain</v>
          </cell>
          <cell r="J9" t="str">
            <v>Less than 5 Sites</v>
          </cell>
          <cell r="K9" t="str">
            <v>R1</v>
          </cell>
        </row>
        <row r="10">
          <cell r="A10" t="str">
            <v>ARM0712</v>
          </cell>
          <cell r="B10" t="str">
            <v>ARM2M1712</v>
          </cell>
          <cell r="C10" t="str">
            <v>ARM2M3712</v>
          </cell>
          <cell r="D10" t="str">
            <v>ARM2M7712</v>
          </cell>
          <cell r="E10"/>
          <cell r="F10" t="str">
            <v>SCECO</v>
          </cell>
          <cell r="G10" t="str">
            <v>Dead</v>
          </cell>
          <cell r="H10" t="str">
            <v>NA</v>
          </cell>
          <cell r="I10" t="str">
            <v>Zain</v>
          </cell>
          <cell r="J10" t="str">
            <v>Less than 5 Sites</v>
          </cell>
          <cell r="K10" t="str">
            <v>R1</v>
          </cell>
        </row>
        <row r="11">
          <cell r="A11" t="str">
            <v>ARM0713</v>
          </cell>
          <cell r="B11" t="str">
            <v>ARM2M1713</v>
          </cell>
          <cell r="C11" t="str">
            <v>ARM2M3713</v>
          </cell>
          <cell r="D11" t="str">
            <v>ARM2M7713</v>
          </cell>
          <cell r="E11" t="str">
            <v>ARM2MN0713</v>
          </cell>
          <cell r="F11" t="str">
            <v>SCECO</v>
          </cell>
          <cell r="G11" t="str">
            <v>New BB</v>
          </cell>
          <cell r="H11" t="str">
            <v>NA</v>
          </cell>
          <cell r="I11" t="str">
            <v>Zain</v>
          </cell>
          <cell r="J11" t="str">
            <v>Less than 5 Sites</v>
          </cell>
          <cell r="K11" t="str">
            <v>R1</v>
          </cell>
        </row>
        <row r="12">
          <cell r="A12" t="str">
            <v>DBQL0262</v>
          </cell>
          <cell r="B12" t="str">
            <v>DBQL2M5262</v>
          </cell>
          <cell r="C12"/>
          <cell r="D12"/>
          <cell r="E12"/>
          <cell r="F12" t="str">
            <v>Generator-SG</v>
          </cell>
          <cell r="G12" t="str">
            <v>Good</v>
          </cell>
          <cell r="H12" t="str">
            <v>Yes</v>
          </cell>
          <cell r="I12" t="str">
            <v>Zain</v>
          </cell>
          <cell r="J12" t="str">
            <v>Less than 5 Sites</v>
          </cell>
          <cell r="K12" t="str">
            <v>R3</v>
          </cell>
        </row>
        <row r="13">
          <cell r="A13" t="str">
            <v>ARM0715</v>
          </cell>
          <cell r="B13" t="str">
            <v>ARM2M1715</v>
          </cell>
          <cell r="C13" t="str">
            <v>ARM2M3715</v>
          </cell>
          <cell r="D13" t="str">
            <v>ARM2M7715</v>
          </cell>
          <cell r="E13"/>
          <cell r="F13" t="str">
            <v>SCECO</v>
          </cell>
          <cell r="G13" t="str">
            <v>Dead</v>
          </cell>
          <cell r="H13" t="str">
            <v>NA</v>
          </cell>
          <cell r="I13" t="str">
            <v>Zain</v>
          </cell>
          <cell r="J13" t="str">
            <v>Less than 5 Sites</v>
          </cell>
          <cell r="K13" t="str">
            <v>R1</v>
          </cell>
        </row>
        <row r="14">
          <cell r="A14" t="str">
            <v>RAF2580</v>
          </cell>
          <cell r="B14" t="str">
            <v>RAF2M2580</v>
          </cell>
          <cell r="C14" t="str">
            <v>RAF2M4580</v>
          </cell>
          <cell r="D14" t="str">
            <v>RAF2M8580</v>
          </cell>
          <cell r="E14"/>
          <cell r="F14" t="str">
            <v>SCECO</v>
          </cell>
          <cell r="G14" t="str">
            <v>Vandalized</v>
          </cell>
          <cell r="H14" t="str">
            <v>NA</v>
          </cell>
          <cell r="I14" t="str">
            <v>Zain</v>
          </cell>
          <cell r="J14" t="str">
            <v>Less than 5 Sites</v>
          </cell>
          <cell r="K14" t="str">
            <v>R1</v>
          </cell>
        </row>
        <row r="15">
          <cell r="A15" t="str">
            <v>RIY0762</v>
          </cell>
          <cell r="B15" t="str">
            <v>RIY2M1762</v>
          </cell>
          <cell r="C15"/>
          <cell r="D15" t="str">
            <v>RIY2M7762</v>
          </cell>
          <cell r="E15" t="str">
            <v>RIY2MN0762</v>
          </cell>
          <cell r="F15" t="str">
            <v>SCECO</v>
          </cell>
          <cell r="G15" t="str">
            <v>Vandalized</v>
          </cell>
          <cell r="H15" t="str">
            <v>NA</v>
          </cell>
          <cell r="I15" t="str">
            <v>Zain</v>
          </cell>
          <cell r="J15" t="str">
            <v>Less than 5 Sites</v>
          </cell>
          <cell r="K15" t="str">
            <v>R2</v>
          </cell>
        </row>
        <row r="16">
          <cell r="A16" t="str">
            <v>RIY2701</v>
          </cell>
          <cell r="B16" t="str">
            <v>RIY2M2701</v>
          </cell>
          <cell r="C16"/>
          <cell r="D16" t="str">
            <v>RIY2M8701</v>
          </cell>
          <cell r="E16" t="str">
            <v>RIY2MN2701</v>
          </cell>
          <cell r="F16" t="str">
            <v>SCECO</v>
          </cell>
          <cell r="G16" t="str">
            <v>Weak</v>
          </cell>
          <cell r="H16" t="str">
            <v>NA</v>
          </cell>
          <cell r="I16" t="str">
            <v>Zain</v>
          </cell>
          <cell r="J16" t="str">
            <v>VIP&amp;SPL Monitor</v>
          </cell>
          <cell r="K16" t="str">
            <v>R2</v>
          </cell>
        </row>
        <row r="17">
          <cell r="A17" t="str">
            <v>RIY2011</v>
          </cell>
          <cell r="B17" t="str">
            <v>RIY2M2011</v>
          </cell>
          <cell r="C17"/>
          <cell r="D17" t="str">
            <v>RIY2M8011</v>
          </cell>
          <cell r="E17" t="str">
            <v>RIY2MN2011</v>
          </cell>
          <cell r="F17" t="str">
            <v>SCECO</v>
          </cell>
          <cell r="G17" t="str">
            <v>Vandalized</v>
          </cell>
          <cell r="H17" t="str">
            <v>NA</v>
          </cell>
          <cell r="I17" t="str">
            <v>Zain</v>
          </cell>
          <cell r="J17" t="str">
            <v>Less than 5 Sites</v>
          </cell>
          <cell r="K17" t="str">
            <v>R2</v>
          </cell>
        </row>
        <row r="18">
          <cell r="A18" t="str">
            <v>DBQL0264</v>
          </cell>
          <cell r="B18" t="str">
            <v>DBQL2M5264</v>
          </cell>
          <cell r="C18"/>
          <cell r="D18"/>
          <cell r="E18"/>
          <cell r="F18" t="str">
            <v>Generator-SG</v>
          </cell>
          <cell r="G18" t="str">
            <v>Vandalized</v>
          </cell>
          <cell r="H18" t="str">
            <v>No</v>
          </cell>
          <cell r="I18" t="str">
            <v>Zain</v>
          </cell>
          <cell r="J18" t="str">
            <v>Less than 5 Sites</v>
          </cell>
          <cell r="K18" t="str">
            <v>R3</v>
          </cell>
        </row>
        <row r="19">
          <cell r="A19" t="str">
            <v>HQL2038</v>
          </cell>
          <cell r="B19" t="str">
            <v>HQL2M2038</v>
          </cell>
          <cell r="C19" t="str">
            <v>HQL2M4038</v>
          </cell>
          <cell r="D19" t="str">
            <v>HQL2M8038</v>
          </cell>
          <cell r="E19"/>
          <cell r="F19" t="str">
            <v>SCECO</v>
          </cell>
          <cell r="G19" t="str">
            <v>Dead</v>
          </cell>
          <cell r="H19" t="str">
            <v>NA</v>
          </cell>
          <cell r="I19" t="str">
            <v>Zain</v>
          </cell>
          <cell r="J19" t="str">
            <v>Less than 5 Sites</v>
          </cell>
          <cell r="K19" t="str">
            <v>R3</v>
          </cell>
        </row>
        <row r="20">
          <cell r="A20" t="str">
            <v>ARR0653</v>
          </cell>
          <cell r="B20" t="str">
            <v>ARR2M1653</v>
          </cell>
          <cell r="C20" t="str">
            <v>ARR2M3653</v>
          </cell>
          <cell r="D20" t="str">
            <v>ARR2M7653</v>
          </cell>
          <cell r="E20" t="str">
            <v>ARR2MN0653</v>
          </cell>
          <cell r="F20" t="str">
            <v>SCECO</v>
          </cell>
          <cell r="G20" t="str">
            <v>Good</v>
          </cell>
          <cell r="H20" t="str">
            <v>NA</v>
          </cell>
          <cell r="I20" t="str">
            <v>Zain</v>
          </cell>
          <cell r="J20" t="str">
            <v>Less than 5 Sites</v>
          </cell>
          <cell r="K20" t="str">
            <v>R1</v>
          </cell>
        </row>
        <row r="21">
          <cell r="A21" t="str">
            <v>ARR0656</v>
          </cell>
          <cell r="B21" t="str">
            <v>ARR2M1656</v>
          </cell>
          <cell r="C21" t="str">
            <v>ARR2M3656</v>
          </cell>
          <cell r="D21" t="str">
            <v>ARR2M7656</v>
          </cell>
          <cell r="E21" t="str">
            <v>ARR2MN0656</v>
          </cell>
          <cell r="F21" t="str">
            <v>SCECO</v>
          </cell>
          <cell r="G21" t="str">
            <v>Good</v>
          </cell>
          <cell r="H21" t="str">
            <v>NA</v>
          </cell>
          <cell r="I21" t="str">
            <v>Zain</v>
          </cell>
          <cell r="J21" t="str">
            <v>Less than 5 Sites</v>
          </cell>
          <cell r="K21" t="str">
            <v>R1</v>
          </cell>
        </row>
        <row r="22">
          <cell r="A22" t="str">
            <v>DAM0118</v>
          </cell>
          <cell r="B22" t="str">
            <v>DAM2M1118</v>
          </cell>
          <cell r="C22" t="str">
            <v>DAM2M3118</v>
          </cell>
          <cell r="D22" t="str">
            <v>DAM2M7118</v>
          </cell>
          <cell r="E22" t="str">
            <v>DAM2MN0118</v>
          </cell>
          <cell r="F22" t="str">
            <v>SCECO</v>
          </cell>
          <cell r="G22" t="str">
            <v>Vandalized</v>
          </cell>
          <cell r="H22" t="str">
            <v>NA</v>
          </cell>
          <cell r="I22" t="str">
            <v>Zain</v>
          </cell>
          <cell r="J22" t="str">
            <v>Less than 5 Sites</v>
          </cell>
          <cell r="K22" t="str">
            <v>R1</v>
          </cell>
        </row>
        <row r="23">
          <cell r="A23" t="str">
            <v>DAM0210</v>
          </cell>
          <cell r="B23" t="str">
            <v>DAM2M1210</v>
          </cell>
          <cell r="C23" t="str">
            <v>DAM2M3210</v>
          </cell>
          <cell r="D23" t="str">
            <v>DAM2M7210</v>
          </cell>
          <cell r="E23" t="str">
            <v>DAM2MN0210</v>
          </cell>
          <cell r="F23" t="str">
            <v>SCECO</v>
          </cell>
          <cell r="G23" t="str">
            <v>Vandalized</v>
          </cell>
          <cell r="H23" t="str">
            <v>NA</v>
          </cell>
          <cell r="I23" t="str">
            <v>Zain</v>
          </cell>
          <cell r="J23" t="str">
            <v>Less than 5 Sites</v>
          </cell>
          <cell r="K23" t="str">
            <v>R1</v>
          </cell>
        </row>
        <row r="24">
          <cell r="A24" t="str">
            <v>DAM0212</v>
          </cell>
          <cell r="B24" t="str">
            <v>DAM2M1212</v>
          </cell>
          <cell r="C24" t="str">
            <v>DAM2M3212</v>
          </cell>
          <cell r="D24" t="str">
            <v>DAM2M7212</v>
          </cell>
          <cell r="E24" t="str">
            <v>DAM2MN0212</v>
          </cell>
          <cell r="F24" t="str">
            <v>SCECO</v>
          </cell>
          <cell r="G24" t="str">
            <v>Vandalized</v>
          </cell>
          <cell r="H24" t="str">
            <v>NA</v>
          </cell>
          <cell r="I24" t="str">
            <v>Zain</v>
          </cell>
          <cell r="J24" t="str">
            <v>Less than 5 Sites</v>
          </cell>
          <cell r="K24" t="str">
            <v>R1</v>
          </cell>
        </row>
        <row r="25">
          <cell r="A25" t="str">
            <v>DAM0332</v>
          </cell>
          <cell r="B25" t="str">
            <v>DAM2M1332</v>
          </cell>
          <cell r="C25" t="str">
            <v>DAM2M3332</v>
          </cell>
          <cell r="D25" t="str">
            <v>DAM2M7332</v>
          </cell>
          <cell r="E25"/>
          <cell r="F25" t="str">
            <v>SCECO</v>
          </cell>
          <cell r="G25" t="str">
            <v>Dead</v>
          </cell>
          <cell r="H25" t="str">
            <v>NA</v>
          </cell>
          <cell r="I25" t="str">
            <v>Zain</v>
          </cell>
          <cell r="J25" t="str">
            <v>VIP&amp;SPL Monitor</v>
          </cell>
          <cell r="K25" t="str">
            <v>R1</v>
          </cell>
        </row>
        <row r="26">
          <cell r="A26" t="str">
            <v>DAM0416</v>
          </cell>
          <cell r="B26" t="str">
            <v>DAM2M1416</v>
          </cell>
          <cell r="C26" t="str">
            <v>DAM2M3416</v>
          </cell>
          <cell r="D26" t="str">
            <v>DAM2M7416</v>
          </cell>
          <cell r="E26" t="str">
            <v>DAM2MN0416</v>
          </cell>
          <cell r="F26" t="str">
            <v>SCECO</v>
          </cell>
          <cell r="G26" t="str">
            <v>Vandalized</v>
          </cell>
          <cell r="H26" t="str">
            <v>NA</v>
          </cell>
          <cell r="I26" t="str">
            <v>Zain</v>
          </cell>
          <cell r="J26" t="str">
            <v>Less than 5 Sites</v>
          </cell>
          <cell r="K26" t="str">
            <v>R1</v>
          </cell>
        </row>
        <row r="27">
          <cell r="A27" t="str">
            <v>DAM0442</v>
          </cell>
          <cell r="B27" t="str">
            <v>DAM2M1442</v>
          </cell>
          <cell r="C27" t="str">
            <v>DAM2M3442</v>
          </cell>
          <cell r="D27" t="str">
            <v>DAM2M7442</v>
          </cell>
          <cell r="E27" t="str">
            <v>DAM2MN0442</v>
          </cell>
          <cell r="F27" t="str">
            <v>SCECO</v>
          </cell>
          <cell r="G27" t="str">
            <v>Vandalized</v>
          </cell>
          <cell r="H27" t="str">
            <v>NA</v>
          </cell>
          <cell r="I27" t="str">
            <v>Zain</v>
          </cell>
          <cell r="J27" t="str">
            <v>Less than 5 Sites</v>
          </cell>
          <cell r="K27" t="str">
            <v>R1</v>
          </cell>
        </row>
        <row r="28">
          <cell r="A28" t="str">
            <v>TBQL0233</v>
          </cell>
          <cell r="B28" t="str">
            <v>TBQL2M5233</v>
          </cell>
          <cell r="C28"/>
          <cell r="D28"/>
          <cell r="E28"/>
          <cell r="F28" t="str">
            <v>SCECO+STB</v>
          </cell>
          <cell r="G28" t="str">
            <v>Good</v>
          </cell>
          <cell r="H28" t="str">
            <v>Yes</v>
          </cell>
          <cell r="I28" t="str">
            <v>Zain</v>
          </cell>
          <cell r="J28" t="str">
            <v>Hub Site (More than 10 Sites)</v>
          </cell>
          <cell r="K28" t="str">
            <v>R3</v>
          </cell>
        </row>
        <row r="29">
          <cell r="A29" t="str">
            <v>DAM0648</v>
          </cell>
          <cell r="B29" t="str">
            <v>DAM2M1648</v>
          </cell>
          <cell r="C29" t="str">
            <v>DAM2M3648</v>
          </cell>
          <cell r="D29" t="str">
            <v>DAM2M7648</v>
          </cell>
          <cell r="E29" t="str">
            <v>DAM2MN0648</v>
          </cell>
          <cell r="F29" t="str">
            <v>SCECO</v>
          </cell>
          <cell r="G29" t="str">
            <v>Vandalized</v>
          </cell>
          <cell r="H29" t="str">
            <v>NA</v>
          </cell>
          <cell r="I29" t="str">
            <v>Zain</v>
          </cell>
          <cell r="J29" t="str">
            <v>Less than 5 Sites</v>
          </cell>
          <cell r="K29" t="str">
            <v>R1</v>
          </cell>
        </row>
        <row r="30">
          <cell r="A30" t="str">
            <v>DAM0931</v>
          </cell>
          <cell r="B30" t="str">
            <v>DAM2M1931</v>
          </cell>
          <cell r="C30" t="str">
            <v>DAM2M3931</v>
          </cell>
          <cell r="D30" t="str">
            <v>DAM2M7931</v>
          </cell>
          <cell r="E30" t="str">
            <v>DAM2MN0931</v>
          </cell>
          <cell r="F30" t="str">
            <v>SCECO</v>
          </cell>
          <cell r="G30" t="str">
            <v>Vandalized</v>
          </cell>
          <cell r="H30" t="str">
            <v>NA</v>
          </cell>
          <cell r="I30" t="str">
            <v>Zain</v>
          </cell>
          <cell r="J30" t="str">
            <v>Less than 5 Sites</v>
          </cell>
          <cell r="K30" t="str">
            <v>R1</v>
          </cell>
        </row>
        <row r="31">
          <cell r="A31" t="str">
            <v>TBQL0234</v>
          </cell>
          <cell r="B31" t="str">
            <v>TBQL2M5234</v>
          </cell>
          <cell r="C31"/>
          <cell r="D31"/>
          <cell r="E31"/>
          <cell r="F31" t="str">
            <v>SCECO</v>
          </cell>
          <cell r="G31" t="str">
            <v>Good</v>
          </cell>
          <cell r="H31" t="str">
            <v>NA</v>
          </cell>
          <cell r="I31" t="str">
            <v>Zain</v>
          </cell>
          <cell r="J31" t="str">
            <v>Very Big Hub site (More Than 20 Site)</v>
          </cell>
          <cell r="K31" t="str">
            <v>R3</v>
          </cell>
        </row>
        <row r="32">
          <cell r="A32" t="str">
            <v>DAM2713</v>
          </cell>
          <cell r="B32" t="str">
            <v>DAM2M2713</v>
          </cell>
          <cell r="C32" t="str">
            <v>DAM2M4713</v>
          </cell>
          <cell r="D32" t="str">
            <v>DAM2M8713</v>
          </cell>
          <cell r="E32" t="str">
            <v>DAM2MN2713</v>
          </cell>
          <cell r="F32" t="str">
            <v>SCECO</v>
          </cell>
          <cell r="G32" t="str">
            <v>Dead</v>
          </cell>
          <cell r="H32" t="str">
            <v>NA</v>
          </cell>
          <cell r="I32" t="str">
            <v>Zain</v>
          </cell>
          <cell r="J32" t="str">
            <v>Less than 5 Sites</v>
          </cell>
          <cell r="K32" t="str">
            <v>R1</v>
          </cell>
        </row>
        <row r="33">
          <cell r="A33" t="str">
            <v>TBQL0235</v>
          </cell>
          <cell r="B33" t="str">
            <v>TBQL2M5235</v>
          </cell>
          <cell r="C33"/>
          <cell r="D33"/>
          <cell r="E33"/>
          <cell r="F33" t="str">
            <v>SCECO</v>
          </cell>
          <cell r="G33" t="str">
            <v>Good</v>
          </cell>
          <cell r="H33" t="str">
            <v>NA</v>
          </cell>
          <cell r="I33" t="str">
            <v>Zain</v>
          </cell>
          <cell r="J33" t="str">
            <v>Less than 5 Sites</v>
          </cell>
          <cell r="K33" t="str">
            <v>R3</v>
          </cell>
        </row>
        <row r="34">
          <cell r="A34" t="str">
            <v>RIY2380</v>
          </cell>
          <cell r="B34" t="str">
            <v>RIY2M2380</v>
          </cell>
          <cell r="C34"/>
          <cell r="D34" t="str">
            <v>RIY2M8380</v>
          </cell>
          <cell r="E34" t="str">
            <v>RIY2MN2380</v>
          </cell>
          <cell r="F34" t="str">
            <v>SCECO</v>
          </cell>
          <cell r="G34" t="str">
            <v>Good</v>
          </cell>
          <cell r="H34" t="str">
            <v>NA</v>
          </cell>
          <cell r="I34" t="str">
            <v>Zain</v>
          </cell>
          <cell r="J34" t="str">
            <v>Less than 5 Sites</v>
          </cell>
          <cell r="K34" t="str">
            <v>R2</v>
          </cell>
        </row>
        <row r="35">
          <cell r="A35" t="str">
            <v>RIY2205</v>
          </cell>
          <cell r="B35" t="str">
            <v>RIY2M2205</v>
          </cell>
          <cell r="C35"/>
          <cell r="D35" t="str">
            <v>RIY2M8205</v>
          </cell>
          <cell r="E35" t="str">
            <v>RIY2MN2205</v>
          </cell>
          <cell r="F35" t="str">
            <v>SCECO</v>
          </cell>
          <cell r="G35" t="str">
            <v>In progress</v>
          </cell>
          <cell r="H35" t="str">
            <v>NA</v>
          </cell>
          <cell r="I35" t="str">
            <v>Zain</v>
          </cell>
          <cell r="J35" t="str">
            <v>VIP&amp;SPL Monitor</v>
          </cell>
          <cell r="K35" t="str">
            <v>R2</v>
          </cell>
        </row>
        <row r="36">
          <cell r="A36" t="str">
            <v>RIY2047</v>
          </cell>
          <cell r="B36" t="str">
            <v>RIY2M2047</v>
          </cell>
          <cell r="C36"/>
          <cell r="D36" t="str">
            <v>RIY2M8047</v>
          </cell>
          <cell r="E36" t="str">
            <v>RIY2MN2047</v>
          </cell>
          <cell r="F36" t="str">
            <v>SCECO</v>
          </cell>
          <cell r="G36" t="str">
            <v>Weak</v>
          </cell>
          <cell r="H36" t="str">
            <v>NA</v>
          </cell>
          <cell r="I36" t="str">
            <v>Zain</v>
          </cell>
          <cell r="J36" t="str">
            <v>VIP&amp;SPL Monitor</v>
          </cell>
          <cell r="K36" t="str">
            <v>R2</v>
          </cell>
        </row>
        <row r="37">
          <cell r="A37" t="str">
            <v>DJL0610</v>
          </cell>
          <cell r="B37" t="str">
            <v>DJL2M1610</v>
          </cell>
          <cell r="C37" t="str">
            <v>DJL2M3610</v>
          </cell>
          <cell r="D37" t="str">
            <v>DJL2M7610</v>
          </cell>
          <cell r="E37"/>
          <cell r="F37" t="str">
            <v>SCECO</v>
          </cell>
          <cell r="G37" t="str">
            <v>Dead</v>
          </cell>
          <cell r="H37" t="str">
            <v>NA</v>
          </cell>
          <cell r="I37" t="str">
            <v>Zain</v>
          </cell>
          <cell r="J37" t="str">
            <v>Less than 5 Sites</v>
          </cell>
          <cell r="K37" t="str">
            <v>R1</v>
          </cell>
        </row>
        <row r="38">
          <cell r="A38" t="str">
            <v>DJL0615</v>
          </cell>
          <cell r="B38" t="str">
            <v>DJL2M1615</v>
          </cell>
          <cell r="C38" t="str">
            <v>DJL2M3615</v>
          </cell>
          <cell r="D38" t="str">
            <v>DJL2M7615</v>
          </cell>
          <cell r="E38"/>
          <cell r="F38" t="str">
            <v>Generator-SG</v>
          </cell>
          <cell r="G38" t="str">
            <v>Dead</v>
          </cell>
          <cell r="H38" t="str">
            <v>No</v>
          </cell>
          <cell r="I38" t="str">
            <v>Zain</v>
          </cell>
          <cell r="J38" t="str">
            <v>Less than 5 Sites</v>
          </cell>
          <cell r="K38" t="str">
            <v>R1</v>
          </cell>
        </row>
        <row r="39">
          <cell r="A39" t="str">
            <v>DJL0620</v>
          </cell>
          <cell r="B39" t="str">
            <v>DJL2M1620</v>
          </cell>
          <cell r="C39" t="str">
            <v>DJL2M3620</v>
          </cell>
          <cell r="D39" t="str">
            <v>DJL2M7620</v>
          </cell>
          <cell r="E39"/>
          <cell r="F39" t="str">
            <v>SCECO</v>
          </cell>
          <cell r="G39" t="str">
            <v>Good</v>
          </cell>
          <cell r="H39" t="str">
            <v>NA</v>
          </cell>
          <cell r="I39" t="str">
            <v>Zain</v>
          </cell>
          <cell r="J39" t="str">
            <v>Hub site (More than 05 Sites)</v>
          </cell>
          <cell r="K39" t="str">
            <v>R1</v>
          </cell>
        </row>
        <row r="40">
          <cell r="A40" t="str">
            <v>DJL0950</v>
          </cell>
          <cell r="B40" t="str">
            <v>DJL2M1950</v>
          </cell>
          <cell r="C40" t="str">
            <v>DJL2M3950</v>
          </cell>
          <cell r="D40"/>
          <cell r="E40"/>
          <cell r="F40" t="str">
            <v>SCECO</v>
          </cell>
          <cell r="G40" t="str">
            <v>Dead</v>
          </cell>
          <cell r="H40" t="str">
            <v>NA</v>
          </cell>
          <cell r="I40" t="str">
            <v>Zain</v>
          </cell>
          <cell r="J40" t="str">
            <v>Less than 5 Sites</v>
          </cell>
          <cell r="K40" t="str">
            <v>R1</v>
          </cell>
        </row>
        <row r="41">
          <cell r="A41" t="str">
            <v>TBQL0238</v>
          </cell>
          <cell r="B41" t="str">
            <v>TBQL2M5238</v>
          </cell>
          <cell r="C41"/>
          <cell r="D41"/>
          <cell r="E41"/>
          <cell r="F41" t="str">
            <v>SCECO+STB</v>
          </cell>
          <cell r="G41" t="str">
            <v>Good</v>
          </cell>
          <cell r="H41" t="str">
            <v>No</v>
          </cell>
          <cell r="I41" t="str">
            <v>Zain</v>
          </cell>
          <cell r="J41" t="str">
            <v>Hub Site (More than 10 Sites)</v>
          </cell>
          <cell r="K41" t="str">
            <v>R3</v>
          </cell>
        </row>
        <row r="42">
          <cell r="A42" t="str">
            <v>DMHF0072</v>
          </cell>
          <cell r="B42" t="str">
            <v>DMHF2M5072</v>
          </cell>
          <cell r="C42"/>
          <cell r="D42"/>
          <cell r="E42"/>
          <cell r="F42" t="str">
            <v>Generator-SG</v>
          </cell>
          <cell r="G42" t="str">
            <v>Vandalized</v>
          </cell>
          <cell r="H42" t="str">
            <v>No</v>
          </cell>
          <cell r="I42" t="str">
            <v>Zain</v>
          </cell>
          <cell r="J42" t="str">
            <v>Less than 5 Sites</v>
          </cell>
          <cell r="K42" t="str">
            <v>R1</v>
          </cell>
        </row>
        <row r="43">
          <cell r="A43" t="str">
            <v>DMHF0076</v>
          </cell>
          <cell r="B43" t="str">
            <v>DMHF2M1076</v>
          </cell>
          <cell r="C43" t="str">
            <v>DMHF2M3076</v>
          </cell>
          <cell r="D43" t="str">
            <v>DMHF2M7076</v>
          </cell>
          <cell r="E43"/>
          <cell r="F43" t="str">
            <v>SCECO</v>
          </cell>
          <cell r="G43" t="str">
            <v>Good</v>
          </cell>
          <cell r="H43" t="str">
            <v>NA</v>
          </cell>
          <cell r="I43" t="str">
            <v>Zain</v>
          </cell>
          <cell r="J43" t="str">
            <v>Less than 5 Sites</v>
          </cell>
          <cell r="K43" t="str">
            <v>R1</v>
          </cell>
        </row>
        <row r="44">
          <cell r="A44" t="str">
            <v>DMHF0078</v>
          </cell>
          <cell r="B44" t="str">
            <v>DMHF2M1078</v>
          </cell>
          <cell r="C44" t="str">
            <v>DMHF2M3078</v>
          </cell>
          <cell r="D44" t="str">
            <v>DMHF2M7078</v>
          </cell>
          <cell r="E44"/>
          <cell r="F44" t="str">
            <v>Generator-SG</v>
          </cell>
          <cell r="G44" t="str">
            <v>Good</v>
          </cell>
          <cell r="H44" t="str">
            <v>No</v>
          </cell>
          <cell r="I44" t="str">
            <v>Zain</v>
          </cell>
          <cell r="J44" t="str">
            <v>Hub site (More than 05 Sites)</v>
          </cell>
          <cell r="K44" t="str">
            <v>R1</v>
          </cell>
        </row>
        <row r="45">
          <cell r="A45" t="str">
            <v>DBQL0250</v>
          </cell>
          <cell r="B45" t="str">
            <v>DBQL2M5250</v>
          </cell>
          <cell r="C45" t="str">
            <v>DBQL2M4250</v>
          </cell>
          <cell r="D45" t="str">
            <v>DBQL2M8250</v>
          </cell>
          <cell r="E45"/>
          <cell r="F45" t="str">
            <v>SCECO+STB</v>
          </cell>
          <cell r="G45" t="str">
            <v>Good</v>
          </cell>
          <cell r="H45" t="str">
            <v>No</v>
          </cell>
          <cell r="I45" t="str">
            <v>Zain</v>
          </cell>
          <cell r="J45" t="str">
            <v>Hub site (More than 05 Sites)</v>
          </cell>
          <cell r="K45" t="str">
            <v>R3</v>
          </cell>
        </row>
        <row r="46">
          <cell r="A46" t="str">
            <v>DMHF0079</v>
          </cell>
          <cell r="B46" t="str">
            <v>DMHF2M5079</v>
          </cell>
          <cell r="C46"/>
          <cell r="D46"/>
          <cell r="E46"/>
          <cell r="F46" t="str">
            <v>Generator-SG</v>
          </cell>
          <cell r="G46" t="str">
            <v>Vandalized</v>
          </cell>
          <cell r="H46" t="str">
            <v>No</v>
          </cell>
          <cell r="I46" t="str">
            <v>Zain</v>
          </cell>
          <cell r="J46" t="str">
            <v>Less than 5 Sites</v>
          </cell>
          <cell r="K46" t="str">
            <v>R1</v>
          </cell>
        </row>
        <row r="47">
          <cell r="A47" t="str">
            <v>DMHF2074</v>
          </cell>
          <cell r="B47" t="str">
            <v>DMHF2M5074</v>
          </cell>
          <cell r="C47" t="str">
            <v>DMHF2M4074</v>
          </cell>
          <cell r="D47" t="str">
            <v>DMHF2M8074</v>
          </cell>
          <cell r="E47"/>
          <cell r="F47" t="str">
            <v>Generator-SG</v>
          </cell>
          <cell r="G47" t="str">
            <v>Vandalized</v>
          </cell>
          <cell r="H47" t="str">
            <v>No</v>
          </cell>
          <cell r="I47" t="str">
            <v>Zain</v>
          </cell>
          <cell r="J47" t="str">
            <v>Hub site (More than 05 Sites)</v>
          </cell>
          <cell r="K47" t="str">
            <v>R1</v>
          </cell>
        </row>
        <row r="48">
          <cell r="A48" t="str">
            <v>DMJB0086</v>
          </cell>
          <cell r="B48" t="str">
            <v>DMJB2M1086</v>
          </cell>
          <cell r="C48" t="str">
            <v>DMJB2M3086</v>
          </cell>
          <cell r="D48" t="str">
            <v>DMJB2M7086</v>
          </cell>
          <cell r="E48"/>
          <cell r="F48" t="str">
            <v>Generator-SG</v>
          </cell>
          <cell r="G48" t="str">
            <v>Good</v>
          </cell>
          <cell r="H48" t="str">
            <v>No</v>
          </cell>
          <cell r="I48" t="str">
            <v>Zain</v>
          </cell>
          <cell r="J48" t="str">
            <v>Less than 5 Sites</v>
          </cell>
          <cell r="K48" t="str">
            <v>R1</v>
          </cell>
        </row>
        <row r="49">
          <cell r="A49" t="str">
            <v>DMJB2088</v>
          </cell>
          <cell r="B49" t="str">
            <v>DMJB2M2088</v>
          </cell>
          <cell r="C49" t="str">
            <v>DMJB2M4088</v>
          </cell>
          <cell r="D49" t="str">
            <v>DMJB2M8088</v>
          </cell>
          <cell r="E49"/>
          <cell r="F49" t="str">
            <v>SCECO</v>
          </cell>
          <cell r="G49" t="str">
            <v>Weak</v>
          </cell>
          <cell r="H49" t="str">
            <v>NA</v>
          </cell>
          <cell r="I49" t="str">
            <v>Zain</v>
          </cell>
          <cell r="J49" t="str">
            <v>Less than 5 Sites</v>
          </cell>
          <cell r="K49" t="str">
            <v>R1</v>
          </cell>
        </row>
        <row r="50">
          <cell r="A50" t="str">
            <v>DBQL0251</v>
          </cell>
          <cell r="B50" t="str">
            <v>DBQL2M5251</v>
          </cell>
          <cell r="C50"/>
          <cell r="D50"/>
          <cell r="E50"/>
          <cell r="F50" t="str">
            <v>SCECO</v>
          </cell>
          <cell r="G50" t="str">
            <v>Good</v>
          </cell>
          <cell r="H50" t="str">
            <v>NA</v>
          </cell>
          <cell r="I50" t="str">
            <v>Zain</v>
          </cell>
          <cell r="J50" t="str">
            <v>Hub site (More than 05 Sites)</v>
          </cell>
          <cell r="K50" t="str">
            <v>R3</v>
          </cell>
        </row>
        <row r="51">
          <cell r="A51" t="str">
            <v>DMJR0138</v>
          </cell>
          <cell r="B51" t="str">
            <v>DMJR2M1138</v>
          </cell>
          <cell r="C51" t="str">
            <v>DMJR2M3138</v>
          </cell>
          <cell r="D51" t="str">
            <v>DMJR2M7138</v>
          </cell>
          <cell r="E51"/>
          <cell r="F51" t="str">
            <v>SCECO+STB</v>
          </cell>
          <cell r="G51" t="str">
            <v>Good</v>
          </cell>
          <cell r="H51" t="str">
            <v>No</v>
          </cell>
          <cell r="I51" t="str">
            <v>Zain</v>
          </cell>
          <cell r="J51" t="str">
            <v>Less than 5 Sites</v>
          </cell>
          <cell r="K51" t="str">
            <v>R1</v>
          </cell>
        </row>
        <row r="52">
          <cell r="A52" t="str">
            <v>DMJR0140</v>
          </cell>
          <cell r="B52" t="str">
            <v>DMJR2M1140</v>
          </cell>
          <cell r="C52" t="str">
            <v>DMJR2M3140</v>
          </cell>
          <cell r="D52" t="str">
            <v>DMJR2M7140</v>
          </cell>
          <cell r="E52"/>
          <cell r="F52" t="str">
            <v>SCECO+STB</v>
          </cell>
          <cell r="G52" t="str">
            <v>Good</v>
          </cell>
          <cell r="H52" t="str">
            <v>No</v>
          </cell>
          <cell r="I52" t="str">
            <v>Zain</v>
          </cell>
          <cell r="J52" t="str">
            <v>Less than 5 Sites</v>
          </cell>
          <cell r="K52" t="str">
            <v>R1</v>
          </cell>
        </row>
        <row r="53">
          <cell r="A53" t="str">
            <v>DMJR0147</v>
          </cell>
          <cell r="B53" t="str">
            <v>DMJR2M1147</v>
          </cell>
          <cell r="C53" t="str">
            <v>DMJR2M3147</v>
          </cell>
          <cell r="D53" t="str">
            <v>DMJR2M7147</v>
          </cell>
          <cell r="E53"/>
          <cell r="F53" t="str">
            <v>SCECO</v>
          </cell>
          <cell r="G53" t="str">
            <v>Good</v>
          </cell>
          <cell r="H53" t="str">
            <v>NA</v>
          </cell>
          <cell r="I53" t="str">
            <v>Zain</v>
          </cell>
          <cell r="J53" t="str">
            <v>Less than 5 Sites</v>
          </cell>
          <cell r="K53" t="str">
            <v>R1</v>
          </cell>
        </row>
        <row r="54">
          <cell r="A54" t="str">
            <v>DMJR0161</v>
          </cell>
          <cell r="B54" t="str">
            <v>DMJR2M1161</v>
          </cell>
          <cell r="C54" t="str">
            <v>DMJR2M3161</v>
          </cell>
          <cell r="D54" t="str">
            <v>DMJR2M7161</v>
          </cell>
          <cell r="E54"/>
          <cell r="F54" t="str">
            <v>SCECO+STB</v>
          </cell>
          <cell r="G54" t="str">
            <v>Good</v>
          </cell>
          <cell r="H54" t="str">
            <v>No</v>
          </cell>
          <cell r="I54" t="str">
            <v>Zain</v>
          </cell>
          <cell r="J54" t="str">
            <v>Hub site (More than 05 Sites)</v>
          </cell>
          <cell r="K54" t="str">
            <v>R1</v>
          </cell>
        </row>
        <row r="55">
          <cell r="A55" t="str">
            <v>DMV0095</v>
          </cell>
          <cell r="B55" t="str">
            <v>DMV2M1095</v>
          </cell>
          <cell r="C55" t="str">
            <v>DMV2M3095</v>
          </cell>
          <cell r="D55" t="str">
            <v>DMV2M7095</v>
          </cell>
          <cell r="E55" t="str">
            <v>DMV2MN0095</v>
          </cell>
          <cell r="F55" t="str">
            <v>SCECO</v>
          </cell>
          <cell r="G55" t="str">
            <v>Vandalized</v>
          </cell>
          <cell r="H55" t="str">
            <v>NA</v>
          </cell>
          <cell r="I55" t="str">
            <v>Zain</v>
          </cell>
          <cell r="J55" t="str">
            <v>Less than 5 Sites</v>
          </cell>
          <cell r="K55" t="str">
            <v>R1</v>
          </cell>
        </row>
        <row r="56">
          <cell r="A56" t="str">
            <v>DRN0070</v>
          </cell>
          <cell r="B56" t="str">
            <v>DRN2M1070</v>
          </cell>
          <cell r="C56" t="str">
            <v>DRN2M3070</v>
          </cell>
          <cell r="D56" t="str">
            <v>DRN2M7070</v>
          </cell>
          <cell r="E56" t="str">
            <v>DRN2MN0070</v>
          </cell>
          <cell r="F56" t="str">
            <v>SCECO</v>
          </cell>
          <cell r="G56" t="str">
            <v>Vandalized</v>
          </cell>
          <cell r="H56" t="str">
            <v>NA</v>
          </cell>
          <cell r="I56" t="str">
            <v>Zain</v>
          </cell>
          <cell r="J56" t="str">
            <v>Less than 5 Sites</v>
          </cell>
          <cell r="K56" t="str">
            <v>R1</v>
          </cell>
        </row>
        <row r="57">
          <cell r="A57" t="str">
            <v>DRN0109</v>
          </cell>
          <cell r="B57" t="str">
            <v>DRN2M1109</v>
          </cell>
          <cell r="C57" t="str">
            <v>DRN2M3109</v>
          </cell>
          <cell r="D57" t="str">
            <v>DRN2M7109</v>
          </cell>
          <cell r="E57" t="str">
            <v>DRN2MN0109</v>
          </cell>
          <cell r="F57" t="str">
            <v>SCECO</v>
          </cell>
          <cell r="G57" t="str">
            <v>Dead</v>
          </cell>
          <cell r="H57" t="str">
            <v>NA</v>
          </cell>
          <cell r="I57" t="str">
            <v>Zain</v>
          </cell>
          <cell r="J57" t="str">
            <v>Less than 5 Sites</v>
          </cell>
          <cell r="K57" t="str">
            <v>R1</v>
          </cell>
        </row>
        <row r="58">
          <cell r="A58" t="str">
            <v>DBQL0253</v>
          </cell>
          <cell r="B58" t="str">
            <v>DBQL2M1253</v>
          </cell>
          <cell r="C58" t="str">
            <v>DBQL2M3253</v>
          </cell>
          <cell r="D58" t="str">
            <v>DBQL2M7253</v>
          </cell>
          <cell r="E58"/>
          <cell r="F58" t="str">
            <v>Generator-DG</v>
          </cell>
          <cell r="G58" t="str">
            <v>Good</v>
          </cell>
          <cell r="H58" t="str">
            <v>No</v>
          </cell>
          <cell r="I58" t="str">
            <v>Zain</v>
          </cell>
          <cell r="J58" t="str">
            <v>VIP&amp;SPL Monitor</v>
          </cell>
          <cell r="K58" t="str">
            <v>R3</v>
          </cell>
        </row>
        <row r="59">
          <cell r="A59" t="str">
            <v>DRN0114</v>
          </cell>
          <cell r="B59" t="str">
            <v>DRN2M1114</v>
          </cell>
          <cell r="C59" t="str">
            <v>DRN2M3114</v>
          </cell>
          <cell r="D59" t="str">
            <v>DRN2M7114</v>
          </cell>
          <cell r="E59" t="str">
            <v>DRN2MN0114</v>
          </cell>
          <cell r="F59" t="str">
            <v>SCECO</v>
          </cell>
          <cell r="G59" t="str">
            <v>Dead</v>
          </cell>
          <cell r="H59" t="str">
            <v>NA</v>
          </cell>
          <cell r="I59" t="str">
            <v>Zain</v>
          </cell>
          <cell r="J59" t="str">
            <v>Less than 5 Sites</v>
          </cell>
          <cell r="K59" t="str">
            <v>R1</v>
          </cell>
        </row>
        <row r="60">
          <cell r="A60" t="str">
            <v>DRN0125</v>
          </cell>
          <cell r="B60" t="str">
            <v>DRN2M1125</v>
          </cell>
          <cell r="C60" t="str">
            <v>DRN2M3125</v>
          </cell>
          <cell r="D60" t="str">
            <v>DRN2M7125</v>
          </cell>
          <cell r="E60" t="str">
            <v>DRN2MN0125</v>
          </cell>
          <cell r="F60" t="str">
            <v>SCECO</v>
          </cell>
          <cell r="G60" t="str">
            <v>dead</v>
          </cell>
          <cell r="H60" t="str">
            <v>NA</v>
          </cell>
          <cell r="I60" t="str">
            <v>Zain</v>
          </cell>
          <cell r="J60" t="str">
            <v>Less than 5 Sites</v>
          </cell>
          <cell r="K60" t="str">
            <v>R1</v>
          </cell>
        </row>
        <row r="61">
          <cell r="A61" t="str">
            <v>DRN2073</v>
          </cell>
          <cell r="B61" t="str">
            <v>DRN2M2073</v>
          </cell>
          <cell r="C61" t="str">
            <v>DRN2M4073</v>
          </cell>
          <cell r="D61" t="str">
            <v>DRN2M8073</v>
          </cell>
          <cell r="E61"/>
          <cell r="F61" t="str">
            <v>SCECO</v>
          </cell>
          <cell r="G61" t="str">
            <v>Vandalized</v>
          </cell>
          <cell r="H61" t="str">
            <v>NA</v>
          </cell>
          <cell r="I61" t="str">
            <v>Zain</v>
          </cell>
          <cell r="J61" t="str">
            <v>Less than 5 Sites</v>
          </cell>
          <cell r="K61" t="str">
            <v>R1</v>
          </cell>
        </row>
        <row r="62">
          <cell r="A62" t="str">
            <v>DBQL0254</v>
          </cell>
          <cell r="B62" t="str">
            <v>DBQL2M1254</v>
          </cell>
          <cell r="C62" t="str">
            <v>DBQL2M3254</v>
          </cell>
          <cell r="D62" t="str">
            <v>DBQL2M7254</v>
          </cell>
          <cell r="E62"/>
          <cell r="F62" t="str">
            <v>SCECO+STB</v>
          </cell>
          <cell r="G62" t="str">
            <v>Good</v>
          </cell>
          <cell r="H62" t="str">
            <v>No</v>
          </cell>
          <cell r="I62" t="str">
            <v>Zain</v>
          </cell>
          <cell r="J62" t="str">
            <v>Hub site (More than 05 Sites)</v>
          </cell>
          <cell r="K62" t="str">
            <v>R3</v>
          </cell>
        </row>
        <row r="63">
          <cell r="A63" t="str">
            <v>DRN6034</v>
          </cell>
          <cell r="B63" t="str">
            <v>DRN2U6134</v>
          </cell>
          <cell r="C63" t="str">
            <v>DRN2U6334</v>
          </cell>
          <cell r="D63" t="str">
            <v>DRN2U6734</v>
          </cell>
          <cell r="E63"/>
          <cell r="F63" t="str">
            <v>SCECO</v>
          </cell>
          <cell r="G63" t="str">
            <v>Dead</v>
          </cell>
          <cell r="H63" t="str">
            <v>NA</v>
          </cell>
          <cell r="I63" t="str">
            <v>Zain</v>
          </cell>
          <cell r="J63" t="str">
            <v>VIP&amp;SPL Monitor</v>
          </cell>
          <cell r="K63" t="str">
            <v>R1</v>
          </cell>
        </row>
        <row r="64">
          <cell r="A64" t="str">
            <v>DRN6039</v>
          </cell>
          <cell r="B64" t="str">
            <v>DRN2U6039</v>
          </cell>
          <cell r="C64" t="str">
            <v>DRN2U6339</v>
          </cell>
          <cell r="D64" t="str">
            <v>DRN2U6739</v>
          </cell>
          <cell r="E64"/>
          <cell r="F64" t="str">
            <v>SCECO</v>
          </cell>
          <cell r="G64" t="str">
            <v>No BB-Design</v>
          </cell>
          <cell r="H64" t="str">
            <v>NA</v>
          </cell>
          <cell r="I64" t="str">
            <v>Zain</v>
          </cell>
          <cell r="J64" t="str">
            <v>Less than 5 Sites</v>
          </cell>
          <cell r="K64" t="str">
            <v>R1</v>
          </cell>
        </row>
        <row r="65">
          <cell r="A65" t="str">
            <v>DRN6040</v>
          </cell>
          <cell r="B65" t="str">
            <v>DRN2U6040</v>
          </cell>
          <cell r="C65" t="str">
            <v>DRN2U6340</v>
          </cell>
          <cell r="D65"/>
          <cell r="E65"/>
          <cell r="F65" t="str">
            <v>SCECO</v>
          </cell>
          <cell r="G65" t="str">
            <v>No BB-Design</v>
          </cell>
          <cell r="H65" t="str">
            <v>NA</v>
          </cell>
          <cell r="I65" t="str">
            <v>Zain</v>
          </cell>
          <cell r="J65" t="str">
            <v>Less than 5 Sites</v>
          </cell>
          <cell r="K65" t="str">
            <v>R1</v>
          </cell>
        </row>
        <row r="66">
          <cell r="A66" t="str">
            <v>HFB0001</v>
          </cell>
          <cell r="B66" t="str">
            <v>HFB2M5001</v>
          </cell>
          <cell r="C66"/>
          <cell r="D66"/>
          <cell r="E66"/>
          <cell r="F66" t="str">
            <v>Generator-SG</v>
          </cell>
          <cell r="G66" t="str">
            <v>good</v>
          </cell>
          <cell r="H66" t="str">
            <v>No</v>
          </cell>
          <cell r="I66" t="str">
            <v>Zain</v>
          </cell>
          <cell r="J66" t="str">
            <v>Less than 5 Sites</v>
          </cell>
          <cell r="K66" t="str">
            <v>R1</v>
          </cell>
        </row>
        <row r="67">
          <cell r="A67" t="str">
            <v>HFB0002</v>
          </cell>
          <cell r="B67" t="str">
            <v>HFB2M5002</v>
          </cell>
          <cell r="C67"/>
          <cell r="D67"/>
          <cell r="E67"/>
          <cell r="F67" t="str">
            <v>Generator-SG</v>
          </cell>
          <cell r="G67" t="str">
            <v>New BB</v>
          </cell>
          <cell r="H67" t="str">
            <v>No</v>
          </cell>
          <cell r="I67" t="str">
            <v>Zain</v>
          </cell>
          <cell r="J67" t="str">
            <v>Less than 5 Sites</v>
          </cell>
          <cell r="K67" t="str">
            <v>R1</v>
          </cell>
        </row>
        <row r="68">
          <cell r="A68" t="str">
            <v>HFB0028</v>
          </cell>
          <cell r="B68" t="str">
            <v>HFB2M5028</v>
          </cell>
          <cell r="C68"/>
          <cell r="D68"/>
          <cell r="E68"/>
          <cell r="F68" t="str">
            <v>SCECO</v>
          </cell>
          <cell r="G68" t="str">
            <v>Vandalized</v>
          </cell>
          <cell r="H68" t="str">
            <v>NA</v>
          </cell>
          <cell r="I68" t="str">
            <v>Zain</v>
          </cell>
          <cell r="J68" t="str">
            <v>Less than 5 Sites</v>
          </cell>
          <cell r="K68" t="str">
            <v>R1</v>
          </cell>
        </row>
        <row r="69">
          <cell r="A69" t="str">
            <v>HFB0029</v>
          </cell>
          <cell r="B69" t="str">
            <v>HFB2M5029</v>
          </cell>
          <cell r="C69"/>
          <cell r="D69"/>
          <cell r="E69"/>
          <cell r="F69" t="str">
            <v>Generator-SG</v>
          </cell>
          <cell r="G69" t="str">
            <v>Vandalized</v>
          </cell>
          <cell r="H69" t="str">
            <v>No</v>
          </cell>
          <cell r="I69" t="str">
            <v>Zain</v>
          </cell>
          <cell r="J69" t="str">
            <v>Less than 5 Sites</v>
          </cell>
          <cell r="K69" t="str">
            <v>R1</v>
          </cell>
        </row>
        <row r="70">
          <cell r="A70" t="str">
            <v>HFB0031</v>
          </cell>
          <cell r="B70" t="str">
            <v>HFB2M5031</v>
          </cell>
          <cell r="C70"/>
          <cell r="D70"/>
          <cell r="E70"/>
          <cell r="F70" t="str">
            <v>Generator-SG</v>
          </cell>
          <cell r="G70" t="str">
            <v>New BB</v>
          </cell>
          <cell r="H70" t="str">
            <v>Yes</v>
          </cell>
          <cell r="I70" t="str">
            <v>Zain</v>
          </cell>
          <cell r="J70" t="str">
            <v>Hub site (More than 05 Sites)</v>
          </cell>
          <cell r="K70" t="str">
            <v>R1</v>
          </cell>
        </row>
        <row r="71">
          <cell r="A71" t="str">
            <v>HFB0034</v>
          </cell>
          <cell r="B71" t="str">
            <v>HFB2M5034</v>
          </cell>
          <cell r="C71"/>
          <cell r="D71"/>
          <cell r="E71"/>
          <cell r="F71" t="str">
            <v>Generator-SG</v>
          </cell>
          <cell r="G71" t="str">
            <v>New BB</v>
          </cell>
          <cell r="H71" t="str">
            <v>No</v>
          </cell>
          <cell r="I71" t="str">
            <v>Zain</v>
          </cell>
          <cell r="J71" t="str">
            <v>Hub Site (More than 10 Sites)</v>
          </cell>
          <cell r="K71" t="str">
            <v>R1</v>
          </cell>
        </row>
        <row r="72">
          <cell r="A72" t="str">
            <v>HFB0659</v>
          </cell>
          <cell r="B72" t="str">
            <v>HFB2M5659</v>
          </cell>
          <cell r="C72"/>
          <cell r="D72"/>
          <cell r="E72"/>
          <cell r="F72" t="str">
            <v>Generator-SG</v>
          </cell>
          <cell r="G72" t="str">
            <v>Vandalized</v>
          </cell>
          <cell r="H72" t="str">
            <v>No</v>
          </cell>
          <cell r="I72" t="str">
            <v>Zain</v>
          </cell>
          <cell r="J72" t="str">
            <v>Less than 5 Sites</v>
          </cell>
          <cell r="K72" t="str">
            <v>R1</v>
          </cell>
        </row>
        <row r="73">
          <cell r="A73" t="str">
            <v>DBQL0256</v>
          </cell>
          <cell r="B73" t="str">
            <v>DBQL2M5256</v>
          </cell>
          <cell r="C73"/>
          <cell r="D73"/>
          <cell r="E73"/>
          <cell r="F73" t="str">
            <v>SCECO</v>
          </cell>
          <cell r="G73" t="str">
            <v>Weak</v>
          </cell>
          <cell r="H73" t="str">
            <v>NA</v>
          </cell>
          <cell r="I73" t="str">
            <v>Zain</v>
          </cell>
          <cell r="J73" t="str">
            <v>Less than 5 Sites</v>
          </cell>
          <cell r="K73" t="str">
            <v>R3</v>
          </cell>
        </row>
        <row r="74">
          <cell r="A74" t="str">
            <v>HFBD0008</v>
          </cell>
          <cell r="B74" t="str">
            <v>HFBD2M5008</v>
          </cell>
          <cell r="C74"/>
          <cell r="D74"/>
          <cell r="E74"/>
          <cell r="F74" t="str">
            <v>Generator-SG</v>
          </cell>
          <cell r="G74" t="str">
            <v>New BB</v>
          </cell>
          <cell r="H74" t="str">
            <v>No</v>
          </cell>
          <cell r="I74" t="str">
            <v>Zain</v>
          </cell>
          <cell r="J74" t="str">
            <v>Less than 5 Sites</v>
          </cell>
          <cell r="K74" t="str">
            <v>R1</v>
          </cell>
        </row>
        <row r="75">
          <cell r="A75" t="str">
            <v>HFBD0009</v>
          </cell>
          <cell r="B75" t="str">
            <v>HFBD2M5009</v>
          </cell>
          <cell r="C75"/>
          <cell r="D75"/>
          <cell r="E75"/>
          <cell r="F75" t="str">
            <v>Generator-SG</v>
          </cell>
          <cell r="G75" t="str">
            <v>New BB</v>
          </cell>
          <cell r="H75" t="str">
            <v>Yes</v>
          </cell>
          <cell r="I75" t="str">
            <v>Zain</v>
          </cell>
          <cell r="J75" t="str">
            <v>Less than 5 Sites</v>
          </cell>
          <cell r="K75" t="str">
            <v>R1</v>
          </cell>
        </row>
        <row r="76">
          <cell r="A76" t="str">
            <v>HFBD0010</v>
          </cell>
          <cell r="B76" t="str">
            <v>HFBD2M5010</v>
          </cell>
          <cell r="C76"/>
          <cell r="D76"/>
          <cell r="E76"/>
          <cell r="F76" t="str">
            <v>Generator-SG</v>
          </cell>
          <cell r="G76" t="str">
            <v>Vandalized</v>
          </cell>
          <cell r="H76" t="str">
            <v>No</v>
          </cell>
          <cell r="I76" t="str">
            <v>Zain</v>
          </cell>
          <cell r="J76" t="str">
            <v>Less than 5 Sites</v>
          </cell>
          <cell r="K76" t="str">
            <v>R1</v>
          </cell>
        </row>
        <row r="77">
          <cell r="A77" t="str">
            <v>HFBD0012</v>
          </cell>
          <cell r="B77" t="str">
            <v>HFBD2M5012</v>
          </cell>
          <cell r="C77"/>
          <cell r="D77"/>
          <cell r="E77"/>
          <cell r="F77" t="str">
            <v>Generator-SG</v>
          </cell>
          <cell r="G77" t="str">
            <v>Weak</v>
          </cell>
          <cell r="H77" t="str">
            <v>No</v>
          </cell>
          <cell r="I77" t="str">
            <v>Zain</v>
          </cell>
          <cell r="J77" t="str">
            <v>Less than 5 Sites</v>
          </cell>
          <cell r="K77" t="str">
            <v>R1</v>
          </cell>
        </row>
        <row r="78">
          <cell r="A78" t="str">
            <v>HFBD0015</v>
          </cell>
          <cell r="B78" t="str">
            <v>HFBD2M5015</v>
          </cell>
          <cell r="C78"/>
          <cell r="D78"/>
          <cell r="E78"/>
          <cell r="F78" t="str">
            <v>Generator-DG</v>
          </cell>
          <cell r="G78" t="str">
            <v>New BB</v>
          </cell>
          <cell r="H78" t="str">
            <v>No</v>
          </cell>
          <cell r="I78" t="str">
            <v>Zain</v>
          </cell>
          <cell r="J78" t="str">
            <v>Very Big Hub site (More Than 20 Site)</v>
          </cell>
          <cell r="K78" t="str">
            <v>R1</v>
          </cell>
        </row>
        <row r="79">
          <cell r="A79" t="str">
            <v>HFBD0660</v>
          </cell>
          <cell r="B79" t="str">
            <v>HFBD2M5660</v>
          </cell>
          <cell r="C79"/>
          <cell r="D79"/>
          <cell r="E79"/>
          <cell r="F79" t="str">
            <v>Generator-SG</v>
          </cell>
          <cell r="G79" t="str">
            <v>Good</v>
          </cell>
          <cell r="H79" t="str">
            <v>No</v>
          </cell>
          <cell r="I79" t="str">
            <v>Zain</v>
          </cell>
          <cell r="J79" t="str">
            <v>Less than 5 Sites</v>
          </cell>
          <cell r="K79" t="str">
            <v>R1</v>
          </cell>
        </row>
        <row r="80">
          <cell r="A80" t="str">
            <v>DBQL0257</v>
          </cell>
          <cell r="B80" t="str">
            <v>DBQL2M1257</v>
          </cell>
          <cell r="C80" t="str">
            <v>DBQL2M3257</v>
          </cell>
          <cell r="D80" t="str">
            <v>DBQL2M7257</v>
          </cell>
          <cell r="E80" t="str">
            <v>DBQL2MN0257</v>
          </cell>
          <cell r="F80" t="str">
            <v>SCECO+STB</v>
          </cell>
          <cell r="G80" t="str">
            <v>Weak</v>
          </cell>
          <cell r="H80" t="str">
            <v>No</v>
          </cell>
          <cell r="I80" t="str">
            <v>Zain</v>
          </cell>
          <cell r="J80" t="str">
            <v>Less than 5 Sites</v>
          </cell>
          <cell r="K80" t="str">
            <v>R3</v>
          </cell>
        </row>
        <row r="81">
          <cell r="A81" t="str">
            <v>HFBD0661</v>
          </cell>
          <cell r="B81" t="str">
            <v>HFBD2M5661</v>
          </cell>
          <cell r="C81"/>
          <cell r="D81"/>
          <cell r="E81"/>
          <cell r="F81" t="str">
            <v>Generator-SG</v>
          </cell>
          <cell r="G81" t="str">
            <v>Dead</v>
          </cell>
          <cell r="H81" t="str">
            <v>No</v>
          </cell>
          <cell r="I81" t="str">
            <v>Zain</v>
          </cell>
          <cell r="J81" t="str">
            <v>Less than 5 Sites</v>
          </cell>
          <cell r="K81" t="str">
            <v>R1</v>
          </cell>
        </row>
        <row r="82">
          <cell r="A82" t="str">
            <v>HFBD2005</v>
          </cell>
          <cell r="B82" t="str">
            <v>HFBD2M2005</v>
          </cell>
          <cell r="C82" t="str">
            <v>HFBD2M4005</v>
          </cell>
          <cell r="D82" t="str">
            <v>HFBD2M8005</v>
          </cell>
          <cell r="E82"/>
          <cell r="F82" t="str">
            <v>Generator-SG</v>
          </cell>
          <cell r="G82" t="str">
            <v>Good</v>
          </cell>
          <cell r="H82" t="str">
            <v>No</v>
          </cell>
          <cell r="I82" t="str">
            <v>Zain</v>
          </cell>
          <cell r="J82" t="str">
            <v>Less than 5 Sites</v>
          </cell>
          <cell r="K82" t="str">
            <v>R1</v>
          </cell>
        </row>
        <row r="83">
          <cell r="A83" t="str">
            <v>HFBD2006</v>
          </cell>
          <cell r="B83" t="str">
            <v>HFBD2M5006</v>
          </cell>
          <cell r="C83" t="str">
            <v>HFBD2M4006</v>
          </cell>
          <cell r="D83"/>
          <cell r="E83"/>
          <cell r="F83" t="str">
            <v>Generator-SG</v>
          </cell>
          <cell r="G83" t="str">
            <v>New BB</v>
          </cell>
          <cell r="H83" t="str">
            <v>No</v>
          </cell>
          <cell r="I83" t="str">
            <v>Zain</v>
          </cell>
          <cell r="J83" t="str">
            <v>Less than 5 Sites</v>
          </cell>
          <cell r="K83" t="str">
            <v>R1</v>
          </cell>
        </row>
        <row r="84">
          <cell r="A84" t="str">
            <v>HFBD2007</v>
          </cell>
          <cell r="B84" t="str">
            <v>HFBD2M2007</v>
          </cell>
          <cell r="C84" t="str">
            <v>HFBD2M4007</v>
          </cell>
          <cell r="D84"/>
          <cell r="E84"/>
          <cell r="F84" t="str">
            <v>Generator-SG</v>
          </cell>
          <cell r="G84" t="str">
            <v>New BB</v>
          </cell>
          <cell r="H84" t="str">
            <v>Yes</v>
          </cell>
          <cell r="I84" t="str">
            <v>Zain</v>
          </cell>
          <cell r="J84" t="str">
            <v>Hub site (More than 05 Sites)</v>
          </cell>
          <cell r="K84" t="str">
            <v>R1</v>
          </cell>
        </row>
        <row r="85">
          <cell r="A85" t="str">
            <v>HFF0133</v>
          </cell>
          <cell r="B85" t="str">
            <v>HFF2M1133</v>
          </cell>
          <cell r="C85" t="str">
            <v>HFF2M3133</v>
          </cell>
          <cell r="D85" t="str">
            <v>HFF2M7133</v>
          </cell>
          <cell r="E85" t="str">
            <v>HFF2MN0133</v>
          </cell>
          <cell r="F85" t="str">
            <v>SCECO</v>
          </cell>
          <cell r="G85" t="str">
            <v>Good</v>
          </cell>
          <cell r="H85" t="str">
            <v>NA</v>
          </cell>
          <cell r="I85" t="str">
            <v>Zain</v>
          </cell>
          <cell r="J85" t="str">
            <v>Less than 5 Sites</v>
          </cell>
          <cell r="K85" t="str">
            <v>R1</v>
          </cell>
        </row>
        <row r="86">
          <cell r="A86" t="str">
            <v>HFF2071</v>
          </cell>
          <cell r="B86" t="str">
            <v>HFF2M2071</v>
          </cell>
          <cell r="C86" t="str">
            <v>HFF2M4071</v>
          </cell>
          <cell r="D86" t="str">
            <v>HFF2M8071</v>
          </cell>
          <cell r="E86" t="str">
            <v>HFF2MN2071</v>
          </cell>
          <cell r="F86" t="str">
            <v>SCECO</v>
          </cell>
          <cell r="G86" t="str">
            <v>Weak</v>
          </cell>
          <cell r="H86" t="str">
            <v>NA</v>
          </cell>
          <cell r="I86" t="str">
            <v>Zain</v>
          </cell>
          <cell r="J86" t="str">
            <v>Less than 5 Sites</v>
          </cell>
          <cell r="K86" t="str">
            <v>R1</v>
          </cell>
        </row>
        <row r="87">
          <cell r="A87" t="str">
            <v>HFF2173</v>
          </cell>
          <cell r="B87" t="str">
            <v>HFF2M2173</v>
          </cell>
          <cell r="C87" t="str">
            <v>HFF2M4173</v>
          </cell>
          <cell r="D87" t="str">
            <v>HFF2M8173</v>
          </cell>
          <cell r="E87" t="str">
            <v>HFF2MN2173</v>
          </cell>
          <cell r="F87" t="str">
            <v>SCECO</v>
          </cell>
          <cell r="G87" t="str">
            <v>Dead</v>
          </cell>
          <cell r="H87" t="str">
            <v>NA</v>
          </cell>
          <cell r="I87" t="str">
            <v>Zain</v>
          </cell>
          <cell r="J87" t="str">
            <v>Less than 5 Sites</v>
          </cell>
          <cell r="K87" t="str">
            <v>R1</v>
          </cell>
        </row>
        <row r="88">
          <cell r="A88" t="str">
            <v>DBQL0259</v>
          </cell>
          <cell r="B88" t="str">
            <v>DBQL2M5259</v>
          </cell>
          <cell r="C88"/>
          <cell r="D88"/>
          <cell r="E88"/>
          <cell r="F88" t="str">
            <v>SCECO</v>
          </cell>
          <cell r="G88" t="str">
            <v>Good</v>
          </cell>
          <cell r="H88" t="str">
            <v>NA</v>
          </cell>
          <cell r="I88" t="str">
            <v>Zain</v>
          </cell>
          <cell r="J88" t="str">
            <v>Less than 5 Sites</v>
          </cell>
          <cell r="K88" t="str">
            <v>R3</v>
          </cell>
        </row>
        <row r="89">
          <cell r="A89" t="str">
            <v>QSDH2707</v>
          </cell>
          <cell r="B89" t="str">
            <v>QSDH2M2707</v>
          </cell>
          <cell r="C89" t="str">
            <v>QSDH2M4707</v>
          </cell>
          <cell r="D89" t="str">
            <v>QSDH2M8707</v>
          </cell>
          <cell r="E89"/>
          <cell r="F89" t="str">
            <v>SCECO</v>
          </cell>
          <cell r="G89" t="str">
            <v>Vandalized</v>
          </cell>
          <cell r="H89" t="str">
            <v>NA</v>
          </cell>
          <cell r="I89" t="str">
            <v>Zain</v>
          </cell>
          <cell r="J89" t="str">
            <v>P2</v>
          </cell>
          <cell r="K89" t="str">
            <v>R2</v>
          </cell>
        </row>
        <row r="90">
          <cell r="A90" t="str">
            <v>RIY2042</v>
          </cell>
          <cell r="B90" t="str">
            <v>RIY2M2042</v>
          </cell>
          <cell r="C90"/>
          <cell r="D90" t="str">
            <v>RIY2M8042</v>
          </cell>
          <cell r="E90" t="str">
            <v>RIY2MN2042</v>
          </cell>
          <cell r="F90" t="str">
            <v>SCECO</v>
          </cell>
          <cell r="G90" t="str">
            <v>Vandalized</v>
          </cell>
          <cell r="H90" t="str">
            <v>NA</v>
          </cell>
          <cell r="I90" t="str">
            <v>Zain</v>
          </cell>
          <cell r="J90" t="str">
            <v>Less than 5 Sites</v>
          </cell>
          <cell r="K90" t="str">
            <v>R2</v>
          </cell>
        </row>
        <row r="91">
          <cell r="A91" t="str">
            <v>RIY2382</v>
          </cell>
          <cell r="B91" t="str">
            <v>RIY2M2382</v>
          </cell>
          <cell r="C91"/>
          <cell r="D91" t="str">
            <v>RIY2M8382</v>
          </cell>
          <cell r="E91" t="str">
            <v>RIY2MN2382</v>
          </cell>
          <cell r="F91" t="str">
            <v>SCECO</v>
          </cell>
          <cell r="G91" t="str">
            <v>Vandalized</v>
          </cell>
          <cell r="H91" t="str">
            <v>NA</v>
          </cell>
          <cell r="I91" t="str">
            <v>Zain</v>
          </cell>
          <cell r="J91" t="str">
            <v>Less than 5 Sites</v>
          </cell>
          <cell r="K91" t="str">
            <v>R2</v>
          </cell>
        </row>
        <row r="92">
          <cell r="A92" t="str">
            <v>MZH2491</v>
          </cell>
          <cell r="B92" t="str">
            <v>MZH2M2491</v>
          </cell>
          <cell r="C92" t="str">
            <v>MZH2M4491</v>
          </cell>
          <cell r="D92" t="str">
            <v>MZH2M8491</v>
          </cell>
          <cell r="E92" t="str">
            <v>MZH2MN2491</v>
          </cell>
          <cell r="F92" t="str">
            <v>SCECO</v>
          </cell>
          <cell r="G92" t="str">
            <v>Weak</v>
          </cell>
          <cell r="H92" t="str">
            <v>NA</v>
          </cell>
          <cell r="I92" t="str">
            <v>Zain</v>
          </cell>
          <cell r="J92" t="str">
            <v>Less than 5 Sites</v>
          </cell>
          <cell r="K92" t="str">
            <v>R2</v>
          </cell>
        </row>
        <row r="93">
          <cell r="A93" t="str">
            <v>MZH2358</v>
          </cell>
          <cell r="B93" t="str">
            <v>MZH2M2358</v>
          </cell>
          <cell r="C93" t="str">
            <v>MZH2M4358</v>
          </cell>
          <cell r="D93" t="str">
            <v>MZH2M8358</v>
          </cell>
          <cell r="E93" t="str">
            <v>MZH2MN2358</v>
          </cell>
          <cell r="F93" t="str">
            <v>SCECO</v>
          </cell>
          <cell r="G93" t="str">
            <v>Good</v>
          </cell>
          <cell r="H93" t="str">
            <v>NA</v>
          </cell>
          <cell r="I93" t="str">
            <v>Zain</v>
          </cell>
          <cell r="J93" t="str">
            <v>Less than 5 Sites</v>
          </cell>
          <cell r="K93" t="str">
            <v>R2</v>
          </cell>
        </row>
        <row r="94">
          <cell r="A94" t="str">
            <v>DBTB0266</v>
          </cell>
          <cell r="B94" t="str">
            <v>DBTB2M5266</v>
          </cell>
          <cell r="C94"/>
          <cell r="D94"/>
          <cell r="E94"/>
          <cell r="F94" t="str">
            <v>Generator-DG</v>
          </cell>
          <cell r="G94" t="str">
            <v>Weak</v>
          </cell>
          <cell r="H94" t="str">
            <v>Yes</v>
          </cell>
          <cell r="I94" t="str">
            <v>Zain</v>
          </cell>
          <cell r="J94" t="str">
            <v>Less than 5 Sites</v>
          </cell>
          <cell r="K94" t="str">
            <v>R3</v>
          </cell>
        </row>
        <row r="95">
          <cell r="A95" t="str">
            <v>DBTB0267</v>
          </cell>
          <cell r="B95" t="str">
            <v>DBTB2M5267</v>
          </cell>
          <cell r="C95"/>
          <cell r="D95"/>
          <cell r="E95"/>
          <cell r="F95" t="str">
            <v>Generator-DG</v>
          </cell>
          <cell r="G95" t="str">
            <v>Good</v>
          </cell>
          <cell r="H95" t="str">
            <v>Yes</v>
          </cell>
          <cell r="I95" t="str">
            <v>Zain</v>
          </cell>
          <cell r="J95" t="str">
            <v>Less than 5 Sites</v>
          </cell>
          <cell r="K95" t="str">
            <v>R3</v>
          </cell>
        </row>
        <row r="96">
          <cell r="A96" t="str">
            <v>DBTB0268</v>
          </cell>
          <cell r="B96" t="str">
            <v>DBTB2M5268</v>
          </cell>
          <cell r="C96"/>
          <cell r="D96"/>
          <cell r="E96"/>
          <cell r="F96" t="str">
            <v>Generator-DG</v>
          </cell>
          <cell r="G96" t="str">
            <v>Good</v>
          </cell>
          <cell r="H96" t="str">
            <v>Yes</v>
          </cell>
          <cell r="I96" t="str">
            <v>Zain</v>
          </cell>
          <cell r="J96" t="str">
            <v>Hub site (More than 05 Sites)</v>
          </cell>
          <cell r="K96" t="str">
            <v>R3</v>
          </cell>
        </row>
        <row r="97">
          <cell r="A97" t="str">
            <v>KHJ2483</v>
          </cell>
          <cell r="B97" t="str">
            <v>KHJ2M2483</v>
          </cell>
          <cell r="C97" t="str">
            <v>KHJ2M4483</v>
          </cell>
          <cell r="D97" t="str">
            <v>KHJ2M8483</v>
          </cell>
          <cell r="E97" t="str">
            <v>KHJ2MN2483</v>
          </cell>
          <cell r="F97" t="str">
            <v>SCECO</v>
          </cell>
          <cell r="G97" t="str">
            <v>Vandalized</v>
          </cell>
          <cell r="H97" t="str">
            <v>NA</v>
          </cell>
          <cell r="I97" t="str">
            <v>Zain</v>
          </cell>
          <cell r="J97" t="str">
            <v>Less than 5 Sites</v>
          </cell>
          <cell r="K97" t="str">
            <v>R2</v>
          </cell>
        </row>
        <row r="98">
          <cell r="A98" t="str">
            <v>KHJ2476</v>
          </cell>
          <cell r="B98" t="str">
            <v>KHJ2M2476</v>
          </cell>
          <cell r="C98" t="str">
            <v>KHJ2M4476</v>
          </cell>
          <cell r="D98" t="str">
            <v>KHJ2M8476</v>
          </cell>
          <cell r="E98" t="str">
            <v>KHJ2MN2476</v>
          </cell>
          <cell r="F98" t="str">
            <v>SCECO</v>
          </cell>
          <cell r="G98" t="str">
            <v>Good</v>
          </cell>
          <cell r="H98" t="str">
            <v>NA</v>
          </cell>
          <cell r="I98" t="str">
            <v>Zain</v>
          </cell>
          <cell r="J98" t="str">
            <v>Less than 5 Sites</v>
          </cell>
          <cell r="K98" t="str">
            <v>R2</v>
          </cell>
        </row>
        <row r="99">
          <cell r="A99" t="str">
            <v>DBTB0269</v>
          </cell>
          <cell r="B99" t="str">
            <v>DBTB2M5269</v>
          </cell>
          <cell r="C99"/>
          <cell r="D99"/>
          <cell r="E99"/>
          <cell r="F99" t="str">
            <v>Generator-DG</v>
          </cell>
          <cell r="G99" t="str">
            <v>Good</v>
          </cell>
          <cell r="H99" t="str">
            <v>Yes</v>
          </cell>
          <cell r="I99" t="str">
            <v>Zain</v>
          </cell>
          <cell r="J99" t="str">
            <v>Hub site (More than 05 Sites)</v>
          </cell>
          <cell r="K99" t="str">
            <v>R3</v>
          </cell>
        </row>
        <row r="100">
          <cell r="A100" t="str">
            <v>KHJ2306</v>
          </cell>
          <cell r="B100" t="str">
            <v>KHJ2M2306</v>
          </cell>
          <cell r="C100" t="str">
            <v>KHJ2M4306</v>
          </cell>
          <cell r="D100" t="str">
            <v>KHJ2M8306</v>
          </cell>
          <cell r="E100" t="str">
            <v>KHJ2MN2306</v>
          </cell>
          <cell r="F100" t="str">
            <v>SCECO</v>
          </cell>
          <cell r="G100" t="str">
            <v>Vandalized</v>
          </cell>
          <cell r="H100" t="str">
            <v>NA</v>
          </cell>
          <cell r="I100" t="str">
            <v>Zain</v>
          </cell>
          <cell r="J100" t="str">
            <v>Less than 5 Sites</v>
          </cell>
          <cell r="K100" t="str">
            <v>R2</v>
          </cell>
        </row>
        <row r="101">
          <cell r="A101" t="str">
            <v>DBTB0636</v>
          </cell>
          <cell r="B101" t="str">
            <v>DBTB2M5636</v>
          </cell>
          <cell r="C101"/>
          <cell r="D101"/>
          <cell r="E101"/>
          <cell r="F101" t="str">
            <v>Generator-DG</v>
          </cell>
          <cell r="G101" t="str">
            <v>Weak</v>
          </cell>
          <cell r="H101" t="str">
            <v>Yes</v>
          </cell>
          <cell r="I101" t="str">
            <v>Zain</v>
          </cell>
          <cell r="J101" t="str">
            <v>Hub site (More than 05 Sites)</v>
          </cell>
          <cell r="K101" t="str">
            <v>R3</v>
          </cell>
        </row>
        <row r="102">
          <cell r="A102" t="str">
            <v>DBTB0637</v>
          </cell>
          <cell r="B102" t="str">
            <v>DBTB2M5637</v>
          </cell>
          <cell r="C102"/>
          <cell r="D102"/>
          <cell r="E102"/>
          <cell r="F102" t="str">
            <v>Generator-DG</v>
          </cell>
          <cell r="G102" t="str">
            <v>Weak</v>
          </cell>
          <cell r="H102" t="str">
            <v>Yes</v>
          </cell>
          <cell r="I102" t="str">
            <v>Zain</v>
          </cell>
          <cell r="J102" t="str">
            <v>Less than 5 Sites</v>
          </cell>
          <cell r="K102" t="str">
            <v>R3</v>
          </cell>
        </row>
        <row r="103">
          <cell r="A103" t="str">
            <v>HBT2602</v>
          </cell>
          <cell r="B103" t="str">
            <v>HBT2M2602</v>
          </cell>
          <cell r="C103" t="str">
            <v>HBT2M4602</v>
          </cell>
          <cell r="D103" t="str">
            <v>HBT2M8602</v>
          </cell>
          <cell r="E103" t="str">
            <v>HBT2MN2602</v>
          </cell>
          <cell r="F103" t="str">
            <v>SCECO</v>
          </cell>
          <cell r="G103" t="str">
            <v>New BB</v>
          </cell>
          <cell r="H103" t="str">
            <v>NA</v>
          </cell>
          <cell r="I103" t="str">
            <v>Zain</v>
          </cell>
          <cell r="J103" t="str">
            <v>Less than 5 Sites</v>
          </cell>
          <cell r="K103" t="str">
            <v>R2</v>
          </cell>
        </row>
        <row r="104">
          <cell r="A104" t="str">
            <v>HBT0530</v>
          </cell>
          <cell r="B104" t="str">
            <v>HBT2M1530</v>
          </cell>
          <cell r="C104" t="str">
            <v>HBT2M3530</v>
          </cell>
          <cell r="D104" t="str">
            <v>HBT2M7530</v>
          </cell>
          <cell r="E104" t="str">
            <v>HBT2MN0530</v>
          </cell>
          <cell r="F104" t="str">
            <v>SCECO</v>
          </cell>
          <cell r="G104" t="str">
            <v>New BB</v>
          </cell>
          <cell r="H104" t="str">
            <v>NA</v>
          </cell>
          <cell r="I104" t="str">
            <v>Zain</v>
          </cell>
          <cell r="J104" t="str">
            <v>Less than 5 Sites</v>
          </cell>
          <cell r="K104" t="str">
            <v>R2</v>
          </cell>
        </row>
        <row r="105">
          <cell r="A105" t="str">
            <v>RIY2334</v>
          </cell>
          <cell r="B105" t="str">
            <v>RIY2M2334</v>
          </cell>
          <cell r="C105"/>
          <cell r="D105" t="str">
            <v>RIY2M8334</v>
          </cell>
          <cell r="E105" t="str">
            <v>RIY2MN2334</v>
          </cell>
          <cell r="F105" t="str">
            <v>SCECO</v>
          </cell>
          <cell r="G105" t="str">
            <v>Vandalized</v>
          </cell>
          <cell r="H105" t="str">
            <v>NA</v>
          </cell>
          <cell r="I105" t="str">
            <v>Zain</v>
          </cell>
          <cell r="J105" t="str">
            <v>Less than 5 Sites</v>
          </cell>
          <cell r="K105" t="str">
            <v>R2</v>
          </cell>
        </row>
        <row r="106">
          <cell r="A106" t="str">
            <v>YBDB0301</v>
          </cell>
          <cell r="B106" t="str">
            <v>YBDB2M5301</v>
          </cell>
          <cell r="C106"/>
          <cell r="D106"/>
          <cell r="E106"/>
          <cell r="F106" t="str">
            <v>Generator-SG</v>
          </cell>
          <cell r="G106" t="str">
            <v>Dead</v>
          </cell>
          <cell r="H106" t="str">
            <v>Yes</v>
          </cell>
          <cell r="I106" t="str">
            <v>Zain</v>
          </cell>
          <cell r="J106" t="str">
            <v>Less than 5 Sites</v>
          </cell>
          <cell r="K106" t="str">
            <v>R3</v>
          </cell>
        </row>
        <row r="107">
          <cell r="A107" t="str">
            <v>MDN0775</v>
          </cell>
          <cell r="B107" t="str">
            <v>MDN2M1775</v>
          </cell>
          <cell r="C107" t="str">
            <v>MDN2M3775</v>
          </cell>
          <cell r="D107" t="str">
            <v>MDN2M7775</v>
          </cell>
          <cell r="E107" t="str">
            <v>MDN2MN0775</v>
          </cell>
          <cell r="F107" t="str">
            <v>SCECO</v>
          </cell>
          <cell r="G107" t="str">
            <v>Good</v>
          </cell>
          <cell r="H107" t="str">
            <v>NA</v>
          </cell>
          <cell r="I107" t="str">
            <v>Zain</v>
          </cell>
          <cell r="J107" t="str">
            <v>Less than 5 Sites</v>
          </cell>
          <cell r="K107" t="str">
            <v>R3</v>
          </cell>
        </row>
        <row r="108">
          <cell r="A108" t="str">
            <v>YBDB0302</v>
          </cell>
          <cell r="B108" t="str">
            <v>YBDB2M5302</v>
          </cell>
          <cell r="C108"/>
          <cell r="D108"/>
          <cell r="E108"/>
          <cell r="F108" t="str">
            <v>Generator-SG</v>
          </cell>
          <cell r="G108" t="str">
            <v>Dead</v>
          </cell>
          <cell r="H108" t="str">
            <v>Yes</v>
          </cell>
          <cell r="I108" t="str">
            <v>Zain</v>
          </cell>
          <cell r="J108" t="str">
            <v>Less than 5 Sites</v>
          </cell>
          <cell r="K108" t="str">
            <v>R3</v>
          </cell>
        </row>
        <row r="109">
          <cell r="A109" t="str">
            <v>BUR2113</v>
          </cell>
          <cell r="B109" t="str">
            <v>BUR2M2113</v>
          </cell>
          <cell r="C109" t="str">
            <v>BUR2M4113</v>
          </cell>
          <cell r="D109" t="str">
            <v>BUR2M8113</v>
          </cell>
          <cell r="E109" t="str">
            <v>BUR2MN2113</v>
          </cell>
          <cell r="F109" t="str">
            <v>SCECO</v>
          </cell>
          <cell r="G109" t="str">
            <v>Vandalized</v>
          </cell>
          <cell r="H109" t="str">
            <v>NA</v>
          </cell>
          <cell r="I109" t="str">
            <v>Zain</v>
          </cell>
          <cell r="J109" t="str">
            <v>Less than 5 Sites</v>
          </cell>
          <cell r="K109" t="str">
            <v>R2</v>
          </cell>
        </row>
        <row r="110">
          <cell r="A110" t="str">
            <v>YBDB0303</v>
          </cell>
          <cell r="B110" t="str">
            <v>YBDB2M5303</v>
          </cell>
          <cell r="C110"/>
          <cell r="D110"/>
          <cell r="E110"/>
          <cell r="F110" t="str">
            <v>SCECO</v>
          </cell>
          <cell r="G110" t="str">
            <v>Good</v>
          </cell>
          <cell r="H110" t="str">
            <v>NA</v>
          </cell>
          <cell r="I110" t="str">
            <v>Zain</v>
          </cell>
          <cell r="J110" t="str">
            <v>Less than 5 Sites</v>
          </cell>
          <cell r="K110" t="str">
            <v>R3</v>
          </cell>
        </row>
        <row r="111">
          <cell r="A111" t="str">
            <v>BUR0162</v>
          </cell>
          <cell r="B111" t="str">
            <v>BUR2M1162</v>
          </cell>
          <cell r="C111" t="str">
            <v>BUR2M3162</v>
          </cell>
          <cell r="D111" t="str">
            <v>BUR2M7162</v>
          </cell>
          <cell r="E111" t="str">
            <v>BUR2MN0162</v>
          </cell>
          <cell r="F111" t="str">
            <v>SCECO</v>
          </cell>
          <cell r="G111" t="str">
            <v>Vandalized</v>
          </cell>
          <cell r="H111" t="str">
            <v>NA</v>
          </cell>
          <cell r="I111" t="str">
            <v>Zain</v>
          </cell>
          <cell r="J111" t="str">
            <v>Less than 5 Sites</v>
          </cell>
          <cell r="K111" t="str">
            <v>R2</v>
          </cell>
        </row>
        <row r="112">
          <cell r="A112" t="str">
            <v>DBTB0270</v>
          </cell>
          <cell r="B112" t="str">
            <v>DBTB2M5270</v>
          </cell>
          <cell r="C112"/>
          <cell r="D112"/>
          <cell r="E112"/>
          <cell r="F112" t="str">
            <v>Generator-DG</v>
          </cell>
          <cell r="G112" t="str">
            <v>Vandalized</v>
          </cell>
          <cell r="H112" t="str">
            <v>Yes</v>
          </cell>
          <cell r="I112" t="str">
            <v>Zain</v>
          </cell>
          <cell r="J112" t="str">
            <v>Hub site (More than 05 Sites)</v>
          </cell>
          <cell r="K112" t="str">
            <v>R3</v>
          </cell>
        </row>
        <row r="113">
          <cell r="A113" t="str">
            <v>DBTB0271</v>
          </cell>
          <cell r="B113" t="str">
            <v>DBTB2M5271</v>
          </cell>
          <cell r="C113"/>
          <cell r="D113"/>
          <cell r="E113"/>
          <cell r="F113" t="str">
            <v>SCECO</v>
          </cell>
          <cell r="G113" t="str">
            <v>Good</v>
          </cell>
          <cell r="H113" t="str">
            <v>NA</v>
          </cell>
          <cell r="I113" t="str">
            <v>Zain</v>
          </cell>
          <cell r="J113" t="str">
            <v>Hub Site (More than 10 Sites)</v>
          </cell>
          <cell r="K113" t="str">
            <v>R3</v>
          </cell>
        </row>
        <row r="114">
          <cell r="A114" t="str">
            <v>MDN0772</v>
          </cell>
          <cell r="B114" t="str">
            <v>MDN2M1772</v>
          </cell>
          <cell r="C114" t="str">
            <v>MDN2M3772</v>
          </cell>
          <cell r="D114" t="str">
            <v>MDN2M7772</v>
          </cell>
          <cell r="E114" t="str">
            <v>MDN2MN0772</v>
          </cell>
          <cell r="F114" t="str">
            <v>SCECO+STB</v>
          </cell>
          <cell r="G114" t="str">
            <v>Good</v>
          </cell>
          <cell r="H114" t="str">
            <v>No</v>
          </cell>
          <cell r="I114" t="str">
            <v>Zain</v>
          </cell>
          <cell r="J114" t="str">
            <v>DWDM-IPRAN Nodes</v>
          </cell>
          <cell r="K114" t="str">
            <v>R3</v>
          </cell>
        </row>
        <row r="115">
          <cell r="A115" t="str">
            <v>DBTB0275</v>
          </cell>
          <cell r="B115" t="str">
            <v>DBTB2M5275</v>
          </cell>
          <cell r="C115"/>
          <cell r="D115"/>
          <cell r="E115"/>
          <cell r="F115" t="str">
            <v>SCECO+STB</v>
          </cell>
          <cell r="G115" t="str">
            <v>Good</v>
          </cell>
          <cell r="H115" t="str">
            <v>No</v>
          </cell>
          <cell r="I115" t="str">
            <v>Zain</v>
          </cell>
          <cell r="J115" t="str">
            <v>Hub Site (More than 10 Sites)</v>
          </cell>
          <cell r="K115" t="str">
            <v>R3</v>
          </cell>
        </row>
        <row r="116">
          <cell r="A116" t="str">
            <v>SKJF0205</v>
          </cell>
          <cell r="B116" t="str">
            <v>SKJF2M1205</v>
          </cell>
          <cell r="C116" t="str">
            <v>SKJF2M3205</v>
          </cell>
          <cell r="D116"/>
          <cell r="E116"/>
          <cell r="F116" t="str">
            <v>SCECO+STB</v>
          </cell>
          <cell r="G116" t="str">
            <v>Good</v>
          </cell>
          <cell r="H116" t="str">
            <v>No</v>
          </cell>
          <cell r="I116" t="str">
            <v>Zain</v>
          </cell>
          <cell r="J116" t="str">
            <v>Less than 5 Sites</v>
          </cell>
          <cell r="K116" t="str">
            <v>R1</v>
          </cell>
        </row>
        <row r="117">
          <cell r="A117" t="str">
            <v>DBTB0276</v>
          </cell>
          <cell r="B117" t="str">
            <v>DBTB2M5276</v>
          </cell>
          <cell r="C117"/>
          <cell r="D117"/>
          <cell r="E117"/>
          <cell r="F117" t="str">
            <v>SCECO</v>
          </cell>
          <cell r="G117" t="str">
            <v>Good</v>
          </cell>
          <cell r="H117" t="str">
            <v>NA</v>
          </cell>
          <cell r="I117" t="str">
            <v>Zain</v>
          </cell>
          <cell r="J117" t="str">
            <v>Less than 5 Sites</v>
          </cell>
          <cell r="K117" t="str">
            <v>R3</v>
          </cell>
        </row>
        <row r="118">
          <cell r="A118" t="str">
            <v>SKJF0200</v>
          </cell>
          <cell r="B118" t="str">
            <v>SKJF2M1200</v>
          </cell>
          <cell r="C118" t="str">
            <v>SKJF2M3200</v>
          </cell>
          <cell r="D118"/>
          <cell r="E118"/>
          <cell r="F118" t="str">
            <v>Generator-DG</v>
          </cell>
          <cell r="G118" t="str">
            <v>New BB</v>
          </cell>
          <cell r="H118" t="str">
            <v>No</v>
          </cell>
          <cell r="I118" t="str">
            <v>Zain</v>
          </cell>
          <cell r="J118" t="str">
            <v>Less than 5 Sites</v>
          </cell>
          <cell r="K118" t="str">
            <v>R1</v>
          </cell>
        </row>
        <row r="119">
          <cell r="A119" t="str">
            <v>HFS0067</v>
          </cell>
          <cell r="B119" t="str">
            <v>HFS2M1067</v>
          </cell>
          <cell r="C119" t="str">
            <v>HFS2M3067</v>
          </cell>
          <cell r="D119"/>
          <cell r="E119"/>
          <cell r="F119" t="str">
            <v>Generator-SG</v>
          </cell>
          <cell r="G119" t="str">
            <v>Vandalized</v>
          </cell>
          <cell r="H119" t="str">
            <v>No</v>
          </cell>
          <cell r="I119" t="str">
            <v>Zain</v>
          </cell>
          <cell r="J119" t="str">
            <v>Less than 5 Sites</v>
          </cell>
          <cell r="K119" t="str">
            <v>R1</v>
          </cell>
        </row>
        <row r="120">
          <cell r="A120" t="str">
            <v>SKJF0199</v>
          </cell>
          <cell r="B120" t="str">
            <v>SKJF2M1199</v>
          </cell>
          <cell r="C120" t="str">
            <v>SKJF2M3199</v>
          </cell>
          <cell r="D120"/>
          <cell r="E120"/>
          <cell r="F120" t="str">
            <v>SCECO</v>
          </cell>
          <cell r="G120" t="str">
            <v>Good</v>
          </cell>
          <cell r="H120" t="str">
            <v>NA</v>
          </cell>
          <cell r="I120" t="str">
            <v>Zain</v>
          </cell>
          <cell r="J120" t="str">
            <v>Less than 5 Sites</v>
          </cell>
          <cell r="K120" t="str">
            <v>R1</v>
          </cell>
        </row>
        <row r="121">
          <cell r="A121" t="str">
            <v>HFS0099</v>
          </cell>
          <cell r="B121" t="str">
            <v>HFS2M1099</v>
          </cell>
          <cell r="C121" t="str">
            <v>HFS2M3099</v>
          </cell>
          <cell r="D121"/>
          <cell r="E121"/>
          <cell r="F121" t="str">
            <v>Generator-SG</v>
          </cell>
          <cell r="G121" t="str">
            <v>New BB</v>
          </cell>
          <cell r="H121" t="str">
            <v>No</v>
          </cell>
          <cell r="I121" t="str">
            <v>Zain</v>
          </cell>
          <cell r="J121" t="str">
            <v>Less than 5 Sites</v>
          </cell>
          <cell r="K121" t="str">
            <v>R1</v>
          </cell>
        </row>
        <row r="122">
          <cell r="A122" t="str">
            <v>DBTB0277</v>
          </cell>
          <cell r="B122" t="str">
            <v>DBTB2M5277</v>
          </cell>
          <cell r="C122"/>
          <cell r="D122"/>
          <cell r="E122"/>
          <cell r="F122" t="str">
            <v>SCECO+STB</v>
          </cell>
          <cell r="G122" t="str">
            <v>Good</v>
          </cell>
          <cell r="H122" t="str">
            <v>Yes</v>
          </cell>
          <cell r="I122" t="str">
            <v>Zain</v>
          </cell>
          <cell r="J122" t="str">
            <v>Very Big Hub site (More Than 20 Site)</v>
          </cell>
          <cell r="K122" t="str">
            <v>R3</v>
          </cell>
        </row>
        <row r="123">
          <cell r="A123" t="str">
            <v>JBKH0110</v>
          </cell>
          <cell r="B123" t="str">
            <v>JBKH2M5110</v>
          </cell>
          <cell r="C123" t="str">
            <v>JBKH2M3110</v>
          </cell>
          <cell r="D123" t="str">
            <v>JBKH2M7110</v>
          </cell>
          <cell r="E123"/>
          <cell r="F123" t="str">
            <v>Generator-SG</v>
          </cell>
          <cell r="G123" t="str">
            <v>Dead</v>
          </cell>
          <cell r="H123" t="str">
            <v>No</v>
          </cell>
          <cell r="I123" t="str">
            <v>Zain</v>
          </cell>
          <cell r="J123" t="str">
            <v>Less than 5 Sites</v>
          </cell>
          <cell r="K123" t="str">
            <v>R1</v>
          </cell>
        </row>
        <row r="124">
          <cell r="A124" t="str">
            <v>SKJF0192</v>
          </cell>
          <cell r="B124" t="str">
            <v>SKJF2M1192</v>
          </cell>
          <cell r="C124" t="str">
            <v>SKJF2M3192</v>
          </cell>
          <cell r="D124" t="str">
            <v>SKJF2M7192</v>
          </cell>
          <cell r="E124"/>
          <cell r="F124" t="str">
            <v>SCECO</v>
          </cell>
          <cell r="G124" t="str">
            <v>Good</v>
          </cell>
          <cell r="H124" t="str">
            <v>NA</v>
          </cell>
          <cell r="I124" t="str">
            <v>Zain</v>
          </cell>
          <cell r="J124" t="str">
            <v>Less than 5 Sites</v>
          </cell>
          <cell r="K124" t="str">
            <v>R1</v>
          </cell>
        </row>
        <row r="125">
          <cell r="A125" t="str">
            <v>HFSW0022</v>
          </cell>
          <cell r="B125" t="str">
            <v>HFSW2M1022</v>
          </cell>
          <cell r="C125" t="str">
            <v>HFSW2M3022</v>
          </cell>
          <cell r="D125" t="str">
            <v>HFSW2M7022</v>
          </cell>
          <cell r="E125"/>
          <cell r="F125" t="str">
            <v>SCECO</v>
          </cell>
          <cell r="G125" t="str">
            <v>Vandalized</v>
          </cell>
          <cell r="H125" t="str">
            <v>NA</v>
          </cell>
          <cell r="I125" t="str">
            <v>Zain</v>
          </cell>
          <cell r="J125" t="str">
            <v>Less than 5 Sites</v>
          </cell>
          <cell r="K125" t="str">
            <v>R1</v>
          </cell>
        </row>
        <row r="126">
          <cell r="A126" t="str">
            <v>HFSW0901</v>
          </cell>
          <cell r="B126" t="str">
            <v>HFSW2M1901</v>
          </cell>
          <cell r="C126" t="str">
            <v>HFSW2M3901</v>
          </cell>
          <cell r="D126" t="str">
            <v>HFSW2M7901</v>
          </cell>
          <cell r="E126"/>
          <cell r="F126" t="str">
            <v>Generator-SG</v>
          </cell>
          <cell r="G126" t="str">
            <v>New BB</v>
          </cell>
          <cell r="H126" t="str">
            <v>No</v>
          </cell>
          <cell r="I126" t="str">
            <v>Zain</v>
          </cell>
          <cell r="J126" t="str">
            <v>Less than 5 Sites</v>
          </cell>
          <cell r="K126" t="str">
            <v>R1</v>
          </cell>
        </row>
        <row r="127">
          <cell r="A127" t="str">
            <v>DBTB0278</v>
          </cell>
          <cell r="B127" t="str">
            <v>DBTB2M5278</v>
          </cell>
          <cell r="C127"/>
          <cell r="D127"/>
          <cell r="E127"/>
          <cell r="F127" t="str">
            <v>SCECO</v>
          </cell>
          <cell r="G127" t="str">
            <v>Good</v>
          </cell>
          <cell r="H127" t="str">
            <v>NA</v>
          </cell>
          <cell r="I127" t="str">
            <v>Zain</v>
          </cell>
          <cell r="J127" t="str">
            <v>Very Big Hub site (More Than 20 Site)</v>
          </cell>
          <cell r="K127" t="str">
            <v>R3</v>
          </cell>
        </row>
        <row r="128">
          <cell r="A128" t="str">
            <v>HFSW2016</v>
          </cell>
          <cell r="B128" t="str">
            <v>HFSW2M2016</v>
          </cell>
          <cell r="C128" t="str">
            <v>HFSW2M4016</v>
          </cell>
          <cell r="D128"/>
          <cell r="E128"/>
          <cell r="F128" t="str">
            <v>Generator-SG</v>
          </cell>
          <cell r="G128" t="str">
            <v>In progress</v>
          </cell>
          <cell r="H128" t="str">
            <v>No</v>
          </cell>
          <cell r="I128" t="str">
            <v>Zain</v>
          </cell>
          <cell r="J128" t="str">
            <v>Less than 5 Sites</v>
          </cell>
          <cell r="K128" t="str">
            <v>R1</v>
          </cell>
        </row>
        <row r="129">
          <cell r="A129" t="str">
            <v>HFSW2017</v>
          </cell>
          <cell r="B129" t="str">
            <v>HFSW2M5017</v>
          </cell>
          <cell r="C129" t="str">
            <v>HFSW2M4017</v>
          </cell>
          <cell r="D129"/>
          <cell r="E129"/>
          <cell r="F129" t="str">
            <v>Generator-SG</v>
          </cell>
          <cell r="G129" t="str">
            <v>New BB</v>
          </cell>
          <cell r="H129" t="str">
            <v>No</v>
          </cell>
          <cell r="I129" t="str">
            <v>Zain</v>
          </cell>
          <cell r="J129" t="str">
            <v>Less than 5 Sites</v>
          </cell>
          <cell r="K129" t="str">
            <v>R1</v>
          </cell>
        </row>
        <row r="130">
          <cell r="A130" t="str">
            <v>HFSW2018</v>
          </cell>
          <cell r="B130" t="str">
            <v>HFSW2M5018</v>
          </cell>
          <cell r="C130" t="str">
            <v>HFSW2M4018</v>
          </cell>
          <cell r="D130" t="str">
            <v>HFSW2M8018</v>
          </cell>
          <cell r="E130"/>
          <cell r="F130" t="str">
            <v>Generator-SG</v>
          </cell>
          <cell r="G130" t="str">
            <v>Vandalized</v>
          </cell>
          <cell r="H130" t="str">
            <v>No</v>
          </cell>
          <cell r="I130" t="str">
            <v>Zain</v>
          </cell>
          <cell r="J130" t="str">
            <v>Less than 5 Sites</v>
          </cell>
          <cell r="K130" t="str">
            <v>R1</v>
          </cell>
        </row>
        <row r="131">
          <cell r="A131" t="str">
            <v>HFSW2019</v>
          </cell>
          <cell r="B131" t="str">
            <v>HFSW2M2019</v>
          </cell>
          <cell r="C131" t="str">
            <v>HFSW2M4019</v>
          </cell>
          <cell r="D131" t="str">
            <v>HFSW2M8019</v>
          </cell>
          <cell r="E131"/>
          <cell r="F131" t="str">
            <v>Generator-SG</v>
          </cell>
          <cell r="G131" t="str">
            <v>New BB</v>
          </cell>
          <cell r="H131" t="str">
            <v>No</v>
          </cell>
          <cell r="I131" t="str">
            <v>Zain</v>
          </cell>
          <cell r="J131" t="str">
            <v>Less than 5 Sites</v>
          </cell>
          <cell r="K131" t="str">
            <v>R1</v>
          </cell>
        </row>
        <row r="132">
          <cell r="A132" t="str">
            <v>DBTB0669</v>
          </cell>
          <cell r="B132" t="str">
            <v>DBTB2M5669</v>
          </cell>
          <cell r="C132"/>
          <cell r="D132"/>
          <cell r="E132"/>
          <cell r="F132" t="str">
            <v>SCECO+STB</v>
          </cell>
          <cell r="G132" t="str">
            <v>Good</v>
          </cell>
          <cell r="H132" t="str">
            <v>No</v>
          </cell>
          <cell r="I132" t="str">
            <v>Zain</v>
          </cell>
          <cell r="J132" t="str">
            <v>Hub Site (More than 10 Sites)</v>
          </cell>
          <cell r="K132" t="str">
            <v>R3</v>
          </cell>
        </row>
        <row r="133">
          <cell r="A133" t="str">
            <v>HFSW2020</v>
          </cell>
          <cell r="B133" t="str">
            <v>HFSW2M2020</v>
          </cell>
          <cell r="C133" t="str">
            <v>HFSW2M4020</v>
          </cell>
          <cell r="D133"/>
          <cell r="E133"/>
          <cell r="F133" t="str">
            <v>Generator-SG</v>
          </cell>
          <cell r="G133" t="str">
            <v>Dead</v>
          </cell>
          <cell r="H133" t="str">
            <v>No</v>
          </cell>
          <cell r="I133" t="str">
            <v>Zain</v>
          </cell>
          <cell r="J133" t="str">
            <v>Less than 5 Sites</v>
          </cell>
          <cell r="K133" t="str">
            <v>R1</v>
          </cell>
        </row>
        <row r="134">
          <cell r="A134" t="str">
            <v>RYDM0655</v>
          </cell>
          <cell r="B134" t="str">
            <v>RYDM2M1655</v>
          </cell>
          <cell r="C134" t="str">
            <v>RYDM2M3655</v>
          </cell>
          <cell r="D134" t="str">
            <v>RYDM2M7655</v>
          </cell>
          <cell r="E134"/>
          <cell r="F134" t="str">
            <v>Generator-SG</v>
          </cell>
          <cell r="G134" t="str">
            <v>Vandalized</v>
          </cell>
          <cell r="H134" t="str">
            <v>No</v>
          </cell>
          <cell r="I134" t="str">
            <v>Zain</v>
          </cell>
          <cell r="J134" t="str">
            <v>VIP&amp;SPL Monitor</v>
          </cell>
          <cell r="K134" t="str">
            <v>R2</v>
          </cell>
        </row>
        <row r="135">
          <cell r="A135" t="str">
            <v>HFSW2021</v>
          </cell>
          <cell r="B135" t="str">
            <v>HFSW2M2021</v>
          </cell>
          <cell r="C135" t="str">
            <v>HFSW2M4021</v>
          </cell>
          <cell r="D135"/>
          <cell r="E135"/>
          <cell r="F135" t="str">
            <v>Generator-SG</v>
          </cell>
          <cell r="G135" t="str">
            <v>New BB</v>
          </cell>
          <cell r="H135" t="str">
            <v>No</v>
          </cell>
          <cell r="I135" t="str">
            <v>Zain</v>
          </cell>
          <cell r="J135" t="str">
            <v>Less than 5 Sites</v>
          </cell>
          <cell r="K135" t="str">
            <v>R1</v>
          </cell>
        </row>
        <row r="136">
          <cell r="A136" t="str">
            <v>SAK2951</v>
          </cell>
          <cell r="B136" t="str">
            <v>SAK2M2951</v>
          </cell>
          <cell r="C136" t="str">
            <v>SAK2M4951</v>
          </cell>
          <cell r="D136" t="str">
            <v>SAK2M8951</v>
          </cell>
          <cell r="E136"/>
          <cell r="F136" t="str">
            <v>SCECO</v>
          </cell>
          <cell r="G136" t="str">
            <v>Good</v>
          </cell>
          <cell r="H136" t="str">
            <v>NA</v>
          </cell>
          <cell r="I136" t="str">
            <v>Zain</v>
          </cell>
          <cell r="J136" t="str">
            <v>Less than 5 Sites</v>
          </cell>
          <cell r="K136" t="str">
            <v>R1</v>
          </cell>
        </row>
        <row r="137">
          <cell r="A137" t="str">
            <v>SAK2596</v>
          </cell>
          <cell r="B137" t="str">
            <v>SAK2M2596</v>
          </cell>
          <cell r="C137" t="str">
            <v>SAK2M4596</v>
          </cell>
          <cell r="D137" t="str">
            <v>SAK2M8596</v>
          </cell>
          <cell r="E137"/>
          <cell r="F137" t="str">
            <v>SCECO</v>
          </cell>
          <cell r="G137" t="str">
            <v>Good</v>
          </cell>
          <cell r="H137" t="str">
            <v>NA</v>
          </cell>
          <cell r="I137" t="str">
            <v>Zain</v>
          </cell>
          <cell r="J137" t="str">
            <v>Less than 5 Sites</v>
          </cell>
          <cell r="K137" t="str">
            <v>R1</v>
          </cell>
        </row>
        <row r="138">
          <cell r="A138" t="str">
            <v>SAK0584</v>
          </cell>
          <cell r="B138" t="str">
            <v>SAK2M1584</v>
          </cell>
          <cell r="C138" t="str">
            <v>SAK2M3584</v>
          </cell>
          <cell r="D138" t="str">
            <v>SAK2M7584</v>
          </cell>
          <cell r="E138" t="str">
            <v>SAK2MN0584</v>
          </cell>
          <cell r="F138" t="str">
            <v>SCECO</v>
          </cell>
          <cell r="G138" t="str">
            <v>Weak</v>
          </cell>
          <cell r="H138" t="str">
            <v>NA</v>
          </cell>
          <cell r="I138" t="str">
            <v>Zain</v>
          </cell>
          <cell r="J138" t="str">
            <v>Less than 5 Sites</v>
          </cell>
          <cell r="K138" t="str">
            <v>R1</v>
          </cell>
        </row>
        <row r="139">
          <cell r="A139" t="str">
            <v>SAK0582</v>
          </cell>
          <cell r="B139" t="str">
            <v>SAK2M1582</v>
          </cell>
          <cell r="C139" t="str">
            <v>SAK2M3582</v>
          </cell>
          <cell r="D139" t="str">
            <v>SAK2M7582</v>
          </cell>
          <cell r="E139" t="str">
            <v>SAK2MN0582</v>
          </cell>
          <cell r="F139" t="str">
            <v>SCECO</v>
          </cell>
          <cell r="G139" t="str">
            <v>Good</v>
          </cell>
          <cell r="H139" t="str">
            <v>NA</v>
          </cell>
          <cell r="I139" t="str">
            <v>Zain</v>
          </cell>
          <cell r="J139" t="str">
            <v>Less than 5 Sites</v>
          </cell>
          <cell r="K139" t="str">
            <v>R1</v>
          </cell>
        </row>
        <row r="140">
          <cell r="A140" t="str">
            <v>SAK0562</v>
          </cell>
          <cell r="B140" t="str">
            <v>SAK2M1562</v>
          </cell>
          <cell r="C140" t="str">
            <v>SAK2M3562</v>
          </cell>
          <cell r="D140" t="str">
            <v>SAK2M7562</v>
          </cell>
          <cell r="E140" t="str">
            <v>SAK2MN0562</v>
          </cell>
          <cell r="F140" t="str">
            <v>Generator-SG</v>
          </cell>
          <cell r="G140" t="str">
            <v>Good</v>
          </cell>
          <cell r="H140" t="str">
            <v>Yes</v>
          </cell>
          <cell r="I140" t="str">
            <v>Zain</v>
          </cell>
          <cell r="J140" t="str">
            <v>Less than 5 Sites</v>
          </cell>
          <cell r="K140" t="str">
            <v>R1</v>
          </cell>
        </row>
        <row r="141">
          <cell r="A141" t="str">
            <v>SAK0350</v>
          </cell>
          <cell r="B141" t="str">
            <v>SAK2M1350</v>
          </cell>
          <cell r="C141" t="str">
            <v>SAK2M3350</v>
          </cell>
          <cell r="D141" t="str">
            <v>SAK2M7350</v>
          </cell>
          <cell r="E141" t="str">
            <v>SAK2MN0350</v>
          </cell>
          <cell r="F141" t="str">
            <v>SCECO</v>
          </cell>
          <cell r="G141" t="str">
            <v>New BB</v>
          </cell>
          <cell r="H141" t="str">
            <v>NA</v>
          </cell>
          <cell r="I141" t="str">
            <v>Zain</v>
          </cell>
          <cell r="J141" t="str">
            <v>Less than 5 Sites</v>
          </cell>
          <cell r="K141" t="str">
            <v>R1</v>
          </cell>
        </row>
        <row r="142">
          <cell r="A142" t="str">
            <v>RYHF2064</v>
          </cell>
          <cell r="B142" t="str">
            <v>RYHF2M2064</v>
          </cell>
          <cell r="C142" t="str">
            <v>RYHF2M4064</v>
          </cell>
          <cell r="D142"/>
          <cell r="E142"/>
          <cell r="F142" t="str">
            <v>Generator-SG</v>
          </cell>
          <cell r="G142" t="str">
            <v>New BB</v>
          </cell>
          <cell r="H142" t="str">
            <v>No</v>
          </cell>
          <cell r="I142" t="str">
            <v>Zain</v>
          </cell>
          <cell r="J142" t="str">
            <v>Less than 5 Sites</v>
          </cell>
          <cell r="K142" t="str">
            <v>R1</v>
          </cell>
        </row>
        <row r="143">
          <cell r="A143" t="str">
            <v>RYHF2044</v>
          </cell>
          <cell r="B143" t="str">
            <v>RYHF2M2044</v>
          </cell>
          <cell r="C143" t="str">
            <v>RYHF2M4044</v>
          </cell>
          <cell r="D143"/>
          <cell r="E143"/>
          <cell r="F143" t="str">
            <v>Generator-SG</v>
          </cell>
          <cell r="G143" t="str">
            <v>Vandalized</v>
          </cell>
          <cell r="H143" t="str">
            <v>No</v>
          </cell>
          <cell r="I143" t="str">
            <v>Zain</v>
          </cell>
          <cell r="J143" t="str">
            <v>Hub site (More than 05 Sites)</v>
          </cell>
          <cell r="K143" t="str">
            <v>R1</v>
          </cell>
        </row>
        <row r="144">
          <cell r="A144" t="str">
            <v>RYHF2043</v>
          </cell>
          <cell r="B144" t="str">
            <v>RYHF2M2043</v>
          </cell>
          <cell r="C144" t="str">
            <v>RYHF2M4043</v>
          </cell>
          <cell r="D144"/>
          <cell r="E144"/>
          <cell r="F144" t="str">
            <v>Generator-SG</v>
          </cell>
          <cell r="G144" t="str">
            <v>Vandalized</v>
          </cell>
          <cell r="H144" t="str">
            <v>No</v>
          </cell>
          <cell r="I144" t="str">
            <v>Zain</v>
          </cell>
          <cell r="J144" t="str">
            <v>Hub site (More than 05 Sites)</v>
          </cell>
          <cell r="K144" t="str">
            <v>R1</v>
          </cell>
        </row>
        <row r="145">
          <cell r="A145" t="str">
            <v>RYHF2042</v>
          </cell>
          <cell r="B145" t="str">
            <v>RYHF2M2042</v>
          </cell>
          <cell r="C145" t="str">
            <v>RYHF2M4042</v>
          </cell>
          <cell r="D145"/>
          <cell r="E145"/>
          <cell r="F145" t="str">
            <v>Generator-SG</v>
          </cell>
          <cell r="G145" t="str">
            <v>Vandalized</v>
          </cell>
          <cell r="H145" t="str">
            <v>No</v>
          </cell>
          <cell r="I145" t="str">
            <v>Zain</v>
          </cell>
          <cell r="J145" t="str">
            <v>Less than 5 Sites</v>
          </cell>
          <cell r="K145" t="str">
            <v>R1</v>
          </cell>
        </row>
        <row r="146">
          <cell r="A146" t="str">
            <v>RYHF2041</v>
          </cell>
          <cell r="B146" t="str">
            <v>RYHF2M2041</v>
          </cell>
          <cell r="C146" t="str">
            <v>RYHF2M4041</v>
          </cell>
          <cell r="D146"/>
          <cell r="E146"/>
          <cell r="F146" t="str">
            <v>Generator-SG</v>
          </cell>
          <cell r="G146" t="str">
            <v>Vandalized</v>
          </cell>
          <cell r="H146" t="str">
            <v>Yes</v>
          </cell>
          <cell r="I146" t="str">
            <v>Zain</v>
          </cell>
          <cell r="J146" t="str">
            <v>Less than 5 Sites</v>
          </cell>
          <cell r="K146" t="str">
            <v>R1</v>
          </cell>
        </row>
        <row r="147">
          <cell r="A147" t="str">
            <v>RYHF2040</v>
          </cell>
          <cell r="B147" t="str">
            <v>RYHF2M2040</v>
          </cell>
          <cell r="C147" t="str">
            <v>RYHF2M4040</v>
          </cell>
          <cell r="D147"/>
          <cell r="E147"/>
          <cell r="F147" t="str">
            <v>Generator-SG</v>
          </cell>
          <cell r="G147" t="str">
            <v>Weak</v>
          </cell>
          <cell r="H147" t="str">
            <v>No</v>
          </cell>
          <cell r="I147" t="str">
            <v>Zain</v>
          </cell>
          <cell r="J147" t="str">
            <v>Less than 5 Sites</v>
          </cell>
          <cell r="K147" t="str">
            <v>R1</v>
          </cell>
        </row>
        <row r="148">
          <cell r="A148" t="str">
            <v>RYHF2039</v>
          </cell>
          <cell r="B148" t="str">
            <v>RYHF2M2039</v>
          </cell>
          <cell r="C148" t="str">
            <v>RYHF2M4039</v>
          </cell>
          <cell r="D148"/>
          <cell r="E148"/>
          <cell r="F148" t="str">
            <v>Generator-SG</v>
          </cell>
          <cell r="G148" t="str">
            <v>Weak</v>
          </cell>
          <cell r="H148" t="str">
            <v>No</v>
          </cell>
          <cell r="I148" t="str">
            <v>Zain</v>
          </cell>
          <cell r="J148" t="str">
            <v>Less than 5 Sites</v>
          </cell>
          <cell r="K148" t="str">
            <v>R1</v>
          </cell>
        </row>
        <row r="149">
          <cell r="A149" t="str">
            <v>YBDB0670</v>
          </cell>
          <cell r="B149" t="str">
            <v>YBDB2M5670</v>
          </cell>
          <cell r="C149" t="str">
            <v>YBDB2M4670</v>
          </cell>
          <cell r="D149" t="str">
            <v>YBDB2M8670</v>
          </cell>
          <cell r="E149" t="str">
            <v>YBDB2MN0670</v>
          </cell>
          <cell r="F149" t="str">
            <v>SCECO+STB</v>
          </cell>
          <cell r="G149" t="str">
            <v>Weak</v>
          </cell>
          <cell r="H149" t="str">
            <v>No</v>
          </cell>
          <cell r="I149" t="str">
            <v>Zain</v>
          </cell>
          <cell r="J149" t="str">
            <v>Less than 5 Sites</v>
          </cell>
          <cell r="K149" t="str">
            <v>R3</v>
          </cell>
        </row>
        <row r="150">
          <cell r="A150" t="str">
            <v>RYHF2038</v>
          </cell>
          <cell r="B150" t="str">
            <v>RYHF2M2038</v>
          </cell>
          <cell r="C150" t="str">
            <v>RYHF2M4038</v>
          </cell>
          <cell r="D150"/>
          <cell r="E150"/>
          <cell r="F150" t="str">
            <v>Generator-SG</v>
          </cell>
          <cell r="G150" t="str">
            <v>Vandalized</v>
          </cell>
          <cell r="H150" t="str">
            <v>No</v>
          </cell>
          <cell r="I150" t="str">
            <v>Zain</v>
          </cell>
          <cell r="J150" t="str">
            <v>Less than 5 Sites</v>
          </cell>
          <cell r="K150" t="str">
            <v>R1</v>
          </cell>
        </row>
        <row r="151">
          <cell r="A151" t="str">
            <v>ZRN0234</v>
          </cell>
          <cell r="B151" t="str">
            <v>ZRN2M1234</v>
          </cell>
          <cell r="C151" t="str">
            <v>ZRN2M3234</v>
          </cell>
          <cell r="D151"/>
          <cell r="E151"/>
          <cell r="F151" t="str">
            <v>SCECO</v>
          </cell>
          <cell r="G151" t="str">
            <v>Good</v>
          </cell>
          <cell r="H151" t="str">
            <v>NA</v>
          </cell>
          <cell r="I151" t="str">
            <v>Zain</v>
          </cell>
          <cell r="J151" t="str">
            <v>Hub site (More than 05 Sites)</v>
          </cell>
          <cell r="K151" t="str">
            <v>R2</v>
          </cell>
        </row>
        <row r="152">
          <cell r="A152" t="str">
            <v>RYHF0037</v>
          </cell>
          <cell r="B152" t="str">
            <v>RYHF2M1037</v>
          </cell>
          <cell r="C152" t="str">
            <v>RYHF2M3037</v>
          </cell>
          <cell r="D152"/>
          <cell r="E152"/>
          <cell r="F152" t="str">
            <v>Generator-SG</v>
          </cell>
          <cell r="G152" t="str">
            <v>New BB</v>
          </cell>
          <cell r="H152" t="str">
            <v>No</v>
          </cell>
          <cell r="I152" t="str">
            <v>Zain</v>
          </cell>
          <cell r="J152" t="str">
            <v>Less than 5 Sites</v>
          </cell>
          <cell r="K152" t="str">
            <v>R1</v>
          </cell>
        </row>
        <row r="153">
          <cell r="A153" t="str">
            <v>RYDM2050</v>
          </cell>
          <cell r="B153" t="str">
            <v>RYDM2M2050</v>
          </cell>
          <cell r="C153" t="str">
            <v>RYDM2M4050</v>
          </cell>
          <cell r="D153" t="str">
            <v>RYDM2M8050</v>
          </cell>
          <cell r="E153"/>
          <cell r="F153" t="str">
            <v>SCECO+STB</v>
          </cell>
          <cell r="G153" t="str">
            <v>Good</v>
          </cell>
          <cell r="H153" t="str">
            <v>No</v>
          </cell>
          <cell r="I153" t="str">
            <v>Zain</v>
          </cell>
          <cell r="J153" t="str">
            <v>Very Big Hub site (More Than 20 Site)</v>
          </cell>
          <cell r="K153" t="str">
            <v>R1</v>
          </cell>
        </row>
        <row r="154">
          <cell r="A154" t="str">
            <v>RYDM2049</v>
          </cell>
          <cell r="B154" t="str">
            <v>RYDM2M2049</v>
          </cell>
          <cell r="C154" t="str">
            <v>RYDM2M4049</v>
          </cell>
          <cell r="D154" t="str">
            <v>RYDM2M8049</v>
          </cell>
          <cell r="E154"/>
          <cell r="F154" t="str">
            <v>Generator-SG</v>
          </cell>
          <cell r="G154" t="str">
            <v>Good</v>
          </cell>
          <cell r="H154" t="str">
            <v>No</v>
          </cell>
          <cell r="I154" t="str">
            <v>Zain</v>
          </cell>
          <cell r="J154" t="str">
            <v>Hub site (More than 05 Sites)</v>
          </cell>
          <cell r="K154" t="str">
            <v>R1</v>
          </cell>
        </row>
        <row r="155">
          <cell r="A155" t="str">
            <v>RYDM2048</v>
          </cell>
          <cell r="B155" t="str">
            <v>RYDM2M2048</v>
          </cell>
          <cell r="C155" t="str">
            <v>RYDM2M4048</v>
          </cell>
          <cell r="D155" t="str">
            <v>RYDM2M8048</v>
          </cell>
          <cell r="E155"/>
          <cell r="F155" t="str">
            <v>Generator-SG</v>
          </cell>
          <cell r="G155" t="str">
            <v>New BB</v>
          </cell>
          <cell r="H155" t="str">
            <v>Yes</v>
          </cell>
          <cell r="I155" t="str">
            <v>Zain</v>
          </cell>
          <cell r="J155" t="str">
            <v>Less than 5 Sites</v>
          </cell>
          <cell r="K155" t="str">
            <v>R1</v>
          </cell>
        </row>
        <row r="156">
          <cell r="A156" t="str">
            <v>RYDM2047</v>
          </cell>
          <cell r="B156" t="str">
            <v>RYDM2M2047</v>
          </cell>
          <cell r="C156" t="str">
            <v>RYDM2M4047</v>
          </cell>
          <cell r="D156" t="str">
            <v>RYDM2M8047</v>
          </cell>
          <cell r="E156"/>
          <cell r="F156" t="str">
            <v>Generator-SG</v>
          </cell>
          <cell r="G156" t="str">
            <v>Good</v>
          </cell>
          <cell r="H156" t="str">
            <v>No</v>
          </cell>
          <cell r="I156" t="str">
            <v>Zain</v>
          </cell>
          <cell r="J156" t="str">
            <v>Less than 5 Sites</v>
          </cell>
          <cell r="K156" t="str">
            <v>R1</v>
          </cell>
        </row>
        <row r="157">
          <cell r="A157" t="str">
            <v>RYDM0904</v>
          </cell>
          <cell r="B157" t="str">
            <v>RYDM2M1904</v>
          </cell>
          <cell r="C157" t="str">
            <v>RYDM2M3904</v>
          </cell>
          <cell r="D157" t="str">
            <v>RYDM2M7904</v>
          </cell>
          <cell r="E157"/>
          <cell r="F157" t="str">
            <v>SCECO</v>
          </cell>
          <cell r="G157" t="str">
            <v>Good</v>
          </cell>
          <cell r="H157" t="str">
            <v>NA</v>
          </cell>
          <cell r="I157" t="str">
            <v>Zain</v>
          </cell>
          <cell r="J157" t="str">
            <v>Less than 5 Sites</v>
          </cell>
          <cell r="K157" t="str">
            <v>R1</v>
          </cell>
        </row>
        <row r="158">
          <cell r="A158" t="str">
            <v>RAF2588</v>
          </cell>
          <cell r="B158" t="str">
            <v>RAF2M2588</v>
          </cell>
          <cell r="C158" t="str">
            <v>RAF2M4588</v>
          </cell>
          <cell r="D158" t="str">
            <v>RAF2M8588</v>
          </cell>
          <cell r="E158"/>
          <cell r="F158" t="str">
            <v>SCECO</v>
          </cell>
          <cell r="G158" t="str">
            <v>Vandalized</v>
          </cell>
          <cell r="H158" t="str">
            <v>NA</v>
          </cell>
          <cell r="I158" t="str">
            <v>Zain</v>
          </cell>
          <cell r="J158" t="str">
            <v>Less than 5 Sites</v>
          </cell>
          <cell r="K158" t="str">
            <v>R1</v>
          </cell>
        </row>
        <row r="159">
          <cell r="A159" t="str">
            <v>RAF2584</v>
          </cell>
          <cell r="B159" t="str">
            <v>RAF2M2584</v>
          </cell>
          <cell r="C159" t="str">
            <v>RAF2M4584</v>
          </cell>
          <cell r="D159"/>
          <cell r="E159"/>
          <cell r="F159" t="str">
            <v>Generator-SG</v>
          </cell>
          <cell r="G159" t="str">
            <v>New BB</v>
          </cell>
          <cell r="H159" t="str">
            <v>Yes</v>
          </cell>
          <cell r="I159" t="str">
            <v>Zain</v>
          </cell>
          <cell r="J159" t="str">
            <v>Less than 5 Sites</v>
          </cell>
          <cell r="K159" t="str">
            <v>R1</v>
          </cell>
        </row>
        <row r="160">
          <cell r="A160" t="str">
            <v>RAF2582</v>
          </cell>
          <cell r="B160" t="str">
            <v>RAF2M2582</v>
          </cell>
          <cell r="C160" t="str">
            <v>RAF2M4582</v>
          </cell>
          <cell r="D160" t="str">
            <v>RAF2M8582</v>
          </cell>
          <cell r="E160"/>
          <cell r="F160" t="str">
            <v>SCECO</v>
          </cell>
          <cell r="G160" t="str">
            <v>Good</v>
          </cell>
          <cell r="H160" t="str">
            <v>NA</v>
          </cell>
          <cell r="I160" t="str">
            <v>Zain</v>
          </cell>
          <cell r="J160" t="str">
            <v>Hub site (More than 05 Sites)</v>
          </cell>
          <cell r="K160" t="str">
            <v>R1</v>
          </cell>
        </row>
        <row r="161">
          <cell r="A161" t="str">
            <v>RAF2581</v>
          </cell>
          <cell r="B161" t="str">
            <v>RAF2M2581</v>
          </cell>
          <cell r="C161" t="str">
            <v>RAF2M4581</v>
          </cell>
          <cell r="D161" t="str">
            <v>RAF2M8581</v>
          </cell>
          <cell r="E161"/>
          <cell r="F161" t="str">
            <v>Generator-DG</v>
          </cell>
          <cell r="G161" t="str">
            <v>Good</v>
          </cell>
          <cell r="H161" t="str">
            <v>Yes</v>
          </cell>
          <cell r="I161" t="str">
            <v>Zain</v>
          </cell>
          <cell r="J161" t="str">
            <v>Hub site (More than 05 Sites)</v>
          </cell>
          <cell r="K161" t="str">
            <v>R1</v>
          </cell>
        </row>
        <row r="162">
          <cell r="A162" t="str">
            <v>RAF2520</v>
          </cell>
          <cell r="B162" t="str">
            <v>RAF2M2520</v>
          </cell>
          <cell r="C162" t="str">
            <v>RAF2M4520</v>
          </cell>
          <cell r="D162"/>
          <cell r="E162"/>
          <cell r="F162" t="str">
            <v>SCECO</v>
          </cell>
          <cell r="G162" t="str">
            <v>Good</v>
          </cell>
          <cell r="H162" t="str">
            <v>NA</v>
          </cell>
          <cell r="I162" t="str">
            <v>Zain</v>
          </cell>
          <cell r="J162" t="str">
            <v>Less than 5 Sites</v>
          </cell>
          <cell r="K162" t="str">
            <v>R1</v>
          </cell>
        </row>
        <row r="163">
          <cell r="A163" t="str">
            <v>QRY2467</v>
          </cell>
          <cell r="B163" t="str">
            <v>QRY2M2467</v>
          </cell>
          <cell r="C163" t="str">
            <v>QRY2M4467</v>
          </cell>
          <cell r="D163" t="str">
            <v>QRY2M8467</v>
          </cell>
          <cell r="E163" t="str">
            <v>QRY2MN2467</v>
          </cell>
          <cell r="F163" t="str">
            <v>SCECO</v>
          </cell>
          <cell r="G163" t="str">
            <v>Good</v>
          </cell>
          <cell r="H163" t="str">
            <v>NA</v>
          </cell>
          <cell r="I163" t="str">
            <v>Zain</v>
          </cell>
          <cell r="J163" t="str">
            <v>Less than 5 Sites</v>
          </cell>
          <cell r="K163" t="str">
            <v>R1</v>
          </cell>
        </row>
        <row r="164">
          <cell r="A164" t="str">
            <v>QRY2439</v>
          </cell>
          <cell r="B164" t="str">
            <v>QRY2M2439</v>
          </cell>
          <cell r="C164" t="str">
            <v>QRY2M4439</v>
          </cell>
          <cell r="D164" t="str">
            <v>QRY2M8439</v>
          </cell>
          <cell r="E164" t="str">
            <v>QRY2MN2439</v>
          </cell>
          <cell r="F164" t="str">
            <v>SCECO</v>
          </cell>
          <cell r="G164" t="str">
            <v>Good</v>
          </cell>
          <cell r="H164" t="str">
            <v>NA</v>
          </cell>
          <cell r="I164" t="str">
            <v>Zain</v>
          </cell>
          <cell r="J164" t="str">
            <v>Less than 5 Sites</v>
          </cell>
          <cell r="K164" t="str">
            <v>R1</v>
          </cell>
        </row>
        <row r="165">
          <cell r="A165" t="str">
            <v>RYDM0657</v>
          </cell>
          <cell r="B165" t="str">
            <v>RYDM2M1657</v>
          </cell>
          <cell r="C165" t="str">
            <v>RYDM2M3657</v>
          </cell>
          <cell r="D165" t="str">
            <v>RYDM2M7657</v>
          </cell>
          <cell r="E165"/>
          <cell r="F165" t="str">
            <v>SCECO</v>
          </cell>
          <cell r="G165" t="str">
            <v>Vandalized</v>
          </cell>
          <cell r="H165" t="str">
            <v>NA</v>
          </cell>
          <cell r="I165" t="str">
            <v>Zain</v>
          </cell>
          <cell r="J165" t="str">
            <v>VIP&amp;SPL Monitor</v>
          </cell>
          <cell r="K165" t="str">
            <v>R2</v>
          </cell>
        </row>
        <row r="166">
          <cell r="A166" t="str">
            <v>TBK2013</v>
          </cell>
          <cell r="B166" t="str">
            <v>TBK2M2013</v>
          </cell>
          <cell r="C166" t="str">
            <v>TBK2M4013</v>
          </cell>
          <cell r="D166" t="str">
            <v>TBK2M8013</v>
          </cell>
          <cell r="E166" t="str">
            <v>TBK2MN2013</v>
          </cell>
          <cell r="F166" t="str">
            <v>Co-located</v>
          </cell>
          <cell r="G166" t="str">
            <v>In progress</v>
          </cell>
          <cell r="H166" t="str">
            <v>NA</v>
          </cell>
          <cell r="I166" t="str">
            <v>Zain</v>
          </cell>
          <cell r="J166" t="str">
            <v>Core list</v>
          </cell>
          <cell r="K166" t="str">
            <v>R3</v>
          </cell>
        </row>
        <row r="167">
          <cell r="A167" t="str">
            <v>ZRN0245</v>
          </cell>
          <cell r="B167" t="str">
            <v>ZRN2M1245</v>
          </cell>
          <cell r="C167" t="str">
            <v>ZRN2M3245</v>
          </cell>
          <cell r="D167"/>
          <cell r="E167"/>
          <cell r="F167" t="str">
            <v>SCECO</v>
          </cell>
          <cell r="G167" t="str">
            <v>Vandalized</v>
          </cell>
          <cell r="H167" t="str">
            <v>NA</v>
          </cell>
          <cell r="I167" t="str">
            <v>Zain</v>
          </cell>
          <cell r="J167" t="str">
            <v>Less than 5 Sites</v>
          </cell>
          <cell r="K167" t="str">
            <v>R2</v>
          </cell>
        </row>
        <row r="168">
          <cell r="A168" t="str">
            <v>JBKH0603</v>
          </cell>
          <cell r="B168" t="str">
            <v>JBKH2M1603</v>
          </cell>
          <cell r="C168" t="str">
            <v>JBKH2M3603</v>
          </cell>
          <cell r="D168" t="str">
            <v>JBKH2M7603</v>
          </cell>
          <cell r="E168" t="str">
            <v>JBKH2M1603</v>
          </cell>
          <cell r="F168" t="str">
            <v>SCECO</v>
          </cell>
          <cell r="G168" t="str">
            <v>Vandalized</v>
          </cell>
          <cell r="H168" t="str">
            <v>NA</v>
          </cell>
          <cell r="I168" t="str">
            <v>Zain</v>
          </cell>
          <cell r="J168" t="str">
            <v>Less than 5 Sites</v>
          </cell>
          <cell r="K168" t="str">
            <v>R1</v>
          </cell>
        </row>
        <row r="169">
          <cell r="A169" t="str">
            <v>KBR6090</v>
          </cell>
          <cell r="B169" t="str">
            <v>KBR2U6190</v>
          </cell>
          <cell r="C169" t="str">
            <v>KBR2U6390</v>
          </cell>
          <cell r="D169" t="str">
            <v>KBR2U6790</v>
          </cell>
          <cell r="E169"/>
          <cell r="F169" t="str">
            <v>SCECO</v>
          </cell>
          <cell r="G169" t="str">
            <v>Dead</v>
          </cell>
          <cell r="H169" t="str">
            <v>NA</v>
          </cell>
          <cell r="I169" t="str">
            <v>Zain</v>
          </cell>
          <cell r="J169" t="str">
            <v>Less than 5 Sites</v>
          </cell>
          <cell r="K169" t="str">
            <v>R1</v>
          </cell>
        </row>
        <row r="170">
          <cell r="A170" t="str">
            <v>KBR6089</v>
          </cell>
          <cell r="B170" t="str">
            <v>KBR2U6189</v>
          </cell>
          <cell r="C170" t="str">
            <v>KBR2U6389</v>
          </cell>
          <cell r="D170" t="str">
            <v>KBR2U6789</v>
          </cell>
          <cell r="E170"/>
          <cell r="F170" t="str">
            <v>SCECO</v>
          </cell>
          <cell r="G170" t="str">
            <v>Dead</v>
          </cell>
          <cell r="H170" t="str">
            <v>NA</v>
          </cell>
          <cell r="I170" t="str">
            <v>Zain</v>
          </cell>
          <cell r="J170" t="str">
            <v>Less than 5 Sites</v>
          </cell>
          <cell r="K170" t="str">
            <v>R1</v>
          </cell>
        </row>
        <row r="171">
          <cell r="A171" t="str">
            <v>KBR6086</v>
          </cell>
          <cell r="B171" t="str">
            <v>KBR2U6186</v>
          </cell>
          <cell r="C171" t="str">
            <v>KBR2U6386</v>
          </cell>
          <cell r="D171" t="str">
            <v>KBR2U6786</v>
          </cell>
          <cell r="E171"/>
          <cell r="F171" t="str">
            <v>SCECO</v>
          </cell>
          <cell r="G171" t="str">
            <v>Dead</v>
          </cell>
          <cell r="H171" t="str">
            <v>NA</v>
          </cell>
          <cell r="I171" t="str">
            <v>Zain</v>
          </cell>
          <cell r="J171" t="str">
            <v>Less than 5 Sites</v>
          </cell>
          <cell r="K171" t="str">
            <v>R1</v>
          </cell>
        </row>
        <row r="172">
          <cell r="A172" t="str">
            <v>KBR6085</v>
          </cell>
          <cell r="B172" t="str">
            <v>KBR2U6185</v>
          </cell>
          <cell r="C172" t="str">
            <v>KBR2U6385</v>
          </cell>
          <cell r="D172" t="str">
            <v>KBR2U6785</v>
          </cell>
          <cell r="E172"/>
          <cell r="F172" t="str">
            <v>SCECO</v>
          </cell>
          <cell r="G172" t="str">
            <v>Dead</v>
          </cell>
          <cell r="H172" t="str">
            <v>NA</v>
          </cell>
          <cell r="I172" t="str">
            <v>Zain</v>
          </cell>
          <cell r="J172" t="str">
            <v>Less than 5 Sites</v>
          </cell>
          <cell r="K172" t="str">
            <v>R1</v>
          </cell>
        </row>
        <row r="173">
          <cell r="A173" t="str">
            <v>KBR6081</v>
          </cell>
          <cell r="B173" t="str">
            <v>KBR2U6181</v>
          </cell>
          <cell r="C173" t="str">
            <v>KBR2U6381</v>
          </cell>
          <cell r="D173" t="str">
            <v>KBR2U6781</v>
          </cell>
          <cell r="E173"/>
          <cell r="F173" t="str">
            <v>SCECO</v>
          </cell>
          <cell r="G173" t="str">
            <v>Weak</v>
          </cell>
          <cell r="H173" t="str">
            <v>NA</v>
          </cell>
          <cell r="I173" t="str">
            <v>Zain</v>
          </cell>
          <cell r="J173" t="str">
            <v>Less than 5 Sites</v>
          </cell>
          <cell r="K173" t="str">
            <v>R1</v>
          </cell>
        </row>
        <row r="174">
          <cell r="A174" t="str">
            <v>KBR6064</v>
          </cell>
          <cell r="B174" t="str">
            <v>KBR2U6164</v>
          </cell>
          <cell r="C174" t="str">
            <v>KBR2U6364</v>
          </cell>
          <cell r="D174" t="str">
            <v>KBR2U6764</v>
          </cell>
          <cell r="E174"/>
          <cell r="F174" t="str">
            <v>SCECO</v>
          </cell>
          <cell r="G174" t="str">
            <v>Dead</v>
          </cell>
          <cell r="H174" t="str">
            <v>NA</v>
          </cell>
          <cell r="I174" t="str">
            <v>Zain</v>
          </cell>
          <cell r="J174" t="str">
            <v>VIP&amp;SPL Monitor</v>
          </cell>
          <cell r="K174" t="str">
            <v>R1</v>
          </cell>
        </row>
        <row r="175">
          <cell r="A175" t="str">
            <v>KBR6052</v>
          </cell>
          <cell r="B175" t="str">
            <v>KBR2U6152</v>
          </cell>
          <cell r="C175" t="str">
            <v>KBR2U6352</v>
          </cell>
          <cell r="D175" t="str">
            <v>KBR2U6752</v>
          </cell>
          <cell r="E175"/>
          <cell r="F175" t="str">
            <v>SCECO</v>
          </cell>
          <cell r="G175" t="str">
            <v>Dead</v>
          </cell>
          <cell r="H175" t="str">
            <v>NA</v>
          </cell>
          <cell r="I175" t="str">
            <v>Zain</v>
          </cell>
          <cell r="J175" t="str">
            <v>Less than 5 Sites</v>
          </cell>
          <cell r="K175" t="str">
            <v>R1</v>
          </cell>
        </row>
        <row r="176">
          <cell r="A176" t="str">
            <v>KBR6035</v>
          </cell>
          <cell r="B176" t="str">
            <v>KBR2U6135</v>
          </cell>
          <cell r="C176" t="str">
            <v>KBR2U6335</v>
          </cell>
          <cell r="D176" t="str">
            <v>KBR2U6735</v>
          </cell>
          <cell r="E176"/>
          <cell r="F176" t="str">
            <v>SCECO</v>
          </cell>
          <cell r="G176" t="str">
            <v>Dead</v>
          </cell>
          <cell r="H176" t="str">
            <v>NA</v>
          </cell>
          <cell r="I176" t="str">
            <v>Zain</v>
          </cell>
          <cell r="J176" t="str">
            <v>Less than 5 Sites</v>
          </cell>
          <cell r="K176" t="str">
            <v>R1</v>
          </cell>
        </row>
        <row r="177">
          <cell r="A177" t="str">
            <v>JBL0432</v>
          </cell>
          <cell r="B177" t="str">
            <v>JBL2M1432</v>
          </cell>
          <cell r="C177" t="str">
            <v>JBL2M3432</v>
          </cell>
          <cell r="D177" t="str">
            <v>JBL2M7432</v>
          </cell>
          <cell r="E177" t="str">
            <v>JBL2MN0432</v>
          </cell>
          <cell r="F177" t="str">
            <v>SCECO</v>
          </cell>
          <cell r="G177" t="str">
            <v>Vandalized</v>
          </cell>
          <cell r="H177" t="str">
            <v>NA</v>
          </cell>
          <cell r="I177" t="str">
            <v>Zain</v>
          </cell>
          <cell r="J177" t="str">
            <v>Less than 5 Sites</v>
          </cell>
          <cell r="K177" t="str">
            <v>R1</v>
          </cell>
        </row>
        <row r="178">
          <cell r="A178" t="str">
            <v>KBR6013</v>
          </cell>
          <cell r="B178" t="str">
            <v>KBR2U6113</v>
          </cell>
          <cell r="C178" t="str">
            <v>KBR2U6313</v>
          </cell>
          <cell r="D178" t="str">
            <v>KBR2U6713</v>
          </cell>
          <cell r="E178"/>
          <cell r="F178" t="str">
            <v>SCECO</v>
          </cell>
          <cell r="G178" t="str">
            <v>Dead</v>
          </cell>
          <cell r="H178" t="str">
            <v>NA</v>
          </cell>
          <cell r="I178" t="str">
            <v>Zain</v>
          </cell>
          <cell r="J178" t="str">
            <v>Less than 5 Sites</v>
          </cell>
          <cell r="K178" t="str">
            <v>R1</v>
          </cell>
        </row>
        <row r="179">
          <cell r="A179" t="str">
            <v>KBR6011</v>
          </cell>
          <cell r="B179" t="str">
            <v>KBR2U6111</v>
          </cell>
          <cell r="C179" t="str">
            <v>KBR2U6311</v>
          </cell>
          <cell r="D179" t="str">
            <v>KBR2U6711</v>
          </cell>
          <cell r="E179"/>
          <cell r="F179" t="str">
            <v>SCECO</v>
          </cell>
          <cell r="G179" t="str">
            <v>Dead</v>
          </cell>
          <cell r="H179" t="str">
            <v>NA</v>
          </cell>
          <cell r="I179" t="str">
            <v>Zain</v>
          </cell>
          <cell r="J179" t="str">
            <v>Less than 5 Sites</v>
          </cell>
          <cell r="K179" t="str">
            <v>R1</v>
          </cell>
        </row>
        <row r="180">
          <cell r="A180" t="str">
            <v>JBL0443</v>
          </cell>
          <cell r="B180" t="str">
            <v>JBL2M1443</v>
          </cell>
          <cell r="C180" t="str">
            <v>JBL2M3443</v>
          </cell>
          <cell r="D180" t="str">
            <v>JBL2M7443</v>
          </cell>
          <cell r="E180" t="str">
            <v>JBL2MN0443</v>
          </cell>
          <cell r="F180" t="str">
            <v>Generator-SG</v>
          </cell>
          <cell r="G180" t="str">
            <v>Dead</v>
          </cell>
          <cell r="H180" t="str">
            <v>No</v>
          </cell>
          <cell r="I180" t="str">
            <v>Zain</v>
          </cell>
          <cell r="J180" t="str">
            <v>Less than 5 Sites</v>
          </cell>
          <cell r="K180" t="str">
            <v>R1</v>
          </cell>
        </row>
        <row r="181">
          <cell r="A181" t="str">
            <v>KBR2417</v>
          </cell>
          <cell r="B181" t="str">
            <v>KBR2M2417</v>
          </cell>
          <cell r="C181" t="str">
            <v>KBR2M4417</v>
          </cell>
          <cell r="D181" t="str">
            <v>KBR2M8417</v>
          </cell>
          <cell r="E181" t="str">
            <v>KBR2MN2417</v>
          </cell>
          <cell r="F181" t="str">
            <v>SCECO</v>
          </cell>
          <cell r="G181" t="str">
            <v>Good</v>
          </cell>
          <cell r="H181" t="str">
            <v>NA</v>
          </cell>
          <cell r="I181" t="str">
            <v>Zain</v>
          </cell>
          <cell r="J181" t="str">
            <v>Less than 5 Sites</v>
          </cell>
          <cell r="K181" t="str">
            <v>R1</v>
          </cell>
        </row>
        <row r="182">
          <cell r="A182" t="str">
            <v>KBR0403</v>
          </cell>
          <cell r="B182" t="str">
            <v>KBR2M1403</v>
          </cell>
          <cell r="C182" t="str">
            <v>KBR2M3403</v>
          </cell>
          <cell r="D182" t="str">
            <v>KBR2M7403</v>
          </cell>
          <cell r="E182" t="str">
            <v>KBR2MN0403</v>
          </cell>
          <cell r="F182" t="str">
            <v>SCECO</v>
          </cell>
          <cell r="G182" t="str">
            <v>Vandalized</v>
          </cell>
          <cell r="H182" t="str">
            <v>NA</v>
          </cell>
          <cell r="I182" t="str">
            <v>Zain</v>
          </cell>
          <cell r="J182" t="str">
            <v>Less than 5 Sites</v>
          </cell>
          <cell r="K182" t="str">
            <v>R1</v>
          </cell>
        </row>
        <row r="183">
          <cell r="A183" t="str">
            <v>KBR0340</v>
          </cell>
          <cell r="B183" t="str">
            <v>KBR2M1340</v>
          </cell>
          <cell r="C183" t="str">
            <v>KBR2M3340</v>
          </cell>
          <cell r="D183" t="str">
            <v>KBR2M7340</v>
          </cell>
          <cell r="E183" t="str">
            <v>KBR2MN0340</v>
          </cell>
          <cell r="F183" t="str">
            <v>SCECO</v>
          </cell>
          <cell r="G183" t="str">
            <v>Vandalized</v>
          </cell>
          <cell r="H183" t="str">
            <v>NA</v>
          </cell>
          <cell r="I183" t="str">
            <v>Zain</v>
          </cell>
          <cell r="J183" t="str">
            <v>Less than 5 Sites</v>
          </cell>
          <cell r="K183" t="str">
            <v>R1</v>
          </cell>
        </row>
        <row r="184">
          <cell r="A184" t="str">
            <v>KBR0160</v>
          </cell>
          <cell r="B184" t="str">
            <v>KBR2M1160</v>
          </cell>
          <cell r="C184" t="str">
            <v>KBR2M3160</v>
          </cell>
          <cell r="D184" t="str">
            <v>KBR2M7160</v>
          </cell>
          <cell r="E184" t="str">
            <v>KBR2MN0160</v>
          </cell>
          <cell r="F184" t="str">
            <v>SCECO</v>
          </cell>
          <cell r="G184" t="str">
            <v>Good</v>
          </cell>
          <cell r="H184" t="str">
            <v>NA</v>
          </cell>
          <cell r="I184" t="str">
            <v>Zain</v>
          </cell>
          <cell r="J184" t="str">
            <v>Less than 5 Sites</v>
          </cell>
          <cell r="K184" t="str">
            <v>R1</v>
          </cell>
        </row>
        <row r="185">
          <cell r="A185" t="str">
            <v>JBL0478</v>
          </cell>
          <cell r="B185" t="str">
            <v>JBL2M1478</v>
          </cell>
          <cell r="C185" t="str">
            <v>JBL2M3478</v>
          </cell>
          <cell r="D185" t="str">
            <v>JBL2M7478</v>
          </cell>
          <cell r="E185" t="str">
            <v>JBL2MN0478</v>
          </cell>
          <cell r="F185" t="str">
            <v>Generator-SG</v>
          </cell>
          <cell r="G185" t="str">
            <v>New BB</v>
          </cell>
          <cell r="H185" t="str">
            <v>No</v>
          </cell>
          <cell r="I185" t="str">
            <v>Zain</v>
          </cell>
          <cell r="J185" t="str">
            <v>Less than 5 Sites</v>
          </cell>
          <cell r="K185" t="str">
            <v>R1</v>
          </cell>
        </row>
        <row r="186">
          <cell r="A186" t="str">
            <v>JBL2433</v>
          </cell>
          <cell r="B186" t="str">
            <v>JBL2M2433</v>
          </cell>
          <cell r="C186" t="str">
            <v>JBL2M4433</v>
          </cell>
          <cell r="D186" t="str">
            <v>JBL2M8433</v>
          </cell>
          <cell r="E186" t="str">
            <v>JBL2MN2433</v>
          </cell>
          <cell r="F186" t="str">
            <v>SCECO</v>
          </cell>
          <cell r="G186" t="str">
            <v>Dead</v>
          </cell>
          <cell r="H186" t="str">
            <v>NA</v>
          </cell>
          <cell r="I186" t="str">
            <v>Zain</v>
          </cell>
          <cell r="J186" t="str">
            <v>Less than 5 Sites</v>
          </cell>
          <cell r="K186" t="str">
            <v>R1</v>
          </cell>
        </row>
        <row r="187">
          <cell r="A187" t="str">
            <v>KBRB0996</v>
          </cell>
          <cell r="B187" t="str">
            <v>KBRB2M1996</v>
          </cell>
          <cell r="C187" t="str">
            <v>KBRB2M3996</v>
          </cell>
          <cell r="D187" t="str">
            <v>KBRB2M7996</v>
          </cell>
          <cell r="E187"/>
          <cell r="F187" t="str">
            <v>SCECO</v>
          </cell>
          <cell r="G187" t="str">
            <v>New BB</v>
          </cell>
          <cell r="H187" t="str">
            <v>NA</v>
          </cell>
          <cell r="I187" t="str">
            <v>Zain</v>
          </cell>
          <cell r="J187" t="str">
            <v>VIP&amp;SPL Monitor</v>
          </cell>
          <cell r="K187" t="str">
            <v>R1</v>
          </cell>
        </row>
        <row r="188">
          <cell r="A188" t="str">
            <v>RIY0367</v>
          </cell>
          <cell r="B188" t="str">
            <v>RIY2M1367</v>
          </cell>
          <cell r="C188"/>
          <cell r="D188" t="str">
            <v>RIY2M7367</v>
          </cell>
          <cell r="E188" t="str">
            <v>RIY2MN0367</v>
          </cell>
          <cell r="F188" t="str">
            <v>SCECO</v>
          </cell>
          <cell r="G188" t="str">
            <v>Vandalized</v>
          </cell>
          <cell r="H188" t="str">
            <v>NA</v>
          </cell>
          <cell r="I188" t="str">
            <v>Zain</v>
          </cell>
          <cell r="J188" t="str">
            <v>Less than 5 Sites</v>
          </cell>
          <cell r="K188" t="str">
            <v>R2</v>
          </cell>
        </row>
        <row r="189">
          <cell r="A189" t="str">
            <v>RIY0464</v>
          </cell>
          <cell r="B189" t="str">
            <v>RIY2M1464</v>
          </cell>
          <cell r="C189"/>
          <cell r="D189" t="str">
            <v>RIY2M7464</v>
          </cell>
          <cell r="E189" t="str">
            <v>RIY2MN0464</v>
          </cell>
          <cell r="F189" t="str">
            <v>SCECO</v>
          </cell>
          <cell r="G189" t="str">
            <v>Dead</v>
          </cell>
          <cell r="H189" t="str">
            <v>NA</v>
          </cell>
          <cell r="I189" t="str">
            <v>Zain</v>
          </cell>
          <cell r="J189" t="str">
            <v>Less than 5 Sites</v>
          </cell>
          <cell r="K189" t="str">
            <v>R2</v>
          </cell>
        </row>
        <row r="190">
          <cell r="A190" t="str">
            <v>RIY0555</v>
          </cell>
          <cell r="B190" t="str">
            <v>RIY2M1555</v>
          </cell>
          <cell r="C190"/>
          <cell r="D190" t="str">
            <v>RIY2M7555</v>
          </cell>
          <cell r="E190" t="str">
            <v>RIY2MN0555</v>
          </cell>
          <cell r="F190" t="str">
            <v>SCECO</v>
          </cell>
          <cell r="G190" t="str">
            <v>New BB</v>
          </cell>
          <cell r="H190" t="str">
            <v>NA</v>
          </cell>
          <cell r="I190" t="str">
            <v>Zain</v>
          </cell>
          <cell r="J190" t="str">
            <v>Less than 5 Sites</v>
          </cell>
          <cell r="K190" t="str">
            <v>R2</v>
          </cell>
        </row>
        <row r="191">
          <cell r="A191" t="str">
            <v>RIY0592</v>
          </cell>
          <cell r="B191" t="str">
            <v>RIY2M1592</v>
          </cell>
          <cell r="C191"/>
          <cell r="D191" t="str">
            <v>RIY2M7592</v>
          </cell>
          <cell r="E191" t="str">
            <v>RIY2MN0592</v>
          </cell>
          <cell r="F191" t="str">
            <v>SCECO</v>
          </cell>
          <cell r="G191" t="str">
            <v>Weak</v>
          </cell>
          <cell r="H191" t="str">
            <v>NA</v>
          </cell>
          <cell r="I191" t="str">
            <v>Zain</v>
          </cell>
          <cell r="J191" t="str">
            <v>VIP&amp;SPL Monitor</v>
          </cell>
          <cell r="K191" t="str">
            <v>R2</v>
          </cell>
        </row>
        <row r="192">
          <cell r="A192" t="str">
            <v>RIY0618</v>
          </cell>
          <cell r="B192" t="str">
            <v>RIY2M1618</v>
          </cell>
          <cell r="C192" t="str">
            <v>RIY2M3618</v>
          </cell>
          <cell r="D192" t="str">
            <v>RIY2M7618</v>
          </cell>
          <cell r="E192" t="str">
            <v>RIY2MN0618</v>
          </cell>
          <cell r="F192" t="str">
            <v>SCECO</v>
          </cell>
          <cell r="G192" t="str">
            <v>New BB</v>
          </cell>
          <cell r="H192" t="str">
            <v>NA</v>
          </cell>
          <cell r="I192" t="str">
            <v>Zain</v>
          </cell>
          <cell r="J192" t="str">
            <v>Less than 5 Sites</v>
          </cell>
          <cell r="K192" t="str">
            <v>R2</v>
          </cell>
        </row>
        <row r="193">
          <cell r="A193" t="str">
            <v>RIY0751</v>
          </cell>
          <cell r="B193" t="str">
            <v>RIY2M1751</v>
          </cell>
          <cell r="C193"/>
          <cell r="D193" t="str">
            <v>RIY2M7751</v>
          </cell>
          <cell r="E193" t="str">
            <v>RIY2MN0751</v>
          </cell>
          <cell r="F193" t="str">
            <v>SCECO</v>
          </cell>
          <cell r="G193" t="str">
            <v>Good</v>
          </cell>
          <cell r="H193" t="str">
            <v>NA</v>
          </cell>
          <cell r="I193" t="str">
            <v>Zain</v>
          </cell>
          <cell r="J193" t="str">
            <v>Less than 5 Sites</v>
          </cell>
          <cell r="K193" t="str">
            <v>R2</v>
          </cell>
        </row>
        <row r="194">
          <cell r="A194" t="str">
            <v>RIY0786</v>
          </cell>
          <cell r="B194" t="str">
            <v>RIY2M1786</v>
          </cell>
          <cell r="C194"/>
          <cell r="D194" t="str">
            <v>RIY2M7786</v>
          </cell>
          <cell r="E194" t="str">
            <v>RIY2MN0786</v>
          </cell>
          <cell r="F194" t="str">
            <v>SCECO</v>
          </cell>
          <cell r="G194" t="str">
            <v>Good</v>
          </cell>
          <cell r="H194" t="str">
            <v>NA</v>
          </cell>
          <cell r="I194" t="str">
            <v>Zain</v>
          </cell>
          <cell r="J194" t="str">
            <v>Less than 5 Sites</v>
          </cell>
          <cell r="K194" t="str">
            <v>R2</v>
          </cell>
        </row>
        <row r="195">
          <cell r="A195" t="str">
            <v>RIY0851</v>
          </cell>
          <cell r="B195" t="str">
            <v>RIY2M1851</v>
          </cell>
          <cell r="C195"/>
          <cell r="D195" t="str">
            <v>RIY2M7851</v>
          </cell>
          <cell r="E195" t="str">
            <v>RIY2MN0851</v>
          </cell>
          <cell r="F195" t="str">
            <v>SCECO</v>
          </cell>
          <cell r="G195" t="str">
            <v>New BB</v>
          </cell>
          <cell r="H195" t="str">
            <v>NA</v>
          </cell>
          <cell r="I195" t="str">
            <v>Zain</v>
          </cell>
          <cell r="J195" t="str">
            <v>Less than 5 Sites</v>
          </cell>
          <cell r="K195" t="str">
            <v>R2</v>
          </cell>
        </row>
        <row r="196">
          <cell r="A196" t="str">
            <v>RIY2270</v>
          </cell>
          <cell r="B196" t="str">
            <v>RIY2M2270</v>
          </cell>
          <cell r="C196"/>
          <cell r="D196" t="str">
            <v>RIY2M8270</v>
          </cell>
          <cell r="E196" t="str">
            <v>RIY2MN2270</v>
          </cell>
          <cell r="F196" t="str">
            <v>SCECO</v>
          </cell>
          <cell r="G196" t="str">
            <v>Vandalized</v>
          </cell>
          <cell r="H196" t="str">
            <v>NA</v>
          </cell>
          <cell r="I196" t="str">
            <v>Zain</v>
          </cell>
          <cell r="J196" t="str">
            <v>Less than 5 Sites</v>
          </cell>
          <cell r="K196" t="str">
            <v>R2</v>
          </cell>
        </row>
        <row r="197">
          <cell r="A197" t="str">
            <v>RIY0901</v>
          </cell>
          <cell r="B197" t="str">
            <v>RIY2M1901</v>
          </cell>
          <cell r="C197"/>
          <cell r="D197" t="str">
            <v>RIY2M7901</v>
          </cell>
          <cell r="E197" t="str">
            <v>RIY2MN0901</v>
          </cell>
          <cell r="F197" t="str">
            <v>SCECO</v>
          </cell>
          <cell r="G197" t="str">
            <v>New BB</v>
          </cell>
          <cell r="H197" t="str">
            <v>NA</v>
          </cell>
          <cell r="I197" t="str">
            <v>Zain</v>
          </cell>
          <cell r="J197" t="str">
            <v>Less than 5 Sites</v>
          </cell>
          <cell r="K197" t="str">
            <v>R2</v>
          </cell>
        </row>
        <row r="198">
          <cell r="A198" t="str">
            <v>RIY0964</v>
          </cell>
          <cell r="B198" t="str">
            <v>RIY2M1964</v>
          </cell>
          <cell r="C198"/>
          <cell r="D198" t="str">
            <v>RIY2M7964</v>
          </cell>
          <cell r="E198" t="str">
            <v>RIY2MN0964</v>
          </cell>
          <cell r="F198" t="str">
            <v>SCECO</v>
          </cell>
          <cell r="G198" t="str">
            <v>Good</v>
          </cell>
          <cell r="H198" t="str">
            <v>NA</v>
          </cell>
          <cell r="I198" t="str">
            <v>Zain</v>
          </cell>
          <cell r="J198" t="str">
            <v>Less than 5 Sites</v>
          </cell>
          <cell r="K198" t="str">
            <v>R2</v>
          </cell>
        </row>
        <row r="199">
          <cell r="A199" t="str">
            <v>RIY0967</v>
          </cell>
          <cell r="B199" t="str">
            <v>RIY2M1967</v>
          </cell>
          <cell r="C199"/>
          <cell r="D199" t="str">
            <v>RIY2M7967</v>
          </cell>
          <cell r="E199" t="str">
            <v>RIY2MN0967</v>
          </cell>
          <cell r="F199" t="str">
            <v>SCECO</v>
          </cell>
          <cell r="G199" t="str">
            <v>Good</v>
          </cell>
          <cell r="H199" t="str">
            <v>NA</v>
          </cell>
          <cell r="I199" t="str">
            <v>Zain</v>
          </cell>
          <cell r="J199" t="str">
            <v>Less than 5 Sites</v>
          </cell>
          <cell r="K199" t="str">
            <v>R2</v>
          </cell>
        </row>
        <row r="200">
          <cell r="A200" t="str">
            <v>RIY0970</v>
          </cell>
          <cell r="B200" t="str">
            <v>RIY2M1970</v>
          </cell>
          <cell r="C200"/>
          <cell r="D200" t="str">
            <v>RIY2M7970</v>
          </cell>
          <cell r="E200" t="str">
            <v>RIY2MN0970</v>
          </cell>
          <cell r="F200" t="str">
            <v>SCECO</v>
          </cell>
          <cell r="G200" t="str">
            <v>Good</v>
          </cell>
          <cell r="H200" t="str">
            <v>NA</v>
          </cell>
          <cell r="I200" t="str">
            <v>Zain</v>
          </cell>
          <cell r="J200" t="str">
            <v>Less than 5 Sites</v>
          </cell>
          <cell r="K200" t="str">
            <v>R2</v>
          </cell>
        </row>
        <row r="201">
          <cell r="A201" t="str">
            <v>RIY0971</v>
          </cell>
          <cell r="B201" t="str">
            <v>RIY2M1971</v>
          </cell>
          <cell r="C201"/>
          <cell r="D201" t="str">
            <v>RIY2M7971</v>
          </cell>
          <cell r="E201" t="str">
            <v>RIY2MN0971</v>
          </cell>
          <cell r="F201" t="str">
            <v>SCECO</v>
          </cell>
          <cell r="G201" t="str">
            <v>Good</v>
          </cell>
          <cell r="H201" t="str">
            <v>NA</v>
          </cell>
          <cell r="I201" t="str">
            <v>Zain</v>
          </cell>
          <cell r="J201" t="str">
            <v>Less than 5 Sites</v>
          </cell>
          <cell r="K201" t="str">
            <v>R2</v>
          </cell>
        </row>
        <row r="202">
          <cell r="A202" t="str">
            <v>RIY0972</v>
          </cell>
          <cell r="B202" t="str">
            <v>RIY2M1972</v>
          </cell>
          <cell r="C202"/>
          <cell r="D202" t="str">
            <v>RIY2M7972</v>
          </cell>
          <cell r="E202" t="str">
            <v>RIY2MN0972</v>
          </cell>
          <cell r="F202" t="str">
            <v>SCECO</v>
          </cell>
          <cell r="G202" t="str">
            <v>In progress</v>
          </cell>
          <cell r="H202" t="str">
            <v>NA</v>
          </cell>
          <cell r="I202" t="str">
            <v>Zain</v>
          </cell>
          <cell r="J202" t="str">
            <v>VIP&amp;SPL Monitor</v>
          </cell>
          <cell r="K202" t="str">
            <v>R2</v>
          </cell>
        </row>
        <row r="203">
          <cell r="A203" t="str">
            <v>RIY0973</v>
          </cell>
          <cell r="B203" t="str">
            <v>RIY2M1973</v>
          </cell>
          <cell r="C203"/>
          <cell r="D203" t="str">
            <v>RIY2M7973</v>
          </cell>
          <cell r="E203" t="str">
            <v>RIY2MN0973</v>
          </cell>
          <cell r="F203" t="str">
            <v>SCECO</v>
          </cell>
          <cell r="G203" t="str">
            <v>Good</v>
          </cell>
          <cell r="H203" t="str">
            <v>NA</v>
          </cell>
          <cell r="I203" t="str">
            <v>Zain</v>
          </cell>
          <cell r="J203" t="str">
            <v>VIP&amp;SPL Monitor</v>
          </cell>
          <cell r="K203" t="str">
            <v>R2</v>
          </cell>
        </row>
        <row r="204">
          <cell r="A204" t="str">
            <v>RIY0974</v>
          </cell>
          <cell r="B204" t="str">
            <v>RIY2M1974</v>
          </cell>
          <cell r="C204"/>
          <cell r="D204" t="str">
            <v>RIY2M7974</v>
          </cell>
          <cell r="E204" t="str">
            <v>RIY2MN0974</v>
          </cell>
          <cell r="F204" t="str">
            <v>SCECO</v>
          </cell>
          <cell r="G204" t="str">
            <v>Dead</v>
          </cell>
          <cell r="H204" t="str">
            <v>NA</v>
          </cell>
          <cell r="I204" t="str">
            <v>Zain</v>
          </cell>
          <cell r="J204" t="str">
            <v>VIP&amp;SPL Monitor</v>
          </cell>
          <cell r="K204" t="str">
            <v>R2</v>
          </cell>
        </row>
        <row r="205">
          <cell r="A205" t="str">
            <v>RIY0975</v>
          </cell>
          <cell r="B205" t="str">
            <v>RIY2M1975</v>
          </cell>
          <cell r="C205"/>
          <cell r="D205" t="str">
            <v>RIY2M7975</v>
          </cell>
          <cell r="E205" t="str">
            <v>RIY2MN0975</v>
          </cell>
          <cell r="F205" t="str">
            <v>SCECO</v>
          </cell>
          <cell r="G205" t="str">
            <v>Good</v>
          </cell>
          <cell r="H205" t="str">
            <v>NA</v>
          </cell>
          <cell r="I205" t="str">
            <v>Zain</v>
          </cell>
          <cell r="J205" t="str">
            <v>Less than 5 Sites</v>
          </cell>
          <cell r="K205" t="str">
            <v>R2</v>
          </cell>
        </row>
        <row r="206">
          <cell r="A206" t="str">
            <v>MDN6084</v>
          </cell>
          <cell r="B206" t="str">
            <v>MDN2U6184</v>
          </cell>
          <cell r="C206" t="str">
            <v>MDN2U6384</v>
          </cell>
          <cell r="D206" t="str">
            <v>MDN2U6784</v>
          </cell>
          <cell r="E206"/>
          <cell r="F206" t="str">
            <v>SCECO</v>
          </cell>
          <cell r="G206" t="str">
            <v>Good</v>
          </cell>
          <cell r="H206" t="str">
            <v>NA</v>
          </cell>
          <cell r="I206" t="str">
            <v>Zain</v>
          </cell>
          <cell r="J206" t="str">
            <v>VIP&amp;SPL Monitor</v>
          </cell>
          <cell r="K206" t="str">
            <v>R3</v>
          </cell>
        </row>
        <row r="207">
          <cell r="A207" t="str">
            <v>RIY2019</v>
          </cell>
          <cell r="B207" t="str">
            <v>RIY2M2019</v>
          </cell>
          <cell r="C207"/>
          <cell r="D207" t="str">
            <v>RIY2M8019</v>
          </cell>
          <cell r="E207" t="str">
            <v>RIY2MN2019</v>
          </cell>
          <cell r="F207" t="str">
            <v>SCECO</v>
          </cell>
          <cell r="G207" t="str">
            <v>New BB</v>
          </cell>
          <cell r="H207" t="str">
            <v>NA</v>
          </cell>
          <cell r="I207" t="str">
            <v>Zain</v>
          </cell>
          <cell r="J207" t="str">
            <v>VIP&amp;SPL Monitor</v>
          </cell>
          <cell r="K207" t="str">
            <v>R2</v>
          </cell>
        </row>
        <row r="208">
          <cell r="A208" t="str">
            <v>RIY2027</v>
          </cell>
          <cell r="B208" t="str">
            <v>RIY2M2027</v>
          </cell>
          <cell r="C208" t="str">
            <v>RIY2M4027</v>
          </cell>
          <cell r="D208" t="str">
            <v>RIY2M8027</v>
          </cell>
          <cell r="E208"/>
          <cell r="F208" t="str">
            <v>SCECO</v>
          </cell>
          <cell r="G208" t="str">
            <v>New BB</v>
          </cell>
          <cell r="H208" t="str">
            <v>NA</v>
          </cell>
          <cell r="I208" t="str">
            <v>Zain</v>
          </cell>
          <cell r="J208" t="str">
            <v>VIP&amp;SPL Monitor</v>
          </cell>
          <cell r="K208" t="str">
            <v>R2</v>
          </cell>
        </row>
        <row r="209">
          <cell r="A209" t="str">
            <v>MDN6087</v>
          </cell>
          <cell r="B209" t="str">
            <v>MDN2U6087</v>
          </cell>
          <cell r="C209" t="str">
            <v>MDN2U6387</v>
          </cell>
          <cell r="D209" t="str">
            <v>MDN2U6787</v>
          </cell>
          <cell r="E209"/>
          <cell r="F209" t="str">
            <v>SCECO</v>
          </cell>
          <cell r="G209" t="str">
            <v>Dead</v>
          </cell>
          <cell r="H209" t="str">
            <v>NA</v>
          </cell>
          <cell r="I209" t="str">
            <v>Zain</v>
          </cell>
          <cell r="J209" t="str">
            <v>VIP&amp;SPL Monitor</v>
          </cell>
          <cell r="K209" t="str">
            <v>R3</v>
          </cell>
        </row>
        <row r="210">
          <cell r="A210" t="str">
            <v>RIY2720</v>
          </cell>
          <cell r="B210" t="str">
            <v>RIY2M2720</v>
          </cell>
          <cell r="C210"/>
          <cell r="D210" t="str">
            <v>RIY2M8720</v>
          </cell>
          <cell r="E210" t="str">
            <v>RIY2MN2720</v>
          </cell>
          <cell r="F210" t="str">
            <v>SCECO</v>
          </cell>
          <cell r="G210" t="str">
            <v>Good</v>
          </cell>
          <cell r="H210" t="str">
            <v>NA</v>
          </cell>
          <cell r="I210" t="str">
            <v>Zain</v>
          </cell>
          <cell r="J210" t="str">
            <v>Less than 5 Sites</v>
          </cell>
          <cell r="K210" t="str">
            <v>R2</v>
          </cell>
        </row>
        <row r="211">
          <cell r="A211" t="str">
            <v>RIY2128</v>
          </cell>
          <cell r="B211" t="str">
            <v>RIY2M2128</v>
          </cell>
          <cell r="C211"/>
          <cell r="D211" t="str">
            <v>RIY2M8128</v>
          </cell>
          <cell r="E211" t="str">
            <v>RIY2MN2128</v>
          </cell>
          <cell r="F211" t="str">
            <v>SCECO</v>
          </cell>
          <cell r="G211" t="str">
            <v>Dead</v>
          </cell>
          <cell r="H211" t="str">
            <v>NA</v>
          </cell>
          <cell r="I211" t="str">
            <v>Zain</v>
          </cell>
          <cell r="J211" t="str">
            <v>VIP&amp;SPL Monitor</v>
          </cell>
          <cell r="K211" t="str">
            <v>R2</v>
          </cell>
        </row>
        <row r="212">
          <cell r="A212" t="str">
            <v>RIY2153</v>
          </cell>
          <cell r="B212" t="str">
            <v>RIY2M2153</v>
          </cell>
          <cell r="C212"/>
          <cell r="D212" t="str">
            <v>RIY2M8153</v>
          </cell>
          <cell r="E212" t="str">
            <v>RIY2MN2153</v>
          </cell>
          <cell r="F212" t="str">
            <v>SCECO</v>
          </cell>
          <cell r="G212" t="str">
            <v>Dead</v>
          </cell>
          <cell r="H212" t="str">
            <v>NA</v>
          </cell>
          <cell r="I212" t="str">
            <v>Zain</v>
          </cell>
          <cell r="J212" t="str">
            <v>Less than 5 Sites</v>
          </cell>
          <cell r="K212" t="str">
            <v>R2</v>
          </cell>
        </row>
        <row r="213">
          <cell r="A213" t="str">
            <v>RIY2163</v>
          </cell>
          <cell r="B213" t="str">
            <v>RIY2M2163</v>
          </cell>
          <cell r="C213"/>
          <cell r="D213" t="str">
            <v>RIY2M8163</v>
          </cell>
          <cell r="E213" t="str">
            <v>RIY2MN2163</v>
          </cell>
          <cell r="F213" t="str">
            <v>SCECO</v>
          </cell>
          <cell r="G213" t="str">
            <v>Good</v>
          </cell>
          <cell r="H213" t="str">
            <v>NA</v>
          </cell>
          <cell r="I213" t="str">
            <v>Zain</v>
          </cell>
          <cell r="J213" t="str">
            <v>VIP&amp;SPL Monitor</v>
          </cell>
          <cell r="K213" t="str">
            <v>R2</v>
          </cell>
        </row>
        <row r="214">
          <cell r="A214" t="str">
            <v>RIY2180</v>
          </cell>
          <cell r="B214" t="str">
            <v>RIY2M2180</v>
          </cell>
          <cell r="C214"/>
          <cell r="D214" t="str">
            <v>RIY2M8180</v>
          </cell>
          <cell r="E214" t="str">
            <v>RIY2MN2180</v>
          </cell>
          <cell r="F214" t="str">
            <v>SCECO</v>
          </cell>
          <cell r="G214" t="str">
            <v>Good</v>
          </cell>
          <cell r="H214" t="str">
            <v>NA</v>
          </cell>
          <cell r="I214" t="str">
            <v>Zain</v>
          </cell>
          <cell r="J214" t="str">
            <v>Less than 5 Sites</v>
          </cell>
          <cell r="K214" t="str">
            <v>R2</v>
          </cell>
        </row>
        <row r="215">
          <cell r="A215" t="str">
            <v>RIY2192</v>
          </cell>
          <cell r="B215" t="str">
            <v>RIY2M2192</v>
          </cell>
          <cell r="C215"/>
          <cell r="D215" t="str">
            <v>RIY2M8192</v>
          </cell>
          <cell r="E215" t="str">
            <v>RIY2MN2192</v>
          </cell>
          <cell r="F215" t="str">
            <v>SCECO</v>
          </cell>
          <cell r="G215" t="str">
            <v>Good</v>
          </cell>
          <cell r="H215" t="str">
            <v>NA</v>
          </cell>
          <cell r="I215" t="str">
            <v>Zain</v>
          </cell>
          <cell r="J215" t="str">
            <v>Less than 5 Sites</v>
          </cell>
          <cell r="K215" t="str">
            <v>R2</v>
          </cell>
        </row>
        <row r="216">
          <cell r="A216" t="str">
            <v>RIY2253</v>
          </cell>
          <cell r="B216" t="str">
            <v>RIY2M2253</v>
          </cell>
          <cell r="C216"/>
          <cell r="D216" t="str">
            <v>RIY2M8253</v>
          </cell>
          <cell r="E216" t="str">
            <v>RIY2MN2253</v>
          </cell>
          <cell r="F216" t="str">
            <v>SCECO</v>
          </cell>
          <cell r="G216" t="str">
            <v>Vandalized</v>
          </cell>
          <cell r="H216" t="str">
            <v>NA</v>
          </cell>
          <cell r="I216" t="str">
            <v>Zain</v>
          </cell>
          <cell r="J216" t="str">
            <v>Less than 5 Sites</v>
          </cell>
          <cell r="K216" t="str">
            <v>R2</v>
          </cell>
        </row>
        <row r="217">
          <cell r="A217" t="str">
            <v>RIY2279</v>
          </cell>
          <cell r="B217" t="str">
            <v>RIY2M2279</v>
          </cell>
          <cell r="C217"/>
          <cell r="D217" t="str">
            <v>RIY2M8279</v>
          </cell>
          <cell r="E217" t="str">
            <v>RIY2MN2279</v>
          </cell>
          <cell r="F217" t="str">
            <v>SCECO</v>
          </cell>
          <cell r="G217" t="str">
            <v>Vandalized</v>
          </cell>
          <cell r="H217" t="str">
            <v>NA</v>
          </cell>
          <cell r="I217" t="str">
            <v>Zain</v>
          </cell>
          <cell r="J217" t="str">
            <v>Less than 5 Sites</v>
          </cell>
          <cell r="K217" t="str">
            <v>R2</v>
          </cell>
        </row>
        <row r="218">
          <cell r="A218" t="str">
            <v>RIY2288</v>
          </cell>
          <cell r="B218" t="str">
            <v>RIY2M2288</v>
          </cell>
          <cell r="C218"/>
          <cell r="D218" t="str">
            <v>RIY2M8288</v>
          </cell>
          <cell r="E218" t="str">
            <v>RIY2MN2288</v>
          </cell>
          <cell r="F218" t="str">
            <v>Generator-SG</v>
          </cell>
          <cell r="G218" t="str">
            <v>Good</v>
          </cell>
          <cell r="H218" t="str">
            <v>No</v>
          </cell>
          <cell r="I218" t="str">
            <v>Zain</v>
          </cell>
          <cell r="J218" t="str">
            <v>Less than 5 Sites</v>
          </cell>
          <cell r="K218" t="str">
            <v>R2</v>
          </cell>
        </row>
        <row r="219">
          <cell r="A219" t="str">
            <v>RIY2294</v>
          </cell>
          <cell r="B219" t="str">
            <v>RIY2M2294</v>
          </cell>
          <cell r="C219"/>
          <cell r="D219" t="str">
            <v>RIY2M8294</v>
          </cell>
          <cell r="E219" t="str">
            <v>RIY2MN2294</v>
          </cell>
          <cell r="F219" t="str">
            <v>SCECO</v>
          </cell>
          <cell r="G219" t="str">
            <v>Good</v>
          </cell>
          <cell r="H219" t="str">
            <v>NA</v>
          </cell>
          <cell r="I219" t="str">
            <v>Zain</v>
          </cell>
          <cell r="J219" t="str">
            <v>Less than 5 Sites</v>
          </cell>
          <cell r="K219" t="str">
            <v>R2</v>
          </cell>
        </row>
        <row r="220">
          <cell r="A220" t="str">
            <v>RIY2313</v>
          </cell>
          <cell r="B220" t="str">
            <v>RIY2M2313</v>
          </cell>
          <cell r="C220"/>
          <cell r="D220" t="str">
            <v>RIY2M8313</v>
          </cell>
          <cell r="E220" t="str">
            <v>RIY2MN2313</v>
          </cell>
          <cell r="F220" t="str">
            <v>SCECO</v>
          </cell>
          <cell r="G220" t="str">
            <v>Good</v>
          </cell>
          <cell r="H220" t="str">
            <v>NA</v>
          </cell>
          <cell r="I220" t="str">
            <v>Zain</v>
          </cell>
          <cell r="J220" t="str">
            <v>Less than 5 Sites</v>
          </cell>
          <cell r="K220" t="str">
            <v>R2</v>
          </cell>
        </row>
        <row r="221">
          <cell r="A221" t="str">
            <v>RIY2350</v>
          </cell>
          <cell r="B221" t="str">
            <v>RIY2M2350</v>
          </cell>
          <cell r="C221"/>
          <cell r="D221" t="str">
            <v>RIY2M8350</v>
          </cell>
          <cell r="E221" t="str">
            <v>RIY2MN2350</v>
          </cell>
          <cell r="F221" t="str">
            <v>SCECO</v>
          </cell>
          <cell r="G221" t="str">
            <v>In progress</v>
          </cell>
          <cell r="H221" t="str">
            <v>NA</v>
          </cell>
          <cell r="I221" t="str">
            <v>Zain</v>
          </cell>
          <cell r="J221" t="str">
            <v>Less than 5 Sites</v>
          </cell>
          <cell r="K221" t="str">
            <v>R2</v>
          </cell>
        </row>
        <row r="222">
          <cell r="A222" t="str">
            <v>MDN6011</v>
          </cell>
          <cell r="B222" t="str">
            <v>MDN2U6111</v>
          </cell>
          <cell r="C222" t="str">
            <v>MDN2U6311</v>
          </cell>
          <cell r="D222" t="str">
            <v>MDN2U6911</v>
          </cell>
          <cell r="E222"/>
          <cell r="F222" t="str">
            <v>SCECO</v>
          </cell>
          <cell r="G222" t="str">
            <v>Dead</v>
          </cell>
          <cell r="H222" t="str">
            <v>NA</v>
          </cell>
          <cell r="I222" t="str">
            <v>Zain</v>
          </cell>
          <cell r="J222" t="str">
            <v>Less than 5 Sites</v>
          </cell>
          <cell r="K222" t="str">
            <v>R3</v>
          </cell>
        </row>
        <row r="223">
          <cell r="A223" t="str">
            <v>RIY2369</v>
          </cell>
          <cell r="B223" t="str">
            <v>RIY2M2369</v>
          </cell>
          <cell r="C223"/>
          <cell r="D223" t="str">
            <v>RIY2M8369</v>
          </cell>
          <cell r="E223" t="str">
            <v>RIY2MN2369</v>
          </cell>
          <cell r="F223" t="str">
            <v>SCECO</v>
          </cell>
          <cell r="G223" t="str">
            <v>Good</v>
          </cell>
          <cell r="H223" t="str">
            <v>NA</v>
          </cell>
          <cell r="I223" t="str">
            <v>Zain</v>
          </cell>
          <cell r="J223" t="str">
            <v>Less than 5 Sites</v>
          </cell>
          <cell r="K223" t="str">
            <v>R2</v>
          </cell>
        </row>
        <row r="224">
          <cell r="A224" t="str">
            <v>MDN6015</v>
          </cell>
          <cell r="B224" t="str">
            <v>MDN2U6115</v>
          </cell>
          <cell r="C224" t="str">
            <v>MDN2U6315</v>
          </cell>
          <cell r="D224" t="str">
            <v>MDN2U6915</v>
          </cell>
          <cell r="E224"/>
          <cell r="F224" t="str">
            <v>SCECO</v>
          </cell>
          <cell r="G224" t="str">
            <v>Dead</v>
          </cell>
          <cell r="H224" t="str">
            <v>NA</v>
          </cell>
          <cell r="I224" t="str">
            <v>Zain</v>
          </cell>
          <cell r="J224" t="str">
            <v>Less than 5 Sites</v>
          </cell>
          <cell r="K224" t="str">
            <v>R3</v>
          </cell>
        </row>
        <row r="225">
          <cell r="A225" t="str">
            <v>RIY2396</v>
          </cell>
          <cell r="B225" t="str">
            <v>RIY2M2396</v>
          </cell>
          <cell r="C225"/>
          <cell r="D225" t="str">
            <v>RIY2M8396</v>
          </cell>
          <cell r="E225" t="str">
            <v>RIY2MN2396</v>
          </cell>
          <cell r="F225" t="str">
            <v>SCECO</v>
          </cell>
          <cell r="G225" t="str">
            <v>New BB</v>
          </cell>
          <cell r="H225" t="str">
            <v>NA</v>
          </cell>
          <cell r="I225" t="str">
            <v>Zain</v>
          </cell>
          <cell r="J225" t="str">
            <v>Less than 5 Sites</v>
          </cell>
          <cell r="K225" t="str">
            <v>R2</v>
          </cell>
        </row>
        <row r="226">
          <cell r="A226" t="str">
            <v>RIY2407</v>
          </cell>
          <cell r="B226" t="str">
            <v>RIY2M2407</v>
          </cell>
          <cell r="C226"/>
          <cell r="D226" t="str">
            <v>RIY2M8407</v>
          </cell>
          <cell r="E226" t="str">
            <v>RIY2MN2407</v>
          </cell>
          <cell r="F226" t="str">
            <v>SCECO</v>
          </cell>
          <cell r="G226" t="str">
            <v>Vandalized</v>
          </cell>
          <cell r="H226" t="str">
            <v>NA</v>
          </cell>
          <cell r="I226" t="str">
            <v>Zain</v>
          </cell>
          <cell r="J226" t="str">
            <v>Less than 5 Sites</v>
          </cell>
          <cell r="K226" t="str">
            <v>R2</v>
          </cell>
        </row>
        <row r="227">
          <cell r="A227" t="str">
            <v>MDN6040</v>
          </cell>
          <cell r="B227" t="str">
            <v>MDN2U6140</v>
          </cell>
          <cell r="C227" t="str">
            <v>MDN2U6340</v>
          </cell>
          <cell r="D227" t="str">
            <v>MDN2U6940</v>
          </cell>
          <cell r="E227"/>
          <cell r="F227" t="str">
            <v>SCECO</v>
          </cell>
          <cell r="G227" t="str">
            <v>Good</v>
          </cell>
          <cell r="H227" t="str">
            <v>NA</v>
          </cell>
          <cell r="I227" t="str">
            <v>Zain</v>
          </cell>
          <cell r="J227" t="str">
            <v>Less than 5 Sites</v>
          </cell>
          <cell r="K227" t="str">
            <v>R3</v>
          </cell>
        </row>
        <row r="228">
          <cell r="A228" t="str">
            <v>RIY2417</v>
          </cell>
          <cell r="B228" t="str">
            <v>RIY2M2417</v>
          </cell>
          <cell r="C228"/>
          <cell r="D228" t="str">
            <v>RIY2M8417</v>
          </cell>
          <cell r="E228" t="str">
            <v>RIY2MN2417</v>
          </cell>
          <cell r="F228" t="str">
            <v>SCECO</v>
          </cell>
          <cell r="G228" t="str">
            <v>Vandalized</v>
          </cell>
          <cell r="H228" t="str">
            <v>NA</v>
          </cell>
          <cell r="I228" t="str">
            <v>Zain</v>
          </cell>
          <cell r="J228" t="str">
            <v>Less than 5 Sites</v>
          </cell>
          <cell r="K228" t="str">
            <v>R2</v>
          </cell>
        </row>
        <row r="229">
          <cell r="A229" t="str">
            <v>RIY2420</v>
          </cell>
          <cell r="B229" t="str">
            <v>RIY2M2420</v>
          </cell>
          <cell r="C229"/>
          <cell r="D229" t="str">
            <v>RIY2M8420</v>
          </cell>
          <cell r="E229" t="str">
            <v>RIY2MN2420</v>
          </cell>
          <cell r="F229" t="str">
            <v>SCECO</v>
          </cell>
          <cell r="G229" t="str">
            <v>Good</v>
          </cell>
          <cell r="H229" t="str">
            <v>NA</v>
          </cell>
          <cell r="I229" t="str">
            <v>Zain</v>
          </cell>
          <cell r="J229" t="str">
            <v>Less than 5 Sites</v>
          </cell>
          <cell r="K229" t="str">
            <v>R2</v>
          </cell>
        </row>
        <row r="230">
          <cell r="A230" t="str">
            <v>RIY2435</v>
          </cell>
          <cell r="B230" t="str">
            <v>RIY2M2435</v>
          </cell>
          <cell r="C230"/>
          <cell r="D230" t="str">
            <v>RIY2M8435</v>
          </cell>
          <cell r="E230" t="str">
            <v>RIY2MN2435</v>
          </cell>
          <cell r="F230" t="str">
            <v>SCECO</v>
          </cell>
          <cell r="G230" t="str">
            <v>Vandalized</v>
          </cell>
          <cell r="H230" t="str">
            <v>NA</v>
          </cell>
          <cell r="I230" t="str">
            <v>Zain</v>
          </cell>
          <cell r="J230" t="str">
            <v>Less than 5 Sites</v>
          </cell>
          <cell r="K230" t="str">
            <v>R2</v>
          </cell>
        </row>
        <row r="231">
          <cell r="A231" t="str">
            <v>RIY2442</v>
          </cell>
          <cell r="B231" t="str">
            <v>RIY2M2442</v>
          </cell>
          <cell r="C231"/>
          <cell r="D231" t="str">
            <v>RIY2M8442</v>
          </cell>
          <cell r="E231" t="str">
            <v>RIY2MN2442</v>
          </cell>
          <cell r="F231" t="str">
            <v>SCECO</v>
          </cell>
          <cell r="G231" t="str">
            <v>New BB</v>
          </cell>
          <cell r="H231" t="str">
            <v>NA</v>
          </cell>
          <cell r="I231" t="str">
            <v>Zain</v>
          </cell>
          <cell r="J231" t="str">
            <v>Less than 5 Sites</v>
          </cell>
          <cell r="K231" t="str">
            <v>R2</v>
          </cell>
        </row>
        <row r="232">
          <cell r="A232" t="str">
            <v>RIY2460</v>
          </cell>
          <cell r="B232" t="str">
            <v>RIY2M2460</v>
          </cell>
          <cell r="C232"/>
          <cell r="D232" t="str">
            <v>RIY2M8460</v>
          </cell>
          <cell r="E232" t="str">
            <v>RIY2MN2460</v>
          </cell>
          <cell r="F232" t="str">
            <v>SCECO</v>
          </cell>
          <cell r="G232" t="str">
            <v>Dead</v>
          </cell>
          <cell r="H232" t="str">
            <v>NA</v>
          </cell>
          <cell r="I232" t="str">
            <v>Zain</v>
          </cell>
          <cell r="J232" t="str">
            <v>Less than 5 Sites</v>
          </cell>
          <cell r="K232" t="str">
            <v>R2</v>
          </cell>
        </row>
        <row r="233">
          <cell r="A233" t="str">
            <v>MDN6050</v>
          </cell>
          <cell r="B233" t="str">
            <v>MDN2U6150</v>
          </cell>
          <cell r="C233" t="str">
            <v>MDN2U6350</v>
          </cell>
          <cell r="D233"/>
          <cell r="E233"/>
          <cell r="F233" t="str">
            <v>SCECO</v>
          </cell>
          <cell r="G233" t="str">
            <v>Dead</v>
          </cell>
          <cell r="H233" t="str">
            <v>NA</v>
          </cell>
          <cell r="I233" t="str">
            <v>Zain</v>
          </cell>
          <cell r="J233" t="str">
            <v>Less than 5 Sites</v>
          </cell>
          <cell r="K233" t="str">
            <v>R3</v>
          </cell>
        </row>
        <row r="234">
          <cell r="A234" t="str">
            <v>RIY2507</v>
          </cell>
          <cell r="B234" t="str">
            <v>RIY2M2507</v>
          </cell>
          <cell r="C234"/>
          <cell r="D234" t="str">
            <v>RIY2M8507</v>
          </cell>
          <cell r="E234" t="str">
            <v>RIY2MN2507</v>
          </cell>
          <cell r="F234" t="str">
            <v>SCECO</v>
          </cell>
          <cell r="G234" t="str">
            <v>New BB</v>
          </cell>
          <cell r="H234" t="str">
            <v>NA</v>
          </cell>
          <cell r="I234" t="str">
            <v>Zain</v>
          </cell>
          <cell r="J234" t="str">
            <v>Less than 5 Sites</v>
          </cell>
          <cell r="K234" t="str">
            <v>R2</v>
          </cell>
        </row>
        <row r="235">
          <cell r="A235" t="str">
            <v>MDN6056</v>
          </cell>
          <cell r="B235" t="str">
            <v>MDN2U6156</v>
          </cell>
          <cell r="C235" t="str">
            <v>MDN2U6356</v>
          </cell>
          <cell r="D235"/>
          <cell r="E235"/>
          <cell r="F235" t="str">
            <v>SCECO</v>
          </cell>
          <cell r="G235" t="str">
            <v>Dead</v>
          </cell>
          <cell r="H235" t="str">
            <v>NA</v>
          </cell>
          <cell r="I235" t="str">
            <v>Zain</v>
          </cell>
          <cell r="J235" t="str">
            <v>P1</v>
          </cell>
          <cell r="K235" t="str">
            <v>R3</v>
          </cell>
        </row>
        <row r="236">
          <cell r="A236" t="str">
            <v>RIY2519</v>
          </cell>
          <cell r="B236" t="str">
            <v>RIY2M2519</v>
          </cell>
          <cell r="C236"/>
          <cell r="D236" t="str">
            <v>RIY2M8519</v>
          </cell>
          <cell r="E236" t="str">
            <v>RIY2MN2519</v>
          </cell>
          <cell r="F236" t="str">
            <v>SCECO</v>
          </cell>
          <cell r="G236" t="str">
            <v>Vandalized</v>
          </cell>
          <cell r="H236" t="str">
            <v>NA</v>
          </cell>
          <cell r="I236" t="str">
            <v>Zain</v>
          </cell>
          <cell r="J236" t="str">
            <v>Less than 5 Sites</v>
          </cell>
          <cell r="K236" t="str">
            <v>R2</v>
          </cell>
        </row>
        <row r="237">
          <cell r="A237" t="str">
            <v>RIY2574</v>
          </cell>
          <cell r="B237" t="str">
            <v>RIY2M2574</v>
          </cell>
          <cell r="C237"/>
          <cell r="D237" t="str">
            <v>RIY2M8574</v>
          </cell>
          <cell r="E237" t="str">
            <v>RIY2MN2574</v>
          </cell>
          <cell r="F237" t="str">
            <v>SCECO</v>
          </cell>
          <cell r="G237" t="str">
            <v>Good</v>
          </cell>
          <cell r="H237" t="str">
            <v>NA</v>
          </cell>
          <cell r="I237" t="str">
            <v>Zain</v>
          </cell>
          <cell r="J237" t="str">
            <v>Less than 5 Sites</v>
          </cell>
          <cell r="K237" t="str">
            <v>R2</v>
          </cell>
        </row>
        <row r="238">
          <cell r="A238" t="str">
            <v>MDN6057</v>
          </cell>
          <cell r="B238" t="str">
            <v>MDN2U6157</v>
          </cell>
          <cell r="C238" t="str">
            <v>MDN2U6357</v>
          </cell>
          <cell r="D238"/>
          <cell r="E238"/>
          <cell r="F238" t="str">
            <v>SCECO</v>
          </cell>
          <cell r="G238" t="str">
            <v>Good</v>
          </cell>
          <cell r="H238" t="str">
            <v>NA</v>
          </cell>
          <cell r="I238" t="str">
            <v>Zain</v>
          </cell>
          <cell r="J238" t="str">
            <v>P1</v>
          </cell>
          <cell r="K238" t="str">
            <v>R3</v>
          </cell>
        </row>
        <row r="239">
          <cell r="A239" t="str">
            <v>MDN6058</v>
          </cell>
          <cell r="B239" t="str">
            <v>MDN2U6158</v>
          </cell>
          <cell r="C239" t="str">
            <v>MDN2U6358</v>
          </cell>
          <cell r="D239"/>
          <cell r="E239"/>
          <cell r="F239" t="str">
            <v>SCECO</v>
          </cell>
          <cell r="G239" t="str">
            <v>Good</v>
          </cell>
          <cell r="H239" t="str">
            <v>NA</v>
          </cell>
          <cell r="I239" t="str">
            <v>Zain</v>
          </cell>
          <cell r="J239" t="str">
            <v>P1</v>
          </cell>
          <cell r="K239" t="str">
            <v>R3</v>
          </cell>
        </row>
        <row r="240">
          <cell r="A240" t="str">
            <v>RIY2686</v>
          </cell>
          <cell r="B240" t="str">
            <v>RIY2M2686</v>
          </cell>
          <cell r="C240"/>
          <cell r="D240" t="str">
            <v>RIY2M8686</v>
          </cell>
          <cell r="E240" t="str">
            <v>RIY2MN2686</v>
          </cell>
          <cell r="F240" t="str">
            <v>SCECO</v>
          </cell>
          <cell r="G240" t="str">
            <v>Weak</v>
          </cell>
          <cell r="H240" t="str">
            <v>NA</v>
          </cell>
          <cell r="I240" t="str">
            <v>Zain</v>
          </cell>
          <cell r="J240" t="str">
            <v>VIP&amp;SPL Monitor</v>
          </cell>
          <cell r="K240" t="str">
            <v>R2</v>
          </cell>
        </row>
        <row r="241">
          <cell r="A241" t="str">
            <v>MDN6059</v>
          </cell>
          <cell r="B241" t="str">
            <v>MDN2U6159</v>
          </cell>
          <cell r="C241" t="str">
            <v>MDN2U6359</v>
          </cell>
          <cell r="D241"/>
          <cell r="E241"/>
          <cell r="F241" t="str">
            <v>SCECO</v>
          </cell>
          <cell r="G241" t="str">
            <v>Dead</v>
          </cell>
          <cell r="H241" t="str">
            <v>NA</v>
          </cell>
          <cell r="I241" t="str">
            <v>Zain</v>
          </cell>
          <cell r="J241" t="str">
            <v>P1</v>
          </cell>
          <cell r="K241" t="str">
            <v>R3</v>
          </cell>
        </row>
        <row r="242">
          <cell r="A242" t="str">
            <v>MDN2980</v>
          </cell>
          <cell r="B242" t="str">
            <v>MDN2M2980</v>
          </cell>
          <cell r="C242" t="str">
            <v>MDN2M4980</v>
          </cell>
          <cell r="D242" t="str">
            <v>MDN2M8980</v>
          </cell>
          <cell r="E242" t="str">
            <v>MDN2MN2980</v>
          </cell>
          <cell r="F242" t="str">
            <v>SCECO</v>
          </cell>
          <cell r="G242" t="str">
            <v>Good</v>
          </cell>
          <cell r="H242" t="str">
            <v>NA</v>
          </cell>
          <cell r="I242" t="str">
            <v>Zain</v>
          </cell>
          <cell r="J242" t="str">
            <v>Less than 5 Sites</v>
          </cell>
          <cell r="K242" t="str">
            <v>R3</v>
          </cell>
        </row>
        <row r="243">
          <cell r="A243" t="str">
            <v>MDN6069</v>
          </cell>
          <cell r="B243" t="str">
            <v>MDN2U6169</v>
          </cell>
          <cell r="C243" t="str">
            <v>MDN2U6369</v>
          </cell>
          <cell r="D243" t="str">
            <v>MDN2U6969</v>
          </cell>
          <cell r="E243"/>
          <cell r="F243" t="str">
            <v>SCECO</v>
          </cell>
          <cell r="G243" t="str">
            <v>Weak</v>
          </cell>
          <cell r="H243" t="str">
            <v>NA</v>
          </cell>
          <cell r="I243" t="str">
            <v>Zain</v>
          </cell>
          <cell r="J243" t="str">
            <v>Less than 5 Sites</v>
          </cell>
          <cell r="K243" t="str">
            <v>R3</v>
          </cell>
        </row>
        <row r="244">
          <cell r="A244" t="str">
            <v>RIY2782</v>
          </cell>
          <cell r="B244" t="str">
            <v>RIY2M2782</v>
          </cell>
          <cell r="C244"/>
          <cell r="D244" t="str">
            <v>RIY2M8782</v>
          </cell>
          <cell r="E244" t="str">
            <v>RIY2MN2782</v>
          </cell>
          <cell r="F244" t="str">
            <v>SCECO</v>
          </cell>
          <cell r="G244" t="str">
            <v>Vandalized</v>
          </cell>
          <cell r="H244" t="str">
            <v>NA</v>
          </cell>
          <cell r="I244" t="str">
            <v>Zain</v>
          </cell>
          <cell r="J244" t="str">
            <v>Less than 5 Sites</v>
          </cell>
          <cell r="K244" t="str">
            <v>R2</v>
          </cell>
        </row>
        <row r="245">
          <cell r="A245" t="str">
            <v>RIY2802</v>
          </cell>
          <cell r="B245" t="str">
            <v>RIY2M2802</v>
          </cell>
          <cell r="C245"/>
          <cell r="D245" t="str">
            <v>RIY2M8802</v>
          </cell>
          <cell r="E245" t="str">
            <v>RIY2MN2802</v>
          </cell>
          <cell r="F245" t="str">
            <v>SCECO</v>
          </cell>
          <cell r="G245" t="str">
            <v>Vandalized</v>
          </cell>
          <cell r="H245" t="str">
            <v>NA</v>
          </cell>
          <cell r="I245" t="str">
            <v>Zain</v>
          </cell>
          <cell r="J245" t="str">
            <v>Less than 5 Sites</v>
          </cell>
          <cell r="K245" t="str">
            <v>R2</v>
          </cell>
        </row>
        <row r="246">
          <cell r="A246" t="str">
            <v>MDN6089</v>
          </cell>
          <cell r="B246" t="str">
            <v>MDN2U6189</v>
          </cell>
          <cell r="C246" t="str">
            <v>MDN2U6389</v>
          </cell>
          <cell r="D246" t="str">
            <v>MDN2U6989</v>
          </cell>
          <cell r="E246"/>
          <cell r="F246" t="str">
            <v>SCECO</v>
          </cell>
          <cell r="G246" t="str">
            <v>Good</v>
          </cell>
          <cell r="H246" t="str">
            <v>NA</v>
          </cell>
          <cell r="I246" t="str">
            <v>Zain</v>
          </cell>
          <cell r="J246" t="str">
            <v>Less than 5 Sites</v>
          </cell>
          <cell r="K246" t="str">
            <v>R3</v>
          </cell>
        </row>
        <row r="247">
          <cell r="A247" t="str">
            <v>MDN6091</v>
          </cell>
          <cell r="B247" t="str">
            <v>MDN2U6191</v>
          </cell>
          <cell r="C247" t="str">
            <v>MDN2U6391</v>
          </cell>
          <cell r="D247" t="str">
            <v>MDN2U6991</v>
          </cell>
          <cell r="E247"/>
          <cell r="F247" t="str">
            <v>SCECO</v>
          </cell>
          <cell r="G247" t="str">
            <v>Good</v>
          </cell>
          <cell r="H247" t="str">
            <v>NA</v>
          </cell>
          <cell r="I247" t="str">
            <v>Zain</v>
          </cell>
          <cell r="J247" t="str">
            <v>Less than 5 Sites</v>
          </cell>
          <cell r="K247" t="str">
            <v>R3</v>
          </cell>
        </row>
        <row r="248">
          <cell r="A248" t="str">
            <v>MDN6094</v>
          </cell>
          <cell r="B248" t="str">
            <v>MDN2U6194</v>
          </cell>
          <cell r="C248" t="str">
            <v>MDN2U6394</v>
          </cell>
          <cell r="D248" t="str">
            <v>MDN2U6994</v>
          </cell>
          <cell r="E248"/>
          <cell r="F248" t="str">
            <v>SCECO</v>
          </cell>
          <cell r="G248" t="str">
            <v>Dead</v>
          </cell>
          <cell r="H248" t="str">
            <v>NA</v>
          </cell>
          <cell r="I248" t="str">
            <v>Zain</v>
          </cell>
          <cell r="J248" t="str">
            <v>Less than 5 Sites</v>
          </cell>
          <cell r="K248" t="str">
            <v>R3</v>
          </cell>
        </row>
        <row r="249">
          <cell r="A249" t="str">
            <v>RIY2900</v>
          </cell>
          <cell r="B249" t="str">
            <v>RIY2M2900</v>
          </cell>
          <cell r="C249"/>
          <cell r="D249" t="str">
            <v>RIY2M8900</v>
          </cell>
          <cell r="E249" t="str">
            <v>RIY2MN2900</v>
          </cell>
          <cell r="F249" t="str">
            <v>SCECO</v>
          </cell>
          <cell r="G249" t="str">
            <v>Vandalized</v>
          </cell>
          <cell r="H249" t="str">
            <v>NA</v>
          </cell>
          <cell r="I249" t="str">
            <v>Zain</v>
          </cell>
          <cell r="J249" t="str">
            <v>VIP&amp;SPL Monitor</v>
          </cell>
          <cell r="K249" t="str">
            <v>R2</v>
          </cell>
        </row>
        <row r="250">
          <cell r="A250" t="str">
            <v>MDN6095</v>
          </cell>
          <cell r="B250" t="str">
            <v>MDN2U6095</v>
          </cell>
          <cell r="C250" t="str">
            <v>MDN2U6395</v>
          </cell>
          <cell r="D250" t="str">
            <v>MDN2U6995</v>
          </cell>
          <cell r="E250"/>
          <cell r="F250" t="str">
            <v>SCECO</v>
          </cell>
          <cell r="G250" t="str">
            <v>Dead</v>
          </cell>
          <cell r="H250" t="str">
            <v>NA</v>
          </cell>
          <cell r="I250" t="str">
            <v>Zain</v>
          </cell>
          <cell r="J250" t="str">
            <v>P1</v>
          </cell>
          <cell r="K250" t="str">
            <v>R3</v>
          </cell>
        </row>
        <row r="251">
          <cell r="A251" t="str">
            <v>RIYA6033</v>
          </cell>
          <cell r="B251" t="str">
            <v>RIYA2U6133</v>
          </cell>
          <cell r="C251"/>
          <cell r="D251" t="str">
            <v>RIYA2U6733</v>
          </cell>
          <cell r="E251"/>
          <cell r="F251" t="str">
            <v>SCECO</v>
          </cell>
          <cell r="G251" t="str">
            <v>Dead</v>
          </cell>
          <cell r="H251" t="str">
            <v>NA</v>
          </cell>
          <cell r="I251" t="str">
            <v>Zain</v>
          </cell>
          <cell r="J251" t="str">
            <v>VIP&amp;SPL Monitor</v>
          </cell>
          <cell r="K251" t="str">
            <v>R2</v>
          </cell>
        </row>
        <row r="252">
          <cell r="A252" t="str">
            <v>RIYA6076</v>
          </cell>
          <cell r="B252" t="str">
            <v>RIYA2U6176</v>
          </cell>
          <cell r="C252" t="str">
            <v>RIYA2U6376</v>
          </cell>
          <cell r="D252"/>
          <cell r="E252"/>
          <cell r="F252" t="str">
            <v>SCECO</v>
          </cell>
          <cell r="G252" t="str">
            <v>Good</v>
          </cell>
          <cell r="H252" t="str">
            <v>NA</v>
          </cell>
          <cell r="I252" t="str">
            <v>Zain</v>
          </cell>
          <cell r="J252" t="str">
            <v>P3</v>
          </cell>
          <cell r="K252" t="str">
            <v>R2</v>
          </cell>
        </row>
        <row r="253">
          <cell r="A253" t="str">
            <v>MDN0547</v>
          </cell>
          <cell r="B253" t="str">
            <v>MDN2M1547</v>
          </cell>
          <cell r="C253" t="str">
            <v>MDN2M3547</v>
          </cell>
          <cell r="D253" t="str">
            <v>MDN2M7547</v>
          </cell>
          <cell r="E253" t="str">
            <v>MDN2MN0547</v>
          </cell>
          <cell r="F253" t="str">
            <v>SCECO</v>
          </cell>
          <cell r="G253" t="str">
            <v>Good</v>
          </cell>
          <cell r="H253" t="str">
            <v>NA</v>
          </cell>
          <cell r="I253" t="str">
            <v>Zain</v>
          </cell>
          <cell r="J253" t="str">
            <v>Less than 5 Sites</v>
          </cell>
          <cell r="K253" t="str">
            <v>R3</v>
          </cell>
        </row>
        <row r="254">
          <cell r="A254" t="str">
            <v>MDTB0337</v>
          </cell>
          <cell r="B254" t="str">
            <v>MDTB2M1337</v>
          </cell>
          <cell r="C254" t="str">
            <v>MDTB2M3337</v>
          </cell>
          <cell r="D254" t="str">
            <v>MDTB2M7337</v>
          </cell>
          <cell r="E254"/>
          <cell r="F254" t="str">
            <v>SCECO</v>
          </cell>
          <cell r="G254" t="str">
            <v>Good</v>
          </cell>
          <cell r="H254" t="str">
            <v>NA</v>
          </cell>
          <cell r="I254" t="str">
            <v>Zain</v>
          </cell>
          <cell r="J254" t="str">
            <v>Less than 5 Sites</v>
          </cell>
          <cell r="K254" t="str">
            <v>R3</v>
          </cell>
        </row>
        <row r="255">
          <cell r="A255" t="str">
            <v>MDTB0344</v>
          </cell>
          <cell r="B255" t="str">
            <v>MDTB2M1344</v>
          </cell>
          <cell r="C255" t="str">
            <v>MDTB2M3344</v>
          </cell>
          <cell r="D255" t="str">
            <v>MDTB2M7344</v>
          </cell>
          <cell r="E255" t="str">
            <v>MDTB2MN0344</v>
          </cell>
          <cell r="F255" t="str">
            <v>SCECO+STB</v>
          </cell>
          <cell r="G255" t="str">
            <v>Good</v>
          </cell>
          <cell r="H255" t="str">
            <v>Yes</v>
          </cell>
          <cell r="I255" t="str">
            <v>Zain</v>
          </cell>
          <cell r="J255" t="str">
            <v>Very Big Hub site (More Than 20 Site)</v>
          </cell>
          <cell r="K255" t="str">
            <v>R3</v>
          </cell>
        </row>
        <row r="256">
          <cell r="A256" t="str">
            <v>MDTB0345</v>
          </cell>
          <cell r="B256" t="str">
            <v>MDTB2M1345</v>
          </cell>
          <cell r="C256" t="str">
            <v>MDTB2M3345</v>
          </cell>
          <cell r="D256" t="str">
            <v>MDTB2M7345</v>
          </cell>
          <cell r="E256" t="str">
            <v>MDTB2MN0345</v>
          </cell>
          <cell r="F256" t="str">
            <v>SCECO</v>
          </cell>
          <cell r="G256" t="str">
            <v>Good</v>
          </cell>
          <cell r="H256" t="str">
            <v>NA</v>
          </cell>
          <cell r="I256" t="str">
            <v>Zain</v>
          </cell>
          <cell r="J256" t="str">
            <v>Less than 5 Sites</v>
          </cell>
          <cell r="K256" t="str">
            <v>R3</v>
          </cell>
        </row>
        <row r="257">
          <cell r="A257" t="str">
            <v>RIYB6117</v>
          </cell>
          <cell r="B257" t="str">
            <v>RIYB2U6217</v>
          </cell>
          <cell r="C257"/>
          <cell r="D257" t="str">
            <v>RIYB2U6817</v>
          </cell>
          <cell r="E257"/>
          <cell r="F257" t="str">
            <v>SCECO</v>
          </cell>
          <cell r="G257" t="str">
            <v>Weak</v>
          </cell>
          <cell r="H257" t="str">
            <v>NA</v>
          </cell>
          <cell r="I257" t="str">
            <v>Zain</v>
          </cell>
          <cell r="J257" t="str">
            <v>VIP&amp;SPL Monitor</v>
          </cell>
          <cell r="K257" t="str">
            <v>R2</v>
          </cell>
        </row>
        <row r="258">
          <cell r="A258" t="str">
            <v>RIYD6006</v>
          </cell>
          <cell r="B258" t="str">
            <v>RIYD2U6106</v>
          </cell>
          <cell r="C258"/>
          <cell r="D258" t="str">
            <v>RIYD2U6706</v>
          </cell>
          <cell r="E258"/>
          <cell r="F258" t="str">
            <v>SCECO</v>
          </cell>
          <cell r="G258" t="str">
            <v>Good</v>
          </cell>
          <cell r="H258" t="str">
            <v>NA</v>
          </cell>
          <cell r="I258" t="str">
            <v>Zain</v>
          </cell>
          <cell r="J258" t="str">
            <v>P3</v>
          </cell>
          <cell r="K258" t="str">
            <v>R2</v>
          </cell>
        </row>
        <row r="259">
          <cell r="A259" t="str">
            <v>RIYD6007</v>
          </cell>
          <cell r="B259" t="str">
            <v>RIYD2U6107</v>
          </cell>
          <cell r="C259"/>
          <cell r="D259" t="str">
            <v>RIYD2U6707</v>
          </cell>
          <cell r="E259"/>
          <cell r="F259" t="str">
            <v>SCECO</v>
          </cell>
          <cell r="G259" t="str">
            <v>Good</v>
          </cell>
          <cell r="H259" t="str">
            <v>NA</v>
          </cell>
          <cell r="I259" t="str">
            <v>Zain</v>
          </cell>
          <cell r="J259" t="str">
            <v>P2</v>
          </cell>
          <cell r="K259" t="str">
            <v>R2</v>
          </cell>
        </row>
        <row r="260">
          <cell r="A260" t="str">
            <v>RYD0931</v>
          </cell>
          <cell r="B260" t="str">
            <v>RYD2M1931</v>
          </cell>
          <cell r="C260" t="str">
            <v>RYD2M3931</v>
          </cell>
          <cell r="D260" t="str">
            <v>RYD2M7931</v>
          </cell>
          <cell r="E260"/>
          <cell r="F260" t="str">
            <v>SCECO</v>
          </cell>
          <cell r="G260" t="str">
            <v>Vandalized</v>
          </cell>
          <cell r="H260" t="str">
            <v>NA</v>
          </cell>
          <cell r="I260" t="str">
            <v>Zain</v>
          </cell>
          <cell r="J260" t="str">
            <v>Less than 5 Sites</v>
          </cell>
          <cell r="K260" t="str">
            <v>R2</v>
          </cell>
        </row>
        <row r="261">
          <cell r="A261" t="str">
            <v>MDN0799</v>
          </cell>
          <cell r="B261" t="str">
            <v>MDN2M1799</v>
          </cell>
          <cell r="C261" t="str">
            <v>MDN2M3799</v>
          </cell>
          <cell r="D261" t="str">
            <v>MDN2M7799</v>
          </cell>
          <cell r="E261" t="str">
            <v>MDN2MN0799</v>
          </cell>
          <cell r="F261" t="str">
            <v>SCECO+STB</v>
          </cell>
          <cell r="G261" t="str">
            <v>Good</v>
          </cell>
          <cell r="H261" t="str">
            <v>No</v>
          </cell>
          <cell r="I261" t="str">
            <v>Zain</v>
          </cell>
          <cell r="J261" t="str">
            <v>Hub site (More than 05 Sites)</v>
          </cell>
          <cell r="K261" t="str">
            <v>R3</v>
          </cell>
        </row>
        <row r="262">
          <cell r="A262" t="str">
            <v>MDN2042</v>
          </cell>
          <cell r="B262" t="str">
            <v>MDN2M2042</v>
          </cell>
          <cell r="C262" t="str">
            <v>MDN2M4042</v>
          </cell>
          <cell r="D262" t="str">
            <v>MDN2M8042</v>
          </cell>
          <cell r="E262"/>
          <cell r="F262" t="str">
            <v>SCECO</v>
          </cell>
          <cell r="G262" t="str">
            <v>Good</v>
          </cell>
          <cell r="H262" t="str">
            <v>NA</v>
          </cell>
          <cell r="I262" t="str">
            <v>Zain</v>
          </cell>
          <cell r="J262" t="str">
            <v>Less than 5 Sites</v>
          </cell>
          <cell r="K262" t="str">
            <v>R3</v>
          </cell>
        </row>
        <row r="263">
          <cell r="A263" t="str">
            <v>MDN6077</v>
          </cell>
          <cell r="B263" t="str">
            <v>MDN2U6177</v>
          </cell>
          <cell r="C263" t="str">
            <v>MDN2U6377</v>
          </cell>
          <cell r="D263" t="str">
            <v>MDN2U6777</v>
          </cell>
          <cell r="E263"/>
          <cell r="F263" t="str">
            <v>SCECO</v>
          </cell>
          <cell r="G263" t="str">
            <v>Dead</v>
          </cell>
          <cell r="H263" t="str">
            <v>NA</v>
          </cell>
          <cell r="I263" t="str">
            <v>Zain</v>
          </cell>
          <cell r="J263" t="str">
            <v>Less than 5 Sites</v>
          </cell>
          <cell r="K263" t="str">
            <v>R3</v>
          </cell>
        </row>
        <row r="264">
          <cell r="A264" t="str">
            <v>MDN6092</v>
          </cell>
          <cell r="B264" t="str">
            <v>MDN2U6092</v>
          </cell>
          <cell r="C264" t="str">
            <v>MDN2U6392</v>
          </cell>
          <cell r="D264" t="str">
            <v>MDN2U6792</v>
          </cell>
          <cell r="E264"/>
          <cell r="F264" t="str">
            <v>SCECO</v>
          </cell>
          <cell r="G264" t="str">
            <v>Dead</v>
          </cell>
          <cell r="H264" t="str">
            <v>NA</v>
          </cell>
          <cell r="I264" t="str">
            <v>Zain</v>
          </cell>
          <cell r="J264" t="str">
            <v>VIP&amp;SPL Monitor</v>
          </cell>
          <cell r="K264" t="str">
            <v>R3</v>
          </cell>
        </row>
        <row r="265">
          <cell r="A265" t="str">
            <v>UNZ2228</v>
          </cell>
          <cell r="B265" t="str">
            <v>UNZ2M2228</v>
          </cell>
          <cell r="C265" t="str">
            <v>UNZ2M4228</v>
          </cell>
          <cell r="D265" t="str">
            <v>UNZ2M8228</v>
          </cell>
          <cell r="E265" t="str">
            <v>UNZ2MN2228</v>
          </cell>
          <cell r="F265" t="str">
            <v>SCECO</v>
          </cell>
          <cell r="G265" t="str">
            <v>Dead</v>
          </cell>
          <cell r="H265" t="str">
            <v>NA</v>
          </cell>
          <cell r="I265" t="str">
            <v>Zain</v>
          </cell>
          <cell r="J265" t="str">
            <v>Less than 5 Sites</v>
          </cell>
          <cell r="K265" t="str">
            <v>R2</v>
          </cell>
        </row>
        <row r="266">
          <cell r="A266" t="str">
            <v>YAM0562</v>
          </cell>
          <cell r="B266" t="str">
            <v>YAM2M1562</v>
          </cell>
          <cell r="C266" t="str">
            <v>YAM2M3562</v>
          </cell>
          <cell r="D266" t="str">
            <v>YAM2M7562</v>
          </cell>
          <cell r="E266" t="str">
            <v>YAM2MN0562</v>
          </cell>
          <cell r="F266" t="str">
            <v>SCECO</v>
          </cell>
          <cell r="G266" t="str">
            <v>New BB</v>
          </cell>
          <cell r="H266" t="str">
            <v>NA</v>
          </cell>
          <cell r="I266" t="str">
            <v>Zain</v>
          </cell>
          <cell r="J266" t="str">
            <v>Less than 5 Sites</v>
          </cell>
          <cell r="K266" t="str">
            <v>R2</v>
          </cell>
        </row>
        <row r="267">
          <cell r="A267" t="str">
            <v>MDTB0329</v>
          </cell>
          <cell r="B267" t="str">
            <v>MDTB2M5329</v>
          </cell>
          <cell r="C267"/>
          <cell r="D267"/>
          <cell r="E267"/>
          <cell r="F267" t="str">
            <v>SCECO+STB</v>
          </cell>
          <cell r="G267" t="str">
            <v>Good</v>
          </cell>
          <cell r="H267" t="str">
            <v>No</v>
          </cell>
          <cell r="I267" t="str">
            <v>Zain</v>
          </cell>
          <cell r="J267" t="str">
            <v>Less than 5 Sites</v>
          </cell>
          <cell r="K267" t="str">
            <v>R3</v>
          </cell>
        </row>
        <row r="268">
          <cell r="A268" t="str">
            <v>MDN6096</v>
          </cell>
          <cell r="B268" t="str">
            <v>MDN2U6196</v>
          </cell>
          <cell r="C268" t="str">
            <v>MDN2U6396</v>
          </cell>
          <cell r="D268" t="str">
            <v>MDN2U6996</v>
          </cell>
          <cell r="E268"/>
          <cell r="F268" t="str">
            <v>SCECO</v>
          </cell>
          <cell r="G268" t="str">
            <v>Good</v>
          </cell>
          <cell r="H268" t="str">
            <v>NA</v>
          </cell>
          <cell r="I268" t="str">
            <v>Zain</v>
          </cell>
          <cell r="J268" t="str">
            <v>Less than 5 Sites</v>
          </cell>
          <cell r="K268" t="str">
            <v>R3</v>
          </cell>
        </row>
        <row r="269">
          <cell r="A269" t="str">
            <v>MDN6097</v>
          </cell>
          <cell r="B269" t="str">
            <v>MDN2U6197</v>
          </cell>
          <cell r="C269" t="str">
            <v>MDN2U6397</v>
          </cell>
          <cell r="D269" t="str">
            <v>MDN2U6797</v>
          </cell>
          <cell r="E269"/>
          <cell r="F269" t="str">
            <v>SCECO</v>
          </cell>
          <cell r="G269" t="str">
            <v>Dead</v>
          </cell>
          <cell r="H269" t="str">
            <v>NA</v>
          </cell>
          <cell r="I269" t="str">
            <v>Zain</v>
          </cell>
          <cell r="J269" t="str">
            <v>Less than 5 Sites</v>
          </cell>
          <cell r="K269" t="str">
            <v>R3</v>
          </cell>
        </row>
        <row r="270">
          <cell r="A270" t="str">
            <v>BDJD0369</v>
          </cell>
          <cell r="B270" t="str">
            <v>BDJD2M1369</v>
          </cell>
          <cell r="C270" t="str">
            <v>BDJD2M3369</v>
          </cell>
          <cell r="D270"/>
          <cell r="E270"/>
          <cell r="F270" t="str">
            <v>Generator-SG</v>
          </cell>
          <cell r="G270" t="str">
            <v>Vandalized</v>
          </cell>
          <cell r="H270" t="str">
            <v>No</v>
          </cell>
          <cell r="I270" t="str">
            <v>Zain</v>
          </cell>
          <cell r="J270" t="str">
            <v>P2</v>
          </cell>
          <cell r="K270" t="str">
            <v>R3</v>
          </cell>
        </row>
        <row r="271">
          <cell r="A271" t="str">
            <v>BDJD0666</v>
          </cell>
          <cell r="B271" t="str">
            <v>BDJD2M1666</v>
          </cell>
          <cell r="C271" t="str">
            <v>BDJD2M3666</v>
          </cell>
          <cell r="D271" t="str">
            <v>BDJD2M7666</v>
          </cell>
          <cell r="E271"/>
          <cell r="F271" t="str">
            <v>Generator-SG</v>
          </cell>
          <cell r="G271" t="str">
            <v>Weak</v>
          </cell>
          <cell r="H271" t="str">
            <v>No</v>
          </cell>
          <cell r="I271" t="str">
            <v>Zain</v>
          </cell>
          <cell r="J271" t="str">
            <v>Hub site (More than 05 Sites)</v>
          </cell>
          <cell r="K271" t="str">
            <v>R3</v>
          </cell>
        </row>
        <row r="272">
          <cell r="A272" t="str">
            <v>BDR0070</v>
          </cell>
          <cell r="B272" t="str">
            <v>BDR2M1070</v>
          </cell>
          <cell r="C272" t="str">
            <v>BDR2M3070</v>
          </cell>
          <cell r="D272" t="str">
            <v>BDR2M7070</v>
          </cell>
          <cell r="E272" t="str">
            <v>BDR2MN0070</v>
          </cell>
          <cell r="F272" t="str">
            <v>SCECO</v>
          </cell>
          <cell r="G272" t="str">
            <v>Good</v>
          </cell>
          <cell r="H272" t="str">
            <v>NA</v>
          </cell>
          <cell r="I272" t="str">
            <v>Zain</v>
          </cell>
          <cell r="J272" t="str">
            <v>Less than 5 Sites</v>
          </cell>
          <cell r="K272" t="str">
            <v>R3</v>
          </cell>
        </row>
        <row r="273">
          <cell r="A273" t="str">
            <v>MDTB0611</v>
          </cell>
          <cell r="B273" t="str">
            <v>MDTB2M1611</v>
          </cell>
          <cell r="C273" t="str">
            <v>MDTB2M3611</v>
          </cell>
          <cell r="D273" t="str">
            <v>MDTB2M7611</v>
          </cell>
          <cell r="E273"/>
          <cell r="F273" t="str">
            <v>SCECO+STB</v>
          </cell>
          <cell r="G273" t="str">
            <v>Good</v>
          </cell>
          <cell r="H273" t="str">
            <v>No</v>
          </cell>
          <cell r="I273" t="str">
            <v>Zain</v>
          </cell>
          <cell r="J273" t="str">
            <v>Less than 5 Sites</v>
          </cell>
          <cell r="K273" t="str">
            <v>R3</v>
          </cell>
        </row>
        <row r="274">
          <cell r="A274" t="str">
            <v>HAL0121</v>
          </cell>
          <cell r="B274" t="str">
            <v>HAL2M1121</v>
          </cell>
          <cell r="C274" t="str">
            <v>HAL2M3121</v>
          </cell>
          <cell r="D274" t="str">
            <v>HAL2M7121</v>
          </cell>
          <cell r="E274" t="str">
            <v>HAL2MN0121</v>
          </cell>
          <cell r="F274" t="str">
            <v>SCECO</v>
          </cell>
          <cell r="G274" t="str">
            <v>Vandalized</v>
          </cell>
          <cell r="H274" t="str">
            <v>NA</v>
          </cell>
          <cell r="I274" t="str">
            <v>Zain</v>
          </cell>
          <cell r="J274" t="str">
            <v>Less than 5 Sites</v>
          </cell>
          <cell r="K274" t="str">
            <v>R3</v>
          </cell>
        </row>
        <row r="275">
          <cell r="A275" t="str">
            <v>HAL0184</v>
          </cell>
          <cell r="B275" t="str">
            <v>HAL2M1184</v>
          </cell>
          <cell r="C275" t="str">
            <v>HAL2M3184</v>
          </cell>
          <cell r="D275" t="str">
            <v>HAL2M7184</v>
          </cell>
          <cell r="E275" t="str">
            <v>HAL2MN0184</v>
          </cell>
          <cell r="F275" t="str">
            <v>SCECO</v>
          </cell>
          <cell r="G275" t="str">
            <v>Good</v>
          </cell>
          <cell r="H275" t="str">
            <v>NA</v>
          </cell>
          <cell r="I275" t="str">
            <v>Zain</v>
          </cell>
          <cell r="J275" t="str">
            <v>Less than 5 Sites</v>
          </cell>
          <cell r="K275" t="str">
            <v>R3</v>
          </cell>
        </row>
        <row r="276">
          <cell r="A276" t="str">
            <v>HAL0216</v>
          </cell>
          <cell r="B276" t="str">
            <v>HAL2M1216</v>
          </cell>
          <cell r="C276" t="str">
            <v>HAL2M3216</v>
          </cell>
          <cell r="D276" t="str">
            <v>HAL2M7216</v>
          </cell>
          <cell r="E276" t="str">
            <v>HAL2MN0216</v>
          </cell>
          <cell r="F276" t="str">
            <v>SCECO</v>
          </cell>
          <cell r="G276" t="str">
            <v>New BB</v>
          </cell>
          <cell r="H276" t="str">
            <v>NA</v>
          </cell>
          <cell r="I276" t="str">
            <v>Zain</v>
          </cell>
          <cell r="J276" t="str">
            <v>Less than 5 Sites</v>
          </cell>
          <cell r="K276" t="str">
            <v>R3</v>
          </cell>
        </row>
        <row r="277">
          <cell r="A277" t="str">
            <v>HAL0963</v>
          </cell>
          <cell r="B277" t="str">
            <v>HAL2M1963</v>
          </cell>
          <cell r="C277" t="str">
            <v>HAL2M3963</v>
          </cell>
          <cell r="D277" t="str">
            <v>HAL2M7963</v>
          </cell>
          <cell r="E277" t="str">
            <v>HAL2MN0963</v>
          </cell>
          <cell r="F277" t="str">
            <v>SCECO</v>
          </cell>
          <cell r="G277" t="str">
            <v>Good</v>
          </cell>
          <cell r="H277" t="str">
            <v>NA</v>
          </cell>
          <cell r="I277" t="str">
            <v>Zain</v>
          </cell>
          <cell r="J277" t="str">
            <v>Less than 5 Sites</v>
          </cell>
          <cell r="K277" t="str">
            <v>R3</v>
          </cell>
        </row>
        <row r="278">
          <cell r="A278" t="str">
            <v>HLJF2616</v>
          </cell>
          <cell r="B278" t="str">
            <v>HLJF2M2616</v>
          </cell>
          <cell r="C278" t="str">
            <v>HLJF2M4616</v>
          </cell>
          <cell r="D278" t="str">
            <v>HLJF2M8616</v>
          </cell>
          <cell r="E278"/>
          <cell r="F278" t="str">
            <v>Generator-SG</v>
          </cell>
          <cell r="G278" t="str">
            <v>Good</v>
          </cell>
          <cell r="H278" t="str">
            <v>No</v>
          </cell>
          <cell r="I278" t="str">
            <v>Zain</v>
          </cell>
          <cell r="J278" t="str">
            <v>Very Big Hub site (More Than 20 Site)</v>
          </cell>
          <cell r="K278" t="str">
            <v>R3</v>
          </cell>
        </row>
        <row r="279">
          <cell r="A279" t="str">
            <v>HLV0985</v>
          </cell>
          <cell r="B279" t="str">
            <v>HLV2M1985</v>
          </cell>
          <cell r="C279" t="str">
            <v>HLV2M3985</v>
          </cell>
          <cell r="D279"/>
          <cell r="E279"/>
          <cell r="F279" t="str">
            <v>SCECO</v>
          </cell>
          <cell r="G279" t="str">
            <v>Good</v>
          </cell>
          <cell r="H279" t="str">
            <v>NA</v>
          </cell>
          <cell r="I279" t="str">
            <v>Zain</v>
          </cell>
          <cell r="J279" t="str">
            <v>Less than 5 Sites</v>
          </cell>
          <cell r="K279" t="str">
            <v>R3</v>
          </cell>
        </row>
        <row r="280">
          <cell r="A280" t="str">
            <v>HLV0986</v>
          </cell>
          <cell r="B280" t="str">
            <v>HLV2M1986</v>
          </cell>
          <cell r="C280" t="str">
            <v>HLV2M3986</v>
          </cell>
          <cell r="D280" t="str">
            <v>HLV2M7986</v>
          </cell>
          <cell r="E280"/>
          <cell r="F280" t="str">
            <v>SCECO</v>
          </cell>
          <cell r="G280" t="str">
            <v>Good</v>
          </cell>
          <cell r="H280" t="str">
            <v>NA</v>
          </cell>
          <cell r="I280" t="str">
            <v>Zain</v>
          </cell>
          <cell r="J280" t="str">
            <v>Less than 5 Sites</v>
          </cell>
          <cell r="K280" t="str">
            <v>R3</v>
          </cell>
        </row>
        <row r="281">
          <cell r="A281" t="str">
            <v>MDHL0373</v>
          </cell>
          <cell r="B281" t="str">
            <v>MDHL2M5373</v>
          </cell>
          <cell r="C281"/>
          <cell r="D281"/>
          <cell r="E281"/>
          <cell r="F281" t="str">
            <v>Generator-SG</v>
          </cell>
          <cell r="G281" t="str">
            <v>Good</v>
          </cell>
          <cell r="H281" t="str">
            <v>No</v>
          </cell>
          <cell r="I281" t="str">
            <v>Zain</v>
          </cell>
          <cell r="J281" t="str">
            <v>Less than 5 Sites</v>
          </cell>
          <cell r="K281" t="str">
            <v>R3</v>
          </cell>
        </row>
        <row r="282">
          <cell r="A282" t="str">
            <v>MDHL0384</v>
          </cell>
          <cell r="B282" t="str">
            <v>MDHL2M5384</v>
          </cell>
          <cell r="C282"/>
          <cell r="D282"/>
          <cell r="E282"/>
          <cell r="F282" t="str">
            <v>SCECO</v>
          </cell>
          <cell r="G282" t="str">
            <v>Good</v>
          </cell>
          <cell r="H282" t="str">
            <v>NA</v>
          </cell>
          <cell r="I282" t="str">
            <v>Zain</v>
          </cell>
          <cell r="J282" t="str">
            <v>Less than 5 Sites</v>
          </cell>
          <cell r="K282" t="str">
            <v>R3</v>
          </cell>
        </row>
        <row r="283">
          <cell r="A283" t="str">
            <v>MDN0094</v>
          </cell>
          <cell r="B283" t="str">
            <v>MDN2M1094</v>
          </cell>
          <cell r="C283" t="str">
            <v>MDN2M3094</v>
          </cell>
          <cell r="D283" t="str">
            <v>MDN2M7094</v>
          </cell>
          <cell r="E283" t="str">
            <v>MDN2MN0094</v>
          </cell>
          <cell r="F283" t="str">
            <v>SCECO</v>
          </cell>
          <cell r="G283" t="str">
            <v>Good</v>
          </cell>
          <cell r="H283" t="str">
            <v>NA</v>
          </cell>
          <cell r="I283" t="str">
            <v>Zain</v>
          </cell>
          <cell r="J283" t="str">
            <v>Less than 5 Sites</v>
          </cell>
          <cell r="K283" t="str">
            <v>R3</v>
          </cell>
        </row>
        <row r="284">
          <cell r="A284" t="str">
            <v>MDN2878</v>
          </cell>
          <cell r="B284" t="str">
            <v>MDN2M2878</v>
          </cell>
          <cell r="C284" t="str">
            <v>MDN2M4878</v>
          </cell>
          <cell r="D284" t="str">
            <v>MDN2M8878</v>
          </cell>
          <cell r="E284" t="str">
            <v>MDN2MN2878</v>
          </cell>
          <cell r="F284" t="str">
            <v>SCECO</v>
          </cell>
          <cell r="G284" t="str">
            <v>New BB</v>
          </cell>
          <cell r="H284" t="str">
            <v>NA</v>
          </cell>
          <cell r="I284" t="str">
            <v>Zain</v>
          </cell>
          <cell r="J284" t="str">
            <v>Less than 5 Sites</v>
          </cell>
          <cell r="K284" t="str">
            <v>R3</v>
          </cell>
        </row>
        <row r="285">
          <cell r="A285" t="str">
            <v>MDN2880</v>
          </cell>
          <cell r="B285" t="str">
            <v>MDN2M2880</v>
          </cell>
          <cell r="C285" t="str">
            <v>MDN2M4880</v>
          </cell>
          <cell r="D285" t="str">
            <v>MDN2M8880</v>
          </cell>
          <cell r="E285" t="str">
            <v>MDN2MN2880</v>
          </cell>
          <cell r="F285" t="str">
            <v>SCECO</v>
          </cell>
          <cell r="G285" t="str">
            <v>Good</v>
          </cell>
          <cell r="H285" t="str">
            <v>NA</v>
          </cell>
          <cell r="I285" t="str">
            <v>Zain</v>
          </cell>
          <cell r="J285" t="str">
            <v>Less than 5 Sites</v>
          </cell>
          <cell r="K285" t="str">
            <v>R3</v>
          </cell>
        </row>
        <row r="286">
          <cell r="A286" t="str">
            <v>MDN2944</v>
          </cell>
          <cell r="B286" t="str">
            <v>MDN2M2944</v>
          </cell>
          <cell r="C286" t="str">
            <v>MDN2M4944</v>
          </cell>
          <cell r="D286" t="str">
            <v>MDN2M8944</v>
          </cell>
          <cell r="E286" t="str">
            <v>MDN2MN2944</v>
          </cell>
          <cell r="F286" t="str">
            <v>SCECO</v>
          </cell>
          <cell r="G286" t="str">
            <v>Good</v>
          </cell>
          <cell r="H286" t="str">
            <v>NA</v>
          </cell>
          <cell r="I286" t="str">
            <v>Zain</v>
          </cell>
          <cell r="J286" t="str">
            <v>Less than 5 Sites</v>
          </cell>
          <cell r="K286" t="str">
            <v>R3</v>
          </cell>
        </row>
        <row r="287">
          <cell r="A287" t="str">
            <v>MDQS0451</v>
          </cell>
          <cell r="B287" t="str">
            <v>MDQS2M1451</v>
          </cell>
          <cell r="C287" t="str">
            <v>MDQS2M3451</v>
          </cell>
          <cell r="D287" t="str">
            <v>MDQS2M7451</v>
          </cell>
          <cell r="E287"/>
          <cell r="F287" t="str">
            <v>SCECO+STB</v>
          </cell>
          <cell r="G287" t="str">
            <v>Good</v>
          </cell>
          <cell r="H287" t="str">
            <v>No</v>
          </cell>
          <cell r="I287" t="str">
            <v>Zain</v>
          </cell>
          <cell r="J287" t="str">
            <v>Hub site (More than 05 Sites)</v>
          </cell>
          <cell r="K287" t="str">
            <v>R3</v>
          </cell>
        </row>
        <row r="288">
          <cell r="A288" t="str">
            <v>MDQS0453</v>
          </cell>
          <cell r="B288" t="str">
            <v>MDQS2M1453</v>
          </cell>
          <cell r="C288" t="str">
            <v>MDQS2M3453</v>
          </cell>
          <cell r="D288" t="str">
            <v>MDQS2M7453</v>
          </cell>
          <cell r="E288"/>
          <cell r="F288" t="str">
            <v>SCECO+STB</v>
          </cell>
          <cell r="G288" t="str">
            <v>Good</v>
          </cell>
          <cell r="H288" t="str">
            <v>No</v>
          </cell>
          <cell r="I288" t="str">
            <v>Zain</v>
          </cell>
          <cell r="J288" t="str">
            <v>Hub site (More than 05 Sites)</v>
          </cell>
          <cell r="K288" t="str">
            <v>R3</v>
          </cell>
        </row>
        <row r="289">
          <cell r="A289" t="str">
            <v>MDQS0454</v>
          </cell>
          <cell r="B289" t="str">
            <v>MDQS2M1454</v>
          </cell>
          <cell r="C289" t="str">
            <v>MDQS2M3454</v>
          </cell>
          <cell r="D289" t="str">
            <v>MDQS2M7454</v>
          </cell>
          <cell r="E289"/>
          <cell r="F289" t="str">
            <v>Generator-SG</v>
          </cell>
          <cell r="G289" t="str">
            <v>Weak</v>
          </cell>
          <cell r="H289" t="str">
            <v>No</v>
          </cell>
          <cell r="I289" t="str">
            <v>Zain</v>
          </cell>
          <cell r="J289" t="str">
            <v>Less than 5 Sites</v>
          </cell>
          <cell r="K289" t="str">
            <v>R3</v>
          </cell>
        </row>
        <row r="290">
          <cell r="A290" t="str">
            <v>MDQS0455</v>
          </cell>
          <cell r="B290" t="str">
            <v>MDQS2M1455</v>
          </cell>
          <cell r="C290" t="str">
            <v>MDQS2M3455</v>
          </cell>
          <cell r="D290" t="str">
            <v>MDQS2M7455</v>
          </cell>
          <cell r="E290"/>
          <cell r="F290" t="str">
            <v>SCECO</v>
          </cell>
          <cell r="G290" t="str">
            <v>Good</v>
          </cell>
          <cell r="H290" t="str">
            <v>NA</v>
          </cell>
          <cell r="I290" t="str">
            <v>Zain</v>
          </cell>
          <cell r="J290" t="str">
            <v>Less than 5 Sites</v>
          </cell>
          <cell r="K290" t="str">
            <v>R3</v>
          </cell>
        </row>
        <row r="291">
          <cell r="A291" t="str">
            <v>MDQS0457</v>
          </cell>
          <cell r="B291" t="str">
            <v>MDQS2M1457</v>
          </cell>
          <cell r="C291" t="str">
            <v>MDQS2M3457</v>
          </cell>
          <cell r="D291" t="str">
            <v>MDQS2M7457</v>
          </cell>
          <cell r="E291"/>
          <cell r="F291" t="str">
            <v>Generator-DG</v>
          </cell>
          <cell r="G291" t="str">
            <v>Dead</v>
          </cell>
          <cell r="H291" t="str">
            <v>Yes</v>
          </cell>
          <cell r="I291" t="str">
            <v>Zain</v>
          </cell>
          <cell r="J291" t="str">
            <v>Less than 5 Sites</v>
          </cell>
          <cell r="K291" t="str">
            <v>R3</v>
          </cell>
        </row>
        <row r="292">
          <cell r="A292" t="str">
            <v>MDV0071</v>
          </cell>
          <cell r="B292" t="str">
            <v>MDV2M1071</v>
          </cell>
          <cell r="C292" t="str">
            <v>MDV2M3071</v>
          </cell>
          <cell r="D292" t="str">
            <v>MDV2M7071</v>
          </cell>
          <cell r="E292" t="str">
            <v>MDV2MN0071</v>
          </cell>
          <cell r="F292" t="str">
            <v>SCECO</v>
          </cell>
          <cell r="G292" t="str">
            <v>Good</v>
          </cell>
          <cell r="H292" t="str">
            <v>NA</v>
          </cell>
          <cell r="I292" t="str">
            <v>Zain</v>
          </cell>
          <cell r="J292" t="str">
            <v>Less than 5 Sites</v>
          </cell>
          <cell r="K292" t="str">
            <v>R3</v>
          </cell>
        </row>
        <row r="293">
          <cell r="A293" t="str">
            <v>MDV0072</v>
          </cell>
          <cell r="B293" t="str">
            <v>MDV2M1072</v>
          </cell>
          <cell r="C293"/>
          <cell r="D293"/>
          <cell r="E293"/>
          <cell r="F293" t="str">
            <v>SCECO</v>
          </cell>
          <cell r="G293" t="str">
            <v>Good</v>
          </cell>
          <cell r="H293" t="str">
            <v>NA</v>
          </cell>
          <cell r="I293" t="str">
            <v>Zain</v>
          </cell>
          <cell r="J293" t="str">
            <v>Less than 5 Sites</v>
          </cell>
          <cell r="K293" t="str">
            <v>R3</v>
          </cell>
        </row>
        <row r="294">
          <cell r="A294" t="str">
            <v>MDV0076</v>
          </cell>
          <cell r="B294" t="str">
            <v>MDV2M1076</v>
          </cell>
          <cell r="C294"/>
          <cell r="D294"/>
          <cell r="E294"/>
          <cell r="F294" t="str">
            <v>SCECO</v>
          </cell>
          <cell r="G294" t="str">
            <v>New BB</v>
          </cell>
          <cell r="H294" t="str">
            <v>NA</v>
          </cell>
          <cell r="I294" t="str">
            <v>Zain</v>
          </cell>
          <cell r="J294" t="str">
            <v>Hub Site (More than 10 Sites)</v>
          </cell>
          <cell r="K294" t="str">
            <v>R3</v>
          </cell>
        </row>
        <row r="295">
          <cell r="A295" t="str">
            <v>MDYB0309</v>
          </cell>
          <cell r="B295" t="str">
            <v>MDYB2M1309</v>
          </cell>
          <cell r="C295" t="str">
            <v>MDYB2M3309</v>
          </cell>
          <cell r="D295" t="str">
            <v>MDYB2M7309</v>
          </cell>
          <cell r="E295"/>
          <cell r="F295" t="str">
            <v>SCECO</v>
          </cell>
          <cell r="G295" t="str">
            <v>Dead</v>
          </cell>
          <cell r="H295" t="str">
            <v>NA</v>
          </cell>
          <cell r="I295" t="str">
            <v>Zain</v>
          </cell>
          <cell r="J295" t="str">
            <v>Less than 5 Sites</v>
          </cell>
          <cell r="K295" t="str">
            <v>R3</v>
          </cell>
        </row>
        <row r="296">
          <cell r="A296" t="str">
            <v>MDYB0312</v>
          </cell>
          <cell r="B296" t="str">
            <v>MDYB2M1312</v>
          </cell>
          <cell r="C296" t="str">
            <v>MDYB2M3312</v>
          </cell>
          <cell r="D296"/>
          <cell r="E296"/>
          <cell r="F296" t="str">
            <v>Generator-DG</v>
          </cell>
          <cell r="G296" t="str">
            <v>Vandalized</v>
          </cell>
          <cell r="H296" t="str">
            <v>Yes</v>
          </cell>
          <cell r="I296" t="str">
            <v>Zain</v>
          </cell>
          <cell r="J296" t="str">
            <v>Hub site (More than 05 Sites)</v>
          </cell>
          <cell r="K296" t="str">
            <v>R3</v>
          </cell>
        </row>
        <row r="297">
          <cell r="A297" t="str">
            <v>MDYB0315</v>
          </cell>
          <cell r="B297" t="str">
            <v>MDYB2M1315</v>
          </cell>
          <cell r="C297" t="str">
            <v>MDYB2M3315</v>
          </cell>
          <cell r="D297"/>
          <cell r="E297"/>
          <cell r="F297" t="str">
            <v>SCECO+STB</v>
          </cell>
          <cell r="G297" t="str">
            <v>Good</v>
          </cell>
          <cell r="H297" t="str">
            <v>No</v>
          </cell>
          <cell r="I297" t="str">
            <v>Zain</v>
          </cell>
          <cell r="J297" t="str">
            <v>Less than 5 Sites</v>
          </cell>
          <cell r="K297" t="str">
            <v>R3</v>
          </cell>
        </row>
        <row r="298">
          <cell r="A298" t="str">
            <v>MDYB0316</v>
          </cell>
          <cell r="B298" t="str">
            <v>MDYB2M1316</v>
          </cell>
          <cell r="C298" t="str">
            <v>MDYB2M3316</v>
          </cell>
          <cell r="D298"/>
          <cell r="E298"/>
          <cell r="F298" t="str">
            <v>SCECO+STB</v>
          </cell>
          <cell r="G298" t="str">
            <v>Weak</v>
          </cell>
          <cell r="H298" t="str">
            <v>No</v>
          </cell>
          <cell r="I298" t="str">
            <v>Zain</v>
          </cell>
          <cell r="J298" t="str">
            <v>Less than 5 Sites</v>
          </cell>
          <cell r="K298" t="str">
            <v>R3</v>
          </cell>
        </row>
        <row r="299">
          <cell r="A299" t="str">
            <v>MDYB0390</v>
          </cell>
          <cell r="B299" t="str">
            <v>MDYB2M1390</v>
          </cell>
          <cell r="C299" t="str">
            <v>MDYB2M3390</v>
          </cell>
          <cell r="D299"/>
          <cell r="E299"/>
          <cell r="F299" t="str">
            <v>Generator-SG</v>
          </cell>
          <cell r="G299" t="str">
            <v>Good</v>
          </cell>
          <cell r="H299" t="str">
            <v>Yes</v>
          </cell>
          <cell r="I299" t="str">
            <v>Zain</v>
          </cell>
          <cell r="J299" t="str">
            <v>Less than 5 Sites</v>
          </cell>
          <cell r="K299" t="str">
            <v>R3</v>
          </cell>
        </row>
        <row r="300">
          <cell r="A300" t="str">
            <v>MDYB0391</v>
          </cell>
          <cell r="B300" t="str">
            <v>MDYB2M1391</v>
          </cell>
          <cell r="C300" t="str">
            <v>MDYB2M3391</v>
          </cell>
          <cell r="D300" t="str">
            <v>MDYB2M7391</v>
          </cell>
          <cell r="E300"/>
          <cell r="F300" t="str">
            <v>SCECO+STB</v>
          </cell>
          <cell r="G300" t="str">
            <v>Vandalized</v>
          </cell>
          <cell r="H300" t="str">
            <v>Yes</v>
          </cell>
          <cell r="I300" t="str">
            <v>Zain</v>
          </cell>
          <cell r="J300" t="str">
            <v>Less than 5 Sites</v>
          </cell>
          <cell r="K300" t="str">
            <v>R3</v>
          </cell>
        </row>
        <row r="301">
          <cell r="A301" t="str">
            <v>MDYB0409</v>
          </cell>
          <cell r="B301" t="str">
            <v>MDYB2M1409</v>
          </cell>
          <cell r="C301" t="str">
            <v>MDYB2M3409</v>
          </cell>
          <cell r="D301" t="str">
            <v>MDYB2M7409</v>
          </cell>
          <cell r="E301"/>
          <cell r="F301" t="str">
            <v>Generator-DG</v>
          </cell>
          <cell r="G301" t="str">
            <v>Dead</v>
          </cell>
          <cell r="H301" t="str">
            <v>Yes</v>
          </cell>
          <cell r="I301" t="str">
            <v>Zain</v>
          </cell>
          <cell r="J301" t="str">
            <v>Hub site (More than 05 Sites)</v>
          </cell>
          <cell r="K301" t="str">
            <v>R3</v>
          </cell>
        </row>
        <row r="302">
          <cell r="A302" t="str">
            <v>MDYB0639</v>
          </cell>
          <cell r="B302" t="str">
            <v>MDYB2M1639</v>
          </cell>
          <cell r="C302" t="str">
            <v>MDYB2M3639</v>
          </cell>
          <cell r="D302"/>
          <cell r="E302"/>
          <cell r="F302" t="str">
            <v>Generator-SG</v>
          </cell>
          <cell r="G302" t="str">
            <v>Good</v>
          </cell>
          <cell r="H302" t="str">
            <v>Yes</v>
          </cell>
          <cell r="I302" t="str">
            <v>Zain</v>
          </cell>
          <cell r="J302" t="str">
            <v>Less than 5 Sites</v>
          </cell>
          <cell r="K302" t="str">
            <v>R3</v>
          </cell>
        </row>
        <row r="303">
          <cell r="A303" t="str">
            <v>MDYB2310</v>
          </cell>
          <cell r="B303" t="str">
            <v>MDYB2M2310</v>
          </cell>
          <cell r="C303" t="str">
            <v>MDYB2M4310</v>
          </cell>
          <cell r="D303"/>
          <cell r="E303"/>
          <cell r="F303" t="str">
            <v>Generator-SG</v>
          </cell>
          <cell r="G303" t="str">
            <v>Good</v>
          </cell>
          <cell r="H303" t="str">
            <v>No</v>
          </cell>
          <cell r="I303" t="str">
            <v>Zain</v>
          </cell>
          <cell r="J303" t="str">
            <v>P3</v>
          </cell>
          <cell r="K303" t="str">
            <v>R3</v>
          </cell>
        </row>
        <row r="304">
          <cell r="A304" t="str">
            <v>MDYB2311</v>
          </cell>
          <cell r="B304" t="str">
            <v>MDYB2M2311</v>
          </cell>
          <cell r="C304" t="str">
            <v>MDYB2M4311</v>
          </cell>
          <cell r="D304"/>
          <cell r="E304"/>
          <cell r="F304" t="str">
            <v>Generator-SG</v>
          </cell>
          <cell r="G304" t="str">
            <v>Good</v>
          </cell>
          <cell r="H304" t="str">
            <v>No</v>
          </cell>
          <cell r="I304" t="str">
            <v>Zain</v>
          </cell>
          <cell r="J304" t="str">
            <v>P3</v>
          </cell>
          <cell r="K304" t="str">
            <v>R3</v>
          </cell>
        </row>
        <row r="305">
          <cell r="A305" t="str">
            <v>YNB0672</v>
          </cell>
          <cell r="B305" t="str">
            <v>YNB2M1672</v>
          </cell>
          <cell r="C305" t="str">
            <v>YNB2M3672</v>
          </cell>
          <cell r="D305" t="str">
            <v>YNB2M7672</v>
          </cell>
          <cell r="E305"/>
          <cell r="F305" t="str">
            <v>SCECO</v>
          </cell>
          <cell r="G305" t="str">
            <v>Good</v>
          </cell>
          <cell r="H305" t="str">
            <v>NA</v>
          </cell>
          <cell r="I305" t="str">
            <v>Zain</v>
          </cell>
          <cell r="J305" t="str">
            <v>Less than 5 Sites</v>
          </cell>
          <cell r="K305" t="str">
            <v>R3</v>
          </cell>
        </row>
        <row r="306">
          <cell r="A306" t="str">
            <v>MDYB0640</v>
          </cell>
          <cell r="B306" t="str">
            <v>MDYB2M1640</v>
          </cell>
          <cell r="C306" t="str">
            <v>MDYB2M3640</v>
          </cell>
          <cell r="D306" t="str">
            <v>MDYB2M7640</v>
          </cell>
          <cell r="E306"/>
          <cell r="F306" t="str">
            <v>Generator-SG</v>
          </cell>
          <cell r="G306" t="str">
            <v>Good</v>
          </cell>
          <cell r="H306" t="str">
            <v>Yes</v>
          </cell>
          <cell r="I306" t="str">
            <v>Zain</v>
          </cell>
          <cell r="J306" t="str">
            <v>Less than 5 Sites</v>
          </cell>
          <cell r="K306" t="str">
            <v>R3</v>
          </cell>
        </row>
        <row r="307">
          <cell r="A307" t="str">
            <v>JBL0474</v>
          </cell>
          <cell r="B307" t="str">
            <v>JBL2M1474</v>
          </cell>
          <cell r="C307" t="str">
            <v>JBL2M3474</v>
          </cell>
          <cell r="D307" t="str">
            <v>JBL2M7474</v>
          </cell>
          <cell r="E307" t="str">
            <v>JBL2MN0474</v>
          </cell>
          <cell r="F307" t="str">
            <v>SCECO</v>
          </cell>
          <cell r="G307" t="str">
            <v>Vandalized</v>
          </cell>
          <cell r="H307" t="str">
            <v>NA</v>
          </cell>
          <cell r="I307" t="str">
            <v>Zain</v>
          </cell>
          <cell r="J307" t="str">
            <v>Less than 5 Sites</v>
          </cell>
          <cell r="K307" t="str">
            <v>R1</v>
          </cell>
        </row>
        <row r="308">
          <cell r="A308" t="str">
            <v>HAL0952</v>
          </cell>
          <cell r="B308" t="str">
            <v>HAL2M1952</v>
          </cell>
          <cell r="C308" t="str">
            <v>HAL2M3952</v>
          </cell>
          <cell r="D308" t="str">
            <v>HAL2M7952</v>
          </cell>
          <cell r="E308" t="str">
            <v>HAL2MN0952</v>
          </cell>
          <cell r="F308" t="str">
            <v>SCECO</v>
          </cell>
          <cell r="G308" t="str">
            <v>Good</v>
          </cell>
          <cell r="H308" t="str">
            <v>NA</v>
          </cell>
          <cell r="I308" t="str">
            <v>Zain</v>
          </cell>
          <cell r="J308" t="str">
            <v>Less than 5 Sites</v>
          </cell>
          <cell r="K308" t="str">
            <v>R3</v>
          </cell>
        </row>
        <row r="309">
          <cell r="A309" t="str">
            <v>RIY2167</v>
          </cell>
          <cell r="B309" t="str">
            <v>RIY2M2167</v>
          </cell>
          <cell r="C309"/>
          <cell r="D309" t="str">
            <v>RIY2M8167</v>
          </cell>
          <cell r="E309" t="str">
            <v>RIY2MN2167</v>
          </cell>
          <cell r="F309" t="str">
            <v>SCECO</v>
          </cell>
          <cell r="G309" t="str">
            <v>Good</v>
          </cell>
          <cell r="H309" t="str">
            <v>NA</v>
          </cell>
          <cell r="I309" t="str">
            <v>Zain</v>
          </cell>
          <cell r="J309" t="str">
            <v>Less than 5 Sites</v>
          </cell>
          <cell r="K309" t="str">
            <v>R2</v>
          </cell>
        </row>
        <row r="310">
          <cell r="A310" t="str">
            <v>JBL0489</v>
          </cell>
          <cell r="B310" t="str">
            <v>JBL2M1489</v>
          </cell>
          <cell r="C310" t="str">
            <v>JBL2M3489</v>
          </cell>
          <cell r="D310" t="str">
            <v>JBL2M7489</v>
          </cell>
          <cell r="E310" t="str">
            <v>JBL2MN0489</v>
          </cell>
          <cell r="F310" t="str">
            <v>SCECO</v>
          </cell>
          <cell r="G310" t="str">
            <v>Good</v>
          </cell>
          <cell r="H310" t="str">
            <v>NA</v>
          </cell>
          <cell r="I310" t="str">
            <v>Zain</v>
          </cell>
          <cell r="J310" t="str">
            <v>Less than 5 Sites</v>
          </cell>
          <cell r="K310" t="str">
            <v>R1</v>
          </cell>
        </row>
        <row r="311">
          <cell r="A311" t="str">
            <v>RIY2415</v>
          </cell>
          <cell r="B311" t="str">
            <v>RIY2M2415</v>
          </cell>
          <cell r="C311"/>
          <cell r="D311" t="str">
            <v>RIY2M8415</v>
          </cell>
          <cell r="E311" t="str">
            <v>RIY2MN2415</v>
          </cell>
          <cell r="F311" t="str">
            <v>SCECO</v>
          </cell>
          <cell r="G311" t="str">
            <v>Good</v>
          </cell>
          <cell r="H311" t="str">
            <v>NA</v>
          </cell>
          <cell r="I311" t="str">
            <v>Zain</v>
          </cell>
          <cell r="J311" t="str">
            <v>Less than 5 Sites</v>
          </cell>
          <cell r="K311" t="str">
            <v>R2</v>
          </cell>
        </row>
        <row r="312">
          <cell r="A312" t="str">
            <v>RIY2808</v>
          </cell>
          <cell r="B312" t="str">
            <v>RIY2M2808</v>
          </cell>
          <cell r="C312"/>
          <cell r="D312" t="str">
            <v>RIY2M8808</v>
          </cell>
          <cell r="E312" t="str">
            <v>RIY2MN2808</v>
          </cell>
          <cell r="F312" t="str">
            <v>SCECO</v>
          </cell>
          <cell r="G312" t="str">
            <v>Vandalized</v>
          </cell>
          <cell r="H312" t="str">
            <v>NA</v>
          </cell>
          <cell r="I312" t="str">
            <v>Zain</v>
          </cell>
          <cell r="J312" t="str">
            <v>Less than 5 Sites</v>
          </cell>
          <cell r="K312" t="str">
            <v>R2</v>
          </cell>
        </row>
        <row r="313">
          <cell r="A313" t="str">
            <v>RIY2568</v>
          </cell>
          <cell r="B313" t="str">
            <v>RIY2M2568</v>
          </cell>
          <cell r="C313"/>
          <cell r="D313" t="str">
            <v>RIY2M8568</v>
          </cell>
          <cell r="E313" t="str">
            <v>RIY2MN2568</v>
          </cell>
          <cell r="F313" t="str">
            <v>SCECO</v>
          </cell>
          <cell r="G313" t="str">
            <v>Vandalized</v>
          </cell>
          <cell r="H313" t="str">
            <v>NA</v>
          </cell>
          <cell r="I313" t="str">
            <v>Zain</v>
          </cell>
          <cell r="J313" t="str">
            <v>Less than 5 Sites</v>
          </cell>
          <cell r="K313" t="str">
            <v>R2</v>
          </cell>
        </row>
        <row r="314">
          <cell r="A314" t="str">
            <v>RIY0619</v>
          </cell>
          <cell r="B314" t="str">
            <v>RIY2M1619</v>
          </cell>
          <cell r="C314" t="str">
            <v>RIY2M3619</v>
          </cell>
          <cell r="D314" t="str">
            <v>RIY2M7619</v>
          </cell>
          <cell r="E314" t="str">
            <v>RIY2MN0619</v>
          </cell>
          <cell r="F314" t="str">
            <v>SCECO</v>
          </cell>
          <cell r="G314" t="str">
            <v>New BB</v>
          </cell>
          <cell r="H314" t="str">
            <v>NA</v>
          </cell>
          <cell r="I314" t="str">
            <v>Zain</v>
          </cell>
          <cell r="J314" t="str">
            <v>Less than 5 Sites</v>
          </cell>
          <cell r="K314" t="str">
            <v>R2</v>
          </cell>
        </row>
        <row r="315">
          <cell r="A315" t="str">
            <v>JBL0487</v>
          </cell>
          <cell r="B315" t="str">
            <v>JBL2M1487</v>
          </cell>
          <cell r="C315" t="str">
            <v>JBL2M3487</v>
          </cell>
          <cell r="D315" t="str">
            <v>JBL2M7487</v>
          </cell>
          <cell r="E315" t="str">
            <v>JBL2MN0487</v>
          </cell>
          <cell r="F315" t="str">
            <v>SCECO</v>
          </cell>
          <cell r="G315" t="str">
            <v>Dead</v>
          </cell>
          <cell r="H315" t="str">
            <v>NA</v>
          </cell>
          <cell r="I315" t="str">
            <v>Zain</v>
          </cell>
          <cell r="J315" t="str">
            <v>Less than 5 Sites</v>
          </cell>
          <cell r="K315" t="str">
            <v>R1</v>
          </cell>
        </row>
        <row r="316">
          <cell r="A316" t="str">
            <v>JBL0488</v>
          </cell>
          <cell r="B316" t="str">
            <v>JBL2M1488</v>
          </cell>
          <cell r="C316" t="str">
            <v>JBL2M3488</v>
          </cell>
          <cell r="D316" t="str">
            <v>JBL2M7488</v>
          </cell>
          <cell r="E316" t="str">
            <v>JBL2MN0488</v>
          </cell>
          <cell r="F316" t="str">
            <v>SCECO</v>
          </cell>
          <cell r="G316" t="str">
            <v>Vandalized</v>
          </cell>
          <cell r="H316" t="str">
            <v>NA</v>
          </cell>
          <cell r="I316" t="str">
            <v>Zain</v>
          </cell>
          <cell r="J316" t="str">
            <v>Less than 5 Sites</v>
          </cell>
          <cell r="K316" t="str">
            <v>R1</v>
          </cell>
        </row>
        <row r="317">
          <cell r="A317" t="str">
            <v>JBL0477</v>
          </cell>
          <cell r="B317" t="str">
            <v>JBL2M1477</v>
          </cell>
          <cell r="C317" t="str">
            <v>JBL2M3477</v>
          </cell>
          <cell r="D317" t="str">
            <v>JBL2M7477</v>
          </cell>
          <cell r="E317" t="str">
            <v>JBL2MN0477</v>
          </cell>
          <cell r="F317" t="str">
            <v>Generator-SG</v>
          </cell>
          <cell r="G317" t="str">
            <v>Vandalized</v>
          </cell>
          <cell r="H317" t="str">
            <v>No</v>
          </cell>
          <cell r="I317" t="str">
            <v>Zain</v>
          </cell>
          <cell r="J317" t="str">
            <v>Less than 5 Sites</v>
          </cell>
          <cell r="K317" t="str">
            <v>R1</v>
          </cell>
        </row>
        <row r="318">
          <cell r="A318" t="str">
            <v>YBDB0285</v>
          </cell>
          <cell r="B318" t="str">
            <v>YBDB2M1285</v>
          </cell>
          <cell r="C318"/>
          <cell r="D318" t="str">
            <v>YBDB2M7285</v>
          </cell>
          <cell r="E318"/>
          <cell r="F318" t="str">
            <v>SCECO+STB</v>
          </cell>
          <cell r="G318" t="str">
            <v>Weak</v>
          </cell>
          <cell r="H318" t="str">
            <v>No</v>
          </cell>
          <cell r="I318" t="str">
            <v>Zain</v>
          </cell>
          <cell r="J318" t="str">
            <v>Hub site (More than 05 Sites)</v>
          </cell>
          <cell r="K318" t="str">
            <v>R3</v>
          </cell>
        </row>
        <row r="319">
          <cell r="A319" t="str">
            <v>MJM0489</v>
          </cell>
          <cell r="B319" t="str">
            <v>MJM2M1489</v>
          </cell>
          <cell r="C319" t="str">
            <v>MJM2M3489</v>
          </cell>
          <cell r="D319" t="str">
            <v>MJM2M7489</v>
          </cell>
          <cell r="E319" t="str">
            <v>MJM2MN0489</v>
          </cell>
          <cell r="F319" t="str">
            <v>SCECO</v>
          </cell>
          <cell r="G319" t="str">
            <v>Good</v>
          </cell>
          <cell r="H319" t="str">
            <v>NA</v>
          </cell>
          <cell r="I319" t="str">
            <v>Zain</v>
          </cell>
          <cell r="J319" t="str">
            <v>Less than 5 Sites</v>
          </cell>
          <cell r="K319" t="str">
            <v>R2</v>
          </cell>
        </row>
        <row r="320">
          <cell r="A320" t="str">
            <v>HAL0961</v>
          </cell>
          <cell r="B320" t="str">
            <v>HAL2M1961</v>
          </cell>
          <cell r="C320" t="str">
            <v>HAL2M3961</v>
          </cell>
          <cell r="D320" t="str">
            <v>HAL2M7961</v>
          </cell>
          <cell r="E320" t="str">
            <v>HAL2MN0961</v>
          </cell>
          <cell r="F320" t="str">
            <v>SCECO</v>
          </cell>
          <cell r="G320" t="str">
            <v>Good</v>
          </cell>
          <cell r="H320" t="str">
            <v>NA</v>
          </cell>
          <cell r="I320" t="str">
            <v>Zain</v>
          </cell>
          <cell r="J320" t="str">
            <v>Less than 5 Sites</v>
          </cell>
          <cell r="K320" t="str">
            <v>R3</v>
          </cell>
        </row>
        <row r="321">
          <cell r="A321" t="str">
            <v>YBDB0286</v>
          </cell>
          <cell r="B321" t="str">
            <v>YBDB2M5286</v>
          </cell>
          <cell r="C321"/>
          <cell r="D321" t="str">
            <v>YBDB2M7286</v>
          </cell>
          <cell r="E321"/>
          <cell r="F321" t="str">
            <v>SCECO+STB</v>
          </cell>
          <cell r="G321" t="str">
            <v>Weak</v>
          </cell>
          <cell r="H321" t="str">
            <v>No</v>
          </cell>
          <cell r="I321" t="str">
            <v>Zain</v>
          </cell>
          <cell r="J321" t="str">
            <v>Less than 5 Sites</v>
          </cell>
          <cell r="K321" t="str">
            <v>R3</v>
          </cell>
        </row>
        <row r="322">
          <cell r="A322" t="str">
            <v>HAL0957</v>
          </cell>
          <cell r="B322" t="str">
            <v>HAL2M1957</v>
          </cell>
          <cell r="C322" t="str">
            <v>HAL2M3957</v>
          </cell>
          <cell r="D322" t="str">
            <v>HAL2M7957</v>
          </cell>
          <cell r="E322" t="str">
            <v>HAL2MN0957</v>
          </cell>
          <cell r="F322" t="str">
            <v>SCECO</v>
          </cell>
          <cell r="G322" t="str">
            <v>Good</v>
          </cell>
          <cell r="H322" t="str">
            <v>NA</v>
          </cell>
          <cell r="I322" t="str">
            <v>Zain</v>
          </cell>
          <cell r="J322" t="str">
            <v>Less than 5 Sites</v>
          </cell>
          <cell r="K322" t="str">
            <v>R3</v>
          </cell>
        </row>
        <row r="323">
          <cell r="A323" t="str">
            <v>RIY2360</v>
          </cell>
          <cell r="B323" t="str">
            <v>RIY2M2360</v>
          </cell>
          <cell r="C323"/>
          <cell r="D323" t="str">
            <v>RIY2M8360</v>
          </cell>
          <cell r="E323" t="str">
            <v>RIY2MN2360</v>
          </cell>
          <cell r="F323" t="str">
            <v>SCECO</v>
          </cell>
          <cell r="G323" t="str">
            <v>Good</v>
          </cell>
          <cell r="H323" t="str">
            <v>NA</v>
          </cell>
          <cell r="I323" t="str">
            <v>Zain</v>
          </cell>
          <cell r="J323" t="str">
            <v>VIP&amp;SPL Monitor</v>
          </cell>
          <cell r="K323" t="str">
            <v>R2</v>
          </cell>
        </row>
        <row r="324">
          <cell r="A324" t="str">
            <v>YBDB0288</v>
          </cell>
          <cell r="B324" t="str">
            <v>YBDB2M1288</v>
          </cell>
          <cell r="C324" t="str">
            <v>YBDB2M3288</v>
          </cell>
          <cell r="D324" t="str">
            <v>YBDB2M7288</v>
          </cell>
          <cell r="E324" t="str">
            <v>YBDB2MN0288</v>
          </cell>
          <cell r="F324" t="str">
            <v>SCECO</v>
          </cell>
          <cell r="G324" t="str">
            <v>Good</v>
          </cell>
          <cell r="H324" t="str">
            <v>NA</v>
          </cell>
          <cell r="I324" t="str">
            <v>Zain</v>
          </cell>
          <cell r="J324" t="str">
            <v>Less than 5 Sites</v>
          </cell>
          <cell r="K324" t="str">
            <v>R3</v>
          </cell>
        </row>
        <row r="325">
          <cell r="A325" t="str">
            <v>UNZ0993</v>
          </cell>
          <cell r="B325" t="str">
            <v>UNZ2M1993</v>
          </cell>
          <cell r="C325" t="str">
            <v>UNZ2M3993</v>
          </cell>
          <cell r="D325" t="str">
            <v>UNZ2M7993</v>
          </cell>
          <cell r="E325" t="str">
            <v>UNZ2MN0993</v>
          </cell>
          <cell r="F325" t="str">
            <v>SCECO</v>
          </cell>
          <cell r="G325" t="str">
            <v>New BB</v>
          </cell>
          <cell r="H325" t="str">
            <v>NA</v>
          </cell>
          <cell r="I325" t="str">
            <v>Zain</v>
          </cell>
          <cell r="J325" t="str">
            <v>Less than 5 Sites</v>
          </cell>
          <cell r="K325" t="str">
            <v>R2</v>
          </cell>
        </row>
        <row r="326">
          <cell r="A326" t="str">
            <v>DMAP0083</v>
          </cell>
          <cell r="B326" t="str">
            <v>DMAP2M1083</v>
          </cell>
          <cell r="C326" t="str">
            <v>DMAP2M3083</v>
          </cell>
          <cell r="D326" t="str">
            <v>DMAP2M7083</v>
          </cell>
          <cell r="E326" t="str">
            <v>DMAP2MN0083</v>
          </cell>
          <cell r="F326" t="str">
            <v>SCECO</v>
          </cell>
          <cell r="G326" t="str">
            <v>Dead</v>
          </cell>
          <cell r="H326" t="str">
            <v>NA</v>
          </cell>
          <cell r="I326" t="str">
            <v>Zain</v>
          </cell>
          <cell r="J326" t="str">
            <v>VIP&amp;SPL Monitor</v>
          </cell>
          <cell r="K326" t="str">
            <v>R1</v>
          </cell>
        </row>
        <row r="327">
          <cell r="A327" t="str">
            <v>YBDB0290</v>
          </cell>
          <cell r="B327" t="str">
            <v>YBDB2M1290</v>
          </cell>
          <cell r="C327"/>
          <cell r="D327" t="str">
            <v>YBDB2M7290</v>
          </cell>
          <cell r="E327"/>
          <cell r="F327" t="str">
            <v>Generator-DG</v>
          </cell>
          <cell r="G327" t="str">
            <v>Vandalized</v>
          </cell>
          <cell r="H327" t="str">
            <v>No</v>
          </cell>
          <cell r="I327" t="str">
            <v>Zain</v>
          </cell>
          <cell r="J327" t="str">
            <v>Less than 5 Sites</v>
          </cell>
          <cell r="K327" t="str">
            <v>R3</v>
          </cell>
        </row>
        <row r="328">
          <cell r="A328" t="str">
            <v>ARR0514</v>
          </cell>
          <cell r="B328" t="str">
            <v>ARR2M1514</v>
          </cell>
          <cell r="C328" t="str">
            <v>ARR2M3514</v>
          </cell>
          <cell r="D328" t="str">
            <v>ARR2M7514</v>
          </cell>
          <cell r="E328" t="str">
            <v>ARR2MN0514</v>
          </cell>
          <cell r="F328" t="str">
            <v>SCECO</v>
          </cell>
          <cell r="G328" t="str">
            <v>Good</v>
          </cell>
          <cell r="H328" t="str">
            <v>NA</v>
          </cell>
          <cell r="I328" t="str">
            <v>Zain</v>
          </cell>
          <cell r="J328" t="str">
            <v>Less than 5 Sites</v>
          </cell>
          <cell r="K328" t="str">
            <v>R1</v>
          </cell>
        </row>
        <row r="329">
          <cell r="A329" t="str">
            <v>YBDB2291</v>
          </cell>
          <cell r="B329" t="str">
            <v>YBDB2M2291</v>
          </cell>
          <cell r="C329"/>
          <cell r="D329" t="str">
            <v>YBDB2M8291</v>
          </cell>
          <cell r="E329"/>
          <cell r="F329" t="str">
            <v>Generator-DG</v>
          </cell>
          <cell r="G329" t="str">
            <v>Good</v>
          </cell>
          <cell r="H329" t="str">
            <v>Yes</v>
          </cell>
          <cell r="I329" t="str">
            <v>Zain</v>
          </cell>
          <cell r="J329" t="str">
            <v>P1</v>
          </cell>
          <cell r="K329" t="str">
            <v>R3</v>
          </cell>
        </row>
        <row r="330">
          <cell r="A330" t="str">
            <v>YBDB2292</v>
          </cell>
          <cell r="B330" t="str">
            <v>YBDB2M2292</v>
          </cell>
          <cell r="C330"/>
          <cell r="D330" t="str">
            <v>YBDB2M8292</v>
          </cell>
          <cell r="E330"/>
          <cell r="F330" t="str">
            <v>Generator-DG</v>
          </cell>
          <cell r="G330" t="str">
            <v>Vandalized</v>
          </cell>
          <cell r="H330" t="str">
            <v>Yes</v>
          </cell>
          <cell r="I330" t="str">
            <v>Zain</v>
          </cell>
          <cell r="J330" t="str">
            <v>P3</v>
          </cell>
          <cell r="K330" t="str">
            <v>R3</v>
          </cell>
        </row>
        <row r="331">
          <cell r="A331" t="str">
            <v>YBDB0293</v>
          </cell>
          <cell r="B331" t="str">
            <v>YBDB2M1293</v>
          </cell>
          <cell r="C331"/>
          <cell r="D331" t="str">
            <v>YBDB2M7293</v>
          </cell>
          <cell r="E331"/>
          <cell r="F331" t="str">
            <v>Generator-DG</v>
          </cell>
          <cell r="G331" t="str">
            <v>Weak</v>
          </cell>
          <cell r="H331" t="str">
            <v>Yes</v>
          </cell>
          <cell r="I331" t="str">
            <v>Zain</v>
          </cell>
          <cell r="J331" t="str">
            <v>Hub site (More than 05 Sites)</v>
          </cell>
          <cell r="K331" t="str">
            <v>R3</v>
          </cell>
        </row>
        <row r="332">
          <cell r="A332" t="str">
            <v>YBDB0294</v>
          </cell>
          <cell r="B332" t="str">
            <v>YBDB2M1294</v>
          </cell>
          <cell r="C332"/>
          <cell r="D332" t="str">
            <v>YBDB2M7294</v>
          </cell>
          <cell r="E332"/>
          <cell r="F332" t="str">
            <v>Generator-DG</v>
          </cell>
          <cell r="G332" t="str">
            <v>Weak</v>
          </cell>
          <cell r="H332" t="str">
            <v>Yes</v>
          </cell>
          <cell r="I332" t="str">
            <v>Zain</v>
          </cell>
          <cell r="J332" t="str">
            <v>Hub site (More than 05 Sites)</v>
          </cell>
          <cell r="K332" t="str">
            <v>R3</v>
          </cell>
        </row>
        <row r="333">
          <cell r="A333" t="str">
            <v>YBDB0295</v>
          </cell>
          <cell r="B333" t="str">
            <v>YBDB2M1295</v>
          </cell>
          <cell r="C333"/>
          <cell r="D333" t="str">
            <v>YBDB2M7295</v>
          </cell>
          <cell r="E333"/>
          <cell r="F333" t="str">
            <v>SCECO+STB</v>
          </cell>
          <cell r="G333" t="str">
            <v>Good</v>
          </cell>
          <cell r="H333" t="str">
            <v>No</v>
          </cell>
          <cell r="I333" t="str">
            <v>Zain</v>
          </cell>
          <cell r="J333" t="str">
            <v>Hub site (More than 05 Sites)</v>
          </cell>
          <cell r="K333" t="str">
            <v>R3</v>
          </cell>
        </row>
        <row r="334">
          <cell r="A334" t="str">
            <v>TBJ2241</v>
          </cell>
          <cell r="B334" t="str">
            <v>TBJ2M2241</v>
          </cell>
          <cell r="C334" t="str">
            <v>TBJ2M4241</v>
          </cell>
          <cell r="D334" t="str">
            <v>TBJ2M8241</v>
          </cell>
          <cell r="E334" t="str">
            <v>TBJ2MN2241</v>
          </cell>
          <cell r="F334" t="str">
            <v>SCECO</v>
          </cell>
          <cell r="G334" t="str">
            <v>Good</v>
          </cell>
          <cell r="H334" t="str">
            <v>NA</v>
          </cell>
          <cell r="I334" t="str">
            <v>Zain</v>
          </cell>
          <cell r="J334" t="str">
            <v>Less than 5 Sites</v>
          </cell>
          <cell r="K334" t="str">
            <v>R1</v>
          </cell>
        </row>
        <row r="335">
          <cell r="A335" t="str">
            <v>YBDB0297</v>
          </cell>
          <cell r="B335" t="str">
            <v>YBDB2M5297</v>
          </cell>
          <cell r="C335"/>
          <cell r="D335" t="str">
            <v>YBDB2M7297</v>
          </cell>
          <cell r="E335"/>
          <cell r="F335" t="str">
            <v>SCECO+STB</v>
          </cell>
          <cell r="G335" t="str">
            <v>Good</v>
          </cell>
          <cell r="H335" t="str">
            <v>No</v>
          </cell>
          <cell r="I335" t="str">
            <v>Zain</v>
          </cell>
          <cell r="J335" t="str">
            <v>Hub Site (More than 10 Sites)</v>
          </cell>
          <cell r="K335" t="str">
            <v>R3</v>
          </cell>
        </row>
        <row r="336">
          <cell r="A336" t="str">
            <v>RAF2513</v>
          </cell>
          <cell r="B336" t="str">
            <v>RAF2M2513</v>
          </cell>
          <cell r="C336" t="str">
            <v>RAF2M4513</v>
          </cell>
          <cell r="D336" t="str">
            <v>RAF2M8513</v>
          </cell>
          <cell r="E336"/>
          <cell r="F336" t="str">
            <v>SCECO</v>
          </cell>
          <cell r="G336" t="str">
            <v>Good</v>
          </cell>
          <cell r="H336" t="str">
            <v>NA</v>
          </cell>
          <cell r="I336" t="str">
            <v>Zain</v>
          </cell>
          <cell r="J336" t="str">
            <v>Less than 5 Sites</v>
          </cell>
          <cell r="K336" t="str">
            <v>R1</v>
          </cell>
        </row>
        <row r="337">
          <cell r="A337" t="str">
            <v>TBJ2240</v>
          </cell>
          <cell r="B337" t="str">
            <v>TBJ2M2240</v>
          </cell>
          <cell r="C337" t="str">
            <v>TBJ2M4240</v>
          </cell>
          <cell r="D337" t="str">
            <v>TBJ2M8240</v>
          </cell>
          <cell r="E337" t="str">
            <v>TBJ2MN2240</v>
          </cell>
          <cell r="F337" t="str">
            <v>SCECO</v>
          </cell>
          <cell r="G337" t="str">
            <v>Good</v>
          </cell>
          <cell r="H337" t="str">
            <v>NA</v>
          </cell>
          <cell r="I337" t="str">
            <v>Zain</v>
          </cell>
          <cell r="J337" t="str">
            <v>Less than 5 Sites</v>
          </cell>
          <cell r="K337" t="str">
            <v>R1</v>
          </cell>
        </row>
        <row r="338">
          <cell r="A338" t="str">
            <v>YBDB0298</v>
          </cell>
          <cell r="B338" t="str">
            <v>YBDB2M5298</v>
          </cell>
          <cell r="C338"/>
          <cell r="D338"/>
          <cell r="E338"/>
          <cell r="F338" t="str">
            <v>SCECO+STB</v>
          </cell>
          <cell r="G338" t="str">
            <v>Weak</v>
          </cell>
          <cell r="H338" t="str">
            <v>Yes</v>
          </cell>
          <cell r="I338" t="str">
            <v>Zain</v>
          </cell>
          <cell r="J338" t="str">
            <v>Less than 5 Sites</v>
          </cell>
          <cell r="K338" t="str">
            <v>R3</v>
          </cell>
        </row>
        <row r="339">
          <cell r="A339" t="str">
            <v>YBDB0299</v>
          </cell>
          <cell r="B339" t="str">
            <v>YBDB2M5299</v>
          </cell>
          <cell r="C339"/>
          <cell r="D339"/>
          <cell r="E339"/>
          <cell r="F339" t="str">
            <v>Generator-SG</v>
          </cell>
          <cell r="G339" t="str">
            <v>Good</v>
          </cell>
          <cell r="H339" t="str">
            <v>Yes</v>
          </cell>
          <cell r="I339" t="str">
            <v>Zain</v>
          </cell>
          <cell r="J339" t="str">
            <v>Less than 5 Sites</v>
          </cell>
          <cell r="K339" t="str">
            <v>R3</v>
          </cell>
        </row>
        <row r="340">
          <cell r="A340" t="str">
            <v>YBDB0300</v>
          </cell>
          <cell r="B340" t="str">
            <v>YBDB2M5300</v>
          </cell>
          <cell r="C340"/>
          <cell r="D340" t="str">
            <v>YBDB2M7300</v>
          </cell>
          <cell r="E340"/>
          <cell r="F340" t="str">
            <v>Generator-SG</v>
          </cell>
          <cell r="G340" t="str">
            <v>Good</v>
          </cell>
          <cell r="H340" t="str">
            <v>Yes</v>
          </cell>
          <cell r="I340" t="str">
            <v>Zain</v>
          </cell>
          <cell r="J340" t="str">
            <v>Less than 5 Sites</v>
          </cell>
          <cell r="K340" t="str">
            <v>R3</v>
          </cell>
        </row>
        <row r="341">
          <cell r="A341" t="str">
            <v>YBDB0656</v>
          </cell>
          <cell r="B341" t="str">
            <v>YBDB2M5656</v>
          </cell>
          <cell r="C341"/>
          <cell r="D341"/>
          <cell r="E341"/>
          <cell r="F341" t="str">
            <v>Generator-SG</v>
          </cell>
          <cell r="G341" t="str">
            <v>Good</v>
          </cell>
          <cell r="H341" t="str">
            <v>No</v>
          </cell>
          <cell r="I341" t="str">
            <v>Zain</v>
          </cell>
          <cell r="J341" t="str">
            <v>Less than 5 Sites</v>
          </cell>
          <cell r="K341" t="str">
            <v>R3</v>
          </cell>
        </row>
        <row r="342">
          <cell r="A342" t="str">
            <v>YBDB0979</v>
          </cell>
          <cell r="B342" t="str">
            <v>YBDB2M1979</v>
          </cell>
          <cell r="C342" t="str">
            <v>YBDB2M3979</v>
          </cell>
          <cell r="D342" t="str">
            <v>YBDB2M7979</v>
          </cell>
          <cell r="E342" t="str">
            <v>YBDB2MN0979</v>
          </cell>
          <cell r="F342" t="str">
            <v>SCECO</v>
          </cell>
          <cell r="G342" t="str">
            <v>Good</v>
          </cell>
          <cell r="H342" t="str">
            <v>NA</v>
          </cell>
          <cell r="I342" t="str">
            <v>Zain</v>
          </cell>
          <cell r="J342" t="str">
            <v>Less than 5 Sites</v>
          </cell>
          <cell r="K342" t="str">
            <v>R3</v>
          </cell>
        </row>
        <row r="343">
          <cell r="A343" t="str">
            <v>RIY2238</v>
          </cell>
          <cell r="B343" t="str">
            <v>RIY2M2238</v>
          </cell>
          <cell r="C343"/>
          <cell r="D343" t="str">
            <v>RIY2M8238</v>
          </cell>
          <cell r="E343" t="str">
            <v>RIY2MN2238</v>
          </cell>
          <cell r="F343" t="str">
            <v>Generator-SG</v>
          </cell>
          <cell r="G343" t="str">
            <v>Good</v>
          </cell>
          <cell r="H343" t="str">
            <v>No</v>
          </cell>
          <cell r="I343" t="str">
            <v>Zain</v>
          </cell>
          <cell r="J343" t="str">
            <v>VIP&amp;SPL Monitor</v>
          </cell>
          <cell r="K343" t="str">
            <v>R2</v>
          </cell>
        </row>
        <row r="344">
          <cell r="A344" t="str">
            <v>YBDB2289</v>
          </cell>
          <cell r="B344" t="str">
            <v>YBDB2M2289</v>
          </cell>
          <cell r="C344" t="str">
            <v>YBDB2M4289</v>
          </cell>
          <cell r="D344" t="str">
            <v>YBDB2M8289</v>
          </cell>
          <cell r="E344"/>
          <cell r="F344" t="str">
            <v>SCECO+STB</v>
          </cell>
          <cell r="G344" t="str">
            <v>Good</v>
          </cell>
          <cell r="H344" t="str">
            <v>No</v>
          </cell>
          <cell r="I344" t="str">
            <v>Zain</v>
          </cell>
          <cell r="J344" t="str">
            <v>P1</v>
          </cell>
          <cell r="K344" t="str">
            <v>R3</v>
          </cell>
        </row>
        <row r="345">
          <cell r="A345" t="str">
            <v>RYQ0989</v>
          </cell>
          <cell r="B345" t="str">
            <v>RYQ2M1989</v>
          </cell>
          <cell r="C345" t="str">
            <v>RYQ2M3989</v>
          </cell>
          <cell r="D345" t="str">
            <v>RYQ2M7989</v>
          </cell>
          <cell r="E345" t="str">
            <v>RYQ2MN0989</v>
          </cell>
          <cell r="F345" t="str">
            <v>SCECO</v>
          </cell>
          <cell r="G345" t="str">
            <v>Vandalized</v>
          </cell>
          <cell r="H345" t="str">
            <v>NA</v>
          </cell>
          <cell r="I345" t="str">
            <v>Zain</v>
          </cell>
          <cell r="J345" t="str">
            <v>Less than 5 Sites</v>
          </cell>
          <cell r="K345" t="str">
            <v>R2</v>
          </cell>
        </row>
        <row r="346">
          <cell r="A346" t="str">
            <v>JBL0476</v>
          </cell>
          <cell r="B346" t="str">
            <v>JBL2M1476</v>
          </cell>
          <cell r="C346" t="str">
            <v>JBL2M3476</v>
          </cell>
          <cell r="D346" t="str">
            <v>JBL2M7476</v>
          </cell>
          <cell r="E346" t="str">
            <v>JBL2MN0476</v>
          </cell>
          <cell r="F346" t="str">
            <v>SCECO</v>
          </cell>
          <cell r="G346" t="str">
            <v>Dead</v>
          </cell>
          <cell r="H346" t="str">
            <v>NA</v>
          </cell>
          <cell r="I346" t="str">
            <v>Zain</v>
          </cell>
          <cell r="J346" t="str">
            <v>Less than 5 Sites</v>
          </cell>
          <cell r="K346" t="str">
            <v>R1</v>
          </cell>
        </row>
        <row r="347">
          <cell r="A347" t="str">
            <v>TBK2663</v>
          </cell>
          <cell r="B347" t="str">
            <v>TBK2M2663</v>
          </cell>
          <cell r="C347" t="str">
            <v>TBK2M4663</v>
          </cell>
          <cell r="D347" t="str">
            <v>TBK2M8663</v>
          </cell>
          <cell r="E347" t="str">
            <v>TBK2MN2663</v>
          </cell>
          <cell r="F347" t="str">
            <v>SCECO</v>
          </cell>
          <cell r="G347" t="str">
            <v>Good</v>
          </cell>
          <cell r="H347" t="str">
            <v>NA</v>
          </cell>
          <cell r="I347" t="str">
            <v>Zain</v>
          </cell>
          <cell r="J347" t="str">
            <v>Less than 5 Sites</v>
          </cell>
          <cell r="K347" t="str">
            <v>R3</v>
          </cell>
        </row>
        <row r="348">
          <cell r="A348" t="str">
            <v>JBL0480</v>
          </cell>
          <cell r="B348" t="str">
            <v>JBL2M1480</v>
          </cell>
          <cell r="C348" t="str">
            <v>JBL2M3480</v>
          </cell>
          <cell r="D348" t="str">
            <v>JBL2M7480</v>
          </cell>
          <cell r="E348" t="str">
            <v>JBL2MN0480</v>
          </cell>
          <cell r="F348" t="str">
            <v>SCECO</v>
          </cell>
          <cell r="G348" t="str">
            <v>Vandalized</v>
          </cell>
          <cell r="H348" t="str">
            <v>NA</v>
          </cell>
          <cell r="I348" t="str">
            <v>Zain</v>
          </cell>
          <cell r="J348" t="str">
            <v>Less than 5 Sites</v>
          </cell>
          <cell r="K348" t="str">
            <v>R1</v>
          </cell>
        </row>
        <row r="349">
          <cell r="A349" t="str">
            <v>BUR2120</v>
          </cell>
          <cell r="B349" t="str">
            <v>BUR2M2120</v>
          </cell>
          <cell r="C349" t="str">
            <v>BUR2M4120</v>
          </cell>
          <cell r="D349" t="str">
            <v>BUR2M8120</v>
          </cell>
          <cell r="E349" t="str">
            <v>BUR2MN2120</v>
          </cell>
          <cell r="F349" t="str">
            <v>SCECO</v>
          </cell>
          <cell r="G349" t="str">
            <v>Weak</v>
          </cell>
          <cell r="H349" t="str">
            <v>NA</v>
          </cell>
          <cell r="I349" t="str">
            <v>Zain</v>
          </cell>
          <cell r="J349" t="str">
            <v>Less than 5 Sites</v>
          </cell>
          <cell r="K349" t="str">
            <v>R2</v>
          </cell>
        </row>
        <row r="350">
          <cell r="A350" t="str">
            <v>BUR2121</v>
          </cell>
          <cell r="B350" t="str">
            <v>BUR2M2121</v>
          </cell>
          <cell r="C350" t="str">
            <v>BUR2M4121</v>
          </cell>
          <cell r="D350" t="str">
            <v>BUR2M8121</v>
          </cell>
          <cell r="E350" t="str">
            <v>BUR2MN2121</v>
          </cell>
          <cell r="F350" t="str">
            <v>SCECO</v>
          </cell>
          <cell r="G350" t="str">
            <v>New BB</v>
          </cell>
          <cell r="H350" t="str">
            <v>NA</v>
          </cell>
          <cell r="I350" t="str">
            <v>Zain</v>
          </cell>
          <cell r="J350" t="str">
            <v>Less than 5 Sites</v>
          </cell>
          <cell r="K350" t="str">
            <v>R2</v>
          </cell>
        </row>
        <row r="351">
          <cell r="A351" t="str">
            <v>HAL2411</v>
          </cell>
          <cell r="B351" t="str">
            <v>HAL2M2411</v>
          </cell>
          <cell r="C351" t="str">
            <v>HAL2M4411</v>
          </cell>
          <cell r="D351" t="str">
            <v>HAL2M8411</v>
          </cell>
          <cell r="E351" t="str">
            <v>HAL2MN2411</v>
          </cell>
          <cell r="F351" t="str">
            <v>SCECO</v>
          </cell>
          <cell r="G351" t="str">
            <v>Good</v>
          </cell>
          <cell r="H351" t="str">
            <v>NA</v>
          </cell>
          <cell r="I351" t="str">
            <v>Zain</v>
          </cell>
          <cell r="J351" t="str">
            <v>Less than 5 Sites</v>
          </cell>
          <cell r="K351" t="str">
            <v>R3</v>
          </cell>
        </row>
        <row r="352">
          <cell r="A352" t="str">
            <v>RYDM0656</v>
          </cell>
          <cell r="B352" t="str">
            <v>RYDM2M1656</v>
          </cell>
          <cell r="C352" t="str">
            <v>RYDM2M3656</v>
          </cell>
          <cell r="D352" t="str">
            <v>RYDM2M7656</v>
          </cell>
          <cell r="E352"/>
          <cell r="F352" t="str">
            <v>Generator-DG</v>
          </cell>
          <cell r="G352" t="str">
            <v>Vandalized</v>
          </cell>
          <cell r="H352" t="str">
            <v>Yes</v>
          </cell>
          <cell r="I352" t="str">
            <v>Zain</v>
          </cell>
          <cell r="J352" t="str">
            <v>VIP&amp;SPL Monitor</v>
          </cell>
          <cell r="K352" t="str">
            <v>R2</v>
          </cell>
        </row>
        <row r="353">
          <cell r="A353" t="str">
            <v>RYDM2654</v>
          </cell>
          <cell r="B353" t="str">
            <v>RYDM2M2654</v>
          </cell>
          <cell r="C353" t="str">
            <v>RYDM2M4654</v>
          </cell>
          <cell r="D353" t="str">
            <v>RYDM2M8654</v>
          </cell>
          <cell r="E353"/>
          <cell r="F353" t="str">
            <v>Generator-DG</v>
          </cell>
          <cell r="G353" t="str">
            <v>In progress</v>
          </cell>
          <cell r="H353" t="str">
            <v>No</v>
          </cell>
          <cell r="I353" t="str">
            <v>Zain</v>
          </cell>
          <cell r="J353" t="str">
            <v>Very Big Hub site (More Than 20 Site)</v>
          </cell>
          <cell r="K353" t="str">
            <v>R2</v>
          </cell>
        </row>
        <row r="354">
          <cell r="A354" t="str">
            <v>MDN6068</v>
          </cell>
          <cell r="B354" t="str">
            <v>MDN2U6168</v>
          </cell>
          <cell r="C354" t="str">
            <v>MDN2U6368</v>
          </cell>
          <cell r="D354" t="str">
            <v>MDN2U6768</v>
          </cell>
          <cell r="E354"/>
          <cell r="F354" t="str">
            <v>SCECO</v>
          </cell>
          <cell r="G354" t="str">
            <v>Dead</v>
          </cell>
          <cell r="H354" t="str">
            <v>NA</v>
          </cell>
          <cell r="I354" t="str">
            <v>Zain</v>
          </cell>
          <cell r="J354" t="str">
            <v>Less than 5 Sites</v>
          </cell>
          <cell r="K354" t="str">
            <v>R3</v>
          </cell>
        </row>
        <row r="355">
          <cell r="A355" t="str">
            <v>RYQ0962</v>
          </cell>
          <cell r="B355" t="str">
            <v>RYQ2M1962</v>
          </cell>
          <cell r="C355" t="str">
            <v>RYQ2M3962</v>
          </cell>
          <cell r="D355" t="str">
            <v>RYQ2M7962</v>
          </cell>
          <cell r="E355"/>
          <cell r="F355" t="str">
            <v>SCECO</v>
          </cell>
          <cell r="G355" t="str">
            <v>New BB</v>
          </cell>
          <cell r="H355" t="str">
            <v>NA</v>
          </cell>
          <cell r="I355" t="str">
            <v>Zain</v>
          </cell>
          <cell r="J355" t="str">
            <v>Less than 5 Sites</v>
          </cell>
          <cell r="K355" t="str">
            <v>R2</v>
          </cell>
        </row>
        <row r="356">
          <cell r="A356" t="str">
            <v>RYQ0968</v>
          </cell>
          <cell r="B356" t="str">
            <v>RYQ2M1968</v>
          </cell>
          <cell r="C356" t="str">
            <v>RYQ2M3968</v>
          </cell>
          <cell r="D356"/>
          <cell r="E356"/>
          <cell r="F356" t="str">
            <v>SCECO</v>
          </cell>
          <cell r="G356" t="str">
            <v>Vandalized</v>
          </cell>
          <cell r="H356" t="str">
            <v>NA</v>
          </cell>
          <cell r="I356" t="str">
            <v>Zain</v>
          </cell>
          <cell r="J356" t="str">
            <v>Hub Site (More than 10 Sites)</v>
          </cell>
          <cell r="K356" t="str">
            <v>R2</v>
          </cell>
        </row>
        <row r="357">
          <cell r="A357" t="str">
            <v>RYQ0988</v>
          </cell>
          <cell r="B357" t="str">
            <v>RYQ2M1988</v>
          </cell>
          <cell r="C357" t="str">
            <v>RYQ2M3988</v>
          </cell>
          <cell r="D357" t="str">
            <v>RYQ2M7988</v>
          </cell>
          <cell r="E357"/>
          <cell r="F357" t="str">
            <v>SCECO</v>
          </cell>
          <cell r="G357" t="str">
            <v>New BB</v>
          </cell>
          <cell r="H357" t="str">
            <v>NA</v>
          </cell>
          <cell r="I357" t="str">
            <v>Zain</v>
          </cell>
          <cell r="J357" t="str">
            <v>Less than 5 Sites</v>
          </cell>
          <cell r="K357" t="str">
            <v>R2</v>
          </cell>
        </row>
        <row r="358">
          <cell r="A358" t="str">
            <v>DAM2972</v>
          </cell>
          <cell r="B358" t="str">
            <v>DAM2M2972</v>
          </cell>
          <cell r="C358" t="str">
            <v>DAM2M4972</v>
          </cell>
          <cell r="D358" t="str">
            <v>DAM2M8972</v>
          </cell>
          <cell r="E358" t="str">
            <v>DAM2MN2972</v>
          </cell>
          <cell r="F358" t="str">
            <v>SCECO</v>
          </cell>
          <cell r="G358" t="str">
            <v>Vandalized</v>
          </cell>
          <cell r="H358" t="str">
            <v>NA</v>
          </cell>
          <cell r="I358" t="str">
            <v>Zain</v>
          </cell>
          <cell r="J358" t="str">
            <v>Less than 5 Sites</v>
          </cell>
          <cell r="K358" t="str">
            <v>R1</v>
          </cell>
        </row>
        <row r="359">
          <cell r="A359" t="str">
            <v>RYQS0579</v>
          </cell>
          <cell r="B359" t="str">
            <v>RYQS2M1579</v>
          </cell>
          <cell r="C359" t="str">
            <v>RYQS2M3579</v>
          </cell>
          <cell r="D359" t="str">
            <v>RYQS2M7579</v>
          </cell>
          <cell r="E359"/>
          <cell r="F359" t="str">
            <v>SCECO</v>
          </cell>
          <cell r="G359" t="str">
            <v>Vandalized</v>
          </cell>
          <cell r="H359" t="str">
            <v>NA</v>
          </cell>
          <cell r="I359" t="str">
            <v>Zain</v>
          </cell>
          <cell r="J359" t="str">
            <v>Hub site (More than 05 Sites)</v>
          </cell>
          <cell r="K359" t="str">
            <v>R2</v>
          </cell>
        </row>
        <row r="360">
          <cell r="A360" t="str">
            <v>ZLH0215</v>
          </cell>
          <cell r="B360" t="str">
            <v>ZLH2M1215</v>
          </cell>
          <cell r="C360" t="str">
            <v>ZLH2M3215</v>
          </cell>
          <cell r="D360" t="str">
            <v>ZLH2M7215</v>
          </cell>
          <cell r="E360"/>
          <cell r="F360" t="str">
            <v>SCECO</v>
          </cell>
          <cell r="G360" t="str">
            <v>Vandalized</v>
          </cell>
          <cell r="H360" t="str">
            <v>NA</v>
          </cell>
          <cell r="I360" t="str">
            <v>Zain</v>
          </cell>
          <cell r="J360" t="str">
            <v>Less than 5 Sites</v>
          </cell>
          <cell r="K360" t="str">
            <v>R2</v>
          </cell>
        </row>
        <row r="361">
          <cell r="A361" t="str">
            <v>ZLH0216</v>
          </cell>
          <cell r="B361" t="str">
            <v>ZLH2M1216</v>
          </cell>
          <cell r="C361" t="str">
            <v>ZLH2M3216</v>
          </cell>
          <cell r="D361"/>
          <cell r="E361"/>
          <cell r="F361" t="str">
            <v>SCECO</v>
          </cell>
          <cell r="G361" t="str">
            <v>Vandalized</v>
          </cell>
          <cell r="H361" t="str">
            <v>NA</v>
          </cell>
          <cell r="I361" t="str">
            <v>Zain</v>
          </cell>
          <cell r="J361" t="str">
            <v>Less than 5 Sites</v>
          </cell>
          <cell r="K361" t="str">
            <v>R2</v>
          </cell>
        </row>
        <row r="362">
          <cell r="A362" t="str">
            <v>ARR2727</v>
          </cell>
          <cell r="B362" t="str">
            <v>ARR2M2727</v>
          </cell>
          <cell r="C362" t="str">
            <v>ARR2M4727</v>
          </cell>
          <cell r="D362" t="str">
            <v>ARR2M8727</v>
          </cell>
          <cell r="E362" t="str">
            <v>ARR2MN2727</v>
          </cell>
          <cell r="F362" t="str">
            <v>SCECO</v>
          </cell>
          <cell r="G362" t="str">
            <v>Good</v>
          </cell>
          <cell r="H362" t="str">
            <v>NA</v>
          </cell>
          <cell r="I362" t="str">
            <v>Zain</v>
          </cell>
          <cell r="J362" t="str">
            <v>Less than 5 Sites</v>
          </cell>
          <cell r="K362" t="str">
            <v>R1</v>
          </cell>
        </row>
        <row r="363">
          <cell r="A363" t="str">
            <v>HFF0933</v>
          </cell>
          <cell r="B363" t="str">
            <v>HFF2M1933</v>
          </cell>
          <cell r="C363" t="str">
            <v>HFF2M3933</v>
          </cell>
          <cell r="D363" t="str">
            <v>HFF2M7933</v>
          </cell>
          <cell r="E363" t="str">
            <v>HFF2MN0933</v>
          </cell>
          <cell r="F363" t="str">
            <v>SCECO</v>
          </cell>
          <cell r="G363" t="str">
            <v>Vandalized</v>
          </cell>
          <cell r="H363" t="str">
            <v>NA</v>
          </cell>
          <cell r="I363" t="str">
            <v>Zain</v>
          </cell>
          <cell r="J363" t="str">
            <v>Less than 5 Sites</v>
          </cell>
          <cell r="K363" t="str">
            <v>R1</v>
          </cell>
        </row>
        <row r="364">
          <cell r="A364" t="str">
            <v>HFF0347</v>
          </cell>
          <cell r="B364" t="str">
            <v>HFF2M1347</v>
          </cell>
          <cell r="C364" t="str">
            <v>HFF2M3347</v>
          </cell>
          <cell r="D364" t="str">
            <v>HFF2M7347</v>
          </cell>
          <cell r="E364" t="str">
            <v>HFF2MN0347</v>
          </cell>
          <cell r="F364" t="str">
            <v>SCECO</v>
          </cell>
          <cell r="G364" t="str">
            <v>Vandalized</v>
          </cell>
          <cell r="H364" t="str">
            <v>NA</v>
          </cell>
          <cell r="I364" t="str">
            <v>Zain</v>
          </cell>
          <cell r="J364" t="str">
            <v>Less than 5 Sites</v>
          </cell>
          <cell r="K364" t="str">
            <v>R1</v>
          </cell>
        </row>
        <row r="365">
          <cell r="A365" t="str">
            <v>BUR0164</v>
          </cell>
          <cell r="B365" t="str">
            <v>BUR2M1164</v>
          </cell>
          <cell r="C365" t="str">
            <v>BUR2M3164</v>
          </cell>
          <cell r="D365" t="str">
            <v>BUR2M7164</v>
          </cell>
          <cell r="E365" t="str">
            <v>BUR2MN0164</v>
          </cell>
          <cell r="F365" t="str">
            <v>SCECO</v>
          </cell>
          <cell r="G365" t="str">
            <v>New BB</v>
          </cell>
          <cell r="H365" t="str">
            <v>NA</v>
          </cell>
          <cell r="I365" t="str">
            <v>Zain</v>
          </cell>
          <cell r="J365" t="str">
            <v>Less than 5 Sites</v>
          </cell>
          <cell r="K365" t="str">
            <v>R2</v>
          </cell>
        </row>
        <row r="366">
          <cell r="A366" t="str">
            <v>MAS0558</v>
          </cell>
          <cell r="B366" t="str">
            <v>MAS2M1558</v>
          </cell>
          <cell r="C366" t="str">
            <v>MAS2M3558</v>
          </cell>
          <cell r="D366"/>
          <cell r="E366"/>
          <cell r="F366" t="str">
            <v>SCECO</v>
          </cell>
          <cell r="G366" t="str">
            <v>Vandalized</v>
          </cell>
          <cell r="H366" t="str">
            <v>NA</v>
          </cell>
          <cell r="I366" t="str">
            <v>Zain</v>
          </cell>
          <cell r="J366" t="str">
            <v>Hub Site (More than 10 Sites)</v>
          </cell>
          <cell r="K366" t="str">
            <v>R2</v>
          </cell>
        </row>
        <row r="367">
          <cell r="A367" t="str">
            <v>RYQ0959</v>
          </cell>
          <cell r="B367" t="str">
            <v>RYQ2M1959</v>
          </cell>
          <cell r="C367" t="str">
            <v>RYQ2M3959</v>
          </cell>
          <cell r="D367"/>
          <cell r="E367"/>
          <cell r="F367" t="str">
            <v>SCECO</v>
          </cell>
          <cell r="G367" t="str">
            <v>Vandalized</v>
          </cell>
          <cell r="H367" t="str">
            <v>NA</v>
          </cell>
          <cell r="I367" t="str">
            <v>Zain</v>
          </cell>
          <cell r="J367" t="str">
            <v>Less than 5 Sites</v>
          </cell>
          <cell r="K367" t="str">
            <v>R2</v>
          </cell>
        </row>
        <row r="368">
          <cell r="A368" t="str">
            <v>RYQ0961</v>
          </cell>
          <cell r="B368" t="str">
            <v>RYQ2M1961</v>
          </cell>
          <cell r="C368" t="str">
            <v>RYQ2M3961</v>
          </cell>
          <cell r="D368" t="str">
            <v>RYQ2M7961</v>
          </cell>
          <cell r="E368"/>
          <cell r="F368" t="str">
            <v>SCECO</v>
          </cell>
          <cell r="G368" t="str">
            <v>Vandalized</v>
          </cell>
          <cell r="H368" t="str">
            <v>NA</v>
          </cell>
          <cell r="I368" t="str">
            <v>Zain</v>
          </cell>
          <cell r="J368" t="str">
            <v>Less than 5 Sites</v>
          </cell>
          <cell r="K368" t="str">
            <v>R2</v>
          </cell>
        </row>
        <row r="369">
          <cell r="A369" t="str">
            <v>HDT2131</v>
          </cell>
          <cell r="B369" t="str">
            <v>HDT2M2131</v>
          </cell>
          <cell r="C369" t="str">
            <v>HDT2M4131</v>
          </cell>
          <cell r="D369" t="str">
            <v>HDT2M8131</v>
          </cell>
          <cell r="E369" t="str">
            <v>HDT2MN2131</v>
          </cell>
          <cell r="F369" t="str">
            <v>Generator-DG</v>
          </cell>
          <cell r="G369" t="str">
            <v>Good</v>
          </cell>
          <cell r="H369" t="str">
            <v>No</v>
          </cell>
          <cell r="I369" t="str">
            <v>Zain</v>
          </cell>
          <cell r="J369" t="str">
            <v>Less than 5 Sites</v>
          </cell>
          <cell r="K369" t="str">
            <v>R1</v>
          </cell>
        </row>
        <row r="370">
          <cell r="A370" t="str">
            <v>RIY2385</v>
          </cell>
          <cell r="B370" t="str">
            <v>RIY2M2385</v>
          </cell>
          <cell r="C370"/>
          <cell r="D370" t="str">
            <v>RIY2M8385</v>
          </cell>
          <cell r="E370" t="str">
            <v>RIY2MN2385</v>
          </cell>
          <cell r="F370" t="str">
            <v>SCECO</v>
          </cell>
          <cell r="G370" t="str">
            <v>Good</v>
          </cell>
          <cell r="H370" t="str">
            <v>NA</v>
          </cell>
          <cell r="I370" t="str">
            <v>Zain</v>
          </cell>
          <cell r="J370" t="str">
            <v>Less than 5 Sites</v>
          </cell>
          <cell r="K370" t="str">
            <v>R2</v>
          </cell>
        </row>
        <row r="371">
          <cell r="A371" t="str">
            <v>DAM6038</v>
          </cell>
          <cell r="B371" t="str">
            <v>DAM2U6138</v>
          </cell>
          <cell r="C371" t="str">
            <v>DAM2U6338</v>
          </cell>
          <cell r="D371" t="str">
            <v>DAM2U6738</v>
          </cell>
          <cell r="E371"/>
          <cell r="F371" t="str">
            <v>SCECO</v>
          </cell>
          <cell r="G371" t="str">
            <v>Dead</v>
          </cell>
          <cell r="H371" t="str">
            <v>NA</v>
          </cell>
          <cell r="I371" t="str">
            <v>Zain</v>
          </cell>
          <cell r="J371" t="str">
            <v>Less than 5 Sites</v>
          </cell>
          <cell r="K371" t="str">
            <v>R1</v>
          </cell>
        </row>
        <row r="372">
          <cell r="A372" t="str">
            <v>DWD2747</v>
          </cell>
          <cell r="B372" t="str">
            <v>DWD2M2747</v>
          </cell>
          <cell r="C372" t="str">
            <v>DWD2M4747</v>
          </cell>
          <cell r="D372" t="str">
            <v>DWD2M8747</v>
          </cell>
          <cell r="E372" t="str">
            <v>DWD2MN2747</v>
          </cell>
          <cell r="F372" t="str">
            <v>SCECO</v>
          </cell>
          <cell r="G372" t="str">
            <v>Good</v>
          </cell>
          <cell r="H372" t="str">
            <v>NA</v>
          </cell>
          <cell r="I372" t="str">
            <v>Zain</v>
          </cell>
          <cell r="J372" t="str">
            <v>Less than 5 Sites</v>
          </cell>
          <cell r="K372" t="str">
            <v>R2</v>
          </cell>
        </row>
        <row r="373">
          <cell r="A373" t="str">
            <v>DRN6084</v>
          </cell>
          <cell r="B373" t="str">
            <v>DRN2U6184</v>
          </cell>
          <cell r="C373" t="str">
            <v>DRN2U6384</v>
          </cell>
          <cell r="D373" t="str">
            <v>DRN2U6784</v>
          </cell>
          <cell r="E373"/>
          <cell r="F373" t="str">
            <v>SCECO</v>
          </cell>
          <cell r="G373" t="str">
            <v>Dead</v>
          </cell>
          <cell r="H373" t="str">
            <v>NA</v>
          </cell>
          <cell r="I373" t="str">
            <v>Zain</v>
          </cell>
          <cell r="J373" t="str">
            <v>Less than 5 Sites</v>
          </cell>
          <cell r="K373" t="str">
            <v>R1</v>
          </cell>
        </row>
        <row r="374">
          <cell r="A374" t="str">
            <v>HFF2705</v>
          </cell>
          <cell r="B374" t="str">
            <v>HFF2M2705</v>
          </cell>
          <cell r="C374" t="str">
            <v>HFF2M4705</v>
          </cell>
          <cell r="D374" t="str">
            <v>HFF2M8705</v>
          </cell>
          <cell r="E374" t="str">
            <v>HFF2MN2705</v>
          </cell>
          <cell r="F374" t="str">
            <v>SCECO</v>
          </cell>
          <cell r="G374" t="str">
            <v>Weak</v>
          </cell>
          <cell r="H374" t="str">
            <v>NA</v>
          </cell>
          <cell r="I374" t="str">
            <v>Zain</v>
          </cell>
          <cell r="J374" t="str">
            <v>Less than 5 Sites</v>
          </cell>
          <cell r="K374" t="str">
            <v>R1</v>
          </cell>
        </row>
        <row r="375">
          <cell r="A375" t="str">
            <v>MDN6010</v>
          </cell>
          <cell r="B375" t="str">
            <v>MDN2U6110</v>
          </cell>
          <cell r="C375" t="str">
            <v>MDN2U6310</v>
          </cell>
          <cell r="D375" t="str">
            <v>MDN2U6710</v>
          </cell>
          <cell r="E375"/>
          <cell r="F375" t="str">
            <v>SCECO</v>
          </cell>
          <cell r="G375" t="str">
            <v>Good</v>
          </cell>
          <cell r="H375" t="str">
            <v>NA</v>
          </cell>
          <cell r="I375" t="str">
            <v>Zain</v>
          </cell>
          <cell r="J375" t="str">
            <v>Less than 5 Sites</v>
          </cell>
          <cell r="K375" t="str">
            <v>R3</v>
          </cell>
        </row>
        <row r="376">
          <cell r="A376" t="str">
            <v>HAL0933</v>
          </cell>
          <cell r="B376" t="str">
            <v>HAL2M1933</v>
          </cell>
          <cell r="C376" t="str">
            <v>HAL2M3933</v>
          </cell>
          <cell r="D376" t="str">
            <v>HAL2M7933</v>
          </cell>
          <cell r="E376" t="str">
            <v>HAL2MN0933</v>
          </cell>
          <cell r="F376" t="str">
            <v>SCECO</v>
          </cell>
          <cell r="G376" t="str">
            <v>Good</v>
          </cell>
          <cell r="H376" t="str">
            <v>NA</v>
          </cell>
          <cell r="I376" t="str">
            <v>Zain</v>
          </cell>
          <cell r="J376" t="str">
            <v>Less than 5 Sites</v>
          </cell>
          <cell r="K376" t="str">
            <v>R3</v>
          </cell>
        </row>
        <row r="377">
          <cell r="A377" t="str">
            <v>HFF6015</v>
          </cell>
          <cell r="B377" t="str">
            <v>HFF2U6115</v>
          </cell>
          <cell r="C377" t="str">
            <v>HFF2U6315</v>
          </cell>
          <cell r="D377" t="str">
            <v>HFF2U6715</v>
          </cell>
          <cell r="E377"/>
          <cell r="F377" t="str">
            <v>SCECO</v>
          </cell>
          <cell r="G377" t="str">
            <v>Dead</v>
          </cell>
          <cell r="H377" t="str">
            <v>NA</v>
          </cell>
          <cell r="I377" t="str">
            <v>Zain</v>
          </cell>
          <cell r="J377" t="str">
            <v>Less than 5 Sites</v>
          </cell>
          <cell r="K377" t="str">
            <v>R1</v>
          </cell>
        </row>
        <row r="378">
          <cell r="A378" t="str">
            <v>KBR6021</v>
          </cell>
          <cell r="B378" t="str">
            <v>KBR2U6121</v>
          </cell>
          <cell r="C378" t="str">
            <v>KBR2U6321</v>
          </cell>
          <cell r="D378" t="str">
            <v>KBR2U6721</v>
          </cell>
          <cell r="E378"/>
          <cell r="F378" t="str">
            <v>SCECO</v>
          </cell>
          <cell r="G378" t="str">
            <v>Dead</v>
          </cell>
          <cell r="H378" t="str">
            <v>NA</v>
          </cell>
          <cell r="I378" t="str">
            <v>Zain</v>
          </cell>
          <cell r="J378" t="str">
            <v>Less than 5 Sites</v>
          </cell>
          <cell r="K378" t="str">
            <v>R1</v>
          </cell>
        </row>
        <row r="379">
          <cell r="A379" t="str">
            <v>KBR6037</v>
          </cell>
          <cell r="B379" t="str">
            <v>KBR2U6137</v>
          </cell>
          <cell r="C379" t="str">
            <v>KBR2U6337</v>
          </cell>
          <cell r="D379" t="str">
            <v>KBR2U6737</v>
          </cell>
          <cell r="E379"/>
          <cell r="F379" t="str">
            <v>SCECO</v>
          </cell>
          <cell r="G379" t="str">
            <v>Dead</v>
          </cell>
          <cell r="H379" t="str">
            <v>NA</v>
          </cell>
          <cell r="I379" t="str">
            <v>Zain</v>
          </cell>
          <cell r="J379" t="str">
            <v>Less than 5 Sites</v>
          </cell>
          <cell r="K379" t="str">
            <v>R1</v>
          </cell>
        </row>
        <row r="380">
          <cell r="A380" t="str">
            <v>KBR6043</v>
          </cell>
          <cell r="B380" t="str">
            <v>KBR2U6143</v>
          </cell>
          <cell r="C380" t="str">
            <v>KBR2U6343</v>
          </cell>
          <cell r="D380" t="str">
            <v>KBR2U6743</v>
          </cell>
          <cell r="E380"/>
          <cell r="F380" t="str">
            <v>SCECO</v>
          </cell>
          <cell r="G380" t="str">
            <v>Dead</v>
          </cell>
          <cell r="H380" t="str">
            <v>NA</v>
          </cell>
          <cell r="I380" t="str">
            <v>Zain</v>
          </cell>
          <cell r="J380" t="str">
            <v>VIP&amp;SPL Monitor</v>
          </cell>
          <cell r="K380" t="str">
            <v>R1</v>
          </cell>
        </row>
        <row r="381">
          <cell r="A381" t="str">
            <v>MDN6073</v>
          </cell>
          <cell r="B381" t="str">
            <v>MDN2U6173</v>
          </cell>
          <cell r="C381" t="str">
            <v>MDN2U6373</v>
          </cell>
          <cell r="D381" t="str">
            <v>MDN2U6973</v>
          </cell>
          <cell r="E381"/>
          <cell r="F381" t="str">
            <v>SCECO</v>
          </cell>
          <cell r="G381" t="str">
            <v>Dead</v>
          </cell>
          <cell r="H381" t="str">
            <v>NA</v>
          </cell>
          <cell r="I381" t="str">
            <v>Zain</v>
          </cell>
          <cell r="J381" t="str">
            <v>Less than 5 Sites</v>
          </cell>
          <cell r="K381" t="str">
            <v>R3</v>
          </cell>
        </row>
        <row r="382">
          <cell r="A382" t="str">
            <v>DAM0738</v>
          </cell>
          <cell r="B382" t="str">
            <v>DAM2M1738</v>
          </cell>
          <cell r="C382" t="str">
            <v>DAM2M3738</v>
          </cell>
          <cell r="D382" t="str">
            <v>DAM2M7738</v>
          </cell>
          <cell r="E382" t="str">
            <v>DAM2MN0738</v>
          </cell>
          <cell r="F382" t="str">
            <v>SCECO</v>
          </cell>
          <cell r="G382" t="str">
            <v>Vandalized</v>
          </cell>
          <cell r="H382" t="str">
            <v>NA</v>
          </cell>
          <cell r="I382" t="str">
            <v>Zain</v>
          </cell>
          <cell r="J382" t="str">
            <v>Less than 5 Sites</v>
          </cell>
          <cell r="K382" t="str">
            <v>R1</v>
          </cell>
        </row>
        <row r="383">
          <cell r="A383" t="str">
            <v>SMN0796</v>
          </cell>
          <cell r="B383" t="str">
            <v>SMN2M1796</v>
          </cell>
          <cell r="C383" t="str">
            <v>SMN2M3796</v>
          </cell>
          <cell r="D383"/>
          <cell r="E383"/>
          <cell r="F383" t="str">
            <v>SCECO</v>
          </cell>
          <cell r="G383" t="str">
            <v>Good</v>
          </cell>
          <cell r="H383" t="str">
            <v>NA</v>
          </cell>
          <cell r="I383" t="str">
            <v>Zain</v>
          </cell>
          <cell r="J383" t="str">
            <v>Hub site (More than 05 Sites)</v>
          </cell>
          <cell r="K383" t="str">
            <v>R1</v>
          </cell>
        </row>
        <row r="384">
          <cell r="A384" t="str">
            <v>HFF2706</v>
          </cell>
          <cell r="B384" t="str">
            <v>HFF2M2706</v>
          </cell>
          <cell r="C384" t="str">
            <v>HFF2M4706</v>
          </cell>
          <cell r="D384" t="str">
            <v>HFF2M8706</v>
          </cell>
          <cell r="E384" t="str">
            <v>HFF2MN2706</v>
          </cell>
          <cell r="F384" t="str">
            <v>SCECO</v>
          </cell>
          <cell r="G384" t="str">
            <v>Good</v>
          </cell>
          <cell r="H384" t="str">
            <v>NA</v>
          </cell>
          <cell r="I384" t="str">
            <v>Zain</v>
          </cell>
          <cell r="J384" t="str">
            <v>Less than 5 Sites</v>
          </cell>
          <cell r="K384" t="str">
            <v>R1</v>
          </cell>
        </row>
        <row r="385">
          <cell r="A385" t="str">
            <v>HAL2265</v>
          </cell>
          <cell r="B385" t="str">
            <v>HAL2M2265</v>
          </cell>
          <cell r="C385" t="str">
            <v>HAL2M4265</v>
          </cell>
          <cell r="D385" t="str">
            <v>HAL2M8265</v>
          </cell>
          <cell r="E385" t="str">
            <v>HAL2MN2265</v>
          </cell>
          <cell r="F385" t="str">
            <v>SCECO</v>
          </cell>
          <cell r="G385" t="str">
            <v>In progress</v>
          </cell>
          <cell r="H385" t="str">
            <v>NA</v>
          </cell>
          <cell r="I385" t="str">
            <v>Zain</v>
          </cell>
          <cell r="J385" t="str">
            <v>Less than 5 Sites</v>
          </cell>
          <cell r="K385" t="str">
            <v>R3</v>
          </cell>
        </row>
        <row r="386">
          <cell r="A386" t="str">
            <v>FAD0559</v>
          </cell>
          <cell r="B386" t="str">
            <v>FAD2M1559</v>
          </cell>
          <cell r="C386" t="str">
            <v>FAD2M3559</v>
          </cell>
          <cell r="D386"/>
          <cell r="E386"/>
          <cell r="F386" t="str">
            <v>SCECO</v>
          </cell>
          <cell r="G386" t="str">
            <v>Good</v>
          </cell>
          <cell r="H386" t="str">
            <v>NA</v>
          </cell>
          <cell r="I386" t="str">
            <v>Zain</v>
          </cell>
          <cell r="J386" t="str">
            <v>Less than 5 Sites</v>
          </cell>
          <cell r="K386" t="str">
            <v>R2</v>
          </cell>
        </row>
        <row r="387">
          <cell r="A387" t="str">
            <v>HFF6017</v>
          </cell>
          <cell r="B387" t="str">
            <v>HFF2U6117</v>
          </cell>
          <cell r="C387" t="str">
            <v>HFF2U6317</v>
          </cell>
          <cell r="D387" t="str">
            <v>HFF2U6717</v>
          </cell>
          <cell r="E387"/>
          <cell r="F387" t="str">
            <v>SCECO</v>
          </cell>
          <cell r="G387" t="str">
            <v>Dead</v>
          </cell>
          <cell r="H387" t="str">
            <v>NA</v>
          </cell>
          <cell r="I387" t="str">
            <v>Zain</v>
          </cell>
          <cell r="J387" t="str">
            <v>Less than 5 Sites</v>
          </cell>
          <cell r="K387" t="str">
            <v>R1</v>
          </cell>
        </row>
        <row r="388">
          <cell r="A388" t="str">
            <v>ZLH0217</v>
          </cell>
          <cell r="B388" t="str">
            <v>ZLH2M1217</v>
          </cell>
          <cell r="C388" t="str">
            <v>ZLH2M3217</v>
          </cell>
          <cell r="D388" t="str">
            <v>ZLH2M7217</v>
          </cell>
          <cell r="E388"/>
          <cell r="F388" t="str">
            <v>SCECO</v>
          </cell>
          <cell r="G388" t="str">
            <v>Vandalized</v>
          </cell>
          <cell r="H388" t="str">
            <v>NA</v>
          </cell>
          <cell r="I388" t="str">
            <v>Zain</v>
          </cell>
          <cell r="J388" t="str">
            <v>Less than 5 Sites</v>
          </cell>
          <cell r="K388" t="str">
            <v>R2</v>
          </cell>
        </row>
        <row r="389">
          <cell r="A389" t="str">
            <v>ZLH0218</v>
          </cell>
          <cell r="B389" t="str">
            <v>ZLH2M1218</v>
          </cell>
          <cell r="C389" t="str">
            <v>ZLH2M3218</v>
          </cell>
          <cell r="D389" t="str">
            <v>ZLH2M7218</v>
          </cell>
          <cell r="E389"/>
          <cell r="F389" t="str">
            <v>SCECO</v>
          </cell>
          <cell r="G389" t="str">
            <v>Vandalized</v>
          </cell>
          <cell r="H389" t="str">
            <v>NA</v>
          </cell>
          <cell r="I389" t="str">
            <v>Zain</v>
          </cell>
          <cell r="J389" t="str">
            <v>Less than 5 Sites</v>
          </cell>
          <cell r="K389" t="str">
            <v>R2</v>
          </cell>
        </row>
        <row r="390">
          <cell r="A390" t="str">
            <v>MDN6072</v>
          </cell>
          <cell r="B390" t="str">
            <v>MDN2U6172</v>
          </cell>
          <cell r="C390" t="str">
            <v>MDN2U6372</v>
          </cell>
          <cell r="D390" t="str">
            <v>MDN2U6772</v>
          </cell>
          <cell r="E390"/>
          <cell r="F390" t="str">
            <v>SCECO</v>
          </cell>
          <cell r="G390" t="str">
            <v>Weak</v>
          </cell>
          <cell r="H390" t="str">
            <v>NA</v>
          </cell>
          <cell r="I390" t="str">
            <v>Zain</v>
          </cell>
          <cell r="J390" t="str">
            <v>VIP&amp;SPL Monitor</v>
          </cell>
          <cell r="K390" t="str">
            <v>R3</v>
          </cell>
        </row>
        <row r="391">
          <cell r="A391" t="str">
            <v>MDN0134</v>
          </cell>
          <cell r="B391" t="str">
            <v>MDN2M1134</v>
          </cell>
          <cell r="C391" t="str">
            <v>MDN2M3134</v>
          </cell>
          <cell r="D391" t="str">
            <v>MDN2M7134</v>
          </cell>
          <cell r="E391" t="str">
            <v>MDN2MN0134</v>
          </cell>
          <cell r="F391" t="str">
            <v>Generator-SG</v>
          </cell>
          <cell r="G391" t="str">
            <v>Vandalized</v>
          </cell>
          <cell r="H391" t="str">
            <v>No</v>
          </cell>
          <cell r="I391" t="str">
            <v>Zain</v>
          </cell>
          <cell r="J391" t="str">
            <v>Less than 5 Sites</v>
          </cell>
          <cell r="K391" t="str">
            <v>R3</v>
          </cell>
        </row>
        <row r="392">
          <cell r="A392" t="str">
            <v>SMN0802</v>
          </cell>
          <cell r="B392" t="str">
            <v>SMN2M1802</v>
          </cell>
          <cell r="C392" t="str">
            <v>SMN2M3802</v>
          </cell>
          <cell r="D392"/>
          <cell r="E392"/>
          <cell r="F392" t="str">
            <v>SCECO</v>
          </cell>
          <cell r="G392" t="str">
            <v>New BB</v>
          </cell>
          <cell r="H392" t="str">
            <v>NA</v>
          </cell>
          <cell r="I392" t="str">
            <v>Zain</v>
          </cell>
          <cell r="J392" t="str">
            <v>Less than 5 Sites</v>
          </cell>
          <cell r="K392" t="str">
            <v>R1</v>
          </cell>
        </row>
        <row r="393">
          <cell r="A393" t="str">
            <v>SMN0803</v>
          </cell>
          <cell r="B393" t="str">
            <v>SMN2M1803</v>
          </cell>
          <cell r="C393" t="str">
            <v>SMN2M3803</v>
          </cell>
          <cell r="D393"/>
          <cell r="E393"/>
          <cell r="F393" t="str">
            <v>SCECO</v>
          </cell>
          <cell r="G393" t="str">
            <v>New BB</v>
          </cell>
          <cell r="H393" t="str">
            <v>NA</v>
          </cell>
          <cell r="I393" t="str">
            <v>Zain</v>
          </cell>
          <cell r="J393" t="str">
            <v>Less than 5 Sites</v>
          </cell>
          <cell r="K393" t="str">
            <v>R1</v>
          </cell>
        </row>
        <row r="394">
          <cell r="A394" t="str">
            <v>DAM2663</v>
          </cell>
          <cell r="B394" t="str">
            <v>DAM2M2663</v>
          </cell>
          <cell r="C394" t="str">
            <v>DAM2M4663</v>
          </cell>
          <cell r="D394" t="str">
            <v>DAM2M8663</v>
          </cell>
          <cell r="E394" t="str">
            <v>DAM2MN2663</v>
          </cell>
          <cell r="F394" t="str">
            <v>SCECO</v>
          </cell>
          <cell r="G394" t="str">
            <v>Good</v>
          </cell>
          <cell r="H394" t="str">
            <v>NA</v>
          </cell>
          <cell r="I394" t="str">
            <v>Zain</v>
          </cell>
          <cell r="J394" t="str">
            <v>Less than 5 Sites</v>
          </cell>
          <cell r="K394" t="str">
            <v>R1</v>
          </cell>
        </row>
        <row r="395">
          <cell r="A395" t="str">
            <v>KBR0220</v>
          </cell>
          <cell r="B395" t="str">
            <v>KBR2M1220</v>
          </cell>
          <cell r="C395" t="str">
            <v>KBR2M3220</v>
          </cell>
          <cell r="D395" t="str">
            <v>KBR2M7220</v>
          </cell>
          <cell r="E395" t="str">
            <v>KBR2MN0220</v>
          </cell>
          <cell r="F395" t="str">
            <v>SCECO</v>
          </cell>
          <cell r="G395" t="str">
            <v>Vandalized</v>
          </cell>
          <cell r="H395" t="str">
            <v>NA</v>
          </cell>
          <cell r="I395" t="str">
            <v>Zain</v>
          </cell>
          <cell r="J395" t="str">
            <v>Less than 5 Sites</v>
          </cell>
          <cell r="K395" t="str">
            <v>R1</v>
          </cell>
        </row>
        <row r="396">
          <cell r="A396" t="str">
            <v>KBR6033</v>
          </cell>
          <cell r="B396" t="str">
            <v>KBR2U6133</v>
          </cell>
          <cell r="C396" t="str">
            <v>KBR2U6333</v>
          </cell>
          <cell r="D396" t="str">
            <v>KBR2U6733</v>
          </cell>
          <cell r="E396"/>
          <cell r="F396" t="str">
            <v>SCECO</v>
          </cell>
          <cell r="G396" t="str">
            <v>Dead</v>
          </cell>
          <cell r="H396" t="str">
            <v>NA</v>
          </cell>
          <cell r="I396" t="str">
            <v>Zain</v>
          </cell>
          <cell r="J396" t="str">
            <v>Less than 5 Sites</v>
          </cell>
          <cell r="K396" t="str">
            <v>R1</v>
          </cell>
        </row>
        <row r="397">
          <cell r="A397" t="str">
            <v>JBL2940</v>
          </cell>
          <cell r="B397" t="str">
            <v>JBL2M2940</v>
          </cell>
          <cell r="C397" t="str">
            <v>JBL2M4940</v>
          </cell>
          <cell r="D397" t="str">
            <v>JBL2M8940</v>
          </cell>
          <cell r="E397" t="str">
            <v>JBL2MN2940</v>
          </cell>
          <cell r="F397" t="str">
            <v>SCECO</v>
          </cell>
          <cell r="G397" t="str">
            <v>Dead</v>
          </cell>
          <cell r="H397" t="str">
            <v>NA</v>
          </cell>
          <cell r="I397" t="str">
            <v>Zain</v>
          </cell>
          <cell r="J397" t="str">
            <v>Less than 5 Sites</v>
          </cell>
          <cell r="K397" t="str">
            <v>R1</v>
          </cell>
        </row>
        <row r="398">
          <cell r="A398" t="str">
            <v>DAM6019</v>
          </cell>
          <cell r="B398" t="str">
            <v>DAM2U6119</v>
          </cell>
          <cell r="C398" t="str">
            <v>DAM2U6319</v>
          </cell>
          <cell r="D398" t="str">
            <v>DAM2U6719</v>
          </cell>
          <cell r="E398"/>
          <cell r="F398" t="str">
            <v>SCECO</v>
          </cell>
          <cell r="G398" t="str">
            <v>Dead</v>
          </cell>
          <cell r="H398" t="str">
            <v>NA</v>
          </cell>
          <cell r="I398" t="str">
            <v>Zain</v>
          </cell>
          <cell r="J398" t="str">
            <v>Less than 5 Sites</v>
          </cell>
          <cell r="K398" t="str">
            <v>R1</v>
          </cell>
        </row>
        <row r="399">
          <cell r="A399" t="str">
            <v>DAM6025</v>
          </cell>
          <cell r="B399" t="str">
            <v>DAM2U6125</v>
          </cell>
          <cell r="C399" t="str">
            <v>DAM2U6325</v>
          </cell>
          <cell r="D399" t="str">
            <v>DAM2U6725</v>
          </cell>
          <cell r="E399"/>
          <cell r="F399" t="str">
            <v>SCECO</v>
          </cell>
          <cell r="G399" t="str">
            <v>Dead</v>
          </cell>
          <cell r="H399" t="str">
            <v>NA</v>
          </cell>
          <cell r="I399" t="str">
            <v>Zain</v>
          </cell>
          <cell r="J399" t="str">
            <v>Less than 5 Sites</v>
          </cell>
          <cell r="K399" t="str">
            <v>R1</v>
          </cell>
        </row>
        <row r="400">
          <cell r="A400" t="str">
            <v>DAM6092</v>
          </cell>
          <cell r="B400" t="str">
            <v>DAM2U6192</v>
          </cell>
          <cell r="C400" t="str">
            <v>DAM2U6392</v>
          </cell>
          <cell r="D400" t="str">
            <v>DAM2U6792</v>
          </cell>
          <cell r="E400"/>
          <cell r="F400" t="str">
            <v>SCECO</v>
          </cell>
          <cell r="G400" t="str">
            <v>No BB-Design</v>
          </cell>
          <cell r="H400" t="str">
            <v>NA</v>
          </cell>
          <cell r="I400" t="str">
            <v>Zain</v>
          </cell>
          <cell r="J400" t="str">
            <v>Core list</v>
          </cell>
          <cell r="K400" t="str">
            <v>R1</v>
          </cell>
        </row>
        <row r="401">
          <cell r="A401" t="str">
            <v>TRT2997</v>
          </cell>
          <cell r="B401" t="str">
            <v>TRT2M2997</v>
          </cell>
          <cell r="C401" t="str">
            <v>TRT2M4997</v>
          </cell>
          <cell r="D401" t="str">
            <v>TRT2M8997</v>
          </cell>
          <cell r="E401" t="str">
            <v>TRT2MN2997</v>
          </cell>
          <cell r="F401" t="str">
            <v>SCECO</v>
          </cell>
          <cell r="G401" t="str">
            <v>Good</v>
          </cell>
          <cell r="H401" t="str">
            <v>NA</v>
          </cell>
          <cell r="I401" t="str">
            <v>Zain</v>
          </cell>
          <cell r="J401" t="str">
            <v>Less than 5 Sites</v>
          </cell>
          <cell r="K401" t="str">
            <v>R1</v>
          </cell>
        </row>
        <row r="402">
          <cell r="A402" t="str">
            <v>ARM2777</v>
          </cell>
          <cell r="B402" t="str">
            <v>ARM2M2777</v>
          </cell>
          <cell r="C402" t="str">
            <v>ARM2M4777</v>
          </cell>
          <cell r="D402" t="str">
            <v>ARM2M8777</v>
          </cell>
          <cell r="E402"/>
          <cell r="F402" t="str">
            <v>Generator-SG</v>
          </cell>
          <cell r="G402" t="str">
            <v>Vandalized</v>
          </cell>
          <cell r="H402" t="str">
            <v>No</v>
          </cell>
          <cell r="I402" t="str">
            <v>Zain</v>
          </cell>
          <cell r="J402" t="str">
            <v>Less than 5 Sites</v>
          </cell>
          <cell r="K402" t="str">
            <v>R1</v>
          </cell>
        </row>
        <row r="403">
          <cell r="A403" t="str">
            <v>JBL2394</v>
          </cell>
          <cell r="B403" t="str">
            <v>JBL2M2394</v>
          </cell>
          <cell r="C403" t="str">
            <v>JBL2M4394</v>
          </cell>
          <cell r="D403" t="str">
            <v>JBL2M8394</v>
          </cell>
          <cell r="E403" t="str">
            <v>JBL2MN2394</v>
          </cell>
          <cell r="F403" t="str">
            <v>SCECO</v>
          </cell>
          <cell r="G403" t="str">
            <v>Vandalized</v>
          </cell>
          <cell r="H403" t="str">
            <v>NA</v>
          </cell>
          <cell r="I403" t="str">
            <v>Zain</v>
          </cell>
          <cell r="J403" t="str">
            <v>Less than 5 Sites</v>
          </cell>
          <cell r="K403" t="str">
            <v>R1</v>
          </cell>
        </row>
        <row r="404">
          <cell r="A404" t="str">
            <v>HMBY0749</v>
          </cell>
          <cell r="B404" t="str">
            <v>HMBY2M1749</v>
          </cell>
          <cell r="C404" t="str">
            <v>HMBY2M3749</v>
          </cell>
          <cell r="D404" t="str">
            <v>HMBY2M7749</v>
          </cell>
          <cell r="E404" t="str">
            <v>HMBY2MN0749</v>
          </cell>
          <cell r="F404" t="str">
            <v>SCECO</v>
          </cell>
          <cell r="G404" t="str">
            <v>Vandalized</v>
          </cell>
          <cell r="H404" t="str">
            <v>NA</v>
          </cell>
          <cell r="I404" t="str">
            <v>Zain</v>
          </cell>
          <cell r="J404" t="str">
            <v>Less than 5 Sites</v>
          </cell>
          <cell r="K404" t="str">
            <v>R1</v>
          </cell>
        </row>
        <row r="405">
          <cell r="A405" t="str">
            <v>KBR0979</v>
          </cell>
          <cell r="B405" t="str">
            <v>KBR2M1979</v>
          </cell>
          <cell r="C405" t="str">
            <v>KBR2M3979</v>
          </cell>
          <cell r="D405" t="str">
            <v>KBR2M7979</v>
          </cell>
          <cell r="E405" t="str">
            <v>KBR2MN0979</v>
          </cell>
          <cell r="F405" t="str">
            <v>SCECO</v>
          </cell>
          <cell r="G405" t="str">
            <v>Vandalized</v>
          </cell>
          <cell r="H405" t="str">
            <v>NA</v>
          </cell>
          <cell r="I405" t="str">
            <v>Zain</v>
          </cell>
          <cell r="J405" t="str">
            <v>Less than 5 Sites</v>
          </cell>
          <cell r="K405" t="str">
            <v>R1</v>
          </cell>
        </row>
        <row r="406">
          <cell r="A406" t="str">
            <v>ARM0878</v>
          </cell>
          <cell r="B406" t="str">
            <v>ARM2M1878</v>
          </cell>
          <cell r="C406" t="str">
            <v>ARM2M3878</v>
          </cell>
          <cell r="D406" t="str">
            <v>ARM2M7878</v>
          </cell>
          <cell r="E406"/>
          <cell r="F406" t="str">
            <v>Generator-SG</v>
          </cell>
          <cell r="G406" t="str">
            <v>Vandalized</v>
          </cell>
          <cell r="H406" t="str">
            <v>No</v>
          </cell>
          <cell r="I406" t="str">
            <v>Zain</v>
          </cell>
          <cell r="J406" t="str">
            <v>Less than 5 Sites</v>
          </cell>
          <cell r="K406" t="str">
            <v>R1</v>
          </cell>
        </row>
        <row r="407">
          <cell r="A407" t="str">
            <v>RIY0910</v>
          </cell>
          <cell r="B407" t="str">
            <v>RIY2M1910</v>
          </cell>
          <cell r="C407"/>
          <cell r="D407" t="str">
            <v>RIY2M7910</v>
          </cell>
          <cell r="E407" t="str">
            <v>RIY2MN0910</v>
          </cell>
          <cell r="F407" t="str">
            <v>SCECO</v>
          </cell>
          <cell r="G407" t="str">
            <v>Dead</v>
          </cell>
          <cell r="H407" t="str">
            <v>NA</v>
          </cell>
          <cell r="I407" t="str">
            <v>Zain</v>
          </cell>
          <cell r="J407" t="str">
            <v>Less than 5 Sites</v>
          </cell>
          <cell r="K407" t="str">
            <v>R2</v>
          </cell>
        </row>
        <row r="408">
          <cell r="A408" t="str">
            <v>RIY2124</v>
          </cell>
          <cell r="B408" t="str">
            <v>RIY2M2124</v>
          </cell>
          <cell r="C408" t="str">
            <v>RIY2M4124</v>
          </cell>
          <cell r="D408" t="str">
            <v>RIY2M8124</v>
          </cell>
          <cell r="E408" t="str">
            <v>RIY2MN2124</v>
          </cell>
          <cell r="F408" t="str">
            <v>SCECO</v>
          </cell>
          <cell r="G408" t="str">
            <v>New BB</v>
          </cell>
          <cell r="H408" t="str">
            <v>NA</v>
          </cell>
          <cell r="I408" t="str">
            <v>Zain</v>
          </cell>
          <cell r="J408" t="str">
            <v>Less than 5 Sites</v>
          </cell>
          <cell r="K408" t="str">
            <v>R2</v>
          </cell>
        </row>
        <row r="409">
          <cell r="A409" t="str">
            <v>RIY2199</v>
          </cell>
          <cell r="B409" t="str">
            <v>RIY2M2199</v>
          </cell>
          <cell r="C409"/>
          <cell r="D409" t="str">
            <v>RIY2M8199</v>
          </cell>
          <cell r="E409" t="str">
            <v>RIY2MN2199</v>
          </cell>
          <cell r="F409" t="str">
            <v>SCECO</v>
          </cell>
          <cell r="G409" t="str">
            <v>New BB</v>
          </cell>
          <cell r="H409" t="str">
            <v>NA</v>
          </cell>
          <cell r="I409" t="str">
            <v>Zain</v>
          </cell>
          <cell r="J409" t="str">
            <v>Less than 5 Sites</v>
          </cell>
          <cell r="K409" t="str">
            <v>R2</v>
          </cell>
        </row>
        <row r="410">
          <cell r="A410" t="str">
            <v>JBL0475</v>
          </cell>
          <cell r="B410" t="str">
            <v>JBL2M1475</v>
          </cell>
          <cell r="C410" t="str">
            <v>JBL2M3475</v>
          </cell>
          <cell r="D410" t="str">
            <v>JBL2M7475</v>
          </cell>
          <cell r="E410" t="str">
            <v>JBL2MN0475</v>
          </cell>
          <cell r="F410" t="str">
            <v>SCECO</v>
          </cell>
          <cell r="G410" t="str">
            <v>Weak</v>
          </cell>
          <cell r="H410" t="str">
            <v>NA</v>
          </cell>
          <cell r="I410" t="str">
            <v>Zain</v>
          </cell>
          <cell r="J410" t="str">
            <v>Less than 5 Sites</v>
          </cell>
          <cell r="K410" t="str">
            <v>R1</v>
          </cell>
        </row>
        <row r="411">
          <cell r="A411" t="str">
            <v>ZRN0237</v>
          </cell>
          <cell r="B411" t="str">
            <v>ZRN2M1237</v>
          </cell>
          <cell r="C411" t="str">
            <v>ZRN2M3237</v>
          </cell>
          <cell r="D411" t="str">
            <v>ZRN2M7237</v>
          </cell>
          <cell r="E411"/>
          <cell r="F411" t="str">
            <v>SCECO</v>
          </cell>
          <cell r="G411" t="str">
            <v>Vandalized</v>
          </cell>
          <cell r="H411" t="str">
            <v>NA</v>
          </cell>
          <cell r="I411" t="str">
            <v>Zain</v>
          </cell>
          <cell r="J411" t="str">
            <v>Less than 5 Sites</v>
          </cell>
          <cell r="K411" t="str">
            <v>R2</v>
          </cell>
        </row>
        <row r="412">
          <cell r="A412" t="str">
            <v>ZLF2706</v>
          </cell>
          <cell r="B412" t="str">
            <v>ZLF2M2706</v>
          </cell>
          <cell r="C412" t="str">
            <v>ZLF2M4706</v>
          </cell>
          <cell r="D412" t="str">
            <v>ZLF2M8706</v>
          </cell>
          <cell r="E412" t="str">
            <v>ZLF2MN2706</v>
          </cell>
          <cell r="F412" t="str">
            <v>SCECO</v>
          </cell>
          <cell r="G412" t="str">
            <v>New BB</v>
          </cell>
          <cell r="H412" t="str">
            <v>NA</v>
          </cell>
          <cell r="I412" t="str">
            <v>Zain</v>
          </cell>
          <cell r="J412" t="str">
            <v>Less than 5 Sites</v>
          </cell>
          <cell r="K412" t="str">
            <v>R2</v>
          </cell>
        </row>
        <row r="413">
          <cell r="A413" t="str">
            <v>RIY2655</v>
          </cell>
          <cell r="B413" t="str">
            <v>RIY2M2655</v>
          </cell>
          <cell r="C413"/>
          <cell r="D413" t="str">
            <v>RIY2M8655</v>
          </cell>
          <cell r="E413" t="str">
            <v>RIY2MN2655</v>
          </cell>
          <cell r="F413" t="str">
            <v>SCECO</v>
          </cell>
          <cell r="G413" t="str">
            <v>Good</v>
          </cell>
          <cell r="H413" t="str">
            <v>NA</v>
          </cell>
          <cell r="I413" t="str">
            <v>Zain</v>
          </cell>
          <cell r="J413" t="str">
            <v>Less than 5 Sites</v>
          </cell>
          <cell r="K413" t="str">
            <v>R2</v>
          </cell>
        </row>
        <row r="414">
          <cell r="A414" t="str">
            <v>RIYA6067</v>
          </cell>
          <cell r="B414" t="str">
            <v>RIYA2U6167</v>
          </cell>
          <cell r="C414"/>
          <cell r="D414" t="str">
            <v>RIYA2U6767</v>
          </cell>
          <cell r="E414"/>
          <cell r="F414" t="str">
            <v>SCECO</v>
          </cell>
          <cell r="G414" t="str">
            <v>Dead</v>
          </cell>
          <cell r="H414" t="str">
            <v>NA</v>
          </cell>
          <cell r="I414" t="str">
            <v>Zain</v>
          </cell>
          <cell r="J414" t="str">
            <v>P3</v>
          </cell>
          <cell r="K414" t="str">
            <v>R2</v>
          </cell>
        </row>
        <row r="415">
          <cell r="A415" t="str">
            <v>RIY2212</v>
          </cell>
          <cell r="B415" t="str">
            <v>RIY2M2212</v>
          </cell>
          <cell r="C415"/>
          <cell r="D415" t="str">
            <v>RIY2M8212</v>
          </cell>
          <cell r="E415" t="str">
            <v>RIY2MN2212</v>
          </cell>
          <cell r="F415" t="str">
            <v>SCECO</v>
          </cell>
          <cell r="G415" t="str">
            <v>New BB</v>
          </cell>
          <cell r="H415" t="str">
            <v>NA</v>
          </cell>
          <cell r="I415" t="str">
            <v>Zain</v>
          </cell>
          <cell r="J415" t="str">
            <v>Less than 5 Sites</v>
          </cell>
          <cell r="K415" t="str">
            <v>R2</v>
          </cell>
        </row>
        <row r="416">
          <cell r="A416" t="str">
            <v>DRN0769</v>
          </cell>
          <cell r="B416" t="str">
            <v>DRN2M1769</v>
          </cell>
          <cell r="C416" t="str">
            <v>DRN2M3769</v>
          </cell>
          <cell r="D416" t="str">
            <v>DRN2M7769</v>
          </cell>
          <cell r="E416" t="str">
            <v>DRN2MN0769</v>
          </cell>
          <cell r="F416" t="str">
            <v>Generator-SG</v>
          </cell>
          <cell r="G416" t="str">
            <v>Vandalized</v>
          </cell>
          <cell r="H416" t="str">
            <v>Yes</v>
          </cell>
          <cell r="I416" t="str">
            <v>Zain</v>
          </cell>
          <cell r="J416" t="str">
            <v>Less than 5 Sites</v>
          </cell>
          <cell r="K416" t="str">
            <v>R1</v>
          </cell>
        </row>
        <row r="417">
          <cell r="A417" t="str">
            <v>DMH0132</v>
          </cell>
          <cell r="B417" t="str">
            <v>DMH2M1132</v>
          </cell>
          <cell r="C417" t="str">
            <v>DMH2M3132</v>
          </cell>
          <cell r="D417" t="str">
            <v>DMH2M7132</v>
          </cell>
          <cell r="E417" t="str">
            <v>DMH2MN0132</v>
          </cell>
          <cell r="F417" t="str">
            <v>SCECO</v>
          </cell>
          <cell r="G417" t="str">
            <v>Dead</v>
          </cell>
          <cell r="H417" t="str">
            <v>NA</v>
          </cell>
          <cell r="I417" t="str">
            <v>Zain</v>
          </cell>
          <cell r="J417" t="str">
            <v>Less than 5 Sites</v>
          </cell>
          <cell r="K417" t="str">
            <v>R1</v>
          </cell>
        </row>
        <row r="418">
          <cell r="A418" t="str">
            <v>YNB2950</v>
          </cell>
          <cell r="B418" t="str">
            <v>YNB2M2950</v>
          </cell>
          <cell r="C418" t="str">
            <v>YNB2M4950</v>
          </cell>
          <cell r="D418" t="str">
            <v>YNB2M8950</v>
          </cell>
          <cell r="E418" t="str">
            <v>YNB2MN2950</v>
          </cell>
          <cell r="F418" t="str">
            <v>SCECO</v>
          </cell>
          <cell r="G418" t="str">
            <v>Weak</v>
          </cell>
          <cell r="H418" t="str">
            <v>NA</v>
          </cell>
          <cell r="I418" t="str">
            <v>Zain</v>
          </cell>
          <cell r="J418" t="str">
            <v>Less than 5 Sites</v>
          </cell>
          <cell r="K418" t="str">
            <v>R3</v>
          </cell>
        </row>
        <row r="419">
          <cell r="A419" t="str">
            <v>KBR0609</v>
          </cell>
          <cell r="B419" t="str">
            <v>KBR2M1609</v>
          </cell>
          <cell r="C419" t="str">
            <v>KBR2M3609</v>
          </cell>
          <cell r="D419" t="str">
            <v>KBR2M7609</v>
          </cell>
          <cell r="E419" t="str">
            <v>KBR2MN0609</v>
          </cell>
          <cell r="F419" t="str">
            <v>SCECO</v>
          </cell>
          <cell r="G419" t="str">
            <v>Vandalized</v>
          </cell>
          <cell r="H419" t="str">
            <v>NA</v>
          </cell>
          <cell r="I419" t="str">
            <v>Zain</v>
          </cell>
          <cell r="J419" t="str">
            <v>Less than 5 Sites</v>
          </cell>
          <cell r="K419" t="str">
            <v>R1</v>
          </cell>
        </row>
        <row r="420">
          <cell r="A420" t="str">
            <v>JBL2942</v>
          </cell>
          <cell r="B420" t="str">
            <v>JBL2M2942</v>
          </cell>
          <cell r="C420" t="str">
            <v>JBL2M4942</v>
          </cell>
          <cell r="D420" t="str">
            <v>JBL2M8942</v>
          </cell>
          <cell r="E420" t="str">
            <v>JBL2MN2942</v>
          </cell>
          <cell r="F420" t="str">
            <v>SCECO</v>
          </cell>
          <cell r="G420" t="str">
            <v>Vandalized</v>
          </cell>
          <cell r="H420" t="str">
            <v>NA</v>
          </cell>
          <cell r="I420" t="str">
            <v>Zain</v>
          </cell>
          <cell r="J420" t="str">
            <v>Less than 5 Sites</v>
          </cell>
          <cell r="K420" t="str">
            <v>R1</v>
          </cell>
        </row>
        <row r="421">
          <cell r="A421" t="str">
            <v>MDN6013</v>
          </cell>
          <cell r="B421" t="str">
            <v>MDN2U6113</v>
          </cell>
          <cell r="C421" t="str">
            <v>MDN2U6313</v>
          </cell>
          <cell r="D421" t="str">
            <v>MDN2U6913</v>
          </cell>
          <cell r="E421"/>
          <cell r="F421" t="str">
            <v>SCECO</v>
          </cell>
          <cell r="G421" t="str">
            <v>Dead</v>
          </cell>
          <cell r="H421" t="str">
            <v>NA</v>
          </cell>
          <cell r="I421" t="str">
            <v>Zain</v>
          </cell>
          <cell r="J421" t="str">
            <v>Less than 5 Sites</v>
          </cell>
          <cell r="K421" t="str">
            <v>R3</v>
          </cell>
        </row>
        <row r="422">
          <cell r="A422" t="str">
            <v>MDN6017</v>
          </cell>
          <cell r="B422" t="str">
            <v>MDN2U6117</v>
          </cell>
          <cell r="C422" t="str">
            <v>MDN2U6317</v>
          </cell>
          <cell r="D422" t="str">
            <v>MDN2U6917</v>
          </cell>
          <cell r="E422"/>
          <cell r="F422" t="str">
            <v>SCECO</v>
          </cell>
          <cell r="G422" t="str">
            <v>Good</v>
          </cell>
          <cell r="H422" t="str">
            <v>NA</v>
          </cell>
          <cell r="I422" t="str">
            <v>Zain</v>
          </cell>
          <cell r="J422" t="str">
            <v>Less than 5 Sites</v>
          </cell>
          <cell r="K422" t="str">
            <v>R3</v>
          </cell>
        </row>
        <row r="423">
          <cell r="A423" t="str">
            <v>KFJ2412</v>
          </cell>
          <cell r="B423" t="str">
            <v>KFJ2M2412</v>
          </cell>
          <cell r="C423" t="str">
            <v>KFJ2M4412</v>
          </cell>
          <cell r="D423" t="str">
            <v>KFJ2M8412</v>
          </cell>
          <cell r="E423" t="str">
            <v>KFJ2MN2412</v>
          </cell>
          <cell r="F423" t="str">
            <v>SCECO</v>
          </cell>
          <cell r="G423" t="str">
            <v>Vandalized</v>
          </cell>
          <cell r="H423" t="str">
            <v>NA</v>
          </cell>
          <cell r="I423" t="str">
            <v>Zain</v>
          </cell>
          <cell r="J423" t="str">
            <v>Less than 5 Sites</v>
          </cell>
          <cell r="K423" t="str">
            <v>R1</v>
          </cell>
        </row>
        <row r="424">
          <cell r="A424" t="str">
            <v>RIY2699</v>
          </cell>
          <cell r="B424" t="str">
            <v>RIY2M2699</v>
          </cell>
          <cell r="C424"/>
          <cell r="D424" t="str">
            <v>RIY2M8699</v>
          </cell>
          <cell r="E424" t="str">
            <v>RIY2MN2699</v>
          </cell>
          <cell r="F424" t="str">
            <v>SCECO</v>
          </cell>
          <cell r="G424" t="str">
            <v>Vandalized</v>
          </cell>
          <cell r="H424" t="str">
            <v>NA</v>
          </cell>
          <cell r="I424" t="str">
            <v>Zain</v>
          </cell>
          <cell r="J424" t="str">
            <v>Less than 5 Sites</v>
          </cell>
          <cell r="K424" t="str">
            <v>R2</v>
          </cell>
        </row>
        <row r="425">
          <cell r="A425" t="str">
            <v>RIY2710</v>
          </cell>
          <cell r="B425" t="str">
            <v>RIY2M2710</v>
          </cell>
          <cell r="C425"/>
          <cell r="D425" t="str">
            <v>RIY2M8710</v>
          </cell>
          <cell r="E425" t="str">
            <v>RIY2MN2710</v>
          </cell>
          <cell r="F425" t="str">
            <v>SCECO</v>
          </cell>
          <cell r="G425" t="str">
            <v>Good</v>
          </cell>
          <cell r="H425" t="str">
            <v>NA</v>
          </cell>
          <cell r="I425" t="str">
            <v>Zain</v>
          </cell>
          <cell r="J425" t="str">
            <v>Less than 5 Sites</v>
          </cell>
          <cell r="K425" t="str">
            <v>R2</v>
          </cell>
        </row>
        <row r="426">
          <cell r="A426" t="str">
            <v>RIY2266</v>
          </cell>
          <cell r="B426" t="str">
            <v>RIY2M2266</v>
          </cell>
          <cell r="C426"/>
          <cell r="D426" t="str">
            <v>RIY2M8266</v>
          </cell>
          <cell r="E426" t="str">
            <v>RIY2MN2266</v>
          </cell>
          <cell r="F426" t="str">
            <v>SCECO</v>
          </cell>
          <cell r="G426" t="str">
            <v>Good</v>
          </cell>
          <cell r="H426" t="str">
            <v>NA</v>
          </cell>
          <cell r="I426" t="str">
            <v>Zain</v>
          </cell>
          <cell r="J426" t="str">
            <v>Less than 5 Sites</v>
          </cell>
          <cell r="K426" t="str">
            <v>R2</v>
          </cell>
        </row>
        <row r="427">
          <cell r="A427" t="str">
            <v>ABQ0651</v>
          </cell>
          <cell r="B427" t="str">
            <v>ABQ2M1651</v>
          </cell>
          <cell r="C427" t="str">
            <v>ABQ2M3651</v>
          </cell>
          <cell r="D427" t="str">
            <v>ABQ2M7651</v>
          </cell>
          <cell r="E427" t="str">
            <v>ABQ2MN0651</v>
          </cell>
          <cell r="F427" t="str">
            <v>SCECO</v>
          </cell>
          <cell r="G427" t="str">
            <v>Good</v>
          </cell>
          <cell r="H427" t="str">
            <v>NA</v>
          </cell>
          <cell r="I427" t="str">
            <v>Zain</v>
          </cell>
          <cell r="J427" t="str">
            <v>Less than 5 Sites</v>
          </cell>
          <cell r="K427" t="str">
            <v>R1</v>
          </cell>
        </row>
        <row r="428">
          <cell r="A428" t="str">
            <v>ARM0890</v>
          </cell>
          <cell r="B428" t="str">
            <v>ARM2M1890</v>
          </cell>
          <cell r="C428" t="str">
            <v>ARM2M3890</v>
          </cell>
          <cell r="D428" t="str">
            <v>ARM2M7890</v>
          </cell>
          <cell r="E428"/>
          <cell r="F428" t="str">
            <v>SCECO</v>
          </cell>
          <cell r="G428" t="str">
            <v>Dead</v>
          </cell>
          <cell r="H428" t="str">
            <v>NA</v>
          </cell>
          <cell r="I428" t="str">
            <v>Zain</v>
          </cell>
          <cell r="J428" t="str">
            <v>Less than 5 Sites</v>
          </cell>
          <cell r="K428" t="str">
            <v>R1</v>
          </cell>
        </row>
        <row r="429">
          <cell r="A429" t="str">
            <v>RIY2677</v>
          </cell>
          <cell r="B429" t="str">
            <v>RIY2M2677</v>
          </cell>
          <cell r="C429"/>
          <cell r="D429" t="str">
            <v>RIY2M8677</v>
          </cell>
          <cell r="E429" t="str">
            <v>RIY2MN2677</v>
          </cell>
          <cell r="F429" t="str">
            <v>SCECO</v>
          </cell>
          <cell r="G429" t="str">
            <v>Good</v>
          </cell>
          <cell r="H429" t="str">
            <v>NA</v>
          </cell>
          <cell r="I429" t="str">
            <v>Zain</v>
          </cell>
          <cell r="J429" t="str">
            <v>VIP&amp;SPL Monitor</v>
          </cell>
          <cell r="K429" t="str">
            <v>R2</v>
          </cell>
        </row>
        <row r="430">
          <cell r="A430" t="str">
            <v>ZLH0214</v>
          </cell>
          <cell r="B430" t="str">
            <v>ZLH2M1214</v>
          </cell>
          <cell r="C430" t="str">
            <v>ZLH2M3214</v>
          </cell>
          <cell r="D430" t="str">
            <v>ZLH2M7214</v>
          </cell>
          <cell r="E430"/>
          <cell r="F430" t="str">
            <v>SCECO</v>
          </cell>
          <cell r="G430" t="str">
            <v>Vandalized</v>
          </cell>
          <cell r="H430" t="str">
            <v>NA</v>
          </cell>
          <cell r="I430" t="str">
            <v>Zain</v>
          </cell>
          <cell r="J430" t="str">
            <v>Less than 5 Sites</v>
          </cell>
          <cell r="K430" t="str">
            <v>R2</v>
          </cell>
        </row>
        <row r="431">
          <cell r="A431" t="str">
            <v>RIY2146</v>
          </cell>
          <cell r="B431" t="str">
            <v>RIY2M2146</v>
          </cell>
          <cell r="C431" t="str">
            <v>RIY2M4146</v>
          </cell>
          <cell r="D431" t="str">
            <v>RIY2M8146</v>
          </cell>
          <cell r="E431"/>
          <cell r="F431" t="str">
            <v>SCECO</v>
          </cell>
          <cell r="G431" t="str">
            <v>New BB</v>
          </cell>
          <cell r="H431" t="str">
            <v>NA</v>
          </cell>
          <cell r="I431" t="str">
            <v>Zain</v>
          </cell>
          <cell r="J431" t="str">
            <v>Less than 5 Sites</v>
          </cell>
          <cell r="K431" t="str">
            <v>R2</v>
          </cell>
        </row>
        <row r="432">
          <cell r="A432" t="str">
            <v>TBJ2307</v>
          </cell>
          <cell r="B432" t="str">
            <v>TBJ2M2307</v>
          </cell>
          <cell r="C432" t="str">
            <v>TBJ2M4307</v>
          </cell>
          <cell r="D432" t="str">
            <v>TBJ2M8307</v>
          </cell>
          <cell r="E432" t="str">
            <v>TBJ2MN2307</v>
          </cell>
          <cell r="F432" t="str">
            <v>SCECO</v>
          </cell>
          <cell r="G432" t="str">
            <v>weak</v>
          </cell>
          <cell r="H432" t="str">
            <v>NA</v>
          </cell>
          <cell r="I432" t="str">
            <v>Zain</v>
          </cell>
          <cell r="J432" t="str">
            <v>Less than 5 Sites</v>
          </cell>
          <cell r="K432" t="str">
            <v>R1</v>
          </cell>
        </row>
        <row r="433">
          <cell r="A433" t="str">
            <v>MDN2941</v>
          </cell>
          <cell r="B433" t="str">
            <v>MDN2M2941</v>
          </cell>
          <cell r="C433" t="str">
            <v>MDN2M4941</v>
          </cell>
          <cell r="D433" t="str">
            <v>MDN2M8941</v>
          </cell>
          <cell r="E433" t="str">
            <v>MDN2MN2941</v>
          </cell>
          <cell r="F433" t="str">
            <v>SCECO</v>
          </cell>
          <cell r="G433" t="str">
            <v>In progress</v>
          </cell>
          <cell r="H433" t="str">
            <v>NA</v>
          </cell>
          <cell r="I433" t="str">
            <v>Zain</v>
          </cell>
          <cell r="J433" t="str">
            <v>Less than 5 Sites</v>
          </cell>
          <cell r="K433" t="str">
            <v>R3</v>
          </cell>
        </row>
        <row r="434">
          <cell r="A434" t="str">
            <v>MDN0248</v>
          </cell>
          <cell r="B434" t="str">
            <v>MDN2M1248</v>
          </cell>
          <cell r="C434" t="str">
            <v>MDN2M3248</v>
          </cell>
          <cell r="D434" t="str">
            <v>MDN2M7248</v>
          </cell>
          <cell r="E434" t="str">
            <v>MDN2MN0248</v>
          </cell>
          <cell r="F434" t="str">
            <v>SCECO</v>
          </cell>
          <cell r="G434" t="str">
            <v>Good</v>
          </cell>
          <cell r="H434" t="str">
            <v>NA</v>
          </cell>
          <cell r="I434" t="str">
            <v>Zain</v>
          </cell>
          <cell r="J434" t="str">
            <v>VIP&amp;SPL Monitor</v>
          </cell>
          <cell r="K434" t="str">
            <v>R3</v>
          </cell>
        </row>
        <row r="435">
          <cell r="A435" t="str">
            <v>RIYA6122</v>
          </cell>
          <cell r="B435" t="str">
            <v>RIYA2U6222</v>
          </cell>
          <cell r="C435"/>
          <cell r="D435" t="str">
            <v>RIYA2U6822</v>
          </cell>
          <cell r="E435"/>
          <cell r="F435" t="str">
            <v>SCECO</v>
          </cell>
          <cell r="G435" t="str">
            <v>Weak</v>
          </cell>
          <cell r="H435" t="str">
            <v>NA</v>
          </cell>
          <cell r="I435" t="str">
            <v>Zain</v>
          </cell>
          <cell r="J435" t="str">
            <v>P3</v>
          </cell>
          <cell r="K435" t="str">
            <v>R2</v>
          </cell>
        </row>
        <row r="436">
          <cell r="A436" t="str">
            <v>DRN0766</v>
          </cell>
          <cell r="B436" t="str">
            <v>DRN2M1766</v>
          </cell>
          <cell r="C436" t="str">
            <v>DRN2M3766</v>
          </cell>
          <cell r="D436" t="str">
            <v>DRN2M7766</v>
          </cell>
          <cell r="E436" t="str">
            <v>DRN2MN0766</v>
          </cell>
          <cell r="F436" t="str">
            <v>SCECO</v>
          </cell>
          <cell r="G436" t="str">
            <v>Vandalized</v>
          </cell>
          <cell r="H436" t="str">
            <v>NA</v>
          </cell>
          <cell r="I436" t="str">
            <v>Zain</v>
          </cell>
          <cell r="J436" t="str">
            <v>Less than 5 Sites</v>
          </cell>
          <cell r="K436" t="str">
            <v>R1</v>
          </cell>
        </row>
        <row r="437">
          <cell r="A437" t="str">
            <v>BUR2460</v>
          </cell>
          <cell r="B437" t="str">
            <v>BUR2M2460</v>
          </cell>
          <cell r="C437" t="str">
            <v>BUR2M4460</v>
          </cell>
          <cell r="D437" t="str">
            <v>BUR2M8460</v>
          </cell>
          <cell r="E437" t="str">
            <v>BUR2MN2460</v>
          </cell>
          <cell r="F437" t="str">
            <v>SCECO</v>
          </cell>
          <cell r="G437" t="str">
            <v>Good</v>
          </cell>
          <cell r="H437" t="str">
            <v>NA</v>
          </cell>
          <cell r="I437" t="str">
            <v>Zain</v>
          </cell>
          <cell r="J437" t="str">
            <v>Less than 5 Sites</v>
          </cell>
          <cell r="K437" t="str">
            <v>R2</v>
          </cell>
        </row>
        <row r="438">
          <cell r="A438" t="str">
            <v>RIY2656</v>
          </cell>
          <cell r="B438" t="str">
            <v>RIY2M2656</v>
          </cell>
          <cell r="C438"/>
          <cell r="D438" t="str">
            <v>RIY2M8656</v>
          </cell>
          <cell r="E438" t="str">
            <v>RIY2MN2656</v>
          </cell>
          <cell r="F438" t="str">
            <v>SCECO</v>
          </cell>
          <cell r="G438" t="str">
            <v>Good</v>
          </cell>
          <cell r="H438" t="str">
            <v>NA</v>
          </cell>
          <cell r="I438" t="str">
            <v>Zain</v>
          </cell>
          <cell r="J438" t="str">
            <v>Less than 5 Sites</v>
          </cell>
          <cell r="K438" t="str">
            <v>R2</v>
          </cell>
        </row>
        <row r="439">
          <cell r="A439" t="str">
            <v>JBL2927</v>
          </cell>
          <cell r="B439" t="str">
            <v>JBL2M2927</v>
          </cell>
          <cell r="C439" t="str">
            <v>JBL2M4927</v>
          </cell>
          <cell r="D439" t="str">
            <v>JBL2M8927</v>
          </cell>
          <cell r="E439" t="str">
            <v>JBL2MN2927</v>
          </cell>
          <cell r="F439" t="str">
            <v>SCECO</v>
          </cell>
          <cell r="G439" t="str">
            <v>Good</v>
          </cell>
          <cell r="H439" t="str">
            <v>NA</v>
          </cell>
          <cell r="I439" t="str">
            <v>Zain</v>
          </cell>
          <cell r="J439" t="str">
            <v>Less than 5 Sites</v>
          </cell>
          <cell r="K439" t="str">
            <v>R1</v>
          </cell>
        </row>
        <row r="440">
          <cell r="A440" t="str">
            <v>RYD0936</v>
          </cell>
          <cell r="B440" t="str">
            <v>RYD2M1936</v>
          </cell>
          <cell r="C440" t="str">
            <v>RYD2M3936</v>
          </cell>
          <cell r="D440" t="str">
            <v>RYD2M7936</v>
          </cell>
          <cell r="E440"/>
          <cell r="F440" t="str">
            <v>SCECO</v>
          </cell>
          <cell r="G440" t="str">
            <v>Vandalized</v>
          </cell>
          <cell r="H440" t="str">
            <v>NA</v>
          </cell>
          <cell r="I440" t="str">
            <v>Zain</v>
          </cell>
          <cell r="J440" t="str">
            <v>Less than 5 Sites</v>
          </cell>
          <cell r="K440" t="str">
            <v>R2</v>
          </cell>
        </row>
        <row r="441">
          <cell r="A441" t="str">
            <v>RIYA6071</v>
          </cell>
          <cell r="B441" t="str">
            <v>RIYA2U6171</v>
          </cell>
          <cell r="C441"/>
          <cell r="D441" t="str">
            <v>RIYA2U6771</v>
          </cell>
          <cell r="E441"/>
          <cell r="F441" t="str">
            <v>SCECO</v>
          </cell>
          <cell r="G441" t="str">
            <v>Dead</v>
          </cell>
          <cell r="H441" t="str">
            <v>NA</v>
          </cell>
          <cell r="I441" t="str">
            <v>Zain</v>
          </cell>
          <cell r="J441" t="str">
            <v>P1</v>
          </cell>
          <cell r="K441" t="str">
            <v>R2</v>
          </cell>
        </row>
        <row r="442">
          <cell r="A442" t="str">
            <v>RIY0898</v>
          </cell>
          <cell r="B442" t="str">
            <v>RIY2M1898</v>
          </cell>
          <cell r="C442" t="str">
            <v>RIY2M3898</v>
          </cell>
          <cell r="D442" t="str">
            <v>RIY2M7898</v>
          </cell>
          <cell r="E442"/>
          <cell r="F442" t="str">
            <v>SCECO</v>
          </cell>
          <cell r="G442" t="str">
            <v>Vandalized</v>
          </cell>
          <cell r="H442" t="str">
            <v>NA</v>
          </cell>
          <cell r="I442" t="str">
            <v>Zain</v>
          </cell>
          <cell r="J442" t="str">
            <v>Less than 5 Sites</v>
          </cell>
          <cell r="K442" t="str">
            <v>R2</v>
          </cell>
        </row>
        <row r="443">
          <cell r="A443" t="str">
            <v>ARM0733</v>
          </cell>
          <cell r="B443" t="str">
            <v>ARM2M1733</v>
          </cell>
          <cell r="C443" t="str">
            <v>ARM2M3733</v>
          </cell>
          <cell r="D443" t="str">
            <v>ARM2M7733</v>
          </cell>
          <cell r="E443" t="str">
            <v>ARM2MN0733</v>
          </cell>
          <cell r="F443" t="str">
            <v>SCECO</v>
          </cell>
          <cell r="G443" t="str">
            <v>Vandalized</v>
          </cell>
          <cell r="H443" t="str">
            <v>NA</v>
          </cell>
          <cell r="I443" t="str">
            <v>Zain</v>
          </cell>
          <cell r="J443" t="str">
            <v>Less than 5 Sites</v>
          </cell>
          <cell r="K443" t="str">
            <v>R1</v>
          </cell>
        </row>
        <row r="444">
          <cell r="A444" t="str">
            <v>RIYA6005</v>
          </cell>
          <cell r="B444" t="str">
            <v>RIYA2U6105</v>
          </cell>
          <cell r="C444" t="str">
            <v>RIYA2U6305</v>
          </cell>
          <cell r="D444" t="str">
            <v>RIYA2U6705</v>
          </cell>
          <cell r="E444"/>
          <cell r="F444" t="str">
            <v>SCECO</v>
          </cell>
          <cell r="G444" t="str">
            <v>Dead</v>
          </cell>
          <cell r="H444" t="str">
            <v>NA</v>
          </cell>
          <cell r="I444" t="str">
            <v>Zain</v>
          </cell>
          <cell r="J444" t="str">
            <v>P3</v>
          </cell>
          <cell r="K444" t="str">
            <v>R2</v>
          </cell>
        </row>
        <row r="445">
          <cell r="A445" t="str">
            <v>DAM0756</v>
          </cell>
          <cell r="B445" t="str">
            <v>DAM2M1756</v>
          </cell>
          <cell r="C445" t="str">
            <v>DAM2M3756</v>
          </cell>
          <cell r="D445" t="str">
            <v>DAM2M7756</v>
          </cell>
          <cell r="E445" t="str">
            <v>DAM2MN0756</v>
          </cell>
          <cell r="F445" t="str">
            <v>SCECO</v>
          </cell>
          <cell r="G445" t="str">
            <v>Vandalized</v>
          </cell>
          <cell r="H445" t="str">
            <v>NA</v>
          </cell>
          <cell r="I445" t="str">
            <v>Zain</v>
          </cell>
          <cell r="J445" t="str">
            <v>Less than 5 Sites</v>
          </cell>
          <cell r="K445" t="str">
            <v>R1</v>
          </cell>
        </row>
        <row r="446">
          <cell r="A446" t="str">
            <v>JBL2175</v>
          </cell>
          <cell r="B446" t="str">
            <v>JBL2M2175</v>
          </cell>
          <cell r="C446" t="str">
            <v>JBL2M4175</v>
          </cell>
          <cell r="D446" t="str">
            <v>JBL2M8175</v>
          </cell>
          <cell r="E446" t="str">
            <v>JBL2MN2175</v>
          </cell>
          <cell r="F446" t="str">
            <v>SCECO</v>
          </cell>
          <cell r="G446" t="str">
            <v>Vandalized</v>
          </cell>
          <cell r="H446" t="str">
            <v>NA</v>
          </cell>
          <cell r="I446" t="str">
            <v>Zain</v>
          </cell>
          <cell r="J446" t="str">
            <v>Less than 5 Sites</v>
          </cell>
          <cell r="K446" t="str">
            <v>R1</v>
          </cell>
        </row>
        <row r="447">
          <cell r="A447" t="str">
            <v>HFF2752</v>
          </cell>
          <cell r="B447" t="str">
            <v>HFF2M2752</v>
          </cell>
          <cell r="C447" t="str">
            <v>HFF2M4752</v>
          </cell>
          <cell r="D447" t="str">
            <v>HFF2M8752</v>
          </cell>
          <cell r="E447"/>
          <cell r="F447" t="str">
            <v>SCECO</v>
          </cell>
          <cell r="G447" t="str">
            <v>Vandalized</v>
          </cell>
          <cell r="H447" t="str">
            <v>NA</v>
          </cell>
          <cell r="I447" t="str">
            <v>Zain</v>
          </cell>
          <cell r="J447" t="str">
            <v>Less than 5 Sites</v>
          </cell>
          <cell r="K447" t="str">
            <v>R1</v>
          </cell>
        </row>
        <row r="448">
          <cell r="A448" t="str">
            <v>ZLH0223</v>
          </cell>
          <cell r="B448" t="str">
            <v>ZLH2M1223</v>
          </cell>
          <cell r="C448" t="str">
            <v>ZLH2M3223</v>
          </cell>
          <cell r="D448"/>
          <cell r="E448"/>
          <cell r="F448" t="str">
            <v>Generator-SG</v>
          </cell>
          <cell r="G448" t="str">
            <v>Vandalized</v>
          </cell>
          <cell r="H448" t="str">
            <v>No</v>
          </cell>
          <cell r="I448" t="str">
            <v>Zain</v>
          </cell>
          <cell r="J448" t="str">
            <v>Less than 5 Sites</v>
          </cell>
          <cell r="K448" t="str">
            <v>R2</v>
          </cell>
        </row>
        <row r="449">
          <cell r="A449" t="str">
            <v>HMBY2984</v>
          </cell>
          <cell r="B449" t="str">
            <v>HMBY2M2984</v>
          </cell>
          <cell r="C449" t="str">
            <v>HMBY2M4984</v>
          </cell>
          <cell r="D449" t="str">
            <v>HMBY2M8984</v>
          </cell>
          <cell r="E449" t="str">
            <v>HMBY2MN2984</v>
          </cell>
          <cell r="F449" t="str">
            <v>SCECO</v>
          </cell>
          <cell r="G449" t="str">
            <v>Weak</v>
          </cell>
          <cell r="H449" t="str">
            <v>NA</v>
          </cell>
          <cell r="I449" t="str">
            <v>Zain</v>
          </cell>
          <cell r="J449" t="str">
            <v>Less than 5 Sites</v>
          </cell>
          <cell r="K449" t="str">
            <v>R1</v>
          </cell>
        </row>
        <row r="450">
          <cell r="A450" t="str">
            <v>HAL0938</v>
          </cell>
          <cell r="B450" t="str">
            <v>HAL2M1938</v>
          </cell>
          <cell r="C450" t="str">
            <v>HAL2M3938</v>
          </cell>
          <cell r="D450" t="str">
            <v>HAL2M7938</v>
          </cell>
          <cell r="E450" t="str">
            <v>HAL2MN0938</v>
          </cell>
          <cell r="F450" t="str">
            <v>SCECO</v>
          </cell>
          <cell r="G450" t="str">
            <v>Weak</v>
          </cell>
          <cell r="H450" t="str">
            <v>NA</v>
          </cell>
          <cell r="I450" t="str">
            <v>Zain</v>
          </cell>
          <cell r="J450" t="str">
            <v>Less than 5 Sites</v>
          </cell>
          <cell r="K450" t="str">
            <v>R3</v>
          </cell>
        </row>
        <row r="451">
          <cell r="A451" t="str">
            <v>JBL2941</v>
          </cell>
          <cell r="B451" t="str">
            <v>JBL2M2941</v>
          </cell>
          <cell r="C451" t="str">
            <v>JBL2M4941</v>
          </cell>
          <cell r="D451" t="str">
            <v>JBL2M8941</v>
          </cell>
          <cell r="E451" t="str">
            <v>JBL2MN2941</v>
          </cell>
          <cell r="F451" t="str">
            <v>SCECO</v>
          </cell>
          <cell r="G451" t="str">
            <v>Vandalized</v>
          </cell>
          <cell r="H451" t="str">
            <v>NA</v>
          </cell>
          <cell r="I451" t="str">
            <v>Zain</v>
          </cell>
          <cell r="J451" t="str">
            <v>Less than 5 Sites</v>
          </cell>
          <cell r="K451" t="str">
            <v>R1</v>
          </cell>
        </row>
        <row r="452">
          <cell r="A452" t="str">
            <v>HFR2367</v>
          </cell>
          <cell r="B452" t="str">
            <v>HFR2M2367</v>
          </cell>
          <cell r="C452" t="str">
            <v>HFR2M4367</v>
          </cell>
          <cell r="D452" t="str">
            <v>HFR2M8367</v>
          </cell>
          <cell r="E452" t="str">
            <v>HFR2MN2367</v>
          </cell>
          <cell r="F452" t="str">
            <v>SCECO</v>
          </cell>
          <cell r="G452" t="str">
            <v>Weak</v>
          </cell>
          <cell r="H452" t="str">
            <v>NA</v>
          </cell>
          <cell r="I452" t="str">
            <v>Zain</v>
          </cell>
          <cell r="J452" t="str">
            <v>Less than 5 Sites</v>
          </cell>
          <cell r="K452" t="str">
            <v>R1</v>
          </cell>
        </row>
        <row r="453">
          <cell r="A453" t="str">
            <v>RIYC6110</v>
          </cell>
          <cell r="B453" t="str">
            <v>RIYC2U6210</v>
          </cell>
          <cell r="C453"/>
          <cell r="D453" t="str">
            <v>RIYC2U6810</v>
          </cell>
          <cell r="E453"/>
          <cell r="F453" t="str">
            <v>SCECO</v>
          </cell>
          <cell r="G453" t="str">
            <v>Dead</v>
          </cell>
          <cell r="H453" t="str">
            <v>NA</v>
          </cell>
          <cell r="I453" t="str">
            <v>Zain</v>
          </cell>
          <cell r="J453" t="str">
            <v>P3</v>
          </cell>
          <cell r="K453" t="str">
            <v>R2</v>
          </cell>
        </row>
        <row r="454">
          <cell r="A454" t="str">
            <v>MDN0143</v>
          </cell>
          <cell r="B454" t="str">
            <v>MDN2M1143</v>
          </cell>
          <cell r="C454" t="str">
            <v>MDN2M3143</v>
          </cell>
          <cell r="D454" t="str">
            <v>MDN2M7143</v>
          </cell>
          <cell r="E454" t="str">
            <v>MDN2MN0143</v>
          </cell>
          <cell r="F454" t="str">
            <v>SCECO</v>
          </cell>
          <cell r="G454" t="str">
            <v>Weak</v>
          </cell>
          <cell r="H454" t="str">
            <v>NA</v>
          </cell>
          <cell r="I454" t="str">
            <v>Zain</v>
          </cell>
          <cell r="J454" t="str">
            <v>Less than 5 Sites</v>
          </cell>
          <cell r="K454" t="str">
            <v>R3</v>
          </cell>
        </row>
        <row r="455">
          <cell r="A455" t="str">
            <v>RIY2208</v>
          </cell>
          <cell r="B455" t="str">
            <v>RIY2M2208</v>
          </cell>
          <cell r="C455" t="str">
            <v>RIY2M4208</v>
          </cell>
          <cell r="D455" t="str">
            <v>RIY2M8208</v>
          </cell>
          <cell r="E455"/>
          <cell r="F455" t="str">
            <v>Generator-SG</v>
          </cell>
          <cell r="G455" t="str">
            <v>Vandalized</v>
          </cell>
          <cell r="H455" t="str">
            <v>No</v>
          </cell>
          <cell r="I455" t="str">
            <v>Zain</v>
          </cell>
          <cell r="J455" t="str">
            <v>VIP&amp;SPL Monitor</v>
          </cell>
          <cell r="K455" t="str">
            <v>R2</v>
          </cell>
        </row>
        <row r="456">
          <cell r="A456" t="str">
            <v>TBK2648</v>
          </cell>
          <cell r="B456" t="str">
            <v>TBK2M2648</v>
          </cell>
          <cell r="C456" t="str">
            <v>TBK2M4648</v>
          </cell>
          <cell r="D456" t="str">
            <v>TBK2M8648</v>
          </cell>
          <cell r="E456" t="str">
            <v>TBK2MN2648</v>
          </cell>
          <cell r="F456" t="str">
            <v>SCECO</v>
          </cell>
          <cell r="G456" t="str">
            <v>Good</v>
          </cell>
          <cell r="H456" t="str">
            <v>NA</v>
          </cell>
          <cell r="I456" t="str">
            <v>Zain</v>
          </cell>
          <cell r="J456" t="str">
            <v>VIP&amp;SPL Monitor</v>
          </cell>
          <cell r="K456" t="str">
            <v>R3</v>
          </cell>
        </row>
        <row r="457">
          <cell r="A457" t="str">
            <v>KBR6098</v>
          </cell>
          <cell r="B457" t="str">
            <v>KBR2U6198</v>
          </cell>
          <cell r="C457" t="str">
            <v>KBR2U6398</v>
          </cell>
          <cell r="D457" t="str">
            <v>KBR2U6798</v>
          </cell>
          <cell r="E457"/>
          <cell r="F457" t="str">
            <v>SCECO</v>
          </cell>
          <cell r="G457" t="str">
            <v>No BB-Design</v>
          </cell>
          <cell r="H457" t="str">
            <v>NA</v>
          </cell>
          <cell r="I457" t="str">
            <v>Zain</v>
          </cell>
          <cell r="J457" t="str">
            <v>Less than 5 Sites</v>
          </cell>
          <cell r="K457" t="str">
            <v>R1</v>
          </cell>
        </row>
        <row r="458">
          <cell r="A458" t="str">
            <v>KHJ0843</v>
          </cell>
          <cell r="B458" t="str">
            <v>KHJ2M1843</v>
          </cell>
          <cell r="C458" t="str">
            <v>KHJ2M3843</v>
          </cell>
          <cell r="D458" t="str">
            <v>KHJ2M7843</v>
          </cell>
          <cell r="E458" t="str">
            <v>KHJ2MN0843</v>
          </cell>
          <cell r="F458" t="str">
            <v>SCECO</v>
          </cell>
          <cell r="G458" t="str">
            <v>Vandalized</v>
          </cell>
          <cell r="H458" t="str">
            <v>NA</v>
          </cell>
          <cell r="I458" t="str">
            <v>Zain</v>
          </cell>
          <cell r="J458" t="str">
            <v>Less than 5 Sites</v>
          </cell>
          <cell r="K458" t="str">
            <v>R2</v>
          </cell>
        </row>
        <row r="459">
          <cell r="A459" t="str">
            <v>MDN0054</v>
          </cell>
          <cell r="B459" t="str">
            <v>MDN2M1054</v>
          </cell>
          <cell r="C459" t="str">
            <v>MDN2M3054</v>
          </cell>
          <cell r="D459" t="str">
            <v>MDN2M7054</v>
          </cell>
          <cell r="E459" t="str">
            <v>MDN2MN0054</v>
          </cell>
          <cell r="F459" t="str">
            <v>SCECO</v>
          </cell>
          <cell r="G459" t="str">
            <v>Good</v>
          </cell>
          <cell r="H459" t="str">
            <v>NA</v>
          </cell>
          <cell r="I459" t="str">
            <v>Zain</v>
          </cell>
          <cell r="J459" t="str">
            <v>VIP&amp;SPL Monitor</v>
          </cell>
          <cell r="K459" t="str">
            <v>R3</v>
          </cell>
        </row>
        <row r="460">
          <cell r="A460" t="str">
            <v>YNB0176</v>
          </cell>
          <cell r="B460" t="str">
            <v>YNB2M1176</v>
          </cell>
          <cell r="C460" t="str">
            <v>YNB2M3176</v>
          </cell>
          <cell r="D460" t="str">
            <v>YNB2M7176</v>
          </cell>
          <cell r="E460"/>
          <cell r="F460" t="str">
            <v>SCECO</v>
          </cell>
          <cell r="G460" t="str">
            <v>Good</v>
          </cell>
          <cell r="H460" t="str">
            <v>NA</v>
          </cell>
          <cell r="I460" t="str">
            <v>Zain</v>
          </cell>
          <cell r="J460" t="str">
            <v>Less than 5 Sites</v>
          </cell>
          <cell r="K460" t="str">
            <v>R3</v>
          </cell>
        </row>
        <row r="461">
          <cell r="A461" t="str">
            <v>TBK0256</v>
          </cell>
          <cell r="B461" t="str">
            <v>TBK2M1256</v>
          </cell>
          <cell r="C461" t="str">
            <v>TBK2M3256</v>
          </cell>
          <cell r="D461" t="str">
            <v>TBK2M7256</v>
          </cell>
          <cell r="E461" t="str">
            <v>TBK2MN0256</v>
          </cell>
          <cell r="F461" t="str">
            <v>SCECO</v>
          </cell>
          <cell r="G461" t="str">
            <v>Good</v>
          </cell>
          <cell r="H461" t="str">
            <v>NA</v>
          </cell>
          <cell r="I461" t="str">
            <v>Zain</v>
          </cell>
          <cell r="J461" t="str">
            <v>Less than 5 Sites</v>
          </cell>
          <cell r="K461" t="str">
            <v>R3</v>
          </cell>
        </row>
        <row r="462">
          <cell r="A462" t="str">
            <v>DJL0765</v>
          </cell>
          <cell r="B462" t="str">
            <v>DJL2M1765</v>
          </cell>
          <cell r="C462" t="str">
            <v>DJL2M3765</v>
          </cell>
          <cell r="D462" t="str">
            <v>DJL2M7765</v>
          </cell>
          <cell r="E462"/>
          <cell r="F462" t="str">
            <v>SCECO</v>
          </cell>
          <cell r="G462" t="str">
            <v>In progress</v>
          </cell>
          <cell r="H462" t="str">
            <v>NA</v>
          </cell>
          <cell r="I462" t="str">
            <v>Zain</v>
          </cell>
          <cell r="J462" t="str">
            <v>Less than 5 Sites</v>
          </cell>
          <cell r="K462" t="str">
            <v>R1</v>
          </cell>
        </row>
        <row r="463">
          <cell r="A463" t="str">
            <v>RYHR0743</v>
          </cell>
          <cell r="B463" t="str">
            <v>RYHR2M5743</v>
          </cell>
          <cell r="C463" t="str">
            <v>RYHR2M3743</v>
          </cell>
          <cell r="D463" t="str">
            <v>RYHR2M7743</v>
          </cell>
          <cell r="E463" t="str">
            <v>RYHR2MN0743</v>
          </cell>
          <cell r="F463" t="str">
            <v>Generator-SG</v>
          </cell>
          <cell r="G463" t="str">
            <v>In progress</v>
          </cell>
          <cell r="H463" t="str">
            <v>No</v>
          </cell>
          <cell r="I463" t="str">
            <v>Zain</v>
          </cell>
          <cell r="J463" t="str">
            <v>Less than 5 Sites</v>
          </cell>
          <cell r="K463" t="str">
            <v>R2</v>
          </cell>
        </row>
        <row r="464">
          <cell r="A464" t="str">
            <v>BUR6002</v>
          </cell>
          <cell r="B464" t="str">
            <v>BUR2U6102</v>
          </cell>
          <cell r="C464" t="str">
            <v>BUR2U6302</v>
          </cell>
          <cell r="D464" t="str">
            <v>BUR2U6702</v>
          </cell>
          <cell r="E464"/>
          <cell r="F464" t="str">
            <v>SCECO</v>
          </cell>
          <cell r="G464" t="str">
            <v>Good</v>
          </cell>
          <cell r="H464" t="str">
            <v>NA</v>
          </cell>
          <cell r="I464" t="str">
            <v>Zain</v>
          </cell>
          <cell r="J464" t="str">
            <v>VIP&amp;SPL Monitor</v>
          </cell>
          <cell r="K464" t="str">
            <v>R2</v>
          </cell>
        </row>
        <row r="465">
          <cell r="A465" t="str">
            <v>RIY2051</v>
          </cell>
          <cell r="B465" t="str">
            <v>RIY2M2051</v>
          </cell>
          <cell r="C465" t="str">
            <v>RIY2M4051</v>
          </cell>
          <cell r="D465" t="str">
            <v>RIY2M8051</v>
          </cell>
          <cell r="E465"/>
          <cell r="F465" t="str">
            <v>SCECO</v>
          </cell>
          <cell r="G465" t="str">
            <v>In progress</v>
          </cell>
          <cell r="H465" t="str">
            <v>NA</v>
          </cell>
          <cell r="I465" t="str">
            <v>Zain</v>
          </cell>
          <cell r="J465" t="str">
            <v>VIP&amp;SPL Monitor</v>
          </cell>
          <cell r="K465" t="str">
            <v>R2</v>
          </cell>
        </row>
        <row r="466">
          <cell r="A466" t="str">
            <v>HAL0964</v>
          </cell>
          <cell r="B466" t="str">
            <v>HAL2M1964</v>
          </cell>
          <cell r="C466" t="str">
            <v>HAL2M3964</v>
          </cell>
          <cell r="D466" t="str">
            <v>HAL2M7964</v>
          </cell>
          <cell r="E466" t="str">
            <v>HAL2MN0964</v>
          </cell>
          <cell r="F466" t="str">
            <v>SCECO</v>
          </cell>
          <cell r="G466" t="str">
            <v>Good</v>
          </cell>
          <cell r="H466" t="str">
            <v>NA</v>
          </cell>
          <cell r="I466" t="str">
            <v>Zain</v>
          </cell>
          <cell r="J466" t="str">
            <v>Less than 5 Sites</v>
          </cell>
          <cell r="K466" t="str">
            <v>R3</v>
          </cell>
        </row>
        <row r="467">
          <cell r="A467" t="str">
            <v>RIYA6047</v>
          </cell>
          <cell r="B467" t="str">
            <v>RIYA2U6147</v>
          </cell>
          <cell r="C467"/>
          <cell r="D467" t="str">
            <v>RIYA2U6747</v>
          </cell>
          <cell r="E467"/>
          <cell r="F467" t="str">
            <v>SCECO</v>
          </cell>
          <cell r="G467" t="str">
            <v>Dead</v>
          </cell>
          <cell r="H467" t="str">
            <v>NA</v>
          </cell>
          <cell r="I467" t="str">
            <v>Zain</v>
          </cell>
          <cell r="J467" t="str">
            <v>P3</v>
          </cell>
          <cell r="K467" t="str">
            <v>R2</v>
          </cell>
        </row>
        <row r="468">
          <cell r="A468" t="str">
            <v>ARM0720</v>
          </cell>
          <cell r="B468" t="str">
            <v>ARM2M1720</v>
          </cell>
          <cell r="C468" t="str">
            <v>ARM2M3720</v>
          </cell>
          <cell r="D468" t="str">
            <v>ARM2M7720</v>
          </cell>
          <cell r="E468" t="str">
            <v>ARM2MN0720</v>
          </cell>
          <cell r="F468" t="str">
            <v>SCECO</v>
          </cell>
          <cell r="G468" t="str">
            <v>New BB</v>
          </cell>
          <cell r="H468" t="str">
            <v>NA</v>
          </cell>
          <cell r="I468" t="str">
            <v>Zain</v>
          </cell>
          <cell r="J468" t="str">
            <v>Less than 5 Sites</v>
          </cell>
          <cell r="K468" t="str">
            <v>R1</v>
          </cell>
        </row>
        <row r="469">
          <cell r="A469" t="str">
            <v>RIYA6002</v>
          </cell>
          <cell r="B469" t="str">
            <v>RIYA2U6102</v>
          </cell>
          <cell r="C469"/>
          <cell r="D469" t="str">
            <v>RIYA2U6702</v>
          </cell>
          <cell r="E469"/>
          <cell r="F469" t="str">
            <v>SCECO</v>
          </cell>
          <cell r="G469" t="str">
            <v>Dead</v>
          </cell>
          <cell r="H469" t="str">
            <v>NA</v>
          </cell>
          <cell r="I469" t="str">
            <v>Zain</v>
          </cell>
          <cell r="J469" t="str">
            <v>P3</v>
          </cell>
          <cell r="K469" t="str">
            <v>R2</v>
          </cell>
        </row>
        <row r="470">
          <cell r="A470" t="str">
            <v>RIYA6101</v>
          </cell>
          <cell r="B470" t="str">
            <v>RIYA2U6201</v>
          </cell>
          <cell r="C470"/>
          <cell r="D470" t="str">
            <v>RIYA2U6801</v>
          </cell>
          <cell r="E470"/>
          <cell r="F470" t="str">
            <v>SCECO</v>
          </cell>
          <cell r="G470" t="str">
            <v>Dead</v>
          </cell>
          <cell r="H470" t="str">
            <v>NA</v>
          </cell>
          <cell r="I470" t="str">
            <v>Zain</v>
          </cell>
          <cell r="J470" t="str">
            <v>VIP&amp;SPL Monitor</v>
          </cell>
          <cell r="K470" t="str">
            <v>R2</v>
          </cell>
        </row>
        <row r="471">
          <cell r="A471" t="str">
            <v>MDN0139</v>
          </cell>
          <cell r="B471" t="str">
            <v>MDN2M1139</v>
          </cell>
          <cell r="C471" t="str">
            <v>MDN2M3139</v>
          </cell>
          <cell r="D471" t="str">
            <v>MDN2M7139</v>
          </cell>
          <cell r="E471" t="str">
            <v>MDN2MN0139</v>
          </cell>
          <cell r="F471" t="str">
            <v>SCECO</v>
          </cell>
          <cell r="G471" t="str">
            <v>New BB</v>
          </cell>
          <cell r="H471" t="str">
            <v>NA</v>
          </cell>
          <cell r="I471" t="str">
            <v>Zain</v>
          </cell>
          <cell r="J471" t="str">
            <v>VIP&amp;SPL Monitor</v>
          </cell>
          <cell r="K471" t="str">
            <v>R3</v>
          </cell>
        </row>
        <row r="472">
          <cell r="A472" t="str">
            <v>HFR2873</v>
          </cell>
          <cell r="B472" t="str">
            <v>HFR2M2873</v>
          </cell>
          <cell r="C472" t="str">
            <v>HFR2M4873</v>
          </cell>
          <cell r="D472" t="str">
            <v>HFR2M8873</v>
          </cell>
          <cell r="E472" t="str">
            <v>HFR2MN2873</v>
          </cell>
          <cell r="F472" t="str">
            <v>SCECO</v>
          </cell>
          <cell r="G472" t="str">
            <v>Good</v>
          </cell>
          <cell r="H472" t="str">
            <v>NA</v>
          </cell>
          <cell r="I472" t="str">
            <v>Zain</v>
          </cell>
          <cell r="J472" t="str">
            <v>Less than 5 Sites</v>
          </cell>
          <cell r="K472" t="str">
            <v>R1</v>
          </cell>
        </row>
        <row r="473">
          <cell r="A473" t="str">
            <v>TRAP2982</v>
          </cell>
          <cell r="B473" t="str">
            <v>TRAP2M2982</v>
          </cell>
          <cell r="C473" t="str">
            <v>TRAP2M4982</v>
          </cell>
          <cell r="D473" t="str">
            <v>TRAP2M8982</v>
          </cell>
          <cell r="E473"/>
          <cell r="F473" t="str">
            <v>SCECO</v>
          </cell>
          <cell r="G473" t="str">
            <v>Dead</v>
          </cell>
          <cell r="H473" t="str">
            <v>NA</v>
          </cell>
          <cell r="I473" t="str">
            <v>Zain</v>
          </cell>
          <cell r="J473" t="str">
            <v>Less than 5 Sites</v>
          </cell>
          <cell r="K473" t="str">
            <v>R1</v>
          </cell>
        </row>
        <row r="474">
          <cell r="A474" t="str">
            <v>JBL2202</v>
          </cell>
          <cell r="B474" t="str">
            <v>JBL2M2202</v>
          </cell>
          <cell r="C474" t="str">
            <v>JBL2M4202</v>
          </cell>
          <cell r="D474" t="str">
            <v>JBL2M8202</v>
          </cell>
          <cell r="E474" t="str">
            <v>JBL2MN2202</v>
          </cell>
          <cell r="F474" t="str">
            <v>SCECO</v>
          </cell>
          <cell r="G474" t="str">
            <v>Vandalized</v>
          </cell>
          <cell r="H474" t="str">
            <v>NA</v>
          </cell>
          <cell r="I474" t="str">
            <v>Zain</v>
          </cell>
          <cell r="J474" t="str">
            <v>Less than 5 Sites</v>
          </cell>
          <cell r="K474" t="str">
            <v>R1</v>
          </cell>
        </row>
        <row r="475">
          <cell r="A475" t="str">
            <v>RAF0094</v>
          </cell>
          <cell r="B475" t="str">
            <v>RAF2M1094</v>
          </cell>
          <cell r="C475" t="str">
            <v>RAF2M3094</v>
          </cell>
          <cell r="D475" t="str">
            <v>RAF2M7094</v>
          </cell>
          <cell r="E475" t="str">
            <v>RAF2MN0094</v>
          </cell>
          <cell r="F475" t="str">
            <v>SCECO</v>
          </cell>
          <cell r="G475" t="str">
            <v>Dead</v>
          </cell>
          <cell r="H475" t="str">
            <v>NA</v>
          </cell>
          <cell r="I475" t="str">
            <v>Zain</v>
          </cell>
          <cell r="J475" t="str">
            <v>Less than 5 Sites</v>
          </cell>
          <cell r="K475" t="str">
            <v>R1</v>
          </cell>
        </row>
        <row r="476">
          <cell r="A476" t="str">
            <v>ARM0732</v>
          </cell>
          <cell r="B476" t="str">
            <v>ARM2M1732</v>
          </cell>
          <cell r="C476" t="str">
            <v>ARM2M3732</v>
          </cell>
          <cell r="D476" t="str">
            <v>ARM2M7732</v>
          </cell>
          <cell r="E476" t="str">
            <v>ARM2MN0732</v>
          </cell>
          <cell r="F476" t="str">
            <v>SCECO</v>
          </cell>
          <cell r="G476" t="str">
            <v>Dead</v>
          </cell>
          <cell r="H476" t="str">
            <v>NA</v>
          </cell>
          <cell r="I476" t="str">
            <v>Zain</v>
          </cell>
          <cell r="J476" t="str">
            <v>Less than 5 Sites</v>
          </cell>
          <cell r="K476" t="str">
            <v>R1</v>
          </cell>
        </row>
        <row r="477">
          <cell r="A477" t="str">
            <v>HFF2747</v>
          </cell>
          <cell r="B477" t="str">
            <v>HFF2M2747</v>
          </cell>
          <cell r="C477" t="str">
            <v>HFF2M4747</v>
          </cell>
          <cell r="D477" t="str">
            <v>HFF2M8747</v>
          </cell>
          <cell r="E477" t="str">
            <v>HFF2MN2747</v>
          </cell>
          <cell r="F477" t="str">
            <v>Generator-SG</v>
          </cell>
          <cell r="G477" t="str">
            <v>Good</v>
          </cell>
          <cell r="H477" t="str">
            <v>No</v>
          </cell>
          <cell r="I477" t="str">
            <v>Zain</v>
          </cell>
          <cell r="J477" t="str">
            <v>Less than 5 Sites</v>
          </cell>
          <cell r="K477" t="str">
            <v>R1</v>
          </cell>
        </row>
        <row r="478">
          <cell r="A478" t="str">
            <v>KBR2415</v>
          </cell>
          <cell r="B478" t="str">
            <v>KBR2M2415</v>
          </cell>
          <cell r="C478" t="str">
            <v>KBR2M4415</v>
          </cell>
          <cell r="D478" t="str">
            <v>KBR2M8415</v>
          </cell>
          <cell r="E478" t="str">
            <v>KBR2MN2415</v>
          </cell>
          <cell r="F478" t="str">
            <v>SCECO</v>
          </cell>
          <cell r="G478" t="str">
            <v>Good</v>
          </cell>
          <cell r="H478" t="str">
            <v>NA</v>
          </cell>
          <cell r="I478" t="str">
            <v>Zain</v>
          </cell>
          <cell r="J478" t="str">
            <v>Less than 5 Sites</v>
          </cell>
          <cell r="K478" t="str">
            <v>R1</v>
          </cell>
        </row>
        <row r="479">
          <cell r="A479" t="str">
            <v>ARM0854</v>
          </cell>
          <cell r="B479" t="str">
            <v>ARM2M1854</v>
          </cell>
          <cell r="C479" t="str">
            <v>ARM2M3854</v>
          </cell>
          <cell r="D479" t="str">
            <v>ARM2M7854</v>
          </cell>
          <cell r="E479" t="str">
            <v>ARM2MN0854</v>
          </cell>
          <cell r="F479" t="str">
            <v>SCECO</v>
          </cell>
          <cell r="G479" t="str">
            <v>Vandalized</v>
          </cell>
          <cell r="H479" t="str">
            <v>NA</v>
          </cell>
          <cell r="I479" t="str">
            <v>Zain</v>
          </cell>
          <cell r="J479" t="str">
            <v>Less than 5 Sites</v>
          </cell>
          <cell r="K479" t="str">
            <v>R1</v>
          </cell>
        </row>
        <row r="480">
          <cell r="A480" t="str">
            <v>ARM0856</v>
          </cell>
          <cell r="B480" t="str">
            <v>ARM2M1856</v>
          </cell>
          <cell r="C480" t="str">
            <v>ARM2M3856</v>
          </cell>
          <cell r="D480" t="str">
            <v>ARM2M7856</v>
          </cell>
          <cell r="E480" t="str">
            <v>ARM2MN0856</v>
          </cell>
          <cell r="F480" t="str">
            <v>SCECO</v>
          </cell>
          <cell r="G480" t="str">
            <v>Dead</v>
          </cell>
          <cell r="H480" t="str">
            <v>NA</v>
          </cell>
          <cell r="I480" t="str">
            <v>Zain</v>
          </cell>
          <cell r="J480" t="str">
            <v>Less than 5 Sites</v>
          </cell>
          <cell r="K480" t="str">
            <v>R1</v>
          </cell>
        </row>
        <row r="481">
          <cell r="A481" t="str">
            <v>JBL0479</v>
          </cell>
          <cell r="B481" t="str">
            <v>JBL2M1479</v>
          </cell>
          <cell r="C481" t="str">
            <v>JBL2M3479</v>
          </cell>
          <cell r="D481"/>
          <cell r="E481"/>
          <cell r="F481" t="str">
            <v>SCECO</v>
          </cell>
          <cell r="G481" t="str">
            <v>Good</v>
          </cell>
          <cell r="H481" t="str">
            <v>NA</v>
          </cell>
          <cell r="I481" t="str">
            <v>Zain</v>
          </cell>
          <cell r="J481" t="str">
            <v>Less than 5 Sites</v>
          </cell>
          <cell r="K481" t="str">
            <v>R1</v>
          </cell>
        </row>
        <row r="482">
          <cell r="A482" t="str">
            <v>RIY2046</v>
          </cell>
          <cell r="B482" t="str">
            <v>RIY2M2046</v>
          </cell>
          <cell r="C482"/>
          <cell r="D482" t="str">
            <v>RIY2M8046</v>
          </cell>
          <cell r="E482" t="str">
            <v>RIY2MN2046</v>
          </cell>
          <cell r="F482" t="str">
            <v>SCECO</v>
          </cell>
          <cell r="G482" t="str">
            <v>New BB</v>
          </cell>
          <cell r="H482" t="str">
            <v>NA</v>
          </cell>
          <cell r="I482" t="str">
            <v>Zain</v>
          </cell>
          <cell r="J482" t="str">
            <v>Less than 5 Sites</v>
          </cell>
          <cell r="K482" t="str">
            <v>R2</v>
          </cell>
        </row>
        <row r="483">
          <cell r="A483" t="str">
            <v>MDN6085</v>
          </cell>
          <cell r="B483" t="str">
            <v>MDN2U6185</v>
          </cell>
          <cell r="C483" t="str">
            <v>MDN2U6385</v>
          </cell>
          <cell r="D483" t="str">
            <v>MDN2U6985</v>
          </cell>
          <cell r="E483"/>
          <cell r="F483" t="str">
            <v>SCECO</v>
          </cell>
          <cell r="G483" t="str">
            <v>Dead</v>
          </cell>
          <cell r="H483" t="str">
            <v>NA</v>
          </cell>
          <cell r="I483" t="str">
            <v>Zain</v>
          </cell>
          <cell r="J483" t="str">
            <v>Less than 5 Sites</v>
          </cell>
          <cell r="K483" t="str">
            <v>R3</v>
          </cell>
        </row>
        <row r="484">
          <cell r="A484" t="str">
            <v>RIYA6093</v>
          </cell>
          <cell r="B484" t="str">
            <v>RIYA2U6193</v>
          </cell>
          <cell r="C484"/>
          <cell r="D484" t="str">
            <v>RIYA2U6793</v>
          </cell>
          <cell r="E484"/>
          <cell r="F484" t="str">
            <v>SCECO</v>
          </cell>
          <cell r="G484" t="str">
            <v>Dead</v>
          </cell>
          <cell r="H484" t="str">
            <v>NA</v>
          </cell>
          <cell r="I484" t="str">
            <v>Zain</v>
          </cell>
          <cell r="J484" t="str">
            <v>VIP&amp;SPL Monitor</v>
          </cell>
          <cell r="K484" t="str">
            <v>R2</v>
          </cell>
        </row>
        <row r="485">
          <cell r="A485" t="str">
            <v>RIYA6179</v>
          </cell>
          <cell r="B485" t="str">
            <v>RIYA2U6279</v>
          </cell>
          <cell r="C485"/>
          <cell r="D485" t="str">
            <v>RIYA2U6879</v>
          </cell>
          <cell r="E485"/>
          <cell r="F485" t="str">
            <v>SCECO</v>
          </cell>
          <cell r="G485" t="str">
            <v>Weak</v>
          </cell>
          <cell r="H485" t="str">
            <v>NA</v>
          </cell>
          <cell r="I485" t="str">
            <v>Zain</v>
          </cell>
          <cell r="J485" t="str">
            <v>P3</v>
          </cell>
          <cell r="K485" t="str">
            <v>R2</v>
          </cell>
        </row>
        <row r="486">
          <cell r="A486" t="str">
            <v>RIYA6063</v>
          </cell>
          <cell r="B486" t="str">
            <v>RIYA2U6163</v>
          </cell>
          <cell r="C486"/>
          <cell r="D486" t="str">
            <v>RIYA2U6763</v>
          </cell>
          <cell r="E486"/>
          <cell r="F486" t="str">
            <v>SCECO</v>
          </cell>
          <cell r="G486" t="str">
            <v>Dead</v>
          </cell>
          <cell r="H486" t="str">
            <v>NA</v>
          </cell>
          <cell r="I486" t="str">
            <v>Zain</v>
          </cell>
          <cell r="J486" t="str">
            <v>P3</v>
          </cell>
          <cell r="K486" t="str">
            <v>R2</v>
          </cell>
        </row>
        <row r="487">
          <cell r="A487" t="str">
            <v>TBK2701</v>
          </cell>
          <cell r="B487" t="str">
            <v>TBK2M2701</v>
          </cell>
          <cell r="C487" t="str">
            <v>TBK2M4701</v>
          </cell>
          <cell r="D487" t="str">
            <v>TBK2M8701</v>
          </cell>
          <cell r="E487" t="str">
            <v>TBK2MN2701</v>
          </cell>
          <cell r="F487" t="str">
            <v>SCECO</v>
          </cell>
          <cell r="G487" t="str">
            <v>Good</v>
          </cell>
          <cell r="H487" t="str">
            <v>NA</v>
          </cell>
          <cell r="I487" t="str">
            <v>Zain</v>
          </cell>
          <cell r="J487" t="str">
            <v>Less than 5 Sites</v>
          </cell>
          <cell r="K487" t="str">
            <v>R3</v>
          </cell>
        </row>
        <row r="488">
          <cell r="A488" t="str">
            <v>HFF0962</v>
          </cell>
          <cell r="B488" t="str">
            <v>HFF2M1962</v>
          </cell>
          <cell r="C488" t="str">
            <v>HFF2M3962</v>
          </cell>
          <cell r="D488" t="str">
            <v>HFF2M7962</v>
          </cell>
          <cell r="E488" t="str">
            <v>HFF2MN0962</v>
          </cell>
          <cell r="F488" t="str">
            <v>SCECO</v>
          </cell>
          <cell r="G488" t="str">
            <v>Vandalized</v>
          </cell>
          <cell r="H488" t="str">
            <v>NA</v>
          </cell>
          <cell r="I488" t="str">
            <v>Zain</v>
          </cell>
          <cell r="J488" t="str">
            <v>Less than 5 Sites</v>
          </cell>
          <cell r="K488" t="str">
            <v>R1</v>
          </cell>
        </row>
        <row r="489">
          <cell r="A489" t="str">
            <v>RIY2283</v>
          </cell>
          <cell r="B489" t="str">
            <v>RIY2M2283</v>
          </cell>
          <cell r="C489"/>
          <cell r="D489" t="str">
            <v>RIY2M8283</v>
          </cell>
          <cell r="E489" t="str">
            <v>RIY2MN2283</v>
          </cell>
          <cell r="F489" t="str">
            <v>SCECO</v>
          </cell>
          <cell r="G489" t="str">
            <v>Vandalized</v>
          </cell>
          <cell r="H489" t="str">
            <v>NA</v>
          </cell>
          <cell r="I489" t="str">
            <v>Zain</v>
          </cell>
          <cell r="J489" t="str">
            <v>Less than 5 Sites</v>
          </cell>
          <cell r="K489" t="str">
            <v>R2</v>
          </cell>
        </row>
        <row r="490">
          <cell r="A490" t="str">
            <v>RIY2356</v>
          </cell>
          <cell r="B490" t="str">
            <v>RIY2M2356</v>
          </cell>
          <cell r="C490"/>
          <cell r="D490" t="str">
            <v>RIY2M8356</v>
          </cell>
          <cell r="E490" t="str">
            <v>RIY2MN2356</v>
          </cell>
          <cell r="F490" t="str">
            <v>SCECO</v>
          </cell>
          <cell r="G490" t="str">
            <v>New BB</v>
          </cell>
          <cell r="H490" t="str">
            <v>NA</v>
          </cell>
          <cell r="I490" t="str">
            <v>Zain</v>
          </cell>
          <cell r="J490" t="str">
            <v>Less than 5 Sites</v>
          </cell>
          <cell r="K490" t="str">
            <v>R2</v>
          </cell>
        </row>
        <row r="491">
          <cell r="A491" t="str">
            <v>RIY2678</v>
          </cell>
          <cell r="B491" t="str">
            <v>RIY2M2678</v>
          </cell>
          <cell r="C491"/>
          <cell r="D491" t="str">
            <v>RIY2M8678</v>
          </cell>
          <cell r="E491" t="str">
            <v>RIY2MN2678</v>
          </cell>
          <cell r="F491" t="str">
            <v>Generator-SG</v>
          </cell>
          <cell r="G491" t="str">
            <v>New BB</v>
          </cell>
          <cell r="H491" t="str">
            <v>No</v>
          </cell>
          <cell r="I491" t="str">
            <v>Zain</v>
          </cell>
          <cell r="J491" t="str">
            <v>Less than 5 Sites</v>
          </cell>
          <cell r="K491" t="str">
            <v>R2</v>
          </cell>
        </row>
        <row r="492">
          <cell r="A492" t="str">
            <v>DAM2728</v>
          </cell>
          <cell r="B492" t="str">
            <v>DAM2M2728</v>
          </cell>
          <cell r="C492" t="str">
            <v>DAM2M4728</v>
          </cell>
          <cell r="D492" t="str">
            <v>DAM2M8728</v>
          </cell>
          <cell r="E492" t="str">
            <v>DAM2MN2728</v>
          </cell>
          <cell r="F492" t="str">
            <v>SCECO</v>
          </cell>
          <cell r="G492" t="str">
            <v>Vandalized</v>
          </cell>
          <cell r="H492" t="str">
            <v>NA</v>
          </cell>
          <cell r="I492" t="str">
            <v>Zain</v>
          </cell>
          <cell r="J492" t="str">
            <v>Less than 5 Sites</v>
          </cell>
          <cell r="K492" t="str">
            <v>R1</v>
          </cell>
        </row>
        <row r="493">
          <cell r="A493" t="str">
            <v>RIYA6094</v>
          </cell>
          <cell r="B493" t="str">
            <v>RIYA2U6194</v>
          </cell>
          <cell r="C493"/>
          <cell r="D493" t="str">
            <v>RIYA2U6794</v>
          </cell>
          <cell r="E493"/>
          <cell r="F493" t="str">
            <v>SCECO</v>
          </cell>
          <cell r="G493" t="str">
            <v>Dead</v>
          </cell>
          <cell r="H493" t="str">
            <v>NA</v>
          </cell>
          <cell r="I493" t="str">
            <v>Zain</v>
          </cell>
          <cell r="J493" t="str">
            <v>VIP&amp;SPL Monitor</v>
          </cell>
          <cell r="K493" t="str">
            <v>R2</v>
          </cell>
        </row>
        <row r="494">
          <cell r="A494" t="str">
            <v>RYMK0509</v>
          </cell>
          <cell r="B494" t="str">
            <v>RYMK2M1509</v>
          </cell>
          <cell r="C494" t="str">
            <v>RYMK2M3509</v>
          </cell>
          <cell r="D494" t="str">
            <v>RYMK2M7509</v>
          </cell>
          <cell r="E494" t="str">
            <v>RYMK2MN0509</v>
          </cell>
          <cell r="F494" t="str">
            <v>SCECO+STB</v>
          </cell>
          <cell r="G494" t="str">
            <v>Good</v>
          </cell>
          <cell r="H494" t="str">
            <v>No</v>
          </cell>
          <cell r="I494" t="str">
            <v>Zain</v>
          </cell>
          <cell r="J494" t="str">
            <v>VIP&amp;SPL Monitor</v>
          </cell>
          <cell r="K494" t="str">
            <v>R2</v>
          </cell>
        </row>
        <row r="495">
          <cell r="A495" t="str">
            <v>DMV0963</v>
          </cell>
          <cell r="B495" t="str">
            <v>DMV2M1963</v>
          </cell>
          <cell r="C495" t="str">
            <v>DMV2M3963</v>
          </cell>
          <cell r="D495" t="str">
            <v>DMV2M7963</v>
          </cell>
          <cell r="E495"/>
          <cell r="F495" t="str">
            <v>SCECO</v>
          </cell>
          <cell r="G495" t="str">
            <v>Good</v>
          </cell>
          <cell r="H495" t="str">
            <v>NA</v>
          </cell>
          <cell r="I495" t="str">
            <v>Zain</v>
          </cell>
          <cell r="J495" t="str">
            <v>Less than 5 Sites</v>
          </cell>
          <cell r="K495" t="str">
            <v>R1</v>
          </cell>
        </row>
        <row r="496">
          <cell r="A496" t="str">
            <v>HAL0118</v>
          </cell>
          <cell r="B496" t="str">
            <v>HAL2M1118</v>
          </cell>
          <cell r="C496" t="str">
            <v>HAL2M3118</v>
          </cell>
          <cell r="D496" t="str">
            <v>HAL2M7118</v>
          </cell>
          <cell r="E496" t="str">
            <v>HAL2MN0118</v>
          </cell>
          <cell r="F496" t="str">
            <v>SCECO</v>
          </cell>
          <cell r="G496" t="str">
            <v>Vandalized</v>
          </cell>
          <cell r="H496" t="str">
            <v>NA</v>
          </cell>
          <cell r="I496" t="str">
            <v>Zain</v>
          </cell>
          <cell r="J496" t="str">
            <v>Less than 5 Sites</v>
          </cell>
          <cell r="K496" t="str">
            <v>R3</v>
          </cell>
        </row>
        <row r="497">
          <cell r="A497" t="str">
            <v>RIYA6170</v>
          </cell>
          <cell r="B497" t="str">
            <v>RIYA2U6270</v>
          </cell>
          <cell r="C497"/>
          <cell r="D497" t="str">
            <v>RIYA2U6870</v>
          </cell>
          <cell r="E497"/>
          <cell r="F497" t="str">
            <v>SCECO</v>
          </cell>
          <cell r="G497" t="str">
            <v>Dead</v>
          </cell>
          <cell r="H497" t="str">
            <v>NA</v>
          </cell>
          <cell r="I497" t="str">
            <v>Zain</v>
          </cell>
          <cell r="J497" t="str">
            <v>P3</v>
          </cell>
          <cell r="K497" t="str">
            <v>R2</v>
          </cell>
        </row>
        <row r="498">
          <cell r="A498" t="str">
            <v>TBK2254</v>
          </cell>
          <cell r="B498" t="str">
            <v>TBK2M2254</v>
          </cell>
          <cell r="C498" t="str">
            <v>TBK2M4254</v>
          </cell>
          <cell r="D498" t="str">
            <v>TBK2M8254</v>
          </cell>
          <cell r="E498" t="str">
            <v>TBK2MN2254</v>
          </cell>
          <cell r="F498" t="str">
            <v>Generator-SG</v>
          </cell>
          <cell r="G498" t="str">
            <v>Good</v>
          </cell>
          <cell r="H498" t="str">
            <v>Yes</v>
          </cell>
          <cell r="I498" t="str">
            <v>Zain</v>
          </cell>
          <cell r="J498" t="str">
            <v>Less than 5 Sites</v>
          </cell>
          <cell r="K498" t="str">
            <v>R3</v>
          </cell>
        </row>
        <row r="499">
          <cell r="A499" t="str">
            <v>ARM0705</v>
          </cell>
          <cell r="B499" t="str">
            <v>ARM2M1705</v>
          </cell>
          <cell r="C499" t="str">
            <v>ARM2M3705</v>
          </cell>
          <cell r="D499" t="str">
            <v>ARM2M7705</v>
          </cell>
          <cell r="E499" t="str">
            <v>ARM2MN0705</v>
          </cell>
          <cell r="F499" t="str">
            <v>SCECO</v>
          </cell>
          <cell r="G499" t="str">
            <v>Dead</v>
          </cell>
          <cell r="H499" t="str">
            <v>NA</v>
          </cell>
          <cell r="I499" t="str">
            <v>Zain</v>
          </cell>
          <cell r="J499" t="str">
            <v>Less than 5 Sites</v>
          </cell>
          <cell r="K499" t="str">
            <v>R1</v>
          </cell>
        </row>
        <row r="500">
          <cell r="A500" t="str">
            <v>KFJ2789</v>
          </cell>
          <cell r="B500" t="str">
            <v>KFJ2M2789</v>
          </cell>
          <cell r="C500" t="str">
            <v>KFJ2M4789</v>
          </cell>
          <cell r="D500" t="str">
            <v>KFJ2M8789</v>
          </cell>
          <cell r="E500" t="str">
            <v>KFJ2MN2789</v>
          </cell>
          <cell r="F500" t="str">
            <v>SCECO</v>
          </cell>
          <cell r="G500" t="str">
            <v>Weak</v>
          </cell>
          <cell r="H500" t="str">
            <v>NA</v>
          </cell>
          <cell r="I500" t="str">
            <v>Zain</v>
          </cell>
          <cell r="J500" t="str">
            <v>Less than 5 Sites</v>
          </cell>
          <cell r="K500" t="str">
            <v>R1</v>
          </cell>
        </row>
        <row r="501">
          <cell r="A501" t="str">
            <v>DAM6014</v>
          </cell>
          <cell r="B501" t="str">
            <v>DAM2U6114</v>
          </cell>
          <cell r="C501" t="str">
            <v>DAM2U6314</v>
          </cell>
          <cell r="D501" t="str">
            <v>DAM2U6714</v>
          </cell>
          <cell r="E501"/>
          <cell r="F501" t="str">
            <v>SCECO</v>
          </cell>
          <cell r="G501" t="str">
            <v>Dead</v>
          </cell>
          <cell r="H501" t="str">
            <v>NA</v>
          </cell>
          <cell r="I501" t="str">
            <v>Zain</v>
          </cell>
          <cell r="J501" t="str">
            <v>Less than 5 Sites</v>
          </cell>
          <cell r="K501" t="str">
            <v>R1</v>
          </cell>
        </row>
        <row r="502">
          <cell r="A502" t="str">
            <v>RIYA6123</v>
          </cell>
          <cell r="B502" t="str">
            <v>RIYA2U6223</v>
          </cell>
          <cell r="C502"/>
          <cell r="D502" t="str">
            <v>RIYA2U6823</v>
          </cell>
          <cell r="E502"/>
          <cell r="F502" t="str">
            <v>SCECO</v>
          </cell>
          <cell r="G502" t="str">
            <v>Dead</v>
          </cell>
          <cell r="H502" t="str">
            <v>NA</v>
          </cell>
          <cell r="I502" t="str">
            <v>Zain</v>
          </cell>
          <cell r="J502" t="str">
            <v>P3</v>
          </cell>
          <cell r="K502" t="str">
            <v>R2</v>
          </cell>
        </row>
        <row r="503">
          <cell r="A503" t="str">
            <v>RIYA6062</v>
          </cell>
          <cell r="B503" t="str">
            <v>RIYA2U6162</v>
          </cell>
          <cell r="C503"/>
          <cell r="D503" t="str">
            <v>RIYA2U6762</v>
          </cell>
          <cell r="E503"/>
          <cell r="F503" t="str">
            <v>SCECO</v>
          </cell>
          <cell r="G503" t="str">
            <v>Good</v>
          </cell>
          <cell r="H503" t="str">
            <v>NA</v>
          </cell>
          <cell r="I503" t="str">
            <v>Zain</v>
          </cell>
          <cell r="J503" t="str">
            <v>P3</v>
          </cell>
          <cell r="K503" t="str">
            <v>R2</v>
          </cell>
        </row>
        <row r="504">
          <cell r="A504" t="str">
            <v>ARM0860</v>
          </cell>
          <cell r="B504" t="str">
            <v>ARM2M1860</v>
          </cell>
          <cell r="C504" t="str">
            <v>ARM2M3860</v>
          </cell>
          <cell r="D504" t="str">
            <v>ARM2M7860</v>
          </cell>
          <cell r="E504"/>
          <cell r="F504" t="str">
            <v>SCECO</v>
          </cell>
          <cell r="G504" t="str">
            <v>No BB-Design</v>
          </cell>
          <cell r="H504" t="str">
            <v>NA</v>
          </cell>
          <cell r="I504" t="str">
            <v>Zain</v>
          </cell>
          <cell r="J504" t="str">
            <v>P3</v>
          </cell>
          <cell r="K504" t="str">
            <v>R1</v>
          </cell>
        </row>
        <row r="505">
          <cell r="A505" t="str">
            <v>DAM6012</v>
          </cell>
          <cell r="B505" t="str">
            <v>DAM2U6112</v>
          </cell>
          <cell r="C505" t="str">
            <v>DAM2U6312</v>
          </cell>
          <cell r="D505" t="str">
            <v>DAM2U6712</v>
          </cell>
          <cell r="E505"/>
          <cell r="F505" t="str">
            <v>SCECO</v>
          </cell>
          <cell r="G505" t="str">
            <v>Dead</v>
          </cell>
          <cell r="H505" t="str">
            <v>NA</v>
          </cell>
          <cell r="I505" t="str">
            <v>Zain</v>
          </cell>
          <cell r="J505" t="str">
            <v>Less than 5 Sites</v>
          </cell>
          <cell r="K505" t="str">
            <v>R1</v>
          </cell>
        </row>
        <row r="506">
          <cell r="A506" t="str">
            <v>ARM2657</v>
          </cell>
          <cell r="B506" t="str">
            <v>ARM2M2657</v>
          </cell>
          <cell r="C506" t="str">
            <v>ARM2M3657</v>
          </cell>
          <cell r="D506"/>
          <cell r="E506"/>
          <cell r="F506" t="str">
            <v>SCECO</v>
          </cell>
          <cell r="G506" t="str">
            <v>No BB-Design</v>
          </cell>
          <cell r="H506" t="str">
            <v>NA</v>
          </cell>
          <cell r="I506" t="str">
            <v>Zain</v>
          </cell>
          <cell r="J506" t="str">
            <v>P3</v>
          </cell>
          <cell r="K506" t="str">
            <v>R1</v>
          </cell>
        </row>
        <row r="507">
          <cell r="A507" t="str">
            <v>TBK2662</v>
          </cell>
          <cell r="B507" t="str">
            <v>TBK2M2662</v>
          </cell>
          <cell r="C507" t="str">
            <v>TBK2M4662</v>
          </cell>
          <cell r="D507" t="str">
            <v>TBK2M8662</v>
          </cell>
          <cell r="E507" t="str">
            <v>TBK2MN2662</v>
          </cell>
          <cell r="F507" t="str">
            <v>SCECO</v>
          </cell>
          <cell r="G507" t="str">
            <v>Good</v>
          </cell>
          <cell r="H507" t="str">
            <v>NA</v>
          </cell>
          <cell r="I507" t="str">
            <v>Zain</v>
          </cell>
          <cell r="J507" t="str">
            <v>Less than 5 Sites</v>
          </cell>
          <cell r="K507" t="str">
            <v>R3</v>
          </cell>
        </row>
        <row r="508">
          <cell r="A508" t="str">
            <v>MDN0259</v>
          </cell>
          <cell r="B508" t="str">
            <v>MDN2M1259</v>
          </cell>
          <cell r="C508" t="str">
            <v>MDN2M3259</v>
          </cell>
          <cell r="D508" t="str">
            <v>MDN2M7259</v>
          </cell>
          <cell r="E508"/>
          <cell r="F508" t="str">
            <v>SCECO</v>
          </cell>
          <cell r="G508" t="str">
            <v>Good</v>
          </cell>
          <cell r="H508" t="str">
            <v>NA</v>
          </cell>
          <cell r="I508" t="str">
            <v>Zain</v>
          </cell>
          <cell r="J508" t="str">
            <v>VIP&amp;SPL Monitor</v>
          </cell>
          <cell r="K508" t="str">
            <v>R3</v>
          </cell>
        </row>
        <row r="509">
          <cell r="A509" t="str">
            <v>HMBY0841</v>
          </cell>
          <cell r="B509" t="str">
            <v>HMBY2M1841</v>
          </cell>
          <cell r="C509" t="str">
            <v>HMBY2M3841</v>
          </cell>
          <cell r="D509" t="str">
            <v>HMBY2M7841</v>
          </cell>
          <cell r="E509" t="str">
            <v>HMBY2MN0841</v>
          </cell>
          <cell r="F509" t="str">
            <v>SCECO</v>
          </cell>
          <cell r="G509" t="str">
            <v>Vandalized</v>
          </cell>
          <cell r="H509" t="str">
            <v>NA</v>
          </cell>
          <cell r="I509" t="str">
            <v>Zain</v>
          </cell>
          <cell r="J509" t="str">
            <v>Less than 5 Sites</v>
          </cell>
          <cell r="K509" t="str">
            <v>R1</v>
          </cell>
        </row>
        <row r="510">
          <cell r="A510" t="str">
            <v>RIY2576</v>
          </cell>
          <cell r="B510" t="str">
            <v>RIY2M2576</v>
          </cell>
          <cell r="C510"/>
          <cell r="D510" t="str">
            <v>RIY2M8576</v>
          </cell>
          <cell r="E510" t="str">
            <v>RIY2MN2576</v>
          </cell>
          <cell r="F510" t="str">
            <v>SCECO</v>
          </cell>
          <cell r="G510" t="str">
            <v>New BB</v>
          </cell>
          <cell r="H510" t="str">
            <v>NA</v>
          </cell>
          <cell r="I510" t="str">
            <v>Zain</v>
          </cell>
          <cell r="J510" t="str">
            <v>Less than 5 Sites</v>
          </cell>
          <cell r="K510" t="str">
            <v>R2</v>
          </cell>
        </row>
        <row r="511">
          <cell r="A511" t="str">
            <v>RYDM0062</v>
          </cell>
          <cell r="B511" t="str">
            <v>RYDM2M1062</v>
          </cell>
          <cell r="C511" t="str">
            <v>RYDM2M3062</v>
          </cell>
          <cell r="D511" t="str">
            <v>RYDM2M7062</v>
          </cell>
          <cell r="E511" t="str">
            <v>RYDM2MN0062</v>
          </cell>
          <cell r="F511" t="str">
            <v>SCECO</v>
          </cell>
          <cell r="G511" t="str">
            <v>Vandalized</v>
          </cell>
          <cell r="H511" t="str">
            <v>NA</v>
          </cell>
          <cell r="I511" t="str">
            <v>Zain</v>
          </cell>
          <cell r="J511" t="str">
            <v>Less than 5 Sites</v>
          </cell>
          <cell r="K511" t="str">
            <v>R1</v>
          </cell>
        </row>
        <row r="512">
          <cell r="A512" t="str">
            <v>DMHF0405</v>
          </cell>
          <cell r="B512" t="str">
            <v>DMHF2M1405</v>
          </cell>
          <cell r="C512" t="str">
            <v>DMHF2M3405</v>
          </cell>
          <cell r="D512" t="str">
            <v>DMHF2M7405</v>
          </cell>
          <cell r="E512" t="str">
            <v>DMHF2MN0405</v>
          </cell>
          <cell r="F512" t="str">
            <v>SCECO</v>
          </cell>
          <cell r="G512" t="str">
            <v>Good</v>
          </cell>
          <cell r="H512" t="str">
            <v>NA</v>
          </cell>
          <cell r="I512" t="str">
            <v>Zain</v>
          </cell>
          <cell r="J512" t="str">
            <v>Hub Site (More than 10 Sites)</v>
          </cell>
          <cell r="K512" t="str">
            <v>R1</v>
          </cell>
        </row>
        <row r="513">
          <cell r="A513" t="str">
            <v>MDN6030</v>
          </cell>
          <cell r="B513" t="str">
            <v>MDN2U6130</v>
          </cell>
          <cell r="C513" t="str">
            <v>MDN2U6330</v>
          </cell>
          <cell r="D513" t="str">
            <v>MDN2U6930</v>
          </cell>
          <cell r="E513"/>
          <cell r="F513" t="str">
            <v>SCECO</v>
          </cell>
          <cell r="G513" t="str">
            <v>Good</v>
          </cell>
          <cell r="H513" t="str">
            <v>NA</v>
          </cell>
          <cell r="I513" t="str">
            <v>Zain</v>
          </cell>
          <cell r="J513" t="str">
            <v>Less than 5 Sites</v>
          </cell>
          <cell r="K513" t="str">
            <v>R3</v>
          </cell>
        </row>
        <row r="514">
          <cell r="A514" t="str">
            <v>ARM0858</v>
          </cell>
          <cell r="B514" t="str">
            <v>ARM2M1858</v>
          </cell>
          <cell r="C514" t="str">
            <v>ARM2M3858</v>
          </cell>
          <cell r="D514" t="str">
            <v>ARM2M7858</v>
          </cell>
          <cell r="E514"/>
          <cell r="F514" t="str">
            <v>SCECO</v>
          </cell>
          <cell r="G514" t="str">
            <v>Weak</v>
          </cell>
          <cell r="H514" t="str">
            <v>NA</v>
          </cell>
          <cell r="I514" t="str">
            <v>Zain</v>
          </cell>
          <cell r="J514" t="str">
            <v>Less than 5 Sites</v>
          </cell>
          <cell r="K514" t="str">
            <v>R1</v>
          </cell>
        </row>
        <row r="515">
          <cell r="A515" t="str">
            <v>ARM0730</v>
          </cell>
          <cell r="B515" t="str">
            <v>ARM2M1730</v>
          </cell>
          <cell r="C515" t="str">
            <v>ARM2M3730</v>
          </cell>
          <cell r="D515" t="str">
            <v>ARM2M7730</v>
          </cell>
          <cell r="E515"/>
          <cell r="F515" t="str">
            <v>SCECO</v>
          </cell>
          <cell r="G515" t="str">
            <v>Dead</v>
          </cell>
          <cell r="H515" t="str">
            <v>NA</v>
          </cell>
          <cell r="I515" t="str">
            <v>Zain</v>
          </cell>
          <cell r="J515" t="str">
            <v>Less than 5 Sites</v>
          </cell>
          <cell r="K515" t="str">
            <v>R1</v>
          </cell>
        </row>
        <row r="516">
          <cell r="A516" t="str">
            <v>BUR2798</v>
          </cell>
          <cell r="B516" t="str">
            <v>BUR2M2798</v>
          </cell>
          <cell r="C516" t="str">
            <v>BUR2M4798</v>
          </cell>
          <cell r="D516" t="str">
            <v>BUR2M8798</v>
          </cell>
          <cell r="E516" t="str">
            <v>BUR2MN2798</v>
          </cell>
          <cell r="F516" t="str">
            <v>SCECO</v>
          </cell>
          <cell r="G516" t="str">
            <v>Vandalized</v>
          </cell>
          <cell r="H516" t="str">
            <v>NA</v>
          </cell>
          <cell r="I516" t="str">
            <v>Zain</v>
          </cell>
          <cell r="J516" t="str">
            <v>Less than 5 Sites</v>
          </cell>
          <cell r="K516" t="str">
            <v>R2</v>
          </cell>
        </row>
        <row r="517">
          <cell r="A517" t="str">
            <v>JBL0473</v>
          </cell>
          <cell r="B517" t="str">
            <v>JBL2M1473</v>
          </cell>
          <cell r="C517" t="str">
            <v>JBL2M3473</v>
          </cell>
          <cell r="D517" t="str">
            <v>JBL2M7473</v>
          </cell>
          <cell r="E517" t="str">
            <v>JBL2MN0473</v>
          </cell>
          <cell r="F517" t="str">
            <v>Generator-SG</v>
          </cell>
          <cell r="G517" t="str">
            <v>Vandalized</v>
          </cell>
          <cell r="H517" t="str">
            <v>Yes</v>
          </cell>
          <cell r="I517" t="str">
            <v>Zain</v>
          </cell>
          <cell r="J517" t="str">
            <v>Less than 5 Sites</v>
          </cell>
          <cell r="K517" t="str">
            <v>R1</v>
          </cell>
        </row>
        <row r="518">
          <cell r="A518" t="str">
            <v>HFR2369</v>
          </cell>
          <cell r="B518" t="str">
            <v>HFR2M2369</v>
          </cell>
          <cell r="C518" t="str">
            <v>HFR2M4369</v>
          </cell>
          <cell r="D518" t="str">
            <v>HFR2M8369</v>
          </cell>
          <cell r="E518" t="str">
            <v>HFR2MN2369</v>
          </cell>
          <cell r="F518" t="str">
            <v>SCECO</v>
          </cell>
          <cell r="G518" t="str">
            <v>Good</v>
          </cell>
          <cell r="H518" t="str">
            <v>NA</v>
          </cell>
          <cell r="I518" t="str">
            <v>Zain</v>
          </cell>
          <cell r="J518" t="str">
            <v>Less than 5 Sites</v>
          </cell>
          <cell r="K518" t="str">
            <v>R1</v>
          </cell>
        </row>
        <row r="519">
          <cell r="A519" t="str">
            <v>DAM6096</v>
          </cell>
          <cell r="B519" t="str">
            <v>DAM2U6196</v>
          </cell>
          <cell r="C519" t="str">
            <v>DAM2U6396</v>
          </cell>
          <cell r="D519" t="str">
            <v>DAM2U6796</v>
          </cell>
          <cell r="E519"/>
          <cell r="F519" t="str">
            <v>SCECO</v>
          </cell>
          <cell r="G519" t="str">
            <v>Dead</v>
          </cell>
          <cell r="H519" t="str">
            <v>NA</v>
          </cell>
          <cell r="I519" t="str">
            <v>Zain</v>
          </cell>
          <cell r="J519" t="str">
            <v>Less than 5 Sites</v>
          </cell>
          <cell r="K519" t="str">
            <v>R1</v>
          </cell>
        </row>
        <row r="520">
          <cell r="A520" t="str">
            <v>MDN6031</v>
          </cell>
          <cell r="B520" t="str">
            <v>MDN2U6131</v>
          </cell>
          <cell r="C520" t="str">
            <v>MDN2U6331</v>
          </cell>
          <cell r="D520" t="str">
            <v>MDN2U6931</v>
          </cell>
          <cell r="E520"/>
          <cell r="F520" t="str">
            <v>SCECO</v>
          </cell>
          <cell r="G520" t="str">
            <v>Dead</v>
          </cell>
          <cell r="H520" t="str">
            <v>NA</v>
          </cell>
          <cell r="I520" t="str">
            <v>Zain</v>
          </cell>
          <cell r="J520" t="str">
            <v>Less than 5 Sites</v>
          </cell>
          <cell r="K520" t="str">
            <v>R3</v>
          </cell>
        </row>
        <row r="521">
          <cell r="A521" t="str">
            <v>MDN2987</v>
          </cell>
          <cell r="B521" t="str">
            <v>MDN2M2987</v>
          </cell>
          <cell r="C521" t="str">
            <v>MDN2M4987</v>
          </cell>
          <cell r="D521" t="str">
            <v>MDN2M8987</v>
          </cell>
          <cell r="E521" t="str">
            <v>MDN2MN2987</v>
          </cell>
          <cell r="F521" t="str">
            <v>SCECO</v>
          </cell>
          <cell r="G521" t="str">
            <v>New BB</v>
          </cell>
          <cell r="H521" t="str">
            <v>NA</v>
          </cell>
          <cell r="I521" t="str">
            <v>Zain</v>
          </cell>
          <cell r="J521" t="str">
            <v>Less than 5 Sites</v>
          </cell>
          <cell r="K521" t="str">
            <v>R3</v>
          </cell>
        </row>
        <row r="522">
          <cell r="A522" t="str">
            <v>RIY2387</v>
          </cell>
          <cell r="B522" t="str">
            <v>RIY2M2387</v>
          </cell>
          <cell r="C522"/>
          <cell r="D522" t="str">
            <v>RIY2M8387</v>
          </cell>
          <cell r="E522"/>
          <cell r="F522" t="str">
            <v>Generator-SG</v>
          </cell>
          <cell r="G522" t="str">
            <v>Vandalized</v>
          </cell>
          <cell r="H522" t="str">
            <v>No</v>
          </cell>
          <cell r="I522" t="str">
            <v>Zain</v>
          </cell>
          <cell r="J522" t="str">
            <v>Less than 5 Sites</v>
          </cell>
          <cell r="K522" t="str">
            <v>R2</v>
          </cell>
        </row>
        <row r="523">
          <cell r="A523" t="str">
            <v>ARM0706</v>
          </cell>
          <cell r="B523" t="str">
            <v>ARM2M1706</v>
          </cell>
          <cell r="C523" t="str">
            <v>ARM2M3706</v>
          </cell>
          <cell r="D523" t="str">
            <v>ARM2M7706</v>
          </cell>
          <cell r="E523" t="str">
            <v>ARM2MN0706</v>
          </cell>
          <cell r="F523" t="str">
            <v>SCECO</v>
          </cell>
          <cell r="G523" t="str">
            <v>Good</v>
          </cell>
          <cell r="H523" t="str">
            <v>NA</v>
          </cell>
          <cell r="I523" t="str">
            <v>Zain</v>
          </cell>
          <cell r="J523" t="str">
            <v>Less than 5 Sites</v>
          </cell>
          <cell r="K523" t="str">
            <v>R1</v>
          </cell>
        </row>
        <row r="524">
          <cell r="A524" t="str">
            <v>ARM0724</v>
          </cell>
          <cell r="B524" t="str">
            <v>ARM2M1724</v>
          </cell>
          <cell r="C524" t="str">
            <v>ARM2M3724</v>
          </cell>
          <cell r="D524" t="str">
            <v>ARM2M7724</v>
          </cell>
          <cell r="E524" t="str">
            <v>ARM2MN0724</v>
          </cell>
          <cell r="F524" t="str">
            <v>SCECO</v>
          </cell>
          <cell r="G524" t="str">
            <v>Dead</v>
          </cell>
          <cell r="H524" t="str">
            <v>NA</v>
          </cell>
          <cell r="I524" t="str">
            <v>Zain</v>
          </cell>
          <cell r="J524" t="str">
            <v>Less than 5 Sites</v>
          </cell>
          <cell r="K524" t="str">
            <v>R1</v>
          </cell>
        </row>
        <row r="525">
          <cell r="A525" t="str">
            <v>JBL2935</v>
          </cell>
          <cell r="B525" t="str">
            <v>JBL2M2935</v>
          </cell>
          <cell r="C525" t="str">
            <v>JBL2M4935</v>
          </cell>
          <cell r="D525" t="str">
            <v>JBL2M8935</v>
          </cell>
          <cell r="E525"/>
          <cell r="F525" t="str">
            <v>SCECO</v>
          </cell>
          <cell r="G525" t="str">
            <v>Vandalized</v>
          </cell>
          <cell r="H525" t="str">
            <v>NA</v>
          </cell>
          <cell r="I525" t="str">
            <v>Zain</v>
          </cell>
          <cell r="J525" t="str">
            <v>Less than 5 Sites</v>
          </cell>
          <cell r="K525" t="str">
            <v>R1</v>
          </cell>
        </row>
        <row r="526">
          <cell r="A526" t="str">
            <v>RIY2310</v>
          </cell>
          <cell r="B526" t="str">
            <v>RIY2M2310</v>
          </cell>
          <cell r="C526"/>
          <cell r="D526" t="str">
            <v>RIY2M8310</v>
          </cell>
          <cell r="E526" t="str">
            <v>RIY2MN2310</v>
          </cell>
          <cell r="F526" t="str">
            <v>SCECO</v>
          </cell>
          <cell r="G526" t="str">
            <v>Vandalized</v>
          </cell>
          <cell r="H526" t="str">
            <v>NA</v>
          </cell>
          <cell r="I526" t="str">
            <v>Zain</v>
          </cell>
          <cell r="J526" t="str">
            <v>Less than 5 Sites</v>
          </cell>
          <cell r="K526" t="str">
            <v>R2</v>
          </cell>
        </row>
        <row r="527">
          <cell r="A527" t="str">
            <v>RIYA6003</v>
          </cell>
          <cell r="B527" t="str">
            <v>RIYA2U6103</v>
          </cell>
          <cell r="C527"/>
          <cell r="D527" t="str">
            <v>RIYA2U6703</v>
          </cell>
          <cell r="E527"/>
          <cell r="F527" t="str">
            <v>SCECO</v>
          </cell>
          <cell r="G527" t="str">
            <v>Good</v>
          </cell>
          <cell r="H527" t="str">
            <v>NA</v>
          </cell>
          <cell r="I527" t="str">
            <v>Zain</v>
          </cell>
          <cell r="J527" t="str">
            <v>P3</v>
          </cell>
          <cell r="K527" t="str">
            <v>R2</v>
          </cell>
        </row>
        <row r="528">
          <cell r="A528" t="str">
            <v>DAM2489</v>
          </cell>
          <cell r="B528" t="str">
            <v>DAM2M2489</v>
          </cell>
          <cell r="C528" t="str">
            <v>DAM2M4489</v>
          </cell>
          <cell r="D528" t="str">
            <v>DAM2M8489</v>
          </cell>
          <cell r="E528" t="str">
            <v>DAM2MN2489</v>
          </cell>
          <cell r="F528" t="str">
            <v>SCECO</v>
          </cell>
          <cell r="G528" t="str">
            <v>Vandalized</v>
          </cell>
          <cell r="H528" t="str">
            <v>NA</v>
          </cell>
          <cell r="I528" t="str">
            <v>Zain</v>
          </cell>
          <cell r="J528" t="str">
            <v>VIP&amp;SPL Monitor</v>
          </cell>
          <cell r="K528" t="str">
            <v>R1</v>
          </cell>
        </row>
        <row r="529">
          <cell r="A529" t="str">
            <v>ABQ0676</v>
          </cell>
          <cell r="B529" t="str">
            <v>ABQ2M1676</v>
          </cell>
          <cell r="C529" t="str">
            <v>ABQ2M3676</v>
          </cell>
          <cell r="D529" t="str">
            <v>ABQ2M7676</v>
          </cell>
          <cell r="E529" t="str">
            <v>ABQ2MN0676</v>
          </cell>
          <cell r="F529" t="str">
            <v>SCECO</v>
          </cell>
          <cell r="G529" t="str">
            <v>Good</v>
          </cell>
          <cell r="H529" t="str">
            <v>NA</v>
          </cell>
          <cell r="I529" t="str">
            <v>Zain</v>
          </cell>
          <cell r="J529" t="str">
            <v>VIP&amp;SPL Monitor</v>
          </cell>
          <cell r="K529" t="str">
            <v>R1</v>
          </cell>
        </row>
        <row r="530">
          <cell r="A530" t="str">
            <v>MDN6006</v>
          </cell>
          <cell r="B530" t="str">
            <v>MDN2U6106</v>
          </cell>
          <cell r="C530" t="str">
            <v>MDN2U6306</v>
          </cell>
          <cell r="D530" t="str">
            <v>MDN2U6706</v>
          </cell>
          <cell r="E530"/>
          <cell r="F530" t="str">
            <v>SCECO</v>
          </cell>
          <cell r="G530" t="str">
            <v>Good</v>
          </cell>
          <cell r="H530" t="str">
            <v>NA</v>
          </cell>
          <cell r="I530" t="str">
            <v>Zain</v>
          </cell>
          <cell r="J530" t="str">
            <v>Less than 5 Sites</v>
          </cell>
          <cell r="K530" t="str">
            <v>R3</v>
          </cell>
        </row>
        <row r="531">
          <cell r="A531" t="str">
            <v>ARM0740</v>
          </cell>
          <cell r="B531" t="str">
            <v>ARM2M1740</v>
          </cell>
          <cell r="C531" t="str">
            <v>ARM2M3740</v>
          </cell>
          <cell r="D531" t="str">
            <v>ARM2M7740</v>
          </cell>
          <cell r="E531" t="str">
            <v>ARM2MN0740</v>
          </cell>
          <cell r="F531" t="str">
            <v>SCECO</v>
          </cell>
          <cell r="G531" t="str">
            <v>Dead</v>
          </cell>
          <cell r="H531" t="str">
            <v>NA</v>
          </cell>
          <cell r="I531" t="str">
            <v>Zain</v>
          </cell>
          <cell r="J531" t="str">
            <v>Less than 5 Sites</v>
          </cell>
          <cell r="K531" t="str">
            <v>R1</v>
          </cell>
        </row>
        <row r="532">
          <cell r="A532" t="str">
            <v>DAM0636</v>
          </cell>
          <cell r="B532" t="str">
            <v>DAM2M1636</v>
          </cell>
          <cell r="C532" t="str">
            <v>DAM2M3636</v>
          </cell>
          <cell r="D532" t="str">
            <v>DAM2M7636</v>
          </cell>
          <cell r="E532"/>
          <cell r="F532" t="str">
            <v>SCECO</v>
          </cell>
          <cell r="G532" t="str">
            <v>Vandalized</v>
          </cell>
          <cell r="H532" t="str">
            <v>NA</v>
          </cell>
          <cell r="I532" t="str">
            <v>Zain</v>
          </cell>
          <cell r="J532" t="str">
            <v>Less than 5 Sites</v>
          </cell>
          <cell r="K532" t="str">
            <v>R1</v>
          </cell>
        </row>
        <row r="533">
          <cell r="A533" t="str">
            <v>RYDM2059</v>
          </cell>
          <cell r="B533" t="str">
            <v>RYDM2M2059</v>
          </cell>
          <cell r="C533" t="str">
            <v>RYDM2M4059</v>
          </cell>
          <cell r="D533" t="str">
            <v>RYDM2M8059</v>
          </cell>
          <cell r="E533"/>
          <cell r="F533" t="str">
            <v>SCECO+STB</v>
          </cell>
          <cell r="G533" t="str">
            <v>Good</v>
          </cell>
          <cell r="H533" t="str">
            <v>No</v>
          </cell>
          <cell r="I533" t="str">
            <v>Zain</v>
          </cell>
          <cell r="J533" t="str">
            <v>Less than 5 Sites</v>
          </cell>
          <cell r="K533" t="str">
            <v>R1</v>
          </cell>
        </row>
        <row r="534">
          <cell r="A534" t="str">
            <v>RYDM0051</v>
          </cell>
          <cell r="B534" t="str">
            <v>RYDM2M1051</v>
          </cell>
          <cell r="C534" t="str">
            <v>RYDM2M3051</v>
          </cell>
          <cell r="D534" t="str">
            <v>RYDM2M7051</v>
          </cell>
          <cell r="E534"/>
          <cell r="F534" t="str">
            <v>Generator-SG</v>
          </cell>
          <cell r="G534" t="str">
            <v>Vandalized</v>
          </cell>
          <cell r="H534" t="str">
            <v>Yes</v>
          </cell>
          <cell r="I534" t="str">
            <v>Zain</v>
          </cell>
          <cell r="J534" t="str">
            <v>Less than 5 Sites</v>
          </cell>
          <cell r="K534" t="str">
            <v>R1</v>
          </cell>
        </row>
        <row r="535">
          <cell r="A535" t="str">
            <v>RYDM0057</v>
          </cell>
          <cell r="B535" t="str">
            <v>RYDM2M1057</v>
          </cell>
          <cell r="C535" t="str">
            <v>RYDM2M3057</v>
          </cell>
          <cell r="D535" t="str">
            <v>RYDM2M7057</v>
          </cell>
          <cell r="E535"/>
          <cell r="F535" t="str">
            <v>SCECO</v>
          </cell>
          <cell r="G535" t="str">
            <v>Vandalized</v>
          </cell>
          <cell r="H535" t="str">
            <v>NA</v>
          </cell>
          <cell r="I535" t="str">
            <v>Zain</v>
          </cell>
          <cell r="J535" t="str">
            <v>Hub site (More than 05 Sites)</v>
          </cell>
          <cell r="K535" t="str">
            <v>R1</v>
          </cell>
        </row>
        <row r="536">
          <cell r="A536" t="str">
            <v>RYDM0075</v>
          </cell>
          <cell r="B536" t="str">
            <v>RYDM2M1075</v>
          </cell>
          <cell r="C536" t="str">
            <v>RYDM2M3075</v>
          </cell>
          <cell r="D536" t="str">
            <v>RYDM2M7075</v>
          </cell>
          <cell r="E536"/>
          <cell r="F536" t="str">
            <v>SCECO+STB</v>
          </cell>
          <cell r="G536" t="str">
            <v>Good</v>
          </cell>
          <cell r="H536" t="str">
            <v>Yes</v>
          </cell>
          <cell r="I536" t="str">
            <v>Zain</v>
          </cell>
          <cell r="J536" t="str">
            <v>Less than 5 Sites</v>
          </cell>
          <cell r="K536" t="str">
            <v>R1</v>
          </cell>
        </row>
        <row r="537">
          <cell r="A537" t="str">
            <v>RYDM2052</v>
          </cell>
          <cell r="B537" t="str">
            <v>RYDM2M2052</v>
          </cell>
          <cell r="C537" t="str">
            <v>RYDM2M4052</v>
          </cell>
          <cell r="D537" t="str">
            <v>RYDM2M8052</v>
          </cell>
          <cell r="E537"/>
          <cell r="F537" t="str">
            <v>Generator-SG</v>
          </cell>
          <cell r="G537" t="str">
            <v>In progress</v>
          </cell>
          <cell r="H537" t="str">
            <v>No</v>
          </cell>
          <cell r="I537" t="str">
            <v>Zain</v>
          </cell>
          <cell r="J537" t="str">
            <v>Less than 5 Sites</v>
          </cell>
          <cell r="K537" t="str">
            <v>R1</v>
          </cell>
        </row>
        <row r="538">
          <cell r="A538" t="str">
            <v>RYDM2053</v>
          </cell>
          <cell r="B538" t="str">
            <v>RYDM2M2053</v>
          </cell>
          <cell r="C538" t="str">
            <v>RYDM2M4053</v>
          </cell>
          <cell r="D538" t="str">
            <v>RYDM2M8053</v>
          </cell>
          <cell r="E538"/>
          <cell r="F538" t="str">
            <v>Generator-SG</v>
          </cell>
          <cell r="G538" t="str">
            <v>Good</v>
          </cell>
          <cell r="H538" t="str">
            <v>No</v>
          </cell>
          <cell r="I538" t="str">
            <v>Zain</v>
          </cell>
          <cell r="J538" t="str">
            <v>Less than 5 Sites</v>
          </cell>
          <cell r="K538" t="str">
            <v>R1</v>
          </cell>
        </row>
        <row r="539">
          <cell r="A539" t="str">
            <v>RYDM2054</v>
          </cell>
          <cell r="B539" t="str">
            <v>RYDM2M2054</v>
          </cell>
          <cell r="C539" t="str">
            <v>RYDM2M4054</v>
          </cell>
          <cell r="D539" t="str">
            <v>RYDM2M8054</v>
          </cell>
          <cell r="E539"/>
          <cell r="F539" t="str">
            <v>Generator-SG</v>
          </cell>
          <cell r="G539" t="str">
            <v>New BB</v>
          </cell>
          <cell r="H539" t="str">
            <v>No</v>
          </cell>
          <cell r="I539" t="str">
            <v>Zain</v>
          </cell>
          <cell r="J539" t="str">
            <v>Less than 5 Sites</v>
          </cell>
          <cell r="K539" t="str">
            <v>R1</v>
          </cell>
        </row>
        <row r="540">
          <cell r="A540" t="str">
            <v>RIYD6159</v>
          </cell>
          <cell r="B540" t="str">
            <v>RIYD2U6259</v>
          </cell>
          <cell r="C540"/>
          <cell r="D540" t="str">
            <v>RIYD2U6859</v>
          </cell>
          <cell r="E540"/>
          <cell r="F540" t="str">
            <v>SCECO</v>
          </cell>
          <cell r="G540" t="str">
            <v>Dead</v>
          </cell>
          <cell r="H540" t="str">
            <v>NA</v>
          </cell>
          <cell r="I540" t="str">
            <v>Zain</v>
          </cell>
          <cell r="J540" t="str">
            <v>P2</v>
          </cell>
          <cell r="K540" t="str">
            <v>R2</v>
          </cell>
        </row>
        <row r="541">
          <cell r="A541" t="str">
            <v>RYDM2055</v>
          </cell>
          <cell r="B541" t="str">
            <v>RYDM2M2055</v>
          </cell>
          <cell r="C541" t="str">
            <v>RYDM2M4055</v>
          </cell>
          <cell r="D541" t="str">
            <v>RYDM2M8055</v>
          </cell>
          <cell r="E541"/>
          <cell r="F541" t="str">
            <v>Generator-SG</v>
          </cell>
          <cell r="G541" t="str">
            <v>Good</v>
          </cell>
          <cell r="H541" t="str">
            <v>No</v>
          </cell>
          <cell r="I541" t="str">
            <v>Zain</v>
          </cell>
          <cell r="J541" t="str">
            <v>Less than 5 Sites</v>
          </cell>
          <cell r="K541" t="str">
            <v>R1</v>
          </cell>
        </row>
        <row r="542">
          <cell r="A542" t="str">
            <v>RYDM2056</v>
          </cell>
          <cell r="B542" t="str">
            <v>RYDM2M5056</v>
          </cell>
          <cell r="C542" t="str">
            <v>RYDM2M4056</v>
          </cell>
          <cell r="D542" t="str">
            <v>RYDM2M8056</v>
          </cell>
          <cell r="E542"/>
          <cell r="F542" t="str">
            <v>SCECO+STB</v>
          </cell>
          <cell r="G542" t="str">
            <v>Good</v>
          </cell>
          <cell r="H542" t="str">
            <v>No</v>
          </cell>
          <cell r="I542" t="str">
            <v>Zain</v>
          </cell>
          <cell r="J542" t="str">
            <v>VIP&amp;SPL Monitor</v>
          </cell>
          <cell r="K542" t="str">
            <v>R1</v>
          </cell>
        </row>
        <row r="543">
          <cell r="A543" t="str">
            <v>DAM0951</v>
          </cell>
          <cell r="B543" t="str">
            <v>DAM2M1951</v>
          </cell>
          <cell r="C543" t="str">
            <v>DAM2M3951</v>
          </cell>
          <cell r="D543" t="str">
            <v>DAM2M7951</v>
          </cell>
          <cell r="E543" t="str">
            <v>DAM2MN0951</v>
          </cell>
          <cell r="F543" t="str">
            <v>SCECO</v>
          </cell>
          <cell r="G543" t="str">
            <v>Good</v>
          </cell>
          <cell r="H543" t="str">
            <v>NA</v>
          </cell>
          <cell r="I543" t="str">
            <v>Zain</v>
          </cell>
          <cell r="J543" t="str">
            <v>Less than 5 Sites</v>
          </cell>
          <cell r="K543" t="str">
            <v>R1</v>
          </cell>
        </row>
        <row r="544">
          <cell r="A544" t="str">
            <v>RIY2631</v>
          </cell>
          <cell r="B544" t="str">
            <v>RIY2M2631</v>
          </cell>
          <cell r="C544"/>
          <cell r="D544" t="str">
            <v>RIY2M8631</v>
          </cell>
          <cell r="E544" t="str">
            <v>RIY2MN2631</v>
          </cell>
          <cell r="F544" t="str">
            <v>SCECO</v>
          </cell>
          <cell r="G544" t="str">
            <v>Vandalized</v>
          </cell>
          <cell r="H544" t="str">
            <v>NA</v>
          </cell>
          <cell r="I544" t="str">
            <v>Zain</v>
          </cell>
          <cell r="J544" t="str">
            <v>Less than 5 Sites</v>
          </cell>
          <cell r="K544" t="str">
            <v>R2</v>
          </cell>
        </row>
        <row r="545">
          <cell r="A545" t="str">
            <v>HAL0993</v>
          </cell>
          <cell r="B545" t="str">
            <v>HAL2M1993</v>
          </cell>
          <cell r="C545" t="str">
            <v>HAL2M3993</v>
          </cell>
          <cell r="D545" t="str">
            <v>HAL2M7993</v>
          </cell>
          <cell r="E545" t="str">
            <v>HAL2MN0993</v>
          </cell>
          <cell r="F545" t="str">
            <v>SCECO</v>
          </cell>
          <cell r="G545" t="str">
            <v>Good</v>
          </cell>
          <cell r="H545" t="str">
            <v>NA</v>
          </cell>
          <cell r="I545" t="str">
            <v>Zain</v>
          </cell>
          <cell r="J545" t="str">
            <v>Less than 5 Sites</v>
          </cell>
          <cell r="K545" t="str">
            <v>R3</v>
          </cell>
        </row>
        <row r="546">
          <cell r="A546" t="str">
            <v>HMBY2209</v>
          </cell>
          <cell r="B546" t="str">
            <v>HMBY2M2209</v>
          </cell>
          <cell r="C546" t="str">
            <v>HMBY2M4209</v>
          </cell>
          <cell r="D546" t="str">
            <v>HMBY2M8209</v>
          </cell>
          <cell r="E546" t="str">
            <v>HMBY2MN2209</v>
          </cell>
          <cell r="F546" t="str">
            <v>SCECO</v>
          </cell>
          <cell r="G546" t="str">
            <v>Vandalized</v>
          </cell>
          <cell r="H546" t="str">
            <v>NA</v>
          </cell>
          <cell r="I546" t="str">
            <v>Zain</v>
          </cell>
          <cell r="J546" t="str">
            <v>Less than 5 Sites</v>
          </cell>
          <cell r="K546" t="str">
            <v>R1</v>
          </cell>
        </row>
        <row r="547">
          <cell r="A547" t="str">
            <v>RIY2739</v>
          </cell>
          <cell r="B547" t="str">
            <v>RIY2M2739</v>
          </cell>
          <cell r="C547"/>
          <cell r="D547" t="str">
            <v>RIY2M8739</v>
          </cell>
          <cell r="E547" t="str">
            <v>RIY2MN2739</v>
          </cell>
          <cell r="F547" t="str">
            <v>SCECO</v>
          </cell>
          <cell r="G547" t="str">
            <v>New BB</v>
          </cell>
          <cell r="H547" t="str">
            <v>NA</v>
          </cell>
          <cell r="I547" t="str">
            <v>Zain</v>
          </cell>
          <cell r="J547" t="str">
            <v>Less than 5 Sites</v>
          </cell>
          <cell r="K547" t="str">
            <v>R2</v>
          </cell>
        </row>
        <row r="548">
          <cell r="A548" t="str">
            <v>DAM0471</v>
          </cell>
          <cell r="B548" t="str">
            <v>DAM2M1471</v>
          </cell>
          <cell r="C548" t="str">
            <v>DAM2M3471</v>
          </cell>
          <cell r="D548" t="str">
            <v>DAM2M7471</v>
          </cell>
          <cell r="E548" t="str">
            <v>DAM2MN0471</v>
          </cell>
          <cell r="F548" t="str">
            <v>SCECO</v>
          </cell>
          <cell r="G548" t="str">
            <v>In progress</v>
          </cell>
          <cell r="H548" t="str">
            <v>NA</v>
          </cell>
          <cell r="I548" t="str">
            <v>Zain</v>
          </cell>
          <cell r="J548" t="str">
            <v>Less than 5 Sites</v>
          </cell>
          <cell r="K548" t="str">
            <v>R1</v>
          </cell>
        </row>
        <row r="549">
          <cell r="A549" t="str">
            <v>ARR0517</v>
          </cell>
          <cell r="B549" t="str">
            <v>ARR2M1517</v>
          </cell>
          <cell r="C549" t="str">
            <v>ARR2M3517</v>
          </cell>
          <cell r="D549" t="str">
            <v>ARR2M7517</v>
          </cell>
          <cell r="E549"/>
          <cell r="F549" t="str">
            <v>SCECO</v>
          </cell>
          <cell r="G549" t="str">
            <v>Good</v>
          </cell>
          <cell r="H549" t="str">
            <v>NA</v>
          </cell>
          <cell r="I549" t="str">
            <v>Zain</v>
          </cell>
          <cell r="J549" t="str">
            <v>Hub Site (More than 10 Sites)</v>
          </cell>
          <cell r="K549" t="str">
            <v>R1</v>
          </cell>
        </row>
        <row r="550">
          <cell r="A550" t="str">
            <v>ARM0718</v>
          </cell>
          <cell r="B550" t="str">
            <v>ARM2M1718</v>
          </cell>
          <cell r="C550" t="str">
            <v>ARM2M3718</v>
          </cell>
          <cell r="D550" t="str">
            <v>ARM2M7718</v>
          </cell>
          <cell r="E550" t="str">
            <v>ARM2MN0718</v>
          </cell>
          <cell r="F550" t="str">
            <v>SCECO</v>
          </cell>
          <cell r="G550" t="str">
            <v>New BB</v>
          </cell>
          <cell r="H550" t="str">
            <v>NA</v>
          </cell>
          <cell r="I550" t="str">
            <v>Zain</v>
          </cell>
          <cell r="J550" t="str">
            <v>Less than 5 Sites</v>
          </cell>
          <cell r="K550" t="str">
            <v>R1</v>
          </cell>
        </row>
        <row r="551">
          <cell r="A551" t="str">
            <v>SKJF0190</v>
          </cell>
          <cell r="B551" t="str">
            <v>SKJF2M1190</v>
          </cell>
          <cell r="C551" t="str">
            <v>SKJF2M3190</v>
          </cell>
          <cell r="D551" t="str">
            <v>SKJF2M7190</v>
          </cell>
          <cell r="E551"/>
          <cell r="F551" t="str">
            <v>SCECO</v>
          </cell>
          <cell r="G551" t="str">
            <v>Good</v>
          </cell>
          <cell r="H551" t="str">
            <v>NA</v>
          </cell>
          <cell r="I551" t="str">
            <v>Zain</v>
          </cell>
          <cell r="J551" t="str">
            <v>Less than 5 Sites</v>
          </cell>
          <cell r="K551" t="str">
            <v>R1</v>
          </cell>
        </row>
        <row r="552">
          <cell r="A552" t="str">
            <v>DAM2128</v>
          </cell>
          <cell r="B552" t="str">
            <v>DAM2M2128</v>
          </cell>
          <cell r="C552" t="str">
            <v>DAM2M4128</v>
          </cell>
          <cell r="D552" t="str">
            <v>DAM2M8128</v>
          </cell>
          <cell r="E552" t="str">
            <v>DAM2MN2128</v>
          </cell>
          <cell r="F552" t="str">
            <v>SCECO</v>
          </cell>
          <cell r="G552" t="str">
            <v>Vandalized</v>
          </cell>
          <cell r="H552" t="str">
            <v>NA</v>
          </cell>
          <cell r="I552" t="str">
            <v>Zain</v>
          </cell>
          <cell r="J552" t="str">
            <v>Less than 5 Sites</v>
          </cell>
          <cell r="K552" t="str">
            <v>R1</v>
          </cell>
        </row>
        <row r="553">
          <cell r="A553" t="str">
            <v>ARM0886</v>
          </cell>
          <cell r="B553" t="str">
            <v>ARM2M1886</v>
          </cell>
          <cell r="C553" t="str">
            <v>ARM2M3886</v>
          </cell>
          <cell r="D553" t="str">
            <v>ARM2M7886</v>
          </cell>
          <cell r="E553"/>
          <cell r="F553" t="str">
            <v>SCECO</v>
          </cell>
          <cell r="G553" t="str">
            <v>Dead</v>
          </cell>
          <cell r="H553" t="str">
            <v>NA</v>
          </cell>
          <cell r="I553" t="str">
            <v>Zain</v>
          </cell>
          <cell r="J553" t="str">
            <v>VIP&amp;SPL Monitor</v>
          </cell>
          <cell r="K553" t="str">
            <v>R1</v>
          </cell>
        </row>
        <row r="554">
          <cell r="A554" t="str">
            <v>ARM0767</v>
          </cell>
          <cell r="B554" t="str">
            <v>ARM2M1767</v>
          </cell>
          <cell r="C554" t="str">
            <v>ARM2M3767</v>
          </cell>
          <cell r="D554" t="str">
            <v>ARM2M7767</v>
          </cell>
          <cell r="E554" t="str">
            <v>ARM2MN0767</v>
          </cell>
          <cell r="F554" t="str">
            <v>SCECO</v>
          </cell>
          <cell r="G554" t="str">
            <v>Dead</v>
          </cell>
          <cell r="H554" t="str">
            <v>NA</v>
          </cell>
          <cell r="I554" t="str">
            <v>Zain</v>
          </cell>
          <cell r="J554" t="str">
            <v>Less than 5 Sites</v>
          </cell>
          <cell r="K554" t="str">
            <v>R1</v>
          </cell>
        </row>
        <row r="555">
          <cell r="A555" t="str">
            <v>HDTB2134</v>
          </cell>
          <cell r="B555" t="str">
            <v>HDTB2M2134</v>
          </cell>
          <cell r="C555" t="str">
            <v>HDTB2M4134</v>
          </cell>
          <cell r="D555" t="str">
            <v>HDTB2M8134</v>
          </cell>
          <cell r="E555"/>
          <cell r="F555" t="str">
            <v>SCECO</v>
          </cell>
          <cell r="G555" t="str">
            <v>Good</v>
          </cell>
          <cell r="H555" t="str">
            <v>NA</v>
          </cell>
          <cell r="I555" t="str">
            <v>Zain</v>
          </cell>
          <cell r="J555" t="str">
            <v>Less than 5 Sites</v>
          </cell>
          <cell r="K555" t="str">
            <v>R1</v>
          </cell>
        </row>
        <row r="556">
          <cell r="A556" t="str">
            <v>TBK2686</v>
          </cell>
          <cell r="B556" t="str">
            <v>TBK2M2686</v>
          </cell>
          <cell r="C556" t="str">
            <v>TBK2M4686</v>
          </cell>
          <cell r="D556" t="str">
            <v>TBK2M8686</v>
          </cell>
          <cell r="E556" t="str">
            <v>TBK2MN2686</v>
          </cell>
          <cell r="F556" t="str">
            <v>SCECO</v>
          </cell>
          <cell r="G556" t="str">
            <v>Good</v>
          </cell>
          <cell r="H556" t="str">
            <v>NA</v>
          </cell>
          <cell r="I556" t="str">
            <v>Zain</v>
          </cell>
          <cell r="J556" t="str">
            <v>Less than 5 Sites</v>
          </cell>
          <cell r="K556" t="str">
            <v>R3</v>
          </cell>
        </row>
        <row r="557">
          <cell r="A557" t="str">
            <v>SAK2602</v>
          </cell>
          <cell r="B557" t="str">
            <v>SAK2M2602</v>
          </cell>
          <cell r="C557" t="str">
            <v>SAK2M4602</v>
          </cell>
          <cell r="D557" t="str">
            <v>SAK2M8602</v>
          </cell>
          <cell r="E557"/>
          <cell r="F557" t="str">
            <v>SCECO</v>
          </cell>
          <cell r="G557" t="str">
            <v>Good</v>
          </cell>
          <cell r="H557" t="str">
            <v>NA</v>
          </cell>
          <cell r="I557" t="str">
            <v>Zain</v>
          </cell>
          <cell r="J557" t="str">
            <v>Less than 5 Sites</v>
          </cell>
          <cell r="K557" t="str">
            <v>R1</v>
          </cell>
        </row>
        <row r="558">
          <cell r="A558" t="str">
            <v>SKAP2305</v>
          </cell>
          <cell r="B558" t="str">
            <v>SKAP2M2305</v>
          </cell>
          <cell r="C558" t="str">
            <v>SKAP2M4305</v>
          </cell>
          <cell r="D558" t="str">
            <v>SKAP2M8305</v>
          </cell>
          <cell r="E558"/>
          <cell r="F558" t="str">
            <v>SCECO</v>
          </cell>
          <cell r="G558" t="str">
            <v>Dead</v>
          </cell>
          <cell r="H558" t="str">
            <v>NA</v>
          </cell>
          <cell r="I558" t="str">
            <v>Zain</v>
          </cell>
          <cell r="J558" t="str">
            <v>Less than 5 Sites</v>
          </cell>
          <cell r="K558" t="str">
            <v>R1</v>
          </cell>
        </row>
        <row r="559">
          <cell r="A559" t="str">
            <v>RIY2416</v>
          </cell>
          <cell r="B559" t="str">
            <v>RIY2M2416</v>
          </cell>
          <cell r="C559"/>
          <cell r="D559" t="str">
            <v>RIY2M8416</v>
          </cell>
          <cell r="E559" t="str">
            <v>RIY2MN2416</v>
          </cell>
          <cell r="F559" t="str">
            <v>SCECO</v>
          </cell>
          <cell r="G559" t="str">
            <v>Weak</v>
          </cell>
          <cell r="H559" t="str">
            <v>NA</v>
          </cell>
          <cell r="I559" t="str">
            <v>Zain</v>
          </cell>
          <cell r="J559" t="str">
            <v>Less than 5 Sites</v>
          </cell>
          <cell r="K559" t="str">
            <v>R2</v>
          </cell>
        </row>
        <row r="560">
          <cell r="A560" t="str">
            <v>RIYB6158</v>
          </cell>
          <cell r="B560" t="str">
            <v>RIYB2U6258</v>
          </cell>
          <cell r="C560"/>
          <cell r="D560" t="str">
            <v>RIYB2U6858</v>
          </cell>
          <cell r="E560"/>
          <cell r="F560" t="str">
            <v>SCECO</v>
          </cell>
          <cell r="G560" t="str">
            <v>Dead</v>
          </cell>
          <cell r="H560" t="str">
            <v>NA</v>
          </cell>
          <cell r="I560" t="str">
            <v>Zain</v>
          </cell>
          <cell r="J560" t="str">
            <v>P3</v>
          </cell>
          <cell r="K560" t="str">
            <v>R2</v>
          </cell>
        </row>
        <row r="561">
          <cell r="A561" t="str">
            <v>QSRY0741</v>
          </cell>
          <cell r="B561" t="str">
            <v>QSRY2M1741</v>
          </cell>
          <cell r="C561" t="str">
            <v>QSRY2M3741</v>
          </cell>
          <cell r="D561" t="str">
            <v>QSRY2M7741</v>
          </cell>
          <cell r="E561"/>
          <cell r="F561" t="str">
            <v>SCECO</v>
          </cell>
          <cell r="G561" t="str">
            <v>Vandalized</v>
          </cell>
          <cell r="H561" t="str">
            <v>NA</v>
          </cell>
          <cell r="I561" t="str">
            <v>Zain</v>
          </cell>
          <cell r="J561" t="str">
            <v>Less than 5 Sites</v>
          </cell>
          <cell r="K561" t="str">
            <v>R2</v>
          </cell>
        </row>
        <row r="562">
          <cell r="A562" t="str">
            <v>RIYA6181</v>
          </cell>
          <cell r="B562" t="str">
            <v>RIYA2U6281</v>
          </cell>
          <cell r="C562"/>
          <cell r="D562" t="str">
            <v>RIYA2U6881</v>
          </cell>
          <cell r="E562"/>
          <cell r="F562" t="str">
            <v>SCECO</v>
          </cell>
          <cell r="G562" t="str">
            <v>Good</v>
          </cell>
          <cell r="H562" t="str">
            <v>NA</v>
          </cell>
          <cell r="I562" t="str">
            <v>Zain</v>
          </cell>
          <cell r="J562" t="str">
            <v>P3</v>
          </cell>
          <cell r="K562" t="str">
            <v>R2</v>
          </cell>
        </row>
        <row r="563">
          <cell r="A563" t="str">
            <v>DAM2883</v>
          </cell>
          <cell r="B563" t="str">
            <v>DAM2M2883</v>
          </cell>
          <cell r="C563" t="str">
            <v>DAM2M4883</v>
          </cell>
          <cell r="D563" t="str">
            <v>DAM2M8883</v>
          </cell>
          <cell r="E563" t="str">
            <v>DAM2MN2883</v>
          </cell>
          <cell r="F563" t="str">
            <v>SCECO</v>
          </cell>
          <cell r="G563" t="str">
            <v>Vandalized</v>
          </cell>
          <cell r="H563" t="str">
            <v>NA</v>
          </cell>
          <cell r="I563" t="str">
            <v>Zain</v>
          </cell>
          <cell r="J563" t="str">
            <v>Less than 5 Sites</v>
          </cell>
          <cell r="K563" t="str">
            <v>R1</v>
          </cell>
        </row>
        <row r="564">
          <cell r="A564" t="str">
            <v>RIYA6171</v>
          </cell>
          <cell r="B564" t="str">
            <v>RIYA2U6271</v>
          </cell>
          <cell r="C564"/>
          <cell r="D564" t="str">
            <v>RIYA2U6871</v>
          </cell>
          <cell r="E564"/>
          <cell r="F564" t="str">
            <v>SCECO</v>
          </cell>
          <cell r="G564" t="str">
            <v>Good</v>
          </cell>
          <cell r="H564" t="str">
            <v>NA</v>
          </cell>
          <cell r="I564" t="str">
            <v>Zain</v>
          </cell>
          <cell r="J564" t="str">
            <v>P3</v>
          </cell>
          <cell r="K564" t="str">
            <v>R2</v>
          </cell>
        </row>
        <row r="565">
          <cell r="A565" t="str">
            <v>MDN6033</v>
          </cell>
          <cell r="B565" t="str">
            <v>MDN2U6133</v>
          </cell>
          <cell r="C565" t="str">
            <v>MDN2U6333</v>
          </cell>
          <cell r="D565" t="str">
            <v>MDN2U6933</v>
          </cell>
          <cell r="E565"/>
          <cell r="F565" t="str">
            <v>SCECO</v>
          </cell>
          <cell r="G565" t="str">
            <v>New BB</v>
          </cell>
          <cell r="H565" t="str">
            <v>NA</v>
          </cell>
          <cell r="I565" t="str">
            <v>Zain</v>
          </cell>
          <cell r="J565" t="str">
            <v>Less than 5 Sites</v>
          </cell>
          <cell r="K565" t="str">
            <v>R3</v>
          </cell>
        </row>
        <row r="566">
          <cell r="A566" t="str">
            <v>MDN0330</v>
          </cell>
          <cell r="B566" t="str">
            <v>MDN2M1330</v>
          </cell>
          <cell r="C566" t="str">
            <v>MDN2M3330</v>
          </cell>
          <cell r="D566" t="str">
            <v>MDN2M7330</v>
          </cell>
          <cell r="E566" t="str">
            <v>MDN2MN0330</v>
          </cell>
          <cell r="F566" t="str">
            <v>SCECO</v>
          </cell>
          <cell r="G566" t="str">
            <v>Weak</v>
          </cell>
          <cell r="H566" t="str">
            <v>NA</v>
          </cell>
          <cell r="I566" t="str">
            <v>Zain</v>
          </cell>
          <cell r="J566" t="str">
            <v>VIP&amp;SPL Monitor</v>
          </cell>
          <cell r="K566" t="str">
            <v>R3</v>
          </cell>
        </row>
        <row r="567">
          <cell r="A567" t="str">
            <v>MDN0331</v>
          </cell>
          <cell r="B567" t="str">
            <v>MDN2M1331</v>
          </cell>
          <cell r="C567" t="str">
            <v>MDN2M3331</v>
          </cell>
          <cell r="D567" t="str">
            <v>MDN2M7331</v>
          </cell>
          <cell r="E567" t="str">
            <v>MDN2MN0331</v>
          </cell>
          <cell r="F567" t="str">
            <v>SCECO</v>
          </cell>
          <cell r="G567" t="str">
            <v>Good</v>
          </cell>
          <cell r="H567" t="str">
            <v>NA</v>
          </cell>
          <cell r="I567" t="str">
            <v>Zain</v>
          </cell>
          <cell r="J567" t="str">
            <v>VIP&amp;SPL Monitor</v>
          </cell>
          <cell r="K567" t="str">
            <v>R3</v>
          </cell>
        </row>
        <row r="568">
          <cell r="A568" t="str">
            <v>DAM6095</v>
          </cell>
          <cell r="B568" t="str">
            <v>DAM2U6195</v>
          </cell>
          <cell r="C568" t="str">
            <v>DAM2U6395</v>
          </cell>
          <cell r="D568" t="str">
            <v>DAM2U6795</v>
          </cell>
          <cell r="E568"/>
          <cell r="F568" t="str">
            <v>SCECO</v>
          </cell>
          <cell r="G568" t="str">
            <v>Good</v>
          </cell>
          <cell r="H568" t="str">
            <v>NA</v>
          </cell>
          <cell r="I568" t="str">
            <v>Zain</v>
          </cell>
          <cell r="J568" t="str">
            <v>Less than 5 Sites</v>
          </cell>
          <cell r="K568" t="str">
            <v>R1</v>
          </cell>
        </row>
        <row r="569">
          <cell r="A569" t="str">
            <v>RIY2300</v>
          </cell>
          <cell r="B569" t="str">
            <v>RIY2M2300</v>
          </cell>
          <cell r="C569"/>
          <cell r="D569" t="str">
            <v>RIY2M8300</v>
          </cell>
          <cell r="E569" t="str">
            <v>RIY2MN2300</v>
          </cell>
          <cell r="F569" t="str">
            <v>SCECO</v>
          </cell>
          <cell r="G569" t="str">
            <v>Good</v>
          </cell>
          <cell r="H569" t="str">
            <v>NA</v>
          </cell>
          <cell r="I569" t="str">
            <v>Zain</v>
          </cell>
          <cell r="J569" t="str">
            <v>VIP&amp;SPL Monitor</v>
          </cell>
          <cell r="K569" t="str">
            <v>R2</v>
          </cell>
        </row>
        <row r="570">
          <cell r="A570" t="str">
            <v>MDN6032</v>
          </cell>
          <cell r="B570" t="str">
            <v>MDN2U6132</v>
          </cell>
          <cell r="C570" t="str">
            <v>MDN2U6332</v>
          </cell>
          <cell r="D570" t="str">
            <v>MDN2U6932</v>
          </cell>
          <cell r="E570"/>
          <cell r="F570" t="str">
            <v>SCECO</v>
          </cell>
          <cell r="G570" t="str">
            <v>Good</v>
          </cell>
          <cell r="H570" t="str">
            <v>NA</v>
          </cell>
          <cell r="I570" t="str">
            <v>Zain</v>
          </cell>
          <cell r="J570" t="str">
            <v>Less than 5 Sites</v>
          </cell>
          <cell r="K570" t="str">
            <v>R3</v>
          </cell>
        </row>
        <row r="571">
          <cell r="A571" t="str">
            <v>ZLH0228</v>
          </cell>
          <cell r="B571" t="str">
            <v>ZLH2M1228</v>
          </cell>
          <cell r="C571" t="str">
            <v>ZLH2M3228</v>
          </cell>
          <cell r="D571" t="str">
            <v>ZLH2M7228</v>
          </cell>
          <cell r="E571"/>
          <cell r="F571" t="str">
            <v>Generator-SG</v>
          </cell>
          <cell r="G571" t="str">
            <v>Vandalized</v>
          </cell>
          <cell r="H571" t="str">
            <v>Yes</v>
          </cell>
          <cell r="I571" t="str">
            <v>Zain</v>
          </cell>
          <cell r="J571" t="str">
            <v>Less than 5 Sites</v>
          </cell>
          <cell r="K571" t="str">
            <v>R2</v>
          </cell>
        </row>
        <row r="572">
          <cell r="A572" t="str">
            <v>RIYA6080</v>
          </cell>
          <cell r="B572" t="str">
            <v>RIYA2U6180</v>
          </cell>
          <cell r="C572"/>
          <cell r="D572" t="str">
            <v>RIYA2U6780</v>
          </cell>
          <cell r="E572"/>
          <cell r="F572" t="str">
            <v>SCECO</v>
          </cell>
          <cell r="G572" t="str">
            <v>Dead</v>
          </cell>
          <cell r="H572" t="str">
            <v>NA</v>
          </cell>
          <cell r="I572" t="str">
            <v>Zain</v>
          </cell>
          <cell r="J572" t="str">
            <v>VIP&amp;SPL Monitor</v>
          </cell>
          <cell r="K572" t="str">
            <v>R2</v>
          </cell>
        </row>
        <row r="573">
          <cell r="A573" t="str">
            <v>RIYB6057</v>
          </cell>
          <cell r="B573" t="str">
            <v>RIYB2U6157</v>
          </cell>
          <cell r="C573"/>
          <cell r="D573" t="str">
            <v>RIYB2U6757</v>
          </cell>
          <cell r="E573"/>
          <cell r="F573" t="str">
            <v>SCECO</v>
          </cell>
          <cell r="G573" t="str">
            <v>Dead</v>
          </cell>
          <cell r="H573" t="str">
            <v>NA</v>
          </cell>
          <cell r="I573" t="str">
            <v>Zain</v>
          </cell>
          <cell r="J573" t="str">
            <v>P3</v>
          </cell>
          <cell r="K573" t="str">
            <v>R2</v>
          </cell>
        </row>
        <row r="574">
          <cell r="A574" t="str">
            <v>JDNR0770</v>
          </cell>
          <cell r="B574" t="str">
            <v>JDNR2M1770</v>
          </cell>
          <cell r="C574" t="str">
            <v>JDNR2M3770</v>
          </cell>
          <cell r="D574" t="str">
            <v>JDNR2M7770</v>
          </cell>
          <cell r="E574"/>
          <cell r="F574" t="str">
            <v>SCECO</v>
          </cell>
          <cell r="G574" t="str">
            <v>Good</v>
          </cell>
          <cell r="H574" t="str">
            <v>NA</v>
          </cell>
          <cell r="I574" t="str">
            <v>Zain</v>
          </cell>
          <cell r="J574" t="str">
            <v>Less than 5 Sites</v>
          </cell>
          <cell r="K574" t="str">
            <v>R1</v>
          </cell>
        </row>
        <row r="575">
          <cell r="A575" t="str">
            <v>MDN6028</v>
          </cell>
          <cell r="B575" t="str">
            <v>MDN2U6128</v>
          </cell>
          <cell r="C575" t="str">
            <v>MDN2U6328</v>
          </cell>
          <cell r="D575" t="str">
            <v>MDN2U6928</v>
          </cell>
          <cell r="E575"/>
          <cell r="F575" t="str">
            <v>SCECO</v>
          </cell>
          <cell r="G575" t="str">
            <v>Dead</v>
          </cell>
          <cell r="H575" t="str">
            <v>NA</v>
          </cell>
          <cell r="I575" t="str">
            <v>Zain</v>
          </cell>
          <cell r="J575" t="str">
            <v>Less than 5 Sites</v>
          </cell>
          <cell r="K575" t="str">
            <v>R3</v>
          </cell>
        </row>
        <row r="576">
          <cell r="A576" t="str">
            <v>RIYA6172</v>
          </cell>
          <cell r="B576" t="str">
            <v>RIYA2U6172</v>
          </cell>
          <cell r="C576"/>
          <cell r="D576" t="str">
            <v>RIYA2U6872</v>
          </cell>
          <cell r="E576"/>
          <cell r="F576" t="str">
            <v>SCECO</v>
          </cell>
          <cell r="G576" t="str">
            <v>Good</v>
          </cell>
          <cell r="H576" t="str">
            <v>NA</v>
          </cell>
          <cell r="I576" t="str">
            <v>Zain</v>
          </cell>
          <cell r="J576" t="str">
            <v>P3</v>
          </cell>
          <cell r="K576" t="str">
            <v>R2</v>
          </cell>
        </row>
        <row r="577">
          <cell r="A577" t="str">
            <v>RIYA6190</v>
          </cell>
          <cell r="B577" t="str">
            <v>RIYA2U6290</v>
          </cell>
          <cell r="C577"/>
          <cell r="D577" t="str">
            <v>RIYA2U6890</v>
          </cell>
          <cell r="E577"/>
          <cell r="F577" t="str">
            <v>SCECO</v>
          </cell>
          <cell r="G577" t="str">
            <v>Dead</v>
          </cell>
          <cell r="H577" t="str">
            <v>NA</v>
          </cell>
          <cell r="I577" t="str">
            <v>Zain</v>
          </cell>
          <cell r="J577" t="str">
            <v>P3</v>
          </cell>
          <cell r="K577" t="str">
            <v>R2</v>
          </cell>
        </row>
        <row r="578">
          <cell r="A578" t="str">
            <v>RYD0950</v>
          </cell>
          <cell r="B578" t="str">
            <v>RYD2M1950</v>
          </cell>
          <cell r="C578" t="str">
            <v>RYD2M3950</v>
          </cell>
          <cell r="D578"/>
          <cell r="E578"/>
          <cell r="F578" t="str">
            <v>Generator-SG</v>
          </cell>
          <cell r="G578" t="str">
            <v>Vandalized</v>
          </cell>
          <cell r="H578" t="str">
            <v>No</v>
          </cell>
          <cell r="I578" t="str">
            <v>Zain</v>
          </cell>
          <cell r="J578" t="str">
            <v>Less than 5 Sites</v>
          </cell>
          <cell r="K578" t="str">
            <v>R2</v>
          </cell>
        </row>
        <row r="579">
          <cell r="A579" t="str">
            <v>RIYA6180</v>
          </cell>
          <cell r="B579" t="str">
            <v>RIYA2U6280</v>
          </cell>
          <cell r="C579"/>
          <cell r="D579" t="str">
            <v>RIYA2U6880</v>
          </cell>
          <cell r="E579"/>
          <cell r="F579" t="str">
            <v>SCECO</v>
          </cell>
          <cell r="G579" t="str">
            <v>Weak</v>
          </cell>
          <cell r="H579" t="str">
            <v>NA</v>
          </cell>
          <cell r="I579" t="str">
            <v>Zain</v>
          </cell>
          <cell r="J579" t="str">
            <v>P3</v>
          </cell>
          <cell r="K579" t="str">
            <v>R2</v>
          </cell>
        </row>
        <row r="580">
          <cell r="A580" t="str">
            <v>MDN2900</v>
          </cell>
          <cell r="B580" t="str">
            <v>MDN2M2900</v>
          </cell>
          <cell r="C580" t="str">
            <v>MDN2M4900</v>
          </cell>
          <cell r="D580" t="str">
            <v>MDN2M8900</v>
          </cell>
          <cell r="E580"/>
          <cell r="F580" t="str">
            <v>SCECO</v>
          </cell>
          <cell r="G580" t="str">
            <v>Good</v>
          </cell>
          <cell r="H580" t="str">
            <v>NA</v>
          </cell>
          <cell r="I580" t="str">
            <v>Zain</v>
          </cell>
          <cell r="J580" t="str">
            <v>P3</v>
          </cell>
          <cell r="K580" t="str">
            <v>R3</v>
          </cell>
        </row>
        <row r="581">
          <cell r="A581" t="str">
            <v>KKM2161</v>
          </cell>
          <cell r="B581" t="str">
            <v>KKM2M2161</v>
          </cell>
          <cell r="C581" t="str">
            <v>KKM2M4161</v>
          </cell>
          <cell r="D581" t="str">
            <v>KKM2M8161</v>
          </cell>
          <cell r="E581"/>
          <cell r="F581" t="str">
            <v>SCECO</v>
          </cell>
          <cell r="G581" t="str">
            <v>Dead</v>
          </cell>
          <cell r="H581" t="str">
            <v>NA</v>
          </cell>
          <cell r="I581" t="str">
            <v>Zain</v>
          </cell>
          <cell r="J581" t="str">
            <v>Less than 5 Sites</v>
          </cell>
          <cell r="K581" t="str">
            <v>R1</v>
          </cell>
        </row>
        <row r="582">
          <cell r="A582" t="str">
            <v>JBL6006</v>
          </cell>
          <cell r="B582" t="str">
            <v>JBL2U6106</v>
          </cell>
          <cell r="C582" t="str">
            <v>JBL2U6306</v>
          </cell>
          <cell r="D582" t="str">
            <v>JBL2U6706</v>
          </cell>
          <cell r="E582"/>
          <cell r="F582" t="str">
            <v>SCECO</v>
          </cell>
          <cell r="G582" t="str">
            <v>Dead</v>
          </cell>
          <cell r="H582" t="str">
            <v>NA</v>
          </cell>
          <cell r="I582" t="str">
            <v>Zain</v>
          </cell>
          <cell r="J582" t="str">
            <v>Less than 5 Sites</v>
          </cell>
          <cell r="K582" t="str">
            <v>R1</v>
          </cell>
        </row>
        <row r="583">
          <cell r="A583" t="str">
            <v>KKM2163</v>
          </cell>
          <cell r="B583" t="str">
            <v>KKM2M2163</v>
          </cell>
          <cell r="C583" t="str">
            <v>KKM2M4163</v>
          </cell>
          <cell r="D583" t="str">
            <v>KKM2M8163</v>
          </cell>
          <cell r="E583"/>
          <cell r="F583" t="str">
            <v>SCECO</v>
          </cell>
          <cell r="G583" t="str">
            <v>New BB</v>
          </cell>
          <cell r="H583" t="str">
            <v>NA</v>
          </cell>
          <cell r="I583" t="str">
            <v>Zain</v>
          </cell>
          <cell r="J583" t="str">
            <v>Hub site (More than 05 Sites)</v>
          </cell>
          <cell r="K583" t="str">
            <v>R1</v>
          </cell>
        </row>
        <row r="584">
          <cell r="A584" t="str">
            <v>KKM2164</v>
          </cell>
          <cell r="B584" t="str">
            <v>KKM2M2164</v>
          </cell>
          <cell r="C584" t="str">
            <v>KKM2M4164</v>
          </cell>
          <cell r="D584" t="str">
            <v>KKM2M8164</v>
          </cell>
          <cell r="E584"/>
          <cell r="F584" t="str">
            <v>SCECO</v>
          </cell>
          <cell r="G584" t="str">
            <v>Dead</v>
          </cell>
          <cell r="H584" t="str">
            <v>NA</v>
          </cell>
          <cell r="I584" t="str">
            <v>Zain</v>
          </cell>
          <cell r="J584" t="str">
            <v>Less than 5 Sites</v>
          </cell>
          <cell r="K584" t="str">
            <v>R1</v>
          </cell>
        </row>
        <row r="585">
          <cell r="A585" t="str">
            <v>KKM2165</v>
          </cell>
          <cell r="B585" t="str">
            <v>KKM2M2165</v>
          </cell>
          <cell r="C585" t="str">
            <v>KKM2M4165</v>
          </cell>
          <cell r="D585" t="str">
            <v>KKM2M8165</v>
          </cell>
          <cell r="E585"/>
          <cell r="F585" t="str">
            <v>SCECO+STB</v>
          </cell>
          <cell r="G585" t="str">
            <v>New BB</v>
          </cell>
          <cell r="H585" t="str">
            <v>No</v>
          </cell>
          <cell r="I585" t="str">
            <v>Zain</v>
          </cell>
          <cell r="J585" t="str">
            <v>Hub site (More than 05 Sites)</v>
          </cell>
          <cell r="K585" t="str">
            <v>R1</v>
          </cell>
        </row>
        <row r="586">
          <cell r="A586" t="str">
            <v>KKM2167</v>
          </cell>
          <cell r="B586" t="str">
            <v>KKM2M2167</v>
          </cell>
          <cell r="C586" t="str">
            <v>KKM2M4167</v>
          </cell>
          <cell r="D586" t="str">
            <v>KKM2M8167</v>
          </cell>
          <cell r="E586"/>
          <cell r="F586" t="str">
            <v>SCECO</v>
          </cell>
          <cell r="G586" t="str">
            <v>Vandalized</v>
          </cell>
          <cell r="H586" t="str">
            <v>NA</v>
          </cell>
          <cell r="I586" t="str">
            <v>Zain</v>
          </cell>
          <cell r="J586" t="str">
            <v>Less than 5 Sites</v>
          </cell>
          <cell r="K586" t="str">
            <v>R1</v>
          </cell>
        </row>
        <row r="587">
          <cell r="A587" t="str">
            <v>KKM2168</v>
          </cell>
          <cell r="B587" t="str">
            <v>KKM2M2168</v>
          </cell>
          <cell r="C587" t="str">
            <v>KKM2M4168</v>
          </cell>
          <cell r="D587" t="str">
            <v>KKM2M8168</v>
          </cell>
          <cell r="E587"/>
          <cell r="F587" t="str">
            <v>SCECO</v>
          </cell>
          <cell r="G587" t="str">
            <v>Vandalized</v>
          </cell>
          <cell r="H587" t="str">
            <v>NA</v>
          </cell>
          <cell r="I587" t="str">
            <v>Zain</v>
          </cell>
          <cell r="J587" t="str">
            <v>Less than 5 Sites</v>
          </cell>
          <cell r="K587" t="str">
            <v>R1</v>
          </cell>
        </row>
        <row r="588">
          <cell r="A588" t="str">
            <v>KKM2170</v>
          </cell>
          <cell r="B588" t="str">
            <v>KKM2M2170</v>
          </cell>
          <cell r="C588" t="str">
            <v>KKM2M4170</v>
          </cell>
          <cell r="D588" t="str">
            <v>KKM2M8170</v>
          </cell>
          <cell r="E588"/>
          <cell r="F588" t="str">
            <v>SCECO</v>
          </cell>
          <cell r="G588" t="str">
            <v>Vandalized</v>
          </cell>
          <cell r="H588" t="str">
            <v>NA</v>
          </cell>
          <cell r="I588" t="str">
            <v>Zain</v>
          </cell>
          <cell r="J588" t="str">
            <v>Less than 5 Sites</v>
          </cell>
          <cell r="K588" t="str">
            <v>R1</v>
          </cell>
        </row>
        <row r="589">
          <cell r="A589" t="str">
            <v>KKM2171</v>
          </cell>
          <cell r="B589" t="str">
            <v>KKM2M2171</v>
          </cell>
          <cell r="C589" t="str">
            <v>KKM2M4171</v>
          </cell>
          <cell r="D589" t="str">
            <v>KKM2M8171</v>
          </cell>
          <cell r="E589"/>
          <cell r="F589" t="str">
            <v>SCECO</v>
          </cell>
          <cell r="G589" t="str">
            <v>Vandalized</v>
          </cell>
          <cell r="H589" t="str">
            <v>NA</v>
          </cell>
          <cell r="I589" t="str">
            <v>Zain</v>
          </cell>
          <cell r="J589" t="str">
            <v>Less than 5 Sites</v>
          </cell>
          <cell r="K589" t="str">
            <v>R1</v>
          </cell>
        </row>
        <row r="590">
          <cell r="A590" t="str">
            <v>SAK2601</v>
          </cell>
          <cell r="B590" t="str">
            <v>SAK2M2601</v>
          </cell>
          <cell r="C590" t="str">
            <v>SAK2M4601</v>
          </cell>
          <cell r="D590" t="str">
            <v>SAK2M8601</v>
          </cell>
          <cell r="E590"/>
          <cell r="F590" t="str">
            <v>SCECO</v>
          </cell>
          <cell r="G590" t="str">
            <v>Good</v>
          </cell>
          <cell r="H590" t="str">
            <v>NA</v>
          </cell>
          <cell r="I590" t="str">
            <v>Zain</v>
          </cell>
          <cell r="J590" t="str">
            <v>Less than 5 Sites</v>
          </cell>
          <cell r="K590" t="str">
            <v>R1</v>
          </cell>
        </row>
        <row r="591">
          <cell r="A591" t="str">
            <v>SAK2606</v>
          </cell>
          <cell r="B591" t="str">
            <v>SAK2M2606</v>
          </cell>
          <cell r="C591" t="str">
            <v>SAK2M4606</v>
          </cell>
          <cell r="D591"/>
          <cell r="E591"/>
          <cell r="F591" t="str">
            <v>Generator-SG</v>
          </cell>
          <cell r="G591" t="str">
            <v>New BB</v>
          </cell>
          <cell r="H591" t="str">
            <v>No</v>
          </cell>
          <cell r="I591" t="str">
            <v>Zain</v>
          </cell>
          <cell r="J591" t="str">
            <v>Less than 5 Sites</v>
          </cell>
          <cell r="K591" t="str">
            <v>R1</v>
          </cell>
        </row>
        <row r="592">
          <cell r="A592" t="str">
            <v>SAK2595</v>
          </cell>
          <cell r="B592" t="str">
            <v>SAK2M2595</v>
          </cell>
          <cell r="C592" t="str">
            <v>SAK2M4595</v>
          </cell>
          <cell r="D592" t="str">
            <v>SAK2M8595</v>
          </cell>
          <cell r="E592"/>
          <cell r="F592" t="str">
            <v>SCECO</v>
          </cell>
          <cell r="G592" t="str">
            <v>Good</v>
          </cell>
          <cell r="H592" t="str">
            <v>NA</v>
          </cell>
          <cell r="I592" t="str">
            <v>Zain</v>
          </cell>
          <cell r="J592" t="str">
            <v>Less than 5 Sites</v>
          </cell>
          <cell r="K592" t="str">
            <v>R1</v>
          </cell>
        </row>
        <row r="593">
          <cell r="A593" t="str">
            <v>HFR2375</v>
          </cell>
          <cell r="B593" t="str">
            <v>HFR2M2375</v>
          </cell>
          <cell r="C593" t="str">
            <v>HFR2M4375</v>
          </cell>
          <cell r="D593" t="str">
            <v>HFR2M8375</v>
          </cell>
          <cell r="E593" t="str">
            <v>HFR2MN2375</v>
          </cell>
          <cell r="F593" t="str">
            <v>SCECO</v>
          </cell>
          <cell r="G593" t="str">
            <v>Good</v>
          </cell>
          <cell r="H593" t="str">
            <v>NA</v>
          </cell>
          <cell r="I593" t="str">
            <v>Zain</v>
          </cell>
          <cell r="J593" t="str">
            <v>Less than 5 Sites</v>
          </cell>
          <cell r="K593" t="str">
            <v>R1</v>
          </cell>
        </row>
        <row r="594">
          <cell r="A594" t="str">
            <v>SAK2600</v>
          </cell>
          <cell r="B594" t="str">
            <v>SAK2M2600</v>
          </cell>
          <cell r="C594" t="str">
            <v>SAK2M4600</v>
          </cell>
          <cell r="D594" t="str">
            <v>SAK2M8600</v>
          </cell>
          <cell r="E594"/>
          <cell r="F594" t="str">
            <v>SCECO</v>
          </cell>
          <cell r="G594" t="str">
            <v>Good</v>
          </cell>
          <cell r="H594" t="str">
            <v>NA</v>
          </cell>
          <cell r="I594" t="str">
            <v>Zain</v>
          </cell>
          <cell r="J594" t="str">
            <v>Less than 5 Sites</v>
          </cell>
          <cell r="K594" t="str">
            <v>R1</v>
          </cell>
        </row>
        <row r="595">
          <cell r="A595" t="str">
            <v>MDN0205</v>
          </cell>
          <cell r="B595" t="str">
            <v>MDN2M1205</v>
          </cell>
          <cell r="C595" t="str">
            <v>MDN2M3205</v>
          </cell>
          <cell r="D595" t="str">
            <v>MDN2M7205</v>
          </cell>
          <cell r="E595"/>
          <cell r="F595" t="str">
            <v>SCECO</v>
          </cell>
          <cell r="G595" t="str">
            <v>Good</v>
          </cell>
          <cell r="H595" t="str">
            <v>NA</v>
          </cell>
          <cell r="I595" t="str">
            <v>Zain</v>
          </cell>
          <cell r="J595" t="str">
            <v>Less than 5 Sites</v>
          </cell>
          <cell r="K595" t="str">
            <v>R3</v>
          </cell>
        </row>
        <row r="596">
          <cell r="A596" t="str">
            <v>RYDM0060</v>
          </cell>
          <cell r="B596" t="str">
            <v>RYDM2M1060</v>
          </cell>
          <cell r="C596" t="str">
            <v>RYDM2M3060</v>
          </cell>
          <cell r="D596" t="str">
            <v>RYDM2M7060</v>
          </cell>
          <cell r="E596"/>
          <cell r="F596" t="str">
            <v>SCECO+STB</v>
          </cell>
          <cell r="G596" t="str">
            <v>Good</v>
          </cell>
          <cell r="H596" t="str">
            <v>No</v>
          </cell>
          <cell r="I596" t="str">
            <v>Zain</v>
          </cell>
          <cell r="J596" t="str">
            <v>Less than 5 Sites</v>
          </cell>
          <cell r="K596" t="str">
            <v>R1</v>
          </cell>
        </row>
        <row r="597">
          <cell r="A597" t="str">
            <v>RIYA6055</v>
          </cell>
          <cell r="B597" t="str">
            <v>RIYA2U6155</v>
          </cell>
          <cell r="C597"/>
          <cell r="D597" t="str">
            <v>RIYA2U6755</v>
          </cell>
          <cell r="E597"/>
          <cell r="F597" t="str">
            <v>SCECO</v>
          </cell>
          <cell r="G597" t="str">
            <v>Dead</v>
          </cell>
          <cell r="H597" t="str">
            <v>NA</v>
          </cell>
          <cell r="I597" t="str">
            <v>Zain</v>
          </cell>
          <cell r="J597" t="str">
            <v>P3</v>
          </cell>
          <cell r="K597" t="str">
            <v>R2</v>
          </cell>
        </row>
        <row r="598">
          <cell r="A598" t="str">
            <v>HFF2733</v>
          </cell>
          <cell r="B598" t="str">
            <v>HFF2M2733</v>
          </cell>
          <cell r="C598" t="str">
            <v>HFF2M4733</v>
          </cell>
          <cell r="D598" t="str">
            <v>HFF2M8733</v>
          </cell>
          <cell r="E598" t="str">
            <v>HFF2MN2733</v>
          </cell>
          <cell r="F598" t="str">
            <v>SCECO</v>
          </cell>
          <cell r="G598" t="str">
            <v>In progress</v>
          </cell>
          <cell r="H598" t="str">
            <v>NA</v>
          </cell>
          <cell r="I598" t="str">
            <v>Zain</v>
          </cell>
          <cell r="J598" t="str">
            <v>Less than 5 Sites</v>
          </cell>
          <cell r="K598" t="str">
            <v>R1</v>
          </cell>
        </row>
        <row r="599">
          <cell r="A599" t="str">
            <v>JBL2938</v>
          </cell>
          <cell r="B599" t="str">
            <v>JBL2M2938</v>
          </cell>
          <cell r="C599" t="str">
            <v>JBL2M4938</v>
          </cell>
          <cell r="D599" t="str">
            <v>JBL2M8938</v>
          </cell>
          <cell r="E599"/>
          <cell r="F599" t="str">
            <v>SCECO</v>
          </cell>
          <cell r="G599" t="str">
            <v>Vandalized</v>
          </cell>
          <cell r="H599" t="str">
            <v>NA</v>
          </cell>
          <cell r="I599" t="str">
            <v>Zain</v>
          </cell>
          <cell r="J599" t="str">
            <v>Less than 5 Sites</v>
          </cell>
          <cell r="K599" t="str">
            <v>R1</v>
          </cell>
        </row>
        <row r="600">
          <cell r="A600" t="str">
            <v>KKM2172</v>
          </cell>
          <cell r="B600" t="str">
            <v>KKM2M2172</v>
          </cell>
          <cell r="C600" t="str">
            <v>KKM2M4172</v>
          </cell>
          <cell r="D600" t="str">
            <v>KKM2M8172</v>
          </cell>
          <cell r="E600"/>
          <cell r="F600" t="str">
            <v>SCECO</v>
          </cell>
          <cell r="G600" t="str">
            <v>Dead</v>
          </cell>
          <cell r="H600" t="str">
            <v>NA</v>
          </cell>
          <cell r="I600" t="str">
            <v>Zain</v>
          </cell>
          <cell r="J600" t="str">
            <v>Less than 5 Sites</v>
          </cell>
          <cell r="K600" t="str">
            <v>R1</v>
          </cell>
        </row>
        <row r="601">
          <cell r="A601" t="str">
            <v>KKM2173</v>
          </cell>
          <cell r="B601" t="str">
            <v>KKM2M2173</v>
          </cell>
          <cell r="C601" t="str">
            <v>KKM2M4173</v>
          </cell>
          <cell r="D601" t="str">
            <v>KKM2M8173</v>
          </cell>
          <cell r="E601"/>
          <cell r="F601" t="str">
            <v>SCECO</v>
          </cell>
          <cell r="G601" t="str">
            <v>Dead</v>
          </cell>
          <cell r="H601" t="str">
            <v>NA</v>
          </cell>
          <cell r="I601" t="str">
            <v>Zain</v>
          </cell>
          <cell r="J601" t="str">
            <v>Less than 5 Sites</v>
          </cell>
          <cell r="K601" t="str">
            <v>R1</v>
          </cell>
        </row>
        <row r="602">
          <cell r="A602" t="str">
            <v>ARM0754</v>
          </cell>
          <cell r="B602" t="str">
            <v>ARM2M1754</v>
          </cell>
          <cell r="C602" t="str">
            <v>ARM2M3754</v>
          </cell>
          <cell r="D602"/>
          <cell r="E602"/>
          <cell r="F602" t="str">
            <v>Generator-SG</v>
          </cell>
          <cell r="G602" t="str">
            <v>Vandalized</v>
          </cell>
          <cell r="H602" t="str">
            <v>No</v>
          </cell>
          <cell r="I602" t="str">
            <v>Zain</v>
          </cell>
          <cell r="J602" t="str">
            <v>Less than 5 Sites</v>
          </cell>
          <cell r="K602" t="str">
            <v>R1</v>
          </cell>
        </row>
        <row r="603">
          <cell r="A603" t="str">
            <v>UMA2393</v>
          </cell>
          <cell r="B603" t="str">
            <v>UMA2M2393</v>
          </cell>
          <cell r="C603" t="str">
            <v>UMA2M4393</v>
          </cell>
          <cell r="D603" t="str">
            <v>UMA2M8393</v>
          </cell>
          <cell r="E603"/>
          <cell r="F603" t="str">
            <v>SCECO</v>
          </cell>
          <cell r="G603" t="str">
            <v>Weak</v>
          </cell>
          <cell r="H603" t="str">
            <v>NA</v>
          </cell>
          <cell r="I603" t="str">
            <v>Zain</v>
          </cell>
          <cell r="J603" t="str">
            <v>Less than 5 Sites</v>
          </cell>
          <cell r="K603" t="str">
            <v>R2</v>
          </cell>
        </row>
        <row r="604">
          <cell r="A604" t="str">
            <v>YNB2958</v>
          </cell>
          <cell r="B604" t="str">
            <v>YNB2M2958</v>
          </cell>
          <cell r="C604" t="str">
            <v>YNB2M4958</v>
          </cell>
          <cell r="D604" t="str">
            <v>YNB2M8958</v>
          </cell>
          <cell r="E604"/>
          <cell r="F604" t="str">
            <v>SCECO</v>
          </cell>
          <cell r="G604" t="str">
            <v>Vandalized</v>
          </cell>
          <cell r="H604" t="str">
            <v>NA</v>
          </cell>
          <cell r="I604" t="str">
            <v>Zain</v>
          </cell>
          <cell r="J604" t="str">
            <v>P2</v>
          </cell>
          <cell r="K604" t="str">
            <v>R3</v>
          </cell>
        </row>
        <row r="605">
          <cell r="A605" t="str">
            <v>DAM6097</v>
          </cell>
          <cell r="B605" t="str">
            <v>DAM2U6197</v>
          </cell>
          <cell r="C605" t="str">
            <v>DAM2U6397</v>
          </cell>
          <cell r="D605" t="str">
            <v>DAM2U6797</v>
          </cell>
          <cell r="E605"/>
          <cell r="F605" t="str">
            <v>SCECO</v>
          </cell>
          <cell r="G605" t="str">
            <v>Dead</v>
          </cell>
          <cell r="H605" t="str">
            <v>NA</v>
          </cell>
          <cell r="I605" t="str">
            <v>Zain</v>
          </cell>
          <cell r="J605" t="str">
            <v>Less than 5 Sites</v>
          </cell>
          <cell r="K605" t="str">
            <v>R1</v>
          </cell>
        </row>
        <row r="606">
          <cell r="A606" t="str">
            <v>HFF2708</v>
          </cell>
          <cell r="B606" t="str">
            <v>HFF2M2708</v>
          </cell>
          <cell r="C606" t="str">
            <v>HFF2M4708</v>
          </cell>
          <cell r="D606" t="str">
            <v>HFF2M8708</v>
          </cell>
          <cell r="E606"/>
          <cell r="F606" t="str">
            <v>SCECO</v>
          </cell>
          <cell r="G606" t="str">
            <v>Dead</v>
          </cell>
          <cell r="H606" t="str">
            <v>NA</v>
          </cell>
          <cell r="I606" t="str">
            <v>Zain</v>
          </cell>
          <cell r="J606" t="str">
            <v>Less than 5 Sites</v>
          </cell>
          <cell r="K606" t="str">
            <v>R1</v>
          </cell>
        </row>
        <row r="607">
          <cell r="A607" t="str">
            <v>RIYA6087</v>
          </cell>
          <cell r="B607" t="str">
            <v>RIYA2U6187</v>
          </cell>
          <cell r="C607"/>
          <cell r="D607" t="str">
            <v>RIYA2U6787</v>
          </cell>
          <cell r="E607"/>
          <cell r="F607" t="str">
            <v>SCECO</v>
          </cell>
          <cell r="G607" t="str">
            <v>Dead</v>
          </cell>
          <cell r="H607" t="str">
            <v>NA</v>
          </cell>
          <cell r="I607" t="str">
            <v>Zain</v>
          </cell>
          <cell r="J607" t="str">
            <v>P3</v>
          </cell>
          <cell r="K607" t="str">
            <v>R2</v>
          </cell>
        </row>
        <row r="608">
          <cell r="A608" t="str">
            <v>SHG2751</v>
          </cell>
          <cell r="B608" t="str">
            <v>SHG2M2751</v>
          </cell>
          <cell r="C608" t="str">
            <v>SHG2M4751</v>
          </cell>
          <cell r="D608" t="str">
            <v>SHG2M8751</v>
          </cell>
          <cell r="E608" t="str">
            <v>SHG2MN2751</v>
          </cell>
          <cell r="F608" t="str">
            <v>SCECO</v>
          </cell>
          <cell r="G608" t="str">
            <v>New BB</v>
          </cell>
          <cell r="H608" t="str">
            <v>NA</v>
          </cell>
          <cell r="I608" t="str">
            <v>Zain</v>
          </cell>
          <cell r="J608" t="str">
            <v>Less than 5 Sites</v>
          </cell>
          <cell r="K608" t="str">
            <v>R2</v>
          </cell>
        </row>
        <row r="609">
          <cell r="A609" t="str">
            <v>RYQ0969</v>
          </cell>
          <cell r="B609" t="str">
            <v>RYQ2M1969</v>
          </cell>
          <cell r="C609" t="str">
            <v>RYQ2M3969</v>
          </cell>
          <cell r="D609" t="str">
            <v>RYQ2M7969</v>
          </cell>
          <cell r="E609"/>
          <cell r="F609" t="str">
            <v>SCECO</v>
          </cell>
          <cell r="G609" t="str">
            <v>New BB</v>
          </cell>
          <cell r="H609" t="str">
            <v>NA</v>
          </cell>
          <cell r="I609" t="str">
            <v>Zain</v>
          </cell>
          <cell r="J609" t="str">
            <v>VIP&amp;SPL Monitor</v>
          </cell>
          <cell r="K609" t="str">
            <v>R2</v>
          </cell>
        </row>
        <row r="610">
          <cell r="A610" t="str">
            <v>JBL0894</v>
          </cell>
          <cell r="B610" t="str">
            <v>JBL2M1894</v>
          </cell>
          <cell r="C610" t="str">
            <v>JBL2M3894</v>
          </cell>
          <cell r="D610" t="str">
            <v>JBL2M7894</v>
          </cell>
          <cell r="E610"/>
          <cell r="F610" t="str">
            <v>Generator-SG</v>
          </cell>
          <cell r="G610" t="str">
            <v>Good</v>
          </cell>
          <cell r="H610" t="str">
            <v>No</v>
          </cell>
          <cell r="I610" t="str">
            <v>Zain</v>
          </cell>
          <cell r="J610" t="str">
            <v>Less than 5 Sites</v>
          </cell>
          <cell r="K610" t="str">
            <v>R1</v>
          </cell>
        </row>
        <row r="611">
          <cell r="A611" t="str">
            <v>ARM0747</v>
          </cell>
          <cell r="B611" t="str">
            <v>ARM2M1747</v>
          </cell>
          <cell r="C611" t="str">
            <v>ARM2M3747</v>
          </cell>
          <cell r="D611" t="str">
            <v>ARM2M7747</v>
          </cell>
          <cell r="E611"/>
          <cell r="F611" t="str">
            <v>SCECO</v>
          </cell>
          <cell r="G611" t="str">
            <v>Dead</v>
          </cell>
          <cell r="H611" t="str">
            <v>NA</v>
          </cell>
          <cell r="I611" t="str">
            <v>Zain</v>
          </cell>
          <cell r="J611" t="str">
            <v>Less than 5 Sites</v>
          </cell>
          <cell r="K611" t="str">
            <v>R1</v>
          </cell>
        </row>
        <row r="612">
          <cell r="A612" t="str">
            <v>RSK2233</v>
          </cell>
          <cell r="B612" t="str">
            <v>RSK2M2233</v>
          </cell>
          <cell r="C612" t="str">
            <v>RSK2M4233</v>
          </cell>
          <cell r="D612" t="str">
            <v>RSK2M8233</v>
          </cell>
          <cell r="E612"/>
          <cell r="F612" t="str">
            <v>Generator-SG</v>
          </cell>
          <cell r="G612" t="str">
            <v>In progress</v>
          </cell>
          <cell r="H612" t="str">
            <v>No</v>
          </cell>
          <cell r="I612" t="str">
            <v>Zain</v>
          </cell>
          <cell r="J612" t="str">
            <v>Less than 5 Sites</v>
          </cell>
          <cell r="K612" t="str">
            <v>R1</v>
          </cell>
        </row>
        <row r="613">
          <cell r="A613" t="str">
            <v>ARM0758</v>
          </cell>
          <cell r="B613" t="str">
            <v>ARM2M1758</v>
          </cell>
          <cell r="C613" t="str">
            <v>ARM2M3758</v>
          </cell>
          <cell r="D613" t="str">
            <v>ARM2M7758</v>
          </cell>
          <cell r="E613"/>
          <cell r="F613" t="str">
            <v>SCECO</v>
          </cell>
          <cell r="G613" t="str">
            <v>Dead</v>
          </cell>
          <cell r="H613" t="str">
            <v>NA</v>
          </cell>
          <cell r="I613" t="str">
            <v>Zain</v>
          </cell>
          <cell r="J613" t="str">
            <v>Less than 5 Sites</v>
          </cell>
          <cell r="K613" t="str">
            <v>R1</v>
          </cell>
        </row>
        <row r="614">
          <cell r="A614" t="str">
            <v>RIYA6197</v>
          </cell>
          <cell r="B614" t="str">
            <v>RIYA2U6297</v>
          </cell>
          <cell r="C614"/>
          <cell r="D614" t="str">
            <v>RIYA2U6897</v>
          </cell>
          <cell r="E614"/>
          <cell r="F614" t="str">
            <v>SCECO</v>
          </cell>
          <cell r="G614" t="str">
            <v>Dead</v>
          </cell>
          <cell r="H614" t="str">
            <v>NA</v>
          </cell>
          <cell r="I614" t="str">
            <v>Zain</v>
          </cell>
          <cell r="J614" t="str">
            <v>P3</v>
          </cell>
          <cell r="K614" t="str">
            <v>R2</v>
          </cell>
        </row>
        <row r="615">
          <cell r="A615" t="str">
            <v>KJHD0750</v>
          </cell>
          <cell r="B615" t="str">
            <v>KJHD2M5750</v>
          </cell>
          <cell r="C615" t="str">
            <v>KJHD2M3750</v>
          </cell>
          <cell r="D615" t="str">
            <v>KJHD2M7750</v>
          </cell>
          <cell r="E615"/>
          <cell r="F615" t="str">
            <v>SCECO</v>
          </cell>
          <cell r="G615" t="str">
            <v>New BB</v>
          </cell>
          <cell r="H615" t="str">
            <v>NA</v>
          </cell>
          <cell r="I615" t="str">
            <v>Zain</v>
          </cell>
          <cell r="J615" t="str">
            <v>Less than 5 Sites</v>
          </cell>
          <cell r="K615" t="str">
            <v>R2</v>
          </cell>
        </row>
        <row r="616">
          <cell r="A616" t="str">
            <v>KJHD0751</v>
          </cell>
          <cell r="B616" t="str">
            <v>KJHD2M5751</v>
          </cell>
          <cell r="C616" t="str">
            <v>KJHD2M3751</v>
          </cell>
          <cell r="D616" t="str">
            <v>KJHD2M7751</v>
          </cell>
          <cell r="E616"/>
          <cell r="F616" t="str">
            <v>SCECO</v>
          </cell>
          <cell r="G616" t="str">
            <v>Vandalized</v>
          </cell>
          <cell r="H616" t="str">
            <v>NA</v>
          </cell>
          <cell r="I616" t="str">
            <v>Zain</v>
          </cell>
          <cell r="J616" t="str">
            <v>Less than 5 Sites</v>
          </cell>
          <cell r="K616" t="str">
            <v>R2</v>
          </cell>
        </row>
        <row r="617">
          <cell r="A617" t="str">
            <v>KJHD0752</v>
          </cell>
          <cell r="B617" t="str">
            <v>KJHD2M5752</v>
          </cell>
          <cell r="C617"/>
          <cell r="D617" t="str">
            <v>KJHD2M7752</v>
          </cell>
          <cell r="E617"/>
          <cell r="F617" t="str">
            <v>SCECO</v>
          </cell>
          <cell r="G617" t="str">
            <v>Vandalized</v>
          </cell>
          <cell r="H617" t="str">
            <v>NA</v>
          </cell>
          <cell r="I617" t="str">
            <v>Zain</v>
          </cell>
          <cell r="J617" t="str">
            <v>Less than 5 Sites</v>
          </cell>
          <cell r="K617" t="str">
            <v>R2</v>
          </cell>
        </row>
        <row r="618">
          <cell r="A618" t="str">
            <v>KJHD2749</v>
          </cell>
          <cell r="B618" t="str">
            <v>KJHD2M2749</v>
          </cell>
          <cell r="C618" t="str">
            <v>KJHD2M4749</v>
          </cell>
          <cell r="D618" t="str">
            <v>KJHD2M8749</v>
          </cell>
          <cell r="E618"/>
          <cell r="F618" t="str">
            <v>SCECO</v>
          </cell>
          <cell r="G618" t="str">
            <v>Vandalized</v>
          </cell>
          <cell r="H618" t="str">
            <v>NA</v>
          </cell>
          <cell r="I618" t="str">
            <v>Zain</v>
          </cell>
          <cell r="J618" t="str">
            <v>Less than 5 Sites</v>
          </cell>
          <cell r="K618" t="str">
            <v>R2</v>
          </cell>
        </row>
        <row r="619">
          <cell r="A619" t="str">
            <v>SHG2750</v>
          </cell>
          <cell r="B619" t="str">
            <v>SHG2M2750</v>
          </cell>
          <cell r="C619" t="str">
            <v>SHG2M4750</v>
          </cell>
          <cell r="D619" t="str">
            <v>SHG2M8750</v>
          </cell>
          <cell r="E619" t="str">
            <v>SHG2MN2750</v>
          </cell>
          <cell r="F619" t="str">
            <v>SCECO</v>
          </cell>
          <cell r="G619" t="str">
            <v>Vandalized</v>
          </cell>
          <cell r="H619" t="str">
            <v>NA</v>
          </cell>
          <cell r="I619" t="str">
            <v>Zain</v>
          </cell>
          <cell r="J619" t="str">
            <v>Less than 5 Sites</v>
          </cell>
          <cell r="K619" t="str">
            <v>R2</v>
          </cell>
        </row>
        <row r="620">
          <cell r="A620" t="str">
            <v>RIYA6090</v>
          </cell>
          <cell r="B620" t="str">
            <v>RIYA2U6190</v>
          </cell>
          <cell r="C620"/>
          <cell r="D620" t="str">
            <v>RIYA2U6790</v>
          </cell>
          <cell r="E620"/>
          <cell r="F620" t="str">
            <v>SCECO</v>
          </cell>
          <cell r="G620" t="str">
            <v>Dead</v>
          </cell>
          <cell r="H620" t="str">
            <v>NA</v>
          </cell>
          <cell r="I620" t="str">
            <v>Zain</v>
          </cell>
          <cell r="J620" t="str">
            <v>VIP&amp;SPL Monitor</v>
          </cell>
          <cell r="K620" t="str">
            <v>R2</v>
          </cell>
        </row>
        <row r="621">
          <cell r="A621" t="str">
            <v>HFR6098</v>
          </cell>
          <cell r="B621" t="str">
            <v>HFR2U6198</v>
          </cell>
          <cell r="C621" t="str">
            <v>HFR2U6398</v>
          </cell>
          <cell r="D621" t="str">
            <v>HFR2U6798</v>
          </cell>
          <cell r="E621"/>
          <cell r="F621" t="str">
            <v>SCECO</v>
          </cell>
          <cell r="G621" t="str">
            <v>Dead</v>
          </cell>
          <cell r="H621" t="str">
            <v>NA</v>
          </cell>
          <cell r="I621" t="str">
            <v>Zain</v>
          </cell>
          <cell r="J621" t="str">
            <v>Less than 5 Sites</v>
          </cell>
          <cell r="K621" t="str">
            <v>R1</v>
          </cell>
        </row>
        <row r="622">
          <cell r="A622" t="str">
            <v>MZH2104</v>
          </cell>
          <cell r="B622" t="str">
            <v>MZH2M2104</v>
          </cell>
          <cell r="C622" t="str">
            <v>MZH2M4104</v>
          </cell>
          <cell r="D622" t="str">
            <v>MZH2M8104</v>
          </cell>
          <cell r="E622" t="str">
            <v>MZH2MN2104</v>
          </cell>
          <cell r="F622" t="str">
            <v>SCECO</v>
          </cell>
          <cell r="G622" t="str">
            <v>Vandalized</v>
          </cell>
          <cell r="H622" t="str">
            <v>NA</v>
          </cell>
          <cell r="I622" t="str">
            <v>Zain</v>
          </cell>
          <cell r="J622" t="str">
            <v>Less than 5 Sites</v>
          </cell>
          <cell r="K622" t="str">
            <v>R2</v>
          </cell>
        </row>
        <row r="623">
          <cell r="A623" t="str">
            <v>RIY2820</v>
          </cell>
          <cell r="B623" t="str">
            <v>RIY2M2820</v>
          </cell>
          <cell r="C623" t="str">
            <v>RIY2M4820</v>
          </cell>
          <cell r="D623" t="str">
            <v>RIY2M8820</v>
          </cell>
          <cell r="E623"/>
          <cell r="F623" t="str">
            <v>SCECO</v>
          </cell>
          <cell r="G623" t="str">
            <v>Good</v>
          </cell>
          <cell r="H623" t="str">
            <v>NA</v>
          </cell>
          <cell r="I623" t="str">
            <v>Zain</v>
          </cell>
          <cell r="J623" t="str">
            <v>Less than 5 Sites</v>
          </cell>
          <cell r="K623" t="str">
            <v>R2</v>
          </cell>
        </row>
        <row r="624">
          <cell r="A624" t="str">
            <v>YNB0277</v>
          </cell>
          <cell r="B624" t="str">
            <v>YNB2M1277</v>
          </cell>
          <cell r="C624" t="str">
            <v>YNB2M3277</v>
          </cell>
          <cell r="D624" t="str">
            <v>YNB2M7277</v>
          </cell>
          <cell r="E624" t="str">
            <v>YNB2MN0277</v>
          </cell>
          <cell r="F624" t="str">
            <v>Generator-SG</v>
          </cell>
          <cell r="G624" t="str">
            <v>Weak</v>
          </cell>
          <cell r="H624" t="str">
            <v>No</v>
          </cell>
          <cell r="I624" t="str">
            <v>Zain</v>
          </cell>
          <cell r="J624" t="str">
            <v>Less than 5 Sites</v>
          </cell>
          <cell r="K624" t="str">
            <v>R3</v>
          </cell>
        </row>
        <row r="625">
          <cell r="A625" t="str">
            <v>ARM0719</v>
          </cell>
          <cell r="B625" t="str">
            <v>ARM2M1719</v>
          </cell>
          <cell r="C625" t="str">
            <v>ARM2M3719</v>
          </cell>
          <cell r="D625" t="str">
            <v>ARM2M7719</v>
          </cell>
          <cell r="E625" t="str">
            <v>ARM2MN0719</v>
          </cell>
          <cell r="F625" t="str">
            <v>SCECO</v>
          </cell>
          <cell r="G625" t="str">
            <v>Dead</v>
          </cell>
          <cell r="H625" t="str">
            <v>NA</v>
          </cell>
          <cell r="I625" t="str">
            <v>Zain</v>
          </cell>
          <cell r="J625" t="str">
            <v>Less than 5 Sites</v>
          </cell>
          <cell r="K625" t="str">
            <v>R1</v>
          </cell>
        </row>
        <row r="626">
          <cell r="A626" t="str">
            <v>RIYB6054</v>
          </cell>
          <cell r="B626" t="str">
            <v>RIYB2U6154</v>
          </cell>
          <cell r="C626"/>
          <cell r="D626" t="str">
            <v>RIYB2U6754</v>
          </cell>
          <cell r="E626"/>
          <cell r="F626" t="str">
            <v>SCECO</v>
          </cell>
          <cell r="G626" t="str">
            <v>Vandalized</v>
          </cell>
          <cell r="H626" t="str">
            <v>NA</v>
          </cell>
          <cell r="I626" t="str">
            <v>Zain</v>
          </cell>
          <cell r="J626" t="str">
            <v>P3</v>
          </cell>
          <cell r="K626" t="str">
            <v>R2</v>
          </cell>
        </row>
        <row r="627">
          <cell r="A627" t="str">
            <v>ARM0875</v>
          </cell>
          <cell r="B627" t="str">
            <v>ARM2M1875</v>
          </cell>
          <cell r="C627" t="str">
            <v>ARM2M3875</v>
          </cell>
          <cell r="D627" t="str">
            <v>ARM2M7875</v>
          </cell>
          <cell r="E627"/>
          <cell r="F627" t="str">
            <v>Generator-SG</v>
          </cell>
          <cell r="G627" t="str">
            <v>Vandalized</v>
          </cell>
          <cell r="H627" t="str">
            <v>No</v>
          </cell>
          <cell r="I627" t="str">
            <v>Zain</v>
          </cell>
          <cell r="J627" t="str">
            <v>Less than 5 Sites</v>
          </cell>
          <cell r="K627" t="str">
            <v>R1</v>
          </cell>
        </row>
        <row r="628">
          <cell r="A628" t="str">
            <v>ARM0650</v>
          </cell>
          <cell r="B628" t="str">
            <v>ARM2M1650</v>
          </cell>
          <cell r="C628" t="str">
            <v>ARM2M3650</v>
          </cell>
          <cell r="D628" t="str">
            <v>ARM2M7650</v>
          </cell>
          <cell r="E628"/>
          <cell r="F628" t="str">
            <v>SCECO</v>
          </cell>
          <cell r="G628" t="str">
            <v>Weak</v>
          </cell>
          <cell r="H628" t="str">
            <v>NA</v>
          </cell>
          <cell r="I628" t="str">
            <v>Zain</v>
          </cell>
          <cell r="J628" t="str">
            <v>Less than 5 Sites</v>
          </cell>
          <cell r="K628" t="str">
            <v>R1</v>
          </cell>
        </row>
        <row r="629">
          <cell r="A629" t="str">
            <v>RYD0928</v>
          </cell>
          <cell r="B629" t="str">
            <v>RYD2M1928</v>
          </cell>
          <cell r="C629" t="str">
            <v>RYD2M3928</v>
          </cell>
          <cell r="D629" t="str">
            <v>RYD2M7928</v>
          </cell>
          <cell r="E629"/>
          <cell r="F629" t="str">
            <v>SCECO</v>
          </cell>
          <cell r="G629" t="str">
            <v>New BB</v>
          </cell>
          <cell r="H629" t="str">
            <v>NA</v>
          </cell>
          <cell r="I629" t="str">
            <v>Zain</v>
          </cell>
          <cell r="J629" t="str">
            <v>Less than 5 Sites</v>
          </cell>
          <cell r="K629" t="str">
            <v>R2</v>
          </cell>
        </row>
        <row r="630">
          <cell r="A630" t="str">
            <v>KBR6028</v>
          </cell>
          <cell r="B630" t="str">
            <v>KBR2U6128</v>
          </cell>
          <cell r="C630" t="str">
            <v>KBR2U6328</v>
          </cell>
          <cell r="D630" t="str">
            <v>KBR2U6728</v>
          </cell>
          <cell r="E630"/>
          <cell r="F630" t="str">
            <v>SCECO</v>
          </cell>
          <cell r="G630" t="str">
            <v>Dead</v>
          </cell>
          <cell r="H630" t="str">
            <v>NA</v>
          </cell>
          <cell r="I630" t="str">
            <v>Zain</v>
          </cell>
          <cell r="J630" t="str">
            <v>Less than 5 Sites</v>
          </cell>
          <cell r="K630" t="str">
            <v>R1</v>
          </cell>
        </row>
        <row r="631">
          <cell r="A631" t="str">
            <v>ARM0467</v>
          </cell>
          <cell r="B631" t="str">
            <v>ARM2M1467</v>
          </cell>
          <cell r="C631" t="str">
            <v>ARM2M3467</v>
          </cell>
          <cell r="D631" t="str">
            <v>ARM2M7467</v>
          </cell>
          <cell r="E631"/>
          <cell r="F631" t="str">
            <v>SCECO</v>
          </cell>
          <cell r="G631" t="str">
            <v>Vandalized</v>
          </cell>
          <cell r="H631" t="str">
            <v>NA</v>
          </cell>
          <cell r="I631" t="str">
            <v>Zain</v>
          </cell>
          <cell r="J631" t="str">
            <v>Less than 5 Sites</v>
          </cell>
          <cell r="K631" t="str">
            <v>R2</v>
          </cell>
        </row>
        <row r="632">
          <cell r="A632" t="str">
            <v>RYAB0603</v>
          </cell>
          <cell r="B632" t="str">
            <v>RYAB2M5603</v>
          </cell>
          <cell r="C632" t="str">
            <v>RYAB2M3603</v>
          </cell>
          <cell r="D632" t="str">
            <v>RYAB2M7603</v>
          </cell>
          <cell r="E632"/>
          <cell r="F632" t="str">
            <v>SCECO+STB</v>
          </cell>
          <cell r="G632" t="str">
            <v>Good</v>
          </cell>
          <cell r="H632" t="str">
            <v>No</v>
          </cell>
          <cell r="I632" t="str">
            <v>Zain</v>
          </cell>
          <cell r="J632" t="str">
            <v>Less than 5 Sites</v>
          </cell>
          <cell r="K632" t="str">
            <v>R2</v>
          </cell>
        </row>
        <row r="633">
          <cell r="A633" t="str">
            <v>RIYA6096</v>
          </cell>
          <cell r="B633" t="str">
            <v>RIYA2U6196</v>
          </cell>
          <cell r="C633"/>
          <cell r="D633" t="str">
            <v>RIYA2U6796</v>
          </cell>
          <cell r="E633"/>
          <cell r="F633" t="str">
            <v>SCECO</v>
          </cell>
          <cell r="G633" t="str">
            <v>Dead</v>
          </cell>
          <cell r="H633" t="str">
            <v>NA</v>
          </cell>
          <cell r="I633" t="str">
            <v>Zain</v>
          </cell>
          <cell r="J633" t="str">
            <v>VIP&amp;SPL Monitor</v>
          </cell>
          <cell r="K633" t="str">
            <v>R2</v>
          </cell>
        </row>
        <row r="634">
          <cell r="A634" t="str">
            <v>RIYA6098</v>
          </cell>
          <cell r="B634" t="str">
            <v>RIYA2U6198</v>
          </cell>
          <cell r="C634"/>
          <cell r="D634" t="str">
            <v>RIYA2U6798</v>
          </cell>
          <cell r="E634"/>
          <cell r="F634" t="str">
            <v>SCECO</v>
          </cell>
          <cell r="G634" t="str">
            <v>Dead</v>
          </cell>
          <cell r="H634" t="str">
            <v>NA</v>
          </cell>
          <cell r="I634" t="str">
            <v>Zain</v>
          </cell>
          <cell r="J634" t="str">
            <v>VIP&amp;SPL Monitor</v>
          </cell>
          <cell r="K634" t="str">
            <v>R2</v>
          </cell>
        </row>
        <row r="635">
          <cell r="A635" t="str">
            <v>RIYA6095</v>
          </cell>
          <cell r="B635" t="str">
            <v>RIYA2U6195</v>
          </cell>
          <cell r="C635"/>
          <cell r="D635" t="str">
            <v>RIYA2U6795</v>
          </cell>
          <cell r="E635"/>
          <cell r="F635" t="str">
            <v>SCECO</v>
          </cell>
          <cell r="G635" t="str">
            <v>Dead</v>
          </cell>
          <cell r="H635" t="str">
            <v>NA</v>
          </cell>
          <cell r="I635" t="str">
            <v>Zain</v>
          </cell>
          <cell r="J635" t="str">
            <v>VIP&amp;SPL Monitor</v>
          </cell>
          <cell r="K635" t="str">
            <v>R2</v>
          </cell>
        </row>
        <row r="636">
          <cell r="A636" t="str">
            <v>ARM0743</v>
          </cell>
          <cell r="B636" t="str">
            <v>ARM2M1743</v>
          </cell>
          <cell r="C636" t="str">
            <v>ARM2M3743</v>
          </cell>
          <cell r="D636" t="str">
            <v>ARM2M7743</v>
          </cell>
          <cell r="E636"/>
          <cell r="F636" t="str">
            <v>SCECO</v>
          </cell>
          <cell r="G636" t="str">
            <v>Dead</v>
          </cell>
          <cell r="H636" t="str">
            <v>NA</v>
          </cell>
          <cell r="I636" t="str">
            <v>Zain</v>
          </cell>
          <cell r="J636" t="str">
            <v>Less than 5 Sites</v>
          </cell>
          <cell r="K636" t="str">
            <v>R1</v>
          </cell>
        </row>
        <row r="637">
          <cell r="A637" t="str">
            <v>ARM0800</v>
          </cell>
          <cell r="B637" t="str">
            <v>ARM2M1800</v>
          </cell>
          <cell r="C637" t="str">
            <v>ARM2M3800</v>
          </cell>
          <cell r="D637" t="str">
            <v>ARM2M7800</v>
          </cell>
          <cell r="E637"/>
          <cell r="F637" t="str">
            <v>Generator-SG</v>
          </cell>
          <cell r="G637" t="str">
            <v>Weak</v>
          </cell>
          <cell r="H637" t="str">
            <v>No</v>
          </cell>
          <cell r="I637" t="str">
            <v>Zain</v>
          </cell>
          <cell r="J637" t="str">
            <v>Less than 5 Sites</v>
          </cell>
          <cell r="K637" t="str">
            <v>R1</v>
          </cell>
        </row>
        <row r="638">
          <cell r="A638" t="str">
            <v>RIYB6084</v>
          </cell>
          <cell r="B638" t="str">
            <v>RIYB2U6184</v>
          </cell>
          <cell r="C638"/>
          <cell r="D638" t="str">
            <v>RIYB2U6784</v>
          </cell>
          <cell r="E638"/>
          <cell r="F638" t="str">
            <v>SCECO</v>
          </cell>
          <cell r="G638" t="str">
            <v>Dead</v>
          </cell>
          <cell r="H638" t="str">
            <v>NA</v>
          </cell>
          <cell r="I638" t="str">
            <v>Zain</v>
          </cell>
          <cell r="J638" t="str">
            <v>P1</v>
          </cell>
          <cell r="K638" t="str">
            <v>R2</v>
          </cell>
        </row>
        <row r="639">
          <cell r="A639" t="str">
            <v>RIYD6089</v>
          </cell>
          <cell r="B639" t="str">
            <v>RIYD2U6189</v>
          </cell>
          <cell r="C639"/>
          <cell r="D639" t="str">
            <v>RIYD2U6789</v>
          </cell>
          <cell r="E639"/>
          <cell r="F639" t="str">
            <v>SCECO</v>
          </cell>
          <cell r="G639" t="str">
            <v>Dead</v>
          </cell>
          <cell r="H639" t="str">
            <v>NA</v>
          </cell>
          <cell r="I639" t="str">
            <v>Zain</v>
          </cell>
          <cell r="J639" t="str">
            <v>P3</v>
          </cell>
          <cell r="K639" t="str">
            <v>R2</v>
          </cell>
        </row>
        <row r="640">
          <cell r="A640" t="str">
            <v>JBL0040</v>
          </cell>
          <cell r="B640" t="str">
            <v>JBL2M1040</v>
          </cell>
          <cell r="C640" t="str">
            <v>JBL2M3040</v>
          </cell>
          <cell r="D640" t="str">
            <v>JBL2M7040</v>
          </cell>
          <cell r="E640"/>
          <cell r="F640" t="str">
            <v>SCECO</v>
          </cell>
          <cell r="G640" t="str">
            <v>Vandalized</v>
          </cell>
          <cell r="H640" t="str">
            <v>NA</v>
          </cell>
          <cell r="I640" t="str">
            <v>Zain</v>
          </cell>
          <cell r="J640" t="str">
            <v>Less than 5 Sites</v>
          </cell>
          <cell r="K640" t="str">
            <v>R1</v>
          </cell>
        </row>
        <row r="641">
          <cell r="A641" t="str">
            <v>JBL2937</v>
          </cell>
          <cell r="B641" t="str">
            <v>JBL2M2937</v>
          </cell>
          <cell r="C641" t="str">
            <v>JBL2M4937</v>
          </cell>
          <cell r="D641" t="str">
            <v>JBL2M8937</v>
          </cell>
          <cell r="E641"/>
          <cell r="F641" t="str">
            <v>SCECO</v>
          </cell>
          <cell r="G641" t="str">
            <v>Vandalized</v>
          </cell>
          <cell r="H641" t="str">
            <v>NA</v>
          </cell>
          <cell r="I641" t="str">
            <v>Zain</v>
          </cell>
          <cell r="J641" t="str">
            <v>Less than 5 Sites</v>
          </cell>
          <cell r="K641" t="str">
            <v>R1</v>
          </cell>
        </row>
        <row r="642">
          <cell r="A642" t="str">
            <v>ARM0763</v>
          </cell>
          <cell r="B642" t="str">
            <v>ARM2M1763</v>
          </cell>
          <cell r="C642" t="str">
            <v>ARM2M3763</v>
          </cell>
          <cell r="D642" t="str">
            <v>ARM2M7763</v>
          </cell>
          <cell r="E642"/>
          <cell r="F642" t="str">
            <v>SCECO</v>
          </cell>
          <cell r="G642" t="str">
            <v>Dead</v>
          </cell>
          <cell r="H642" t="str">
            <v>NA</v>
          </cell>
          <cell r="I642" t="str">
            <v>Zain</v>
          </cell>
          <cell r="J642" t="str">
            <v>Less than 5 Sites</v>
          </cell>
          <cell r="K642" t="str">
            <v>R1</v>
          </cell>
        </row>
        <row r="643">
          <cell r="A643" t="str">
            <v>DBA0066</v>
          </cell>
          <cell r="B643" t="str">
            <v>DBA2M1066</v>
          </cell>
          <cell r="C643" t="str">
            <v>DBA2M3066</v>
          </cell>
          <cell r="D643" t="str">
            <v>DBA2M7066</v>
          </cell>
          <cell r="E643" t="str">
            <v>DBA2MN0066</v>
          </cell>
          <cell r="F643" t="str">
            <v>SCECO</v>
          </cell>
          <cell r="G643" t="str">
            <v>Good</v>
          </cell>
          <cell r="H643" t="str">
            <v>NA</v>
          </cell>
          <cell r="I643" t="str">
            <v>Zain</v>
          </cell>
          <cell r="J643" t="str">
            <v>Less than 5 Sites</v>
          </cell>
          <cell r="K643" t="str">
            <v>R3</v>
          </cell>
        </row>
        <row r="644">
          <cell r="A644" t="str">
            <v>TBK2682</v>
          </cell>
          <cell r="B644" t="str">
            <v>TBK2M2682</v>
          </cell>
          <cell r="C644" t="str">
            <v>TBK2M4682</v>
          </cell>
          <cell r="D644"/>
          <cell r="E644"/>
          <cell r="F644" t="str">
            <v>SCECO</v>
          </cell>
          <cell r="G644" t="str">
            <v>Weak</v>
          </cell>
          <cell r="H644" t="str">
            <v>NA</v>
          </cell>
          <cell r="I644" t="str">
            <v>Zain</v>
          </cell>
          <cell r="J644" t="str">
            <v>P3</v>
          </cell>
          <cell r="K644" t="str">
            <v>R3</v>
          </cell>
        </row>
        <row r="645">
          <cell r="A645" t="str">
            <v>RIYA6015</v>
          </cell>
          <cell r="B645" t="str">
            <v>RIYA2U6115</v>
          </cell>
          <cell r="C645"/>
          <cell r="D645" t="str">
            <v>RIYA2U6715</v>
          </cell>
          <cell r="E645"/>
          <cell r="F645" t="str">
            <v>SCECO</v>
          </cell>
          <cell r="G645" t="str">
            <v>Good</v>
          </cell>
          <cell r="H645" t="str">
            <v>NA</v>
          </cell>
          <cell r="I645" t="str">
            <v>Zain</v>
          </cell>
          <cell r="J645" t="str">
            <v>P3</v>
          </cell>
          <cell r="K645" t="str">
            <v>R2</v>
          </cell>
        </row>
        <row r="646">
          <cell r="A646" t="str">
            <v>BUR0182</v>
          </cell>
          <cell r="B646" t="str">
            <v>BUR2M1182</v>
          </cell>
          <cell r="C646" t="str">
            <v>BUR2M3182</v>
          </cell>
          <cell r="D646" t="str">
            <v>BUR2M7182</v>
          </cell>
          <cell r="E646"/>
          <cell r="F646" t="str">
            <v>SCECO</v>
          </cell>
          <cell r="G646" t="str">
            <v>Good</v>
          </cell>
          <cell r="H646" t="str">
            <v>NA</v>
          </cell>
          <cell r="I646" t="str">
            <v>Zain</v>
          </cell>
          <cell r="J646" t="str">
            <v>Less than 5 Sites</v>
          </cell>
          <cell r="K646" t="str">
            <v>R2</v>
          </cell>
        </row>
        <row r="647">
          <cell r="A647" t="str">
            <v>SAJ2589</v>
          </cell>
          <cell r="B647" t="str">
            <v>SAJ2M2589</v>
          </cell>
          <cell r="C647" t="str">
            <v>SAJ2M4589</v>
          </cell>
          <cell r="D647" t="str">
            <v>SAJ2M8589</v>
          </cell>
          <cell r="E647"/>
          <cell r="F647" t="str">
            <v>SCECO</v>
          </cell>
          <cell r="G647" t="str">
            <v>Vandalized</v>
          </cell>
          <cell r="H647" t="str">
            <v>NA</v>
          </cell>
          <cell r="I647" t="str">
            <v>Zain</v>
          </cell>
          <cell r="J647" t="str">
            <v>Less than 5 Sites</v>
          </cell>
          <cell r="K647" t="str">
            <v>R2</v>
          </cell>
        </row>
        <row r="648">
          <cell r="A648" t="str">
            <v>JDNR0771</v>
          </cell>
          <cell r="B648" t="str">
            <v>JDNR2M5771</v>
          </cell>
          <cell r="C648"/>
          <cell r="D648"/>
          <cell r="E648"/>
          <cell r="F648" t="str">
            <v>Generator-SG</v>
          </cell>
          <cell r="G648" t="str">
            <v>New BB</v>
          </cell>
          <cell r="H648" t="str">
            <v>Yes</v>
          </cell>
          <cell r="I648" t="str">
            <v>Zain</v>
          </cell>
          <cell r="J648" t="str">
            <v>Less than 5 Sites</v>
          </cell>
          <cell r="K648" t="str">
            <v>R1</v>
          </cell>
        </row>
        <row r="649">
          <cell r="A649" t="str">
            <v>JDNR0772</v>
          </cell>
          <cell r="B649" t="str">
            <v>JDNR2M5772</v>
          </cell>
          <cell r="C649" t="str">
            <v>JDNR2M3772</v>
          </cell>
          <cell r="D649"/>
          <cell r="E649"/>
          <cell r="F649" t="str">
            <v>SCECO</v>
          </cell>
          <cell r="G649" t="str">
            <v>Vandalized</v>
          </cell>
          <cell r="H649" t="str">
            <v>NA</v>
          </cell>
          <cell r="I649" t="str">
            <v>Zain</v>
          </cell>
          <cell r="J649" t="str">
            <v>Less than 5 Sites</v>
          </cell>
          <cell r="K649" t="str">
            <v>R1</v>
          </cell>
        </row>
        <row r="650">
          <cell r="A650" t="str">
            <v>JDNR0773</v>
          </cell>
          <cell r="B650" t="str">
            <v>JDNR2M5773</v>
          </cell>
          <cell r="C650" t="str">
            <v>JDNR2M3773</v>
          </cell>
          <cell r="D650"/>
          <cell r="E650"/>
          <cell r="F650" t="str">
            <v>SCECO</v>
          </cell>
          <cell r="G650" t="str">
            <v>New BB</v>
          </cell>
          <cell r="H650" t="str">
            <v>NA</v>
          </cell>
          <cell r="I650" t="str">
            <v>Zain</v>
          </cell>
          <cell r="J650" t="str">
            <v>Less than 5 Sites</v>
          </cell>
          <cell r="K650" t="str">
            <v>R1</v>
          </cell>
        </row>
        <row r="651">
          <cell r="A651" t="str">
            <v>JDNR0775</v>
          </cell>
          <cell r="B651" t="str">
            <v>JDNR2M5775</v>
          </cell>
          <cell r="C651" t="str">
            <v>JDNR2M3775</v>
          </cell>
          <cell r="D651"/>
          <cell r="E651"/>
          <cell r="F651" t="str">
            <v>SCECO</v>
          </cell>
          <cell r="G651" t="str">
            <v>New BB</v>
          </cell>
          <cell r="H651" t="str">
            <v>NA</v>
          </cell>
          <cell r="I651" t="str">
            <v>Zain</v>
          </cell>
          <cell r="J651" t="str">
            <v>Less than 5 Sites</v>
          </cell>
          <cell r="K651" t="str">
            <v>R1</v>
          </cell>
        </row>
        <row r="652">
          <cell r="A652" t="str">
            <v>JDNR0774</v>
          </cell>
          <cell r="B652" t="str">
            <v>JDNR2M5774</v>
          </cell>
          <cell r="C652"/>
          <cell r="D652"/>
          <cell r="E652"/>
          <cell r="F652" t="str">
            <v>SCECO</v>
          </cell>
          <cell r="G652" t="str">
            <v>New BB</v>
          </cell>
          <cell r="H652" t="str">
            <v>NA</v>
          </cell>
          <cell r="I652" t="str">
            <v>Zain</v>
          </cell>
          <cell r="J652" t="str">
            <v>Less than 5 Sites</v>
          </cell>
          <cell r="K652" t="str">
            <v>R1</v>
          </cell>
        </row>
        <row r="653">
          <cell r="A653" t="str">
            <v>JDNR0777</v>
          </cell>
          <cell r="B653" t="str">
            <v>JDNR2M5777</v>
          </cell>
          <cell r="C653" t="str">
            <v>JDNR2M3777</v>
          </cell>
          <cell r="D653"/>
          <cell r="E653"/>
          <cell r="F653" t="str">
            <v>SCECO</v>
          </cell>
          <cell r="G653" t="str">
            <v>New BB</v>
          </cell>
          <cell r="H653" t="str">
            <v>NA</v>
          </cell>
          <cell r="I653" t="str">
            <v>Zain</v>
          </cell>
          <cell r="J653" t="str">
            <v>Less than 5 Sites</v>
          </cell>
          <cell r="K653" t="str">
            <v>R1</v>
          </cell>
        </row>
        <row r="654">
          <cell r="A654" t="str">
            <v>NRKF0778</v>
          </cell>
          <cell r="B654" t="str">
            <v>NRKF2M5778</v>
          </cell>
          <cell r="C654"/>
          <cell r="D654"/>
          <cell r="E654"/>
          <cell r="F654" t="str">
            <v>Generator-SG</v>
          </cell>
          <cell r="G654" t="str">
            <v>Vandalized</v>
          </cell>
          <cell r="H654" t="str">
            <v>No</v>
          </cell>
          <cell r="I654" t="str">
            <v>Zain</v>
          </cell>
          <cell r="J654" t="str">
            <v>Less than 5 Sites</v>
          </cell>
          <cell r="K654" t="str">
            <v>R1</v>
          </cell>
        </row>
        <row r="655">
          <cell r="A655" t="str">
            <v>QRY0609</v>
          </cell>
          <cell r="B655" t="str">
            <v>QRY2M1609</v>
          </cell>
          <cell r="C655" t="str">
            <v>QRY2M3609</v>
          </cell>
          <cell r="D655" t="str">
            <v>QRY2M7609</v>
          </cell>
          <cell r="E655"/>
          <cell r="F655" t="str">
            <v>SCECO</v>
          </cell>
          <cell r="G655" t="str">
            <v>Good</v>
          </cell>
          <cell r="H655" t="str">
            <v>NA</v>
          </cell>
          <cell r="I655" t="str">
            <v>Zain</v>
          </cell>
          <cell r="J655" t="str">
            <v>Less than 5 Sites</v>
          </cell>
          <cell r="K655" t="str">
            <v>R1</v>
          </cell>
        </row>
        <row r="656">
          <cell r="A656" t="str">
            <v>RIYA6121</v>
          </cell>
          <cell r="B656" t="str">
            <v>RIYA2U6221</v>
          </cell>
          <cell r="C656"/>
          <cell r="D656" t="str">
            <v>RIYA2U6821</v>
          </cell>
          <cell r="E656"/>
          <cell r="F656" t="str">
            <v>SCECO</v>
          </cell>
          <cell r="G656" t="str">
            <v>Good</v>
          </cell>
          <cell r="H656" t="str">
            <v>NA</v>
          </cell>
          <cell r="I656" t="str">
            <v>Zain</v>
          </cell>
          <cell r="J656" t="str">
            <v>P3</v>
          </cell>
          <cell r="K656" t="str">
            <v>R2</v>
          </cell>
        </row>
        <row r="657">
          <cell r="A657" t="str">
            <v>TBK6099</v>
          </cell>
          <cell r="B657" t="str">
            <v>TBK2U6199</v>
          </cell>
          <cell r="C657" t="str">
            <v>TBK2U6399</v>
          </cell>
          <cell r="D657" t="str">
            <v>TBK2U6799</v>
          </cell>
          <cell r="E657"/>
          <cell r="F657" t="str">
            <v>SCECO</v>
          </cell>
          <cell r="G657" t="str">
            <v>Dead</v>
          </cell>
          <cell r="H657" t="str">
            <v>NA</v>
          </cell>
          <cell r="I657" t="str">
            <v>Zain</v>
          </cell>
          <cell r="J657" t="str">
            <v>Less than 5 Sites</v>
          </cell>
          <cell r="K657" t="str">
            <v>R3</v>
          </cell>
        </row>
        <row r="658">
          <cell r="A658" t="str">
            <v>ARM0190</v>
          </cell>
          <cell r="B658" t="str">
            <v>ARM2M1190</v>
          </cell>
          <cell r="C658" t="str">
            <v>ARM2M3190</v>
          </cell>
          <cell r="D658" t="str">
            <v>ARM2M7190</v>
          </cell>
          <cell r="E658"/>
          <cell r="F658" t="str">
            <v>Generator-SG</v>
          </cell>
          <cell r="G658" t="str">
            <v>Vandalized</v>
          </cell>
          <cell r="H658" t="str">
            <v>No</v>
          </cell>
          <cell r="I658" t="str">
            <v>Zain</v>
          </cell>
          <cell r="J658" t="str">
            <v>Less than 5 Sites</v>
          </cell>
          <cell r="K658" t="str">
            <v>R1</v>
          </cell>
        </row>
        <row r="659">
          <cell r="A659" t="str">
            <v>ARM0825</v>
          </cell>
          <cell r="B659" t="str">
            <v>ARM2M1825</v>
          </cell>
          <cell r="C659" t="str">
            <v>ARM2M3825</v>
          </cell>
          <cell r="D659" t="str">
            <v>ARM2M7825</v>
          </cell>
          <cell r="E659"/>
          <cell r="F659" t="str">
            <v>SCECO</v>
          </cell>
          <cell r="G659" t="str">
            <v>Dead</v>
          </cell>
          <cell r="H659" t="str">
            <v>NA</v>
          </cell>
          <cell r="I659" t="str">
            <v>Zain</v>
          </cell>
          <cell r="J659" t="str">
            <v>P3</v>
          </cell>
          <cell r="K659" t="str">
            <v>R1</v>
          </cell>
        </row>
        <row r="660">
          <cell r="A660" t="str">
            <v>HFF6008</v>
          </cell>
          <cell r="B660" t="str">
            <v>HFF2U6108</v>
          </cell>
          <cell r="C660" t="str">
            <v>HFF2U6308</v>
          </cell>
          <cell r="D660" t="str">
            <v>HFF2U6708</v>
          </cell>
          <cell r="E660"/>
          <cell r="F660" t="str">
            <v>SCECO</v>
          </cell>
          <cell r="G660" t="str">
            <v>Dead</v>
          </cell>
          <cell r="H660" t="str">
            <v>NA</v>
          </cell>
          <cell r="I660" t="str">
            <v>Zain</v>
          </cell>
          <cell r="J660" t="str">
            <v>Less than 5 Sites</v>
          </cell>
          <cell r="K660" t="str">
            <v>R1</v>
          </cell>
        </row>
        <row r="661">
          <cell r="A661" t="str">
            <v>HAL0940</v>
          </cell>
          <cell r="B661" t="str">
            <v>HAL2M1940</v>
          </cell>
          <cell r="C661" t="str">
            <v>HAL2M3940</v>
          </cell>
          <cell r="D661" t="str">
            <v>HAL2M7940</v>
          </cell>
          <cell r="E661"/>
          <cell r="F661" t="str">
            <v>SCECO</v>
          </cell>
          <cell r="G661" t="str">
            <v>Good</v>
          </cell>
          <cell r="H661" t="str">
            <v>NA</v>
          </cell>
          <cell r="I661" t="str">
            <v>Zain</v>
          </cell>
          <cell r="J661" t="str">
            <v>Less than 5 Sites</v>
          </cell>
          <cell r="K661" t="str">
            <v>R3</v>
          </cell>
        </row>
        <row r="662">
          <cell r="A662" t="str">
            <v>HAL0941</v>
          </cell>
          <cell r="B662" t="str">
            <v>HAL2M1941</v>
          </cell>
          <cell r="C662"/>
          <cell r="D662"/>
          <cell r="E662"/>
          <cell r="F662" t="str">
            <v>SCECO</v>
          </cell>
          <cell r="G662" t="str">
            <v>Good</v>
          </cell>
          <cell r="H662" t="str">
            <v>NA</v>
          </cell>
          <cell r="I662" t="str">
            <v>Zain</v>
          </cell>
          <cell r="J662" t="str">
            <v>Hub site (More than 05 Sites)</v>
          </cell>
          <cell r="K662" t="str">
            <v>R3</v>
          </cell>
        </row>
        <row r="663">
          <cell r="A663" t="str">
            <v>HAL0942</v>
          </cell>
          <cell r="B663" t="str">
            <v>HAL2M1942</v>
          </cell>
          <cell r="C663"/>
          <cell r="D663"/>
          <cell r="E663"/>
          <cell r="F663" t="str">
            <v>SCECO</v>
          </cell>
          <cell r="G663" t="str">
            <v>Good</v>
          </cell>
          <cell r="H663" t="str">
            <v>NA</v>
          </cell>
          <cell r="I663" t="str">
            <v>Zain</v>
          </cell>
          <cell r="J663" t="str">
            <v>Less than 5 Sites</v>
          </cell>
          <cell r="K663" t="str">
            <v>R3</v>
          </cell>
        </row>
        <row r="664">
          <cell r="A664" t="str">
            <v>HAL0943</v>
          </cell>
          <cell r="B664" t="str">
            <v>HAL2M1943</v>
          </cell>
          <cell r="C664"/>
          <cell r="D664"/>
          <cell r="E664"/>
          <cell r="F664" t="str">
            <v>SCECO</v>
          </cell>
          <cell r="G664" t="str">
            <v>Vandalized</v>
          </cell>
          <cell r="H664" t="str">
            <v>NA</v>
          </cell>
          <cell r="I664" t="str">
            <v>Zain</v>
          </cell>
          <cell r="J664" t="str">
            <v>Less than 5 Sites</v>
          </cell>
          <cell r="K664" t="str">
            <v>R3</v>
          </cell>
        </row>
        <row r="665">
          <cell r="A665" t="str">
            <v>HAL0946</v>
          </cell>
          <cell r="B665" t="str">
            <v>HAL2M1946</v>
          </cell>
          <cell r="C665" t="str">
            <v>HAL2M3946</v>
          </cell>
          <cell r="D665" t="str">
            <v>HAL2M7946</v>
          </cell>
          <cell r="E665"/>
          <cell r="F665" t="str">
            <v>SCECO</v>
          </cell>
          <cell r="G665" t="str">
            <v>Good</v>
          </cell>
          <cell r="H665" t="str">
            <v>NA</v>
          </cell>
          <cell r="I665" t="str">
            <v>Zain</v>
          </cell>
          <cell r="J665" t="str">
            <v>Less than 5 Sites</v>
          </cell>
          <cell r="K665" t="str">
            <v>R3</v>
          </cell>
        </row>
        <row r="666">
          <cell r="A666" t="str">
            <v>RYQS0585</v>
          </cell>
          <cell r="B666" t="str">
            <v>RYQS2M1585</v>
          </cell>
          <cell r="C666" t="str">
            <v>RYQS2M3585</v>
          </cell>
          <cell r="D666" t="str">
            <v>RYQS2M7585</v>
          </cell>
          <cell r="E666"/>
          <cell r="F666" t="str">
            <v>Generator-SG</v>
          </cell>
          <cell r="G666" t="str">
            <v>Vandalized</v>
          </cell>
          <cell r="H666" t="str">
            <v>Yes</v>
          </cell>
          <cell r="I666" t="str">
            <v>Zain</v>
          </cell>
          <cell r="J666" t="str">
            <v>Less than 5 Sites</v>
          </cell>
          <cell r="K666" t="str">
            <v>R2</v>
          </cell>
        </row>
        <row r="667">
          <cell r="A667" t="str">
            <v>RIYB6082</v>
          </cell>
          <cell r="B667" t="str">
            <v>RIYB2U6182</v>
          </cell>
          <cell r="C667"/>
          <cell r="D667"/>
          <cell r="E667"/>
          <cell r="F667" t="str">
            <v>SCECO</v>
          </cell>
          <cell r="G667" t="str">
            <v>Dead</v>
          </cell>
          <cell r="H667" t="str">
            <v>NA</v>
          </cell>
          <cell r="I667" t="str">
            <v>Zain</v>
          </cell>
          <cell r="J667" t="str">
            <v>VIP&amp;SPL Monitor</v>
          </cell>
          <cell r="K667" t="str">
            <v>R2</v>
          </cell>
        </row>
        <row r="668">
          <cell r="A668" t="str">
            <v>RYQS0583</v>
          </cell>
          <cell r="B668" t="str">
            <v>RYQS2M1583</v>
          </cell>
          <cell r="C668" t="str">
            <v>RYQS2M3583</v>
          </cell>
          <cell r="D668" t="str">
            <v>RYQS2M7583</v>
          </cell>
          <cell r="E668"/>
          <cell r="F668" t="str">
            <v>SCECO+STB</v>
          </cell>
          <cell r="G668" t="str">
            <v>Vandalized</v>
          </cell>
          <cell r="H668" t="str">
            <v>Yes</v>
          </cell>
          <cell r="I668" t="str">
            <v>Zain</v>
          </cell>
          <cell r="J668" t="str">
            <v>Hub site (More than 05 Sites)</v>
          </cell>
          <cell r="K668" t="str">
            <v>R2</v>
          </cell>
        </row>
        <row r="669">
          <cell r="A669" t="str">
            <v>RYQS2580</v>
          </cell>
          <cell r="B669" t="str">
            <v>RYQS2M2580</v>
          </cell>
          <cell r="C669" t="str">
            <v>RYQS2M4580</v>
          </cell>
          <cell r="D669" t="str">
            <v>RYQS2M8580</v>
          </cell>
          <cell r="E669"/>
          <cell r="F669" t="str">
            <v>SCECO</v>
          </cell>
          <cell r="G669" t="str">
            <v>Dead</v>
          </cell>
          <cell r="H669" t="str">
            <v>NA</v>
          </cell>
          <cell r="I669" t="str">
            <v>Zain</v>
          </cell>
          <cell r="J669" t="str">
            <v>P2</v>
          </cell>
          <cell r="K669" t="str">
            <v>R2</v>
          </cell>
        </row>
        <row r="670">
          <cell r="A670" t="str">
            <v>HLHD0709</v>
          </cell>
          <cell r="B670" t="str">
            <v>HLHD2M5709</v>
          </cell>
          <cell r="C670"/>
          <cell r="D670"/>
          <cell r="E670"/>
          <cell r="F670" t="str">
            <v>Generator-SG</v>
          </cell>
          <cell r="G670" t="str">
            <v>Dead</v>
          </cell>
          <cell r="H670" t="str">
            <v>No</v>
          </cell>
          <cell r="I670" t="str">
            <v>Zain</v>
          </cell>
          <cell r="J670" t="str">
            <v>Less than 5 Sites</v>
          </cell>
          <cell r="K670" t="str">
            <v>R3</v>
          </cell>
        </row>
        <row r="671">
          <cell r="A671" t="str">
            <v>HLHD0710</v>
          </cell>
          <cell r="B671" t="str">
            <v>HLHD2M5710</v>
          </cell>
          <cell r="C671"/>
          <cell r="D671"/>
          <cell r="E671"/>
          <cell r="F671" t="str">
            <v>Generator-SG</v>
          </cell>
          <cell r="G671" t="str">
            <v>Dead</v>
          </cell>
          <cell r="H671" t="str">
            <v>No</v>
          </cell>
          <cell r="I671" t="str">
            <v>Zain</v>
          </cell>
          <cell r="J671" t="str">
            <v>Less than 5 Sites</v>
          </cell>
          <cell r="K671" t="str">
            <v>R3</v>
          </cell>
        </row>
        <row r="672">
          <cell r="A672" t="str">
            <v>HLV2197</v>
          </cell>
          <cell r="B672" t="str">
            <v>HLV2M2197</v>
          </cell>
          <cell r="C672"/>
          <cell r="D672"/>
          <cell r="E672"/>
          <cell r="F672" t="str">
            <v>SCECO</v>
          </cell>
          <cell r="G672" t="str">
            <v>New BB</v>
          </cell>
          <cell r="H672" t="str">
            <v>NA</v>
          </cell>
          <cell r="I672" t="str">
            <v>Zain</v>
          </cell>
          <cell r="J672" t="str">
            <v>Hub Site (More than 10 Sites)</v>
          </cell>
          <cell r="K672" t="str">
            <v>R3</v>
          </cell>
        </row>
        <row r="673">
          <cell r="A673" t="str">
            <v>RYD0954</v>
          </cell>
          <cell r="B673" t="str">
            <v>RYD2M1954</v>
          </cell>
          <cell r="C673" t="str">
            <v>RYD2M3954</v>
          </cell>
          <cell r="D673" t="str">
            <v>RYD2M7954</v>
          </cell>
          <cell r="E673"/>
          <cell r="F673" t="str">
            <v>SCECO</v>
          </cell>
          <cell r="G673" t="str">
            <v>Dead</v>
          </cell>
          <cell r="H673" t="str">
            <v>NA</v>
          </cell>
          <cell r="I673" t="str">
            <v>Zain</v>
          </cell>
          <cell r="J673" t="str">
            <v>Less than 5 Sites</v>
          </cell>
          <cell r="K673" t="str">
            <v>R2</v>
          </cell>
        </row>
        <row r="674">
          <cell r="A674" t="str">
            <v>HFR2377</v>
          </cell>
          <cell r="B674" t="str">
            <v>HFR2M2377</v>
          </cell>
          <cell r="C674" t="str">
            <v>HFR2M4377</v>
          </cell>
          <cell r="D674" t="str">
            <v>HFR2M8377</v>
          </cell>
          <cell r="E674"/>
          <cell r="F674" t="str">
            <v>SCECO</v>
          </cell>
          <cell r="G674" t="str">
            <v>Dead</v>
          </cell>
          <cell r="H674" t="str">
            <v>NA</v>
          </cell>
          <cell r="I674" t="str">
            <v>Zain</v>
          </cell>
          <cell r="J674" t="str">
            <v>Less than 5 Sites</v>
          </cell>
          <cell r="K674" t="str">
            <v>R1</v>
          </cell>
        </row>
        <row r="675">
          <cell r="A675" t="str">
            <v>JBL0913</v>
          </cell>
          <cell r="B675" t="str">
            <v>JBL2M1913</v>
          </cell>
          <cell r="C675" t="str">
            <v>JBL2M3913</v>
          </cell>
          <cell r="D675" t="str">
            <v>JBL2M7913</v>
          </cell>
          <cell r="E675"/>
          <cell r="F675" t="str">
            <v>SCECO</v>
          </cell>
          <cell r="G675" t="str">
            <v>Vandalized</v>
          </cell>
          <cell r="H675" t="str">
            <v>NA</v>
          </cell>
          <cell r="I675" t="str">
            <v>Zain</v>
          </cell>
          <cell r="J675" t="str">
            <v>Less than 5 Sites</v>
          </cell>
          <cell r="K675" t="str">
            <v>R1</v>
          </cell>
        </row>
        <row r="676">
          <cell r="A676" t="str">
            <v>HFF0203</v>
          </cell>
          <cell r="B676" t="str">
            <v>HFF2M1203</v>
          </cell>
          <cell r="C676" t="str">
            <v>HFF2M3203</v>
          </cell>
          <cell r="D676" t="str">
            <v>HFF2M7203</v>
          </cell>
          <cell r="E676"/>
          <cell r="F676" t="str">
            <v>SCECO</v>
          </cell>
          <cell r="G676" t="str">
            <v>Weak</v>
          </cell>
          <cell r="H676" t="str">
            <v>NA</v>
          </cell>
          <cell r="I676" t="str">
            <v>Zain</v>
          </cell>
          <cell r="J676" t="str">
            <v>Less than 5 Sites</v>
          </cell>
          <cell r="K676" t="str">
            <v>R1</v>
          </cell>
        </row>
        <row r="677">
          <cell r="A677" t="str">
            <v>HFF2365</v>
          </cell>
          <cell r="B677" t="str">
            <v>HFF2M2365</v>
          </cell>
          <cell r="C677" t="str">
            <v>HFF2M4365</v>
          </cell>
          <cell r="D677" t="str">
            <v>HFF2M8365</v>
          </cell>
          <cell r="E677"/>
          <cell r="F677" t="str">
            <v>SCECO</v>
          </cell>
          <cell r="G677" t="str">
            <v>Vandalized</v>
          </cell>
          <cell r="H677" t="str">
            <v>NA</v>
          </cell>
          <cell r="I677" t="str">
            <v>Zain</v>
          </cell>
          <cell r="J677" t="str">
            <v>Less than 5 Sites</v>
          </cell>
          <cell r="K677" t="str">
            <v>R1</v>
          </cell>
        </row>
        <row r="678">
          <cell r="A678" t="str">
            <v>RYD0948</v>
          </cell>
          <cell r="B678" t="str">
            <v>RYD2M1948</v>
          </cell>
          <cell r="C678" t="str">
            <v>RYD2M3948</v>
          </cell>
          <cell r="D678"/>
          <cell r="E678"/>
          <cell r="F678" t="str">
            <v>SCECO</v>
          </cell>
          <cell r="G678" t="str">
            <v>Dead</v>
          </cell>
          <cell r="H678" t="str">
            <v>NA</v>
          </cell>
          <cell r="I678" t="str">
            <v>Zain</v>
          </cell>
          <cell r="J678" t="str">
            <v>Less than 5 Sites</v>
          </cell>
          <cell r="K678" t="str">
            <v>R2</v>
          </cell>
        </row>
        <row r="679">
          <cell r="A679" t="str">
            <v>HAL0947</v>
          </cell>
          <cell r="B679" t="str">
            <v>HAL2M1947</v>
          </cell>
          <cell r="C679"/>
          <cell r="D679"/>
          <cell r="E679"/>
          <cell r="F679" t="str">
            <v>SCECO</v>
          </cell>
          <cell r="G679" t="str">
            <v>Good</v>
          </cell>
          <cell r="H679" t="str">
            <v>NA</v>
          </cell>
          <cell r="I679" t="str">
            <v>Zain</v>
          </cell>
          <cell r="J679" t="str">
            <v>Hub Site (More than 10 Sites)</v>
          </cell>
          <cell r="K679" t="str">
            <v>R3</v>
          </cell>
        </row>
        <row r="680">
          <cell r="A680" t="str">
            <v>HLHD0714</v>
          </cell>
          <cell r="B680" t="str">
            <v>HLHD2M1714</v>
          </cell>
          <cell r="C680" t="str">
            <v>HLHD2M3714</v>
          </cell>
          <cell r="D680" t="str">
            <v>HLHD2M7714</v>
          </cell>
          <cell r="E680"/>
          <cell r="F680" t="str">
            <v>SCECO</v>
          </cell>
          <cell r="G680" t="str">
            <v>Good</v>
          </cell>
          <cell r="H680" t="str">
            <v>NA</v>
          </cell>
          <cell r="I680" t="str">
            <v>Zain</v>
          </cell>
          <cell r="J680" t="str">
            <v>Hub site (More than 05 Sites)</v>
          </cell>
          <cell r="K680" t="str">
            <v>R3</v>
          </cell>
        </row>
        <row r="681">
          <cell r="A681" t="str">
            <v>RIYC6135</v>
          </cell>
          <cell r="B681" t="str">
            <v>RIYC2U6235</v>
          </cell>
          <cell r="C681"/>
          <cell r="D681" t="str">
            <v>RIYC2U6835</v>
          </cell>
          <cell r="E681"/>
          <cell r="F681" t="str">
            <v>SCECO</v>
          </cell>
          <cell r="G681" t="str">
            <v>Dead</v>
          </cell>
          <cell r="H681" t="str">
            <v>NA</v>
          </cell>
          <cell r="I681" t="str">
            <v>Zain</v>
          </cell>
          <cell r="J681" t="str">
            <v>P3</v>
          </cell>
          <cell r="K681" t="str">
            <v>R2</v>
          </cell>
        </row>
        <row r="682">
          <cell r="A682" t="str">
            <v>AFF2746</v>
          </cell>
          <cell r="B682" t="str">
            <v>AFF2M2746</v>
          </cell>
          <cell r="C682" t="str">
            <v>AFF2M4746</v>
          </cell>
          <cell r="D682" t="str">
            <v>AFF2M8746</v>
          </cell>
          <cell r="E682"/>
          <cell r="F682" t="str">
            <v>SCECO</v>
          </cell>
          <cell r="G682" t="str">
            <v>New BB</v>
          </cell>
          <cell r="H682" t="str">
            <v>NA</v>
          </cell>
          <cell r="I682" t="str">
            <v>Zain</v>
          </cell>
          <cell r="J682" t="str">
            <v>Less than 5 Sites</v>
          </cell>
          <cell r="K682" t="str">
            <v>R2</v>
          </cell>
        </row>
        <row r="683">
          <cell r="A683" t="str">
            <v>RSK2800</v>
          </cell>
          <cell r="B683" t="str">
            <v>RSK2M2800</v>
          </cell>
          <cell r="C683" t="str">
            <v>RSK2M4800</v>
          </cell>
          <cell r="D683" t="str">
            <v>RSK2M8800</v>
          </cell>
          <cell r="E683"/>
          <cell r="F683" t="str">
            <v>SCECO</v>
          </cell>
          <cell r="G683" t="str">
            <v>Vandalized</v>
          </cell>
          <cell r="H683" t="str">
            <v>NA</v>
          </cell>
          <cell r="I683" t="str">
            <v>Zain</v>
          </cell>
          <cell r="J683" t="str">
            <v>Less than 5 Sites</v>
          </cell>
          <cell r="K683" t="str">
            <v>R1</v>
          </cell>
        </row>
        <row r="684">
          <cell r="A684" t="str">
            <v>DJL2557</v>
          </cell>
          <cell r="B684" t="str">
            <v>DJL2M2557</v>
          </cell>
          <cell r="C684" t="str">
            <v>DJL2M4557</v>
          </cell>
          <cell r="D684" t="str">
            <v>DJL2M8557</v>
          </cell>
          <cell r="E684"/>
          <cell r="F684" t="str">
            <v>SCECO</v>
          </cell>
          <cell r="G684" t="str">
            <v>Dead</v>
          </cell>
          <cell r="H684" t="str">
            <v>NA</v>
          </cell>
          <cell r="I684" t="str">
            <v>Zain</v>
          </cell>
          <cell r="J684" t="str">
            <v>Less than 5 Sites</v>
          </cell>
          <cell r="K684" t="str">
            <v>R1</v>
          </cell>
        </row>
        <row r="685">
          <cell r="A685" t="str">
            <v>ZRN0247</v>
          </cell>
          <cell r="B685" t="str">
            <v>ZRN2M1247</v>
          </cell>
          <cell r="C685" t="str">
            <v>ZRN2M3247</v>
          </cell>
          <cell r="D685"/>
          <cell r="E685"/>
          <cell r="F685" t="str">
            <v>Generator-SG</v>
          </cell>
          <cell r="G685" t="str">
            <v>Dead</v>
          </cell>
          <cell r="H685" t="str">
            <v>Yes</v>
          </cell>
          <cell r="I685" t="str">
            <v>Zain</v>
          </cell>
          <cell r="J685" t="str">
            <v>Less than 5 Sites</v>
          </cell>
          <cell r="K685" t="str">
            <v>R2</v>
          </cell>
        </row>
        <row r="686">
          <cell r="A686" t="str">
            <v>HLHD0711</v>
          </cell>
          <cell r="B686" t="str">
            <v>HLHD2M5711</v>
          </cell>
          <cell r="C686"/>
          <cell r="D686"/>
          <cell r="E686"/>
          <cell r="F686" t="str">
            <v>SCECO+STB</v>
          </cell>
          <cell r="G686" t="str">
            <v>Dead</v>
          </cell>
          <cell r="H686" t="str">
            <v>No</v>
          </cell>
          <cell r="I686" t="str">
            <v>Zain</v>
          </cell>
          <cell r="J686" t="str">
            <v>Less than 5 Sites</v>
          </cell>
          <cell r="K686" t="str">
            <v>R3</v>
          </cell>
        </row>
        <row r="687">
          <cell r="A687" t="str">
            <v>HLJF0754</v>
          </cell>
          <cell r="B687" t="str">
            <v>HLJF2M1754</v>
          </cell>
          <cell r="C687" t="str">
            <v>HLJF2M3754</v>
          </cell>
          <cell r="D687" t="str">
            <v>HLJF2M7754</v>
          </cell>
          <cell r="E687"/>
          <cell r="F687" t="str">
            <v>SCECO+STB</v>
          </cell>
          <cell r="G687" t="str">
            <v>Good</v>
          </cell>
          <cell r="H687" t="str">
            <v>No</v>
          </cell>
          <cell r="I687" t="str">
            <v>Zain</v>
          </cell>
          <cell r="J687" t="str">
            <v>Less than 5 Sites</v>
          </cell>
          <cell r="K687" t="str">
            <v>R3</v>
          </cell>
        </row>
        <row r="688">
          <cell r="A688" t="str">
            <v>HLJF0755</v>
          </cell>
          <cell r="B688" t="str">
            <v>HLJF2M1755</v>
          </cell>
          <cell r="C688" t="str">
            <v>HLJF2M4755</v>
          </cell>
          <cell r="D688" t="str">
            <v>HLJF2M7755</v>
          </cell>
          <cell r="E688"/>
          <cell r="F688" t="str">
            <v>SCECO</v>
          </cell>
          <cell r="G688" t="str">
            <v>Good</v>
          </cell>
          <cell r="H688" t="str">
            <v>NA</v>
          </cell>
          <cell r="I688" t="str">
            <v>Zain</v>
          </cell>
          <cell r="J688" t="str">
            <v>Less than 5 Sites</v>
          </cell>
          <cell r="K688" t="str">
            <v>R3</v>
          </cell>
        </row>
        <row r="689">
          <cell r="A689" t="str">
            <v>RYQS0582</v>
          </cell>
          <cell r="B689" t="str">
            <v>RYQS2M1582</v>
          </cell>
          <cell r="C689" t="str">
            <v>RYQS2M3582</v>
          </cell>
          <cell r="D689" t="str">
            <v>RYQS2M7582</v>
          </cell>
          <cell r="E689"/>
          <cell r="F689" t="str">
            <v>Generator-SG</v>
          </cell>
          <cell r="G689" t="str">
            <v>Vandalized</v>
          </cell>
          <cell r="H689" t="str">
            <v>No</v>
          </cell>
          <cell r="I689" t="str">
            <v>Zain</v>
          </cell>
          <cell r="J689" t="str">
            <v>Less than 5 Sites</v>
          </cell>
          <cell r="K689" t="str">
            <v>R2</v>
          </cell>
        </row>
        <row r="690">
          <cell r="A690" t="str">
            <v>RYQS2575</v>
          </cell>
          <cell r="B690" t="str">
            <v>RYQS2M2575</v>
          </cell>
          <cell r="C690" t="str">
            <v>RYQS2M4575</v>
          </cell>
          <cell r="D690" t="str">
            <v>RYQS2M8575</v>
          </cell>
          <cell r="E690"/>
          <cell r="F690" t="str">
            <v>Generator-SG</v>
          </cell>
          <cell r="G690" t="str">
            <v>Vandalized</v>
          </cell>
          <cell r="H690" t="str">
            <v>Yes</v>
          </cell>
          <cell r="I690" t="str">
            <v>Zain</v>
          </cell>
          <cell r="J690" t="str">
            <v>P2</v>
          </cell>
          <cell r="K690" t="str">
            <v>R2</v>
          </cell>
        </row>
        <row r="691">
          <cell r="A691" t="str">
            <v>HLJF0756</v>
          </cell>
          <cell r="B691" t="str">
            <v>HLJF2M5756</v>
          </cell>
          <cell r="C691"/>
          <cell r="D691"/>
          <cell r="E691"/>
          <cell r="F691" t="str">
            <v>SCECO</v>
          </cell>
          <cell r="G691" t="str">
            <v>Dead</v>
          </cell>
          <cell r="H691" t="str">
            <v>NA</v>
          </cell>
          <cell r="I691" t="str">
            <v>Zain</v>
          </cell>
          <cell r="J691" t="str">
            <v>P3</v>
          </cell>
          <cell r="K691" t="str">
            <v>R3</v>
          </cell>
        </row>
        <row r="692">
          <cell r="A692" t="str">
            <v>QSDH0714</v>
          </cell>
          <cell r="B692" t="str">
            <v>QSDH2M1714</v>
          </cell>
          <cell r="C692" t="str">
            <v>QSDH2M3714</v>
          </cell>
          <cell r="D692" t="str">
            <v>QSDH2M7714</v>
          </cell>
          <cell r="E692"/>
          <cell r="F692" t="str">
            <v>SCECO</v>
          </cell>
          <cell r="G692" t="str">
            <v>Vandalized</v>
          </cell>
          <cell r="H692" t="str">
            <v>NA</v>
          </cell>
          <cell r="I692" t="str">
            <v>Zain</v>
          </cell>
          <cell r="J692" t="str">
            <v>Less than 5 Sites</v>
          </cell>
          <cell r="K692" t="str">
            <v>R2</v>
          </cell>
        </row>
        <row r="693">
          <cell r="A693" t="str">
            <v>UNZ2165</v>
          </cell>
          <cell r="B693" t="str">
            <v>UNZ2M2165</v>
          </cell>
          <cell r="C693" t="str">
            <v>UNZ2M4165</v>
          </cell>
          <cell r="D693" t="str">
            <v>UNZ2M8165</v>
          </cell>
          <cell r="E693"/>
          <cell r="F693" t="str">
            <v>SCECO</v>
          </cell>
          <cell r="G693" t="str">
            <v>Good</v>
          </cell>
          <cell r="H693" t="str">
            <v>NA</v>
          </cell>
          <cell r="I693" t="str">
            <v>Zain</v>
          </cell>
          <cell r="J693" t="str">
            <v>Less than 5 Sites</v>
          </cell>
          <cell r="K693" t="str">
            <v>R2</v>
          </cell>
        </row>
        <row r="694">
          <cell r="A694" t="str">
            <v>HLJF0757</v>
          </cell>
          <cell r="B694" t="str">
            <v>HLJF2M5757</v>
          </cell>
          <cell r="C694"/>
          <cell r="D694"/>
          <cell r="E694"/>
          <cell r="F694" t="str">
            <v>SCECO</v>
          </cell>
          <cell r="G694" t="str">
            <v>Vandalized</v>
          </cell>
          <cell r="H694" t="str">
            <v>NA</v>
          </cell>
          <cell r="I694" t="str">
            <v>Zain</v>
          </cell>
          <cell r="J694" t="str">
            <v>Less than 5 Sites</v>
          </cell>
          <cell r="K694" t="str">
            <v>R3</v>
          </cell>
        </row>
        <row r="695">
          <cell r="A695" t="str">
            <v>RYQ0980</v>
          </cell>
          <cell r="B695" t="str">
            <v>RYQ2M1980</v>
          </cell>
          <cell r="C695" t="str">
            <v>RYQ2M3980</v>
          </cell>
          <cell r="D695" t="str">
            <v>RYQ2M7980</v>
          </cell>
          <cell r="E695"/>
          <cell r="F695" t="str">
            <v>SCECO</v>
          </cell>
          <cell r="G695" t="str">
            <v>Dead</v>
          </cell>
          <cell r="H695" t="str">
            <v>NA</v>
          </cell>
          <cell r="I695" t="str">
            <v>Zain</v>
          </cell>
          <cell r="J695" t="str">
            <v>Less than 5 Sites</v>
          </cell>
          <cell r="K695" t="str">
            <v>R2</v>
          </cell>
        </row>
        <row r="696">
          <cell r="A696" t="str">
            <v>HFR6099</v>
          </cell>
          <cell r="B696" t="str">
            <v>HFR2U6199</v>
          </cell>
          <cell r="C696" t="str">
            <v>HFR2U6399</v>
          </cell>
          <cell r="D696" t="str">
            <v>HFR2U6799</v>
          </cell>
          <cell r="E696"/>
          <cell r="F696" t="str">
            <v>SCECO</v>
          </cell>
          <cell r="G696" t="str">
            <v>Dead</v>
          </cell>
          <cell r="H696" t="str">
            <v>NA</v>
          </cell>
          <cell r="I696" t="str">
            <v>Zain</v>
          </cell>
          <cell r="J696" t="str">
            <v>Less than 5 Sites</v>
          </cell>
          <cell r="K696" t="str">
            <v>R1</v>
          </cell>
        </row>
        <row r="697">
          <cell r="A697" t="str">
            <v>RIYA6169</v>
          </cell>
          <cell r="B697" t="str">
            <v>RIYA2U6269</v>
          </cell>
          <cell r="C697"/>
          <cell r="D697" t="str">
            <v>RIYA2U6869</v>
          </cell>
          <cell r="E697"/>
          <cell r="F697" t="str">
            <v>SCECO</v>
          </cell>
          <cell r="G697" t="str">
            <v>Dead</v>
          </cell>
          <cell r="H697" t="str">
            <v>NA</v>
          </cell>
          <cell r="I697" t="str">
            <v>Zain</v>
          </cell>
          <cell r="J697" t="str">
            <v>P3</v>
          </cell>
          <cell r="K697" t="str">
            <v>R2</v>
          </cell>
        </row>
        <row r="698">
          <cell r="A698" t="str">
            <v>BUR2117</v>
          </cell>
          <cell r="B698" t="str">
            <v>BUR2M2117</v>
          </cell>
          <cell r="C698" t="str">
            <v>BUR2M4117</v>
          </cell>
          <cell r="D698" t="str">
            <v>BUR2M8117</v>
          </cell>
          <cell r="E698"/>
          <cell r="F698" t="str">
            <v>SCECO</v>
          </cell>
          <cell r="G698" t="str">
            <v>Good</v>
          </cell>
          <cell r="H698" t="str">
            <v>NA</v>
          </cell>
          <cell r="I698" t="str">
            <v>Zain</v>
          </cell>
          <cell r="J698" t="str">
            <v>Less than 5 Sites</v>
          </cell>
          <cell r="K698" t="str">
            <v>R2</v>
          </cell>
        </row>
        <row r="699">
          <cell r="A699" t="str">
            <v>UNZ2166</v>
          </cell>
          <cell r="B699" t="str">
            <v>UNZ2M2166</v>
          </cell>
          <cell r="C699" t="str">
            <v>UNZ2M4166</v>
          </cell>
          <cell r="D699" t="str">
            <v>UNZ2M8166</v>
          </cell>
          <cell r="E699"/>
          <cell r="F699" t="str">
            <v>SCECO</v>
          </cell>
          <cell r="G699" t="str">
            <v>Good</v>
          </cell>
          <cell r="H699" t="str">
            <v>NA</v>
          </cell>
          <cell r="I699" t="str">
            <v>Zain</v>
          </cell>
          <cell r="J699" t="str">
            <v>Less than 5 Sites</v>
          </cell>
          <cell r="K699" t="str">
            <v>R2</v>
          </cell>
        </row>
        <row r="700">
          <cell r="A700" t="str">
            <v>RIYD6037</v>
          </cell>
          <cell r="B700" t="str">
            <v>RIYD2U6137</v>
          </cell>
          <cell r="C700"/>
          <cell r="D700" t="str">
            <v>RIYD2U6737</v>
          </cell>
          <cell r="E700"/>
          <cell r="F700" t="str">
            <v>SCECO</v>
          </cell>
          <cell r="G700" t="str">
            <v>Dead</v>
          </cell>
          <cell r="H700" t="str">
            <v>NA</v>
          </cell>
          <cell r="I700" t="str">
            <v>Zain</v>
          </cell>
          <cell r="J700" t="str">
            <v>VIP&amp;SPL Monitor</v>
          </cell>
          <cell r="K700" t="str">
            <v>R2</v>
          </cell>
        </row>
        <row r="701">
          <cell r="A701" t="str">
            <v>RIYD6111</v>
          </cell>
          <cell r="B701" t="str">
            <v>RIYD2U6211</v>
          </cell>
          <cell r="C701"/>
          <cell r="D701" t="str">
            <v>RIYD2U6811</v>
          </cell>
          <cell r="E701"/>
          <cell r="F701" t="str">
            <v>SCECO</v>
          </cell>
          <cell r="G701" t="str">
            <v>Dead</v>
          </cell>
          <cell r="H701" t="str">
            <v>NA</v>
          </cell>
          <cell r="I701" t="str">
            <v>Zain</v>
          </cell>
          <cell r="J701" t="str">
            <v>P2</v>
          </cell>
          <cell r="K701" t="str">
            <v>R2</v>
          </cell>
        </row>
        <row r="702">
          <cell r="A702" t="str">
            <v>TBSK0241</v>
          </cell>
          <cell r="B702" t="str">
            <v>TBSK2M5241</v>
          </cell>
          <cell r="C702"/>
          <cell r="D702" t="str">
            <v>TBSK2M7241</v>
          </cell>
          <cell r="E702"/>
          <cell r="F702" t="str">
            <v>Generator-SG</v>
          </cell>
          <cell r="G702" t="str">
            <v>Good</v>
          </cell>
          <cell r="H702" t="str">
            <v>No</v>
          </cell>
          <cell r="I702" t="str">
            <v>Zain</v>
          </cell>
          <cell r="J702" t="str">
            <v>Less than 5 Sites</v>
          </cell>
          <cell r="K702" t="str">
            <v>R3</v>
          </cell>
        </row>
        <row r="703">
          <cell r="A703" t="str">
            <v>YBDB2677</v>
          </cell>
          <cell r="B703" t="str">
            <v>YBDB2M2677</v>
          </cell>
          <cell r="C703" t="str">
            <v>YBDB2M4677</v>
          </cell>
          <cell r="D703"/>
          <cell r="E703"/>
          <cell r="F703" t="str">
            <v>SCECO+STB</v>
          </cell>
          <cell r="G703" t="str">
            <v>Good</v>
          </cell>
          <cell r="H703" t="str">
            <v>Yes</v>
          </cell>
          <cell r="I703" t="str">
            <v>Zain</v>
          </cell>
          <cell r="J703" t="str">
            <v>P3</v>
          </cell>
          <cell r="K703" t="str">
            <v>R3</v>
          </cell>
        </row>
        <row r="704">
          <cell r="A704" t="str">
            <v>TBSK0242</v>
          </cell>
          <cell r="B704" t="str">
            <v>TBSK2M5242</v>
          </cell>
          <cell r="C704"/>
          <cell r="D704" t="str">
            <v>TBSK2M7242</v>
          </cell>
          <cell r="E704"/>
          <cell r="F704" t="str">
            <v>Generator-SG</v>
          </cell>
          <cell r="G704" t="str">
            <v>Vandalized</v>
          </cell>
          <cell r="H704" t="str">
            <v>Yes</v>
          </cell>
          <cell r="I704" t="str">
            <v>Zain</v>
          </cell>
          <cell r="J704" t="str">
            <v>Less than 5 Sites</v>
          </cell>
          <cell r="K704" t="str">
            <v>R3</v>
          </cell>
        </row>
        <row r="705">
          <cell r="A705" t="str">
            <v>HUR0553</v>
          </cell>
          <cell r="B705" t="str">
            <v>HUR2M1553</v>
          </cell>
          <cell r="C705" t="str">
            <v>HUR2M3553</v>
          </cell>
          <cell r="D705" t="str">
            <v>HUR2M7553</v>
          </cell>
          <cell r="E705"/>
          <cell r="F705" t="str">
            <v>SCECO</v>
          </cell>
          <cell r="G705" t="str">
            <v>Vandalized</v>
          </cell>
          <cell r="H705" t="str">
            <v>NA</v>
          </cell>
          <cell r="I705" t="str">
            <v>Zain</v>
          </cell>
          <cell r="J705" t="str">
            <v>Hub site (More than 05 Sites)</v>
          </cell>
          <cell r="K705" t="str">
            <v>R2</v>
          </cell>
        </row>
        <row r="706">
          <cell r="A706" t="str">
            <v>HUL0547</v>
          </cell>
          <cell r="B706" t="str">
            <v>HUL2M1547</v>
          </cell>
          <cell r="C706" t="str">
            <v>HUL2M3547</v>
          </cell>
          <cell r="D706" t="str">
            <v>HUL2M7547</v>
          </cell>
          <cell r="E706"/>
          <cell r="F706" t="str">
            <v>SCECO</v>
          </cell>
          <cell r="G706" t="str">
            <v>New BB</v>
          </cell>
          <cell r="H706" t="str">
            <v>NA</v>
          </cell>
          <cell r="I706" t="str">
            <v>Zain</v>
          </cell>
          <cell r="J706" t="str">
            <v>Less than 5 Sites</v>
          </cell>
          <cell r="K706" t="str">
            <v>R2</v>
          </cell>
        </row>
        <row r="707">
          <cell r="A707" t="str">
            <v>RYHR0744</v>
          </cell>
          <cell r="B707" t="str">
            <v>RYHR2M5744</v>
          </cell>
          <cell r="C707" t="str">
            <v>RYHR2M3744</v>
          </cell>
          <cell r="D707" t="str">
            <v>RYHR2M7744</v>
          </cell>
          <cell r="E707"/>
          <cell r="F707" t="str">
            <v>SCECO</v>
          </cell>
          <cell r="G707" t="str">
            <v>Good</v>
          </cell>
          <cell r="H707" t="str">
            <v>NA</v>
          </cell>
          <cell r="I707" t="str">
            <v>Zain</v>
          </cell>
          <cell r="J707" t="str">
            <v>Hub Site (More than 10 Sites)</v>
          </cell>
          <cell r="K707" t="str">
            <v>R2</v>
          </cell>
        </row>
        <row r="708">
          <cell r="A708" t="str">
            <v>KKM2166</v>
          </cell>
          <cell r="B708" t="str">
            <v>KKM2M2166</v>
          </cell>
          <cell r="C708" t="str">
            <v>KKM2M4166</v>
          </cell>
          <cell r="D708" t="str">
            <v>KKM2M8166</v>
          </cell>
          <cell r="E708"/>
          <cell r="F708" t="str">
            <v>SCECO</v>
          </cell>
          <cell r="G708" t="str">
            <v>New BB</v>
          </cell>
          <cell r="H708" t="str">
            <v>NA</v>
          </cell>
          <cell r="I708" t="str">
            <v>Zain</v>
          </cell>
          <cell r="J708" t="str">
            <v>Less than 5 Sites</v>
          </cell>
          <cell r="K708" t="str">
            <v>R1</v>
          </cell>
        </row>
        <row r="709">
          <cell r="A709" t="str">
            <v>RYQS0581</v>
          </cell>
          <cell r="B709" t="str">
            <v>RYQS2M1581</v>
          </cell>
          <cell r="C709" t="str">
            <v>RYQS2M3581</v>
          </cell>
          <cell r="D709" t="str">
            <v>RYQS2M7581</v>
          </cell>
          <cell r="E709"/>
          <cell r="F709" t="str">
            <v>SCECO</v>
          </cell>
          <cell r="G709" t="str">
            <v>Good</v>
          </cell>
          <cell r="H709" t="str">
            <v>NA</v>
          </cell>
          <cell r="I709" t="str">
            <v>Zain</v>
          </cell>
          <cell r="J709" t="str">
            <v>Less than 5 Sites</v>
          </cell>
          <cell r="K709" t="str">
            <v>R2</v>
          </cell>
        </row>
        <row r="710">
          <cell r="A710" t="str">
            <v>RIYB6131</v>
          </cell>
          <cell r="B710" t="str">
            <v>RIYB2U6231</v>
          </cell>
          <cell r="C710"/>
          <cell r="D710" t="str">
            <v>RIYB2U6831</v>
          </cell>
          <cell r="E710"/>
          <cell r="F710" t="str">
            <v>SCECO</v>
          </cell>
          <cell r="G710" t="str">
            <v>Dead</v>
          </cell>
          <cell r="H710" t="str">
            <v>NA</v>
          </cell>
          <cell r="I710" t="str">
            <v>Zain</v>
          </cell>
          <cell r="J710" t="str">
            <v>VIP&amp;SPL Monitor</v>
          </cell>
          <cell r="K710" t="str">
            <v>R2</v>
          </cell>
        </row>
        <row r="711">
          <cell r="A711" t="str">
            <v>QSZL0741</v>
          </cell>
          <cell r="B711" t="str">
            <v>QSZL2M1741</v>
          </cell>
          <cell r="C711" t="str">
            <v>QSZL2M3741</v>
          </cell>
          <cell r="D711"/>
          <cell r="E711"/>
          <cell r="F711" t="str">
            <v>SCECO</v>
          </cell>
          <cell r="G711" t="str">
            <v>Weak</v>
          </cell>
          <cell r="H711" t="str">
            <v>NA</v>
          </cell>
          <cell r="I711" t="str">
            <v>Zain</v>
          </cell>
          <cell r="J711" t="str">
            <v>Less than 5 Sites</v>
          </cell>
          <cell r="K711" t="str">
            <v>R2</v>
          </cell>
        </row>
        <row r="712">
          <cell r="A712" t="str">
            <v>ARM0714</v>
          </cell>
          <cell r="B712" t="str">
            <v>ARM2M1714</v>
          </cell>
          <cell r="C712" t="str">
            <v>ARM2M3714</v>
          </cell>
          <cell r="D712" t="str">
            <v>ARM2M7714</v>
          </cell>
          <cell r="E712"/>
          <cell r="F712" t="str">
            <v>Generator-SG</v>
          </cell>
          <cell r="G712" t="str">
            <v>Dead</v>
          </cell>
          <cell r="H712" t="str">
            <v>No</v>
          </cell>
          <cell r="I712" t="str">
            <v>Zain</v>
          </cell>
          <cell r="J712" t="str">
            <v>Less than 5 Sites</v>
          </cell>
          <cell r="K712" t="str">
            <v>R1</v>
          </cell>
        </row>
        <row r="713">
          <cell r="A713" t="str">
            <v>RIYD6039</v>
          </cell>
          <cell r="B713" t="str">
            <v>RIYD2U6139</v>
          </cell>
          <cell r="C713"/>
          <cell r="D713" t="str">
            <v>RIYD2U6739</v>
          </cell>
          <cell r="E713"/>
          <cell r="F713" t="str">
            <v>SCECO</v>
          </cell>
          <cell r="G713" t="str">
            <v>Good</v>
          </cell>
          <cell r="H713" t="str">
            <v>NA</v>
          </cell>
          <cell r="I713" t="str">
            <v>Zain</v>
          </cell>
          <cell r="J713" t="str">
            <v>P3</v>
          </cell>
          <cell r="K713" t="str">
            <v>R2</v>
          </cell>
        </row>
        <row r="714">
          <cell r="A714" t="str">
            <v>KHJ2413</v>
          </cell>
          <cell r="B714" t="str">
            <v>KHJ2M2413</v>
          </cell>
          <cell r="C714" t="str">
            <v>KHJ2M4413</v>
          </cell>
          <cell r="D714" t="str">
            <v>KHJ2M8413</v>
          </cell>
          <cell r="E714" t="str">
            <v>KHJ2MN2413</v>
          </cell>
          <cell r="F714" t="str">
            <v>SCECO</v>
          </cell>
          <cell r="G714" t="str">
            <v>New BB</v>
          </cell>
          <cell r="H714" t="str">
            <v>NA</v>
          </cell>
          <cell r="I714" t="str">
            <v>Zain</v>
          </cell>
          <cell r="J714" t="str">
            <v>Less than 5 Sites</v>
          </cell>
          <cell r="K714" t="str">
            <v>R2</v>
          </cell>
        </row>
        <row r="715">
          <cell r="A715" t="str">
            <v>RIYA6195</v>
          </cell>
          <cell r="B715" t="str">
            <v>RIYA2U6295</v>
          </cell>
          <cell r="C715"/>
          <cell r="D715" t="str">
            <v>RIYA2U6895</v>
          </cell>
          <cell r="E715"/>
          <cell r="F715" t="str">
            <v>SCECO</v>
          </cell>
          <cell r="G715" t="str">
            <v>Good</v>
          </cell>
          <cell r="H715" t="str">
            <v>NA</v>
          </cell>
          <cell r="I715" t="str">
            <v>Zain</v>
          </cell>
          <cell r="J715" t="str">
            <v>P3</v>
          </cell>
          <cell r="K715" t="str">
            <v>R2</v>
          </cell>
        </row>
        <row r="716">
          <cell r="A716" t="str">
            <v>RYMK2521</v>
          </cell>
          <cell r="B716" t="str">
            <v>RYMK2M2521</v>
          </cell>
          <cell r="C716" t="str">
            <v>RYMK2M4521</v>
          </cell>
          <cell r="D716" t="str">
            <v>RYMK2M8521</v>
          </cell>
          <cell r="E716"/>
          <cell r="F716" t="str">
            <v>Generator-DG</v>
          </cell>
          <cell r="G716" t="str">
            <v>Vandalized</v>
          </cell>
          <cell r="H716" t="str">
            <v>Yes</v>
          </cell>
          <cell r="I716" t="str">
            <v>Zain</v>
          </cell>
          <cell r="J716" t="str">
            <v>P3</v>
          </cell>
          <cell r="K716" t="str">
            <v>R2</v>
          </cell>
        </row>
        <row r="717">
          <cell r="A717" t="str">
            <v>RIYA6196</v>
          </cell>
          <cell r="B717" t="str">
            <v>RIYA2U6296</v>
          </cell>
          <cell r="C717"/>
          <cell r="D717" t="str">
            <v>RIYA2U6896</v>
          </cell>
          <cell r="E717"/>
          <cell r="F717" t="str">
            <v>SCECO</v>
          </cell>
          <cell r="G717" t="str">
            <v>Good</v>
          </cell>
          <cell r="H717" t="str">
            <v>NA</v>
          </cell>
          <cell r="I717" t="str">
            <v>Zain</v>
          </cell>
          <cell r="J717" t="str">
            <v>P3</v>
          </cell>
          <cell r="K717" t="str">
            <v>R2</v>
          </cell>
        </row>
        <row r="718">
          <cell r="A718" t="str">
            <v>QSRY0731</v>
          </cell>
          <cell r="B718" t="str">
            <v>QSRY2M1731</v>
          </cell>
          <cell r="C718" t="str">
            <v>QSRY2M3731</v>
          </cell>
          <cell r="D718"/>
          <cell r="E718"/>
          <cell r="F718" t="str">
            <v>SCECO</v>
          </cell>
          <cell r="G718" t="str">
            <v>Weak</v>
          </cell>
          <cell r="H718" t="str">
            <v>NA</v>
          </cell>
          <cell r="I718" t="str">
            <v>Zain</v>
          </cell>
          <cell r="J718" t="str">
            <v>Hub site (More than 05 Sites)</v>
          </cell>
          <cell r="K718" t="str">
            <v>R2</v>
          </cell>
        </row>
        <row r="719">
          <cell r="A719" t="str">
            <v>QSRY2733</v>
          </cell>
          <cell r="B719" t="str">
            <v>QSRY2M2733</v>
          </cell>
          <cell r="C719" t="str">
            <v>QSRY2M4733</v>
          </cell>
          <cell r="D719" t="str">
            <v>QSRY2M8733</v>
          </cell>
          <cell r="E719"/>
          <cell r="F719" t="str">
            <v>SCECO</v>
          </cell>
          <cell r="G719" t="str">
            <v>New BB</v>
          </cell>
          <cell r="H719" t="str">
            <v>NA</v>
          </cell>
          <cell r="I719" t="str">
            <v>Zain</v>
          </cell>
          <cell r="J719" t="str">
            <v>Hub Site (More than 10 Sites)</v>
          </cell>
          <cell r="K719" t="str">
            <v>R2</v>
          </cell>
        </row>
        <row r="720">
          <cell r="A720" t="str">
            <v>ARJ0538</v>
          </cell>
          <cell r="B720" t="str">
            <v>ARJ2M1538</v>
          </cell>
          <cell r="C720" t="str">
            <v>ARJ2M3538</v>
          </cell>
          <cell r="D720" t="str">
            <v>ARJ2M7538</v>
          </cell>
          <cell r="E720"/>
          <cell r="F720" t="str">
            <v>SCECO</v>
          </cell>
          <cell r="G720" t="str">
            <v>Good</v>
          </cell>
          <cell r="H720" t="str">
            <v>NA</v>
          </cell>
          <cell r="I720" t="str">
            <v>Zain</v>
          </cell>
          <cell r="J720" t="str">
            <v>Hub Site (More than 10 Sites)</v>
          </cell>
          <cell r="K720" t="str">
            <v>R2</v>
          </cell>
        </row>
        <row r="721">
          <cell r="A721" t="str">
            <v>RYMK0504</v>
          </cell>
          <cell r="B721" t="str">
            <v>RYMK2M1504</v>
          </cell>
          <cell r="C721" t="str">
            <v>RYMK2M3504</v>
          </cell>
          <cell r="D721" t="str">
            <v>RYMK2M7504</v>
          </cell>
          <cell r="E721"/>
          <cell r="F721" t="str">
            <v>SCECO</v>
          </cell>
          <cell r="G721" t="str">
            <v>Dead</v>
          </cell>
          <cell r="H721" t="str">
            <v>NA</v>
          </cell>
          <cell r="I721" t="str">
            <v>Zain</v>
          </cell>
          <cell r="J721" t="str">
            <v>VIP&amp;SPL Monitor</v>
          </cell>
          <cell r="K721" t="str">
            <v>R2</v>
          </cell>
        </row>
        <row r="722">
          <cell r="A722" t="str">
            <v>RYMK0507</v>
          </cell>
          <cell r="B722" t="str">
            <v>RYMK2M1507</v>
          </cell>
          <cell r="C722" t="str">
            <v>RYMK2M3507</v>
          </cell>
          <cell r="D722" t="str">
            <v>RYMK2M7507</v>
          </cell>
          <cell r="E722"/>
          <cell r="F722" t="str">
            <v>SCECO+STB</v>
          </cell>
          <cell r="G722" t="str">
            <v>Weak</v>
          </cell>
          <cell r="H722" t="str">
            <v>No</v>
          </cell>
          <cell r="I722" t="str">
            <v>Zain</v>
          </cell>
          <cell r="J722" t="str">
            <v>VIP&amp;SPL Monitor</v>
          </cell>
          <cell r="K722" t="str">
            <v>R2</v>
          </cell>
        </row>
        <row r="723">
          <cell r="A723" t="str">
            <v>MZH2357</v>
          </cell>
          <cell r="B723" t="str">
            <v>MZH2M2357</v>
          </cell>
          <cell r="C723" t="str">
            <v>MZH2M4357</v>
          </cell>
          <cell r="D723" t="str">
            <v>MZH2M8357</v>
          </cell>
          <cell r="E723"/>
          <cell r="F723" t="str">
            <v>SCECO</v>
          </cell>
          <cell r="G723" t="str">
            <v>New BB</v>
          </cell>
          <cell r="H723" t="str">
            <v>NA</v>
          </cell>
          <cell r="I723" t="str">
            <v>Zain</v>
          </cell>
          <cell r="J723" t="str">
            <v>Less than 5 Sites</v>
          </cell>
          <cell r="K723" t="str">
            <v>R2</v>
          </cell>
        </row>
        <row r="724">
          <cell r="A724" t="str">
            <v>RYMK0510</v>
          </cell>
          <cell r="B724" t="str">
            <v>RYMK2M1510</v>
          </cell>
          <cell r="C724" t="str">
            <v>RYMK2M3510</v>
          </cell>
          <cell r="D724" t="str">
            <v>RYMK2M7510</v>
          </cell>
          <cell r="E724"/>
          <cell r="F724" t="str">
            <v>SCECO</v>
          </cell>
          <cell r="G724" t="str">
            <v>Vandalized</v>
          </cell>
          <cell r="H724" t="str">
            <v>NA</v>
          </cell>
          <cell r="I724" t="str">
            <v>Zain</v>
          </cell>
          <cell r="J724" t="str">
            <v>Hub Site (More than 10 Sites)</v>
          </cell>
          <cell r="K724" t="str">
            <v>R2</v>
          </cell>
        </row>
        <row r="725">
          <cell r="A725" t="str">
            <v>QSDH0710</v>
          </cell>
          <cell r="B725" t="str">
            <v>QSDH2M5710</v>
          </cell>
          <cell r="C725"/>
          <cell r="D725" t="str">
            <v>QSDH2M7710</v>
          </cell>
          <cell r="E725"/>
          <cell r="F725" t="str">
            <v>SCECO</v>
          </cell>
          <cell r="G725" t="str">
            <v>Good</v>
          </cell>
          <cell r="H725" t="str">
            <v>NA</v>
          </cell>
          <cell r="I725" t="str">
            <v>Zain</v>
          </cell>
          <cell r="J725" t="str">
            <v>Hub Site (More than 10 Sites)</v>
          </cell>
          <cell r="K725" t="str">
            <v>R2</v>
          </cell>
        </row>
        <row r="726">
          <cell r="A726" t="str">
            <v>RYMK0523</v>
          </cell>
          <cell r="B726" t="str">
            <v>RYMK2M1523</v>
          </cell>
          <cell r="C726" t="str">
            <v>RYMK2M3523</v>
          </cell>
          <cell r="D726" t="str">
            <v>RYMK2M7523</v>
          </cell>
          <cell r="E726"/>
          <cell r="F726" t="str">
            <v>Generator-SG</v>
          </cell>
          <cell r="G726" t="str">
            <v>Good</v>
          </cell>
          <cell r="H726" t="str">
            <v>Yes</v>
          </cell>
          <cell r="I726" t="str">
            <v>Zain</v>
          </cell>
          <cell r="J726" t="str">
            <v>Hub site (More than 05 Sites)</v>
          </cell>
          <cell r="K726" t="str">
            <v>R2</v>
          </cell>
        </row>
        <row r="727">
          <cell r="A727" t="str">
            <v>RYMK0524</v>
          </cell>
          <cell r="B727" t="str">
            <v>RYMK2M1524</v>
          </cell>
          <cell r="C727" t="str">
            <v>RYMK2M3524</v>
          </cell>
          <cell r="D727" t="str">
            <v>RYMK2M7524</v>
          </cell>
          <cell r="E727"/>
          <cell r="F727" t="str">
            <v>Generator-SG</v>
          </cell>
          <cell r="G727" t="str">
            <v>Good</v>
          </cell>
          <cell r="H727" t="str">
            <v>No</v>
          </cell>
          <cell r="I727" t="str">
            <v>Zain</v>
          </cell>
          <cell r="J727" t="str">
            <v>Hub site (More than 05 Sites)</v>
          </cell>
          <cell r="K727" t="str">
            <v>R2</v>
          </cell>
        </row>
        <row r="728">
          <cell r="A728" t="str">
            <v>RYMK0660</v>
          </cell>
          <cell r="B728" t="str">
            <v>RYMK2M1660</v>
          </cell>
          <cell r="C728" t="str">
            <v>RYMK2M3660</v>
          </cell>
          <cell r="D728" t="str">
            <v>RYMK2M7660</v>
          </cell>
          <cell r="E728"/>
          <cell r="F728" t="str">
            <v>SCECO</v>
          </cell>
          <cell r="G728" t="str">
            <v>Vandalized</v>
          </cell>
          <cell r="H728" t="str">
            <v>NA</v>
          </cell>
          <cell r="I728" t="str">
            <v>Zain</v>
          </cell>
          <cell r="J728" t="str">
            <v>VIP&amp;SPL Monitor</v>
          </cell>
          <cell r="K728" t="str">
            <v>R2</v>
          </cell>
        </row>
        <row r="729">
          <cell r="A729" t="str">
            <v>RYMK2520</v>
          </cell>
          <cell r="B729" t="str">
            <v>RYMK2M2520</v>
          </cell>
          <cell r="C729" t="str">
            <v>RYMK2M4520</v>
          </cell>
          <cell r="D729" t="str">
            <v>RYMK2M8520</v>
          </cell>
          <cell r="E729"/>
          <cell r="F729" t="str">
            <v>Generator-SG</v>
          </cell>
          <cell r="G729" t="str">
            <v>Vandalized</v>
          </cell>
          <cell r="H729" t="str">
            <v>No</v>
          </cell>
          <cell r="I729" t="str">
            <v>Zain</v>
          </cell>
          <cell r="J729" t="str">
            <v>P3</v>
          </cell>
          <cell r="K729" t="str">
            <v>R2</v>
          </cell>
        </row>
        <row r="730">
          <cell r="A730" t="str">
            <v>RYMK2522</v>
          </cell>
          <cell r="B730" t="str">
            <v>RYMK2M2522</v>
          </cell>
          <cell r="C730" t="str">
            <v>RYMK2M4522</v>
          </cell>
          <cell r="D730" t="str">
            <v>RYMK2M8522</v>
          </cell>
          <cell r="E730"/>
          <cell r="F730" t="str">
            <v>Generator-DG</v>
          </cell>
          <cell r="G730" t="str">
            <v>Good</v>
          </cell>
          <cell r="H730" t="str">
            <v>Yes</v>
          </cell>
          <cell r="I730" t="str">
            <v>Zain</v>
          </cell>
          <cell r="J730" t="str">
            <v>Hub site (More than 05 Sites)</v>
          </cell>
          <cell r="K730" t="str">
            <v>R2</v>
          </cell>
        </row>
        <row r="731">
          <cell r="A731" t="str">
            <v>QSDH0712</v>
          </cell>
          <cell r="B731" t="str">
            <v>QSDH2M5712</v>
          </cell>
          <cell r="C731"/>
          <cell r="D731" t="str">
            <v>QSDH2M7712</v>
          </cell>
          <cell r="E731"/>
          <cell r="F731" t="str">
            <v>SCECO</v>
          </cell>
          <cell r="G731" t="str">
            <v>Good</v>
          </cell>
          <cell r="H731" t="str">
            <v>NA</v>
          </cell>
          <cell r="I731" t="str">
            <v>Zain</v>
          </cell>
          <cell r="J731" t="str">
            <v>Hub site (More than 05 Sites)</v>
          </cell>
          <cell r="K731" t="str">
            <v>R2</v>
          </cell>
        </row>
        <row r="732">
          <cell r="A732" t="str">
            <v>RYMK2517</v>
          </cell>
          <cell r="B732" t="str">
            <v>RYMK2M2517</v>
          </cell>
          <cell r="C732" t="str">
            <v>RYMK2M4517</v>
          </cell>
          <cell r="D732" t="str">
            <v>RYMK2M8517</v>
          </cell>
          <cell r="E732"/>
          <cell r="F732" t="str">
            <v>SCECO</v>
          </cell>
          <cell r="G732" t="str">
            <v>Good</v>
          </cell>
          <cell r="H732" t="str">
            <v>NA</v>
          </cell>
          <cell r="I732" t="str">
            <v>Zain</v>
          </cell>
          <cell r="J732" t="str">
            <v>P3</v>
          </cell>
          <cell r="K732" t="str">
            <v>R2</v>
          </cell>
        </row>
        <row r="733">
          <cell r="A733" t="str">
            <v>QSDH0713</v>
          </cell>
          <cell r="B733" t="str">
            <v>QSDH2M5713</v>
          </cell>
          <cell r="C733"/>
          <cell r="D733"/>
          <cell r="E733"/>
          <cell r="F733" t="str">
            <v>SCECO</v>
          </cell>
          <cell r="G733" t="str">
            <v>Vandalized</v>
          </cell>
          <cell r="H733" t="str">
            <v>NA</v>
          </cell>
          <cell r="I733" t="str">
            <v>Zain</v>
          </cell>
          <cell r="J733" t="str">
            <v>Hub site (More than 05 Sites)</v>
          </cell>
          <cell r="K733" t="str">
            <v>R2</v>
          </cell>
        </row>
        <row r="734">
          <cell r="A734" t="str">
            <v>RYMK0506</v>
          </cell>
          <cell r="B734" t="str">
            <v>RYMK2M1506</v>
          </cell>
          <cell r="C734" t="str">
            <v>RYMK2M3506</v>
          </cell>
          <cell r="D734" t="str">
            <v>RYMK2M7506</v>
          </cell>
          <cell r="E734"/>
          <cell r="F734" t="str">
            <v>SCECO</v>
          </cell>
          <cell r="G734" t="str">
            <v>New BB</v>
          </cell>
          <cell r="H734" t="str">
            <v>NA</v>
          </cell>
          <cell r="I734" t="str">
            <v>Zain</v>
          </cell>
          <cell r="J734" t="str">
            <v>VIP&amp;SPL Monitor</v>
          </cell>
          <cell r="K734" t="str">
            <v>R2</v>
          </cell>
        </row>
        <row r="735">
          <cell r="A735" t="str">
            <v>QSDH0715</v>
          </cell>
          <cell r="B735" t="str">
            <v>QSDH2M5715</v>
          </cell>
          <cell r="C735"/>
          <cell r="D735"/>
          <cell r="E735"/>
          <cell r="F735" t="str">
            <v>SCECO</v>
          </cell>
          <cell r="G735" t="str">
            <v>New BB</v>
          </cell>
          <cell r="H735" t="str">
            <v>NA</v>
          </cell>
          <cell r="I735" t="str">
            <v>Zain</v>
          </cell>
          <cell r="J735" t="str">
            <v>Less than 5 Sites</v>
          </cell>
          <cell r="K735" t="str">
            <v>R2</v>
          </cell>
        </row>
        <row r="736">
          <cell r="A736" t="str">
            <v>RYMK0508</v>
          </cell>
          <cell r="B736" t="str">
            <v>RYMK2M1508</v>
          </cell>
          <cell r="C736" t="str">
            <v>RYMK2M3508</v>
          </cell>
          <cell r="D736" t="str">
            <v>RYMK2M7508</v>
          </cell>
          <cell r="E736"/>
          <cell r="F736" t="str">
            <v>SCECO+STB</v>
          </cell>
          <cell r="G736" t="str">
            <v>Good</v>
          </cell>
          <cell r="H736" t="str">
            <v>No</v>
          </cell>
          <cell r="I736" t="str">
            <v>Zain</v>
          </cell>
          <cell r="J736" t="str">
            <v>VIP&amp;SPL Monitor</v>
          </cell>
          <cell r="K736" t="str">
            <v>R2</v>
          </cell>
        </row>
        <row r="737">
          <cell r="A737" t="str">
            <v>QSDH0716</v>
          </cell>
          <cell r="B737" t="str">
            <v>QSDH2M5716</v>
          </cell>
          <cell r="C737"/>
          <cell r="D737"/>
          <cell r="E737"/>
          <cell r="F737" t="str">
            <v>SCECO</v>
          </cell>
          <cell r="G737" t="str">
            <v>Vandalized</v>
          </cell>
          <cell r="H737" t="str">
            <v>NA</v>
          </cell>
          <cell r="I737" t="str">
            <v>Zain</v>
          </cell>
          <cell r="J737" t="str">
            <v>Less than 5 Sites</v>
          </cell>
          <cell r="K737" t="str">
            <v>R2</v>
          </cell>
        </row>
        <row r="738">
          <cell r="A738" t="str">
            <v>RYMK0511</v>
          </cell>
          <cell r="B738" t="str">
            <v>RYMK2M1511</v>
          </cell>
          <cell r="C738" t="str">
            <v>RYMK2M3511</v>
          </cell>
          <cell r="D738" t="str">
            <v>RYMK2M7511</v>
          </cell>
          <cell r="E738"/>
          <cell r="F738" t="str">
            <v>SCECO</v>
          </cell>
          <cell r="G738" t="str">
            <v>Weak</v>
          </cell>
          <cell r="H738" t="str">
            <v>NA</v>
          </cell>
          <cell r="I738" t="str">
            <v>Zain</v>
          </cell>
          <cell r="J738" t="str">
            <v>Hub site (More than 05 Sites)</v>
          </cell>
          <cell r="K738" t="str">
            <v>R2</v>
          </cell>
        </row>
        <row r="739">
          <cell r="A739" t="str">
            <v>QSDH0717</v>
          </cell>
          <cell r="B739" t="str">
            <v>QSDH2M5717</v>
          </cell>
          <cell r="C739" t="str">
            <v>QSDH2M3717</v>
          </cell>
          <cell r="D739" t="str">
            <v>QSDH2M7717</v>
          </cell>
          <cell r="E739"/>
          <cell r="F739" t="str">
            <v>SCECO</v>
          </cell>
          <cell r="G739" t="str">
            <v>New BB</v>
          </cell>
          <cell r="H739" t="str">
            <v>NA</v>
          </cell>
          <cell r="I739" t="str">
            <v>Zain</v>
          </cell>
          <cell r="J739" t="str">
            <v>Less than 5 Sites</v>
          </cell>
          <cell r="K739" t="str">
            <v>R2</v>
          </cell>
        </row>
        <row r="740">
          <cell r="A740" t="str">
            <v>RYMK0661</v>
          </cell>
          <cell r="B740" t="str">
            <v>RYMK2M1661</v>
          </cell>
          <cell r="C740" t="str">
            <v>RYMK2M3661</v>
          </cell>
          <cell r="D740" t="str">
            <v>RYMK2M7661</v>
          </cell>
          <cell r="E740"/>
          <cell r="F740" t="str">
            <v>SCECO+STB</v>
          </cell>
          <cell r="G740" t="str">
            <v>New BB</v>
          </cell>
          <cell r="H740" t="str">
            <v>No</v>
          </cell>
          <cell r="I740" t="str">
            <v>Zain</v>
          </cell>
          <cell r="J740" t="str">
            <v>Hub Site (More than 10 Sites)</v>
          </cell>
          <cell r="K740" t="str">
            <v>R2</v>
          </cell>
        </row>
        <row r="741">
          <cell r="A741" t="str">
            <v>QSDH0718</v>
          </cell>
          <cell r="B741" t="str">
            <v>QSDH2M5718</v>
          </cell>
          <cell r="C741"/>
          <cell r="D741" t="str">
            <v>QSDH2M7718</v>
          </cell>
          <cell r="E741"/>
          <cell r="F741" t="str">
            <v>SCECO</v>
          </cell>
          <cell r="G741" t="str">
            <v>New BB</v>
          </cell>
          <cell r="H741" t="str">
            <v>NA</v>
          </cell>
          <cell r="I741" t="str">
            <v>Zain</v>
          </cell>
          <cell r="J741" t="str">
            <v>Less than 5 Sites</v>
          </cell>
          <cell r="K741" t="str">
            <v>R2</v>
          </cell>
        </row>
        <row r="742">
          <cell r="A742" t="str">
            <v>QSDH0891</v>
          </cell>
          <cell r="B742" t="str">
            <v>QSDH2M5891</v>
          </cell>
          <cell r="C742"/>
          <cell r="D742"/>
          <cell r="E742"/>
          <cell r="F742" t="str">
            <v>Generator-SG</v>
          </cell>
          <cell r="G742" t="str">
            <v>Vandalized</v>
          </cell>
          <cell r="H742" t="str">
            <v>No</v>
          </cell>
          <cell r="I742" t="str">
            <v>Zain</v>
          </cell>
          <cell r="J742" t="str">
            <v>Hub site (More than 05 Sites)</v>
          </cell>
          <cell r="K742" t="str">
            <v>R2</v>
          </cell>
        </row>
        <row r="743">
          <cell r="A743" t="str">
            <v>RYMK0502</v>
          </cell>
          <cell r="B743" t="str">
            <v>RYMK2M1502</v>
          </cell>
          <cell r="C743" t="str">
            <v>RYMK2M3502</v>
          </cell>
          <cell r="D743" t="str">
            <v>RYMK2M7502</v>
          </cell>
          <cell r="E743"/>
          <cell r="F743" t="str">
            <v>SCECO</v>
          </cell>
          <cell r="G743" t="str">
            <v>New BB</v>
          </cell>
          <cell r="H743" t="str">
            <v>NA</v>
          </cell>
          <cell r="I743" t="str">
            <v>Zain</v>
          </cell>
          <cell r="J743" t="str">
            <v>Less than 5 Sites</v>
          </cell>
          <cell r="K743" t="str">
            <v>R2</v>
          </cell>
        </row>
        <row r="744">
          <cell r="A744" t="str">
            <v>RYMK0503</v>
          </cell>
          <cell r="B744" t="str">
            <v>RYMK2M1503</v>
          </cell>
          <cell r="C744" t="str">
            <v>RYMK2M3503</v>
          </cell>
          <cell r="D744" t="str">
            <v>RYMK2M7503</v>
          </cell>
          <cell r="E744"/>
          <cell r="F744" t="str">
            <v>SCECO</v>
          </cell>
          <cell r="G744" t="str">
            <v>Vandalized</v>
          </cell>
          <cell r="H744" t="str">
            <v>NA</v>
          </cell>
          <cell r="I744" t="str">
            <v>Zain</v>
          </cell>
          <cell r="J744" t="str">
            <v>VIP&amp;SPL Monitor</v>
          </cell>
          <cell r="K744" t="str">
            <v>R2</v>
          </cell>
        </row>
        <row r="745">
          <cell r="A745" t="str">
            <v>JBL6007</v>
          </cell>
          <cell r="B745" t="str">
            <v>JBL2U6107</v>
          </cell>
          <cell r="C745" t="str">
            <v>JBL2U6307</v>
          </cell>
          <cell r="D745" t="str">
            <v>JBL2U6707</v>
          </cell>
          <cell r="E745"/>
          <cell r="F745" t="str">
            <v>SCECO</v>
          </cell>
          <cell r="G745" t="str">
            <v>Good</v>
          </cell>
          <cell r="H745" t="str">
            <v>NA</v>
          </cell>
          <cell r="I745" t="str">
            <v>Zain</v>
          </cell>
          <cell r="J745" t="str">
            <v>Less than 5 Sites</v>
          </cell>
          <cell r="K745" t="str">
            <v>R1</v>
          </cell>
        </row>
        <row r="746">
          <cell r="A746" t="str">
            <v>MDN6070</v>
          </cell>
          <cell r="B746" t="str">
            <v>MDN2U6170</v>
          </cell>
          <cell r="C746" t="str">
            <v>MDN2U6370</v>
          </cell>
          <cell r="D746" t="str">
            <v>MDN2U6970</v>
          </cell>
          <cell r="E746"/>
          <cell r="F746" t="str">
            <v>SCECO</v>
          </cell>
          <cell r="G746" t="str">
            <v>Dead</v>
          </cell>
          <cell r="H746" t="str">
            <v>NA</v>
          </cell>
          <cell r="I746" t="str">
            <v>Zain</v>
          </cell>
          <cell r="J746" t="str">
            <v>Less than 5 Sites</v>
          </cell>
          <cell r="K746" t="str">
            <v>R3</v>
          </cell>
        </row>
        <row r="747">
          <cell r="A747" t="str">
            <v>JAW0541</v>
          </cell>
          <cell r="B747" t="str">
            <v>JAW2M1541</v>
          </cell>
          <cell r="C747" t="str">
            <v>JAW2M3541</v>
          </cell>
          <cell r="D747" t="str">
            <v>JAW2M7541</v>
          </cell>
          <cell r="E747"/>
          <cell r="F747" t="str">
            <v>SCECO</v>
          </cell>
          <cell r="G747" t="str">
            <v>Vandalized</v>
          </cell>
          <cell r="H747" t="str">
            <v>NA</v>
          </cell>
          <cell r="I747" t="str">
            <v>Zain</v>
          </cell>
          <cell r="J747" t="str">
            <v>Less than 5 Sites</v>
          </cell>
          <cell r="K747" t="str">
            <v>R2</v>
          </cell>
        </row>
        <row r="748">
          <cell r="A748" t="str">
            <v>ARR0280</v>
          </cell>
          <cell r="B748" t="str">
            <v>ARR2M1280</v>
          </cell>
          <cell r="C748" t="str">
            <v>ARR2M3280</v>
          </cell>
          <cell r="D748" t="str">
            <v>ARR2M7280</v>
          </cell>
          <cell r="E748" t="str">
            <v>ARR2MN0280</v>
          </cell>
          <cell r="F748" t="str">
            <v>SCECO</v>
          </cell>
          <cell r="G748" t="str">
            <v>Good</v>
          </cell>
          <cell r="H748" t="str">
            <v>NA</v>
          </cell>
          <cell r="I748" t="str">
            <v>Zain</v>
          </cell>
          <cell r="J748" t="str">
            <v>Less than 5 Sites</v>
          </cell>
          <cell r="K748" t="str">
            <v>R1</v>
          </cell>
        </row>
        <row r="749">
          <cell r="A749" t="str">
            <v>RYMK0513</v>
          </cell>
          <cell r="B749" t="str">
            <v>RYMK2M1513</v>
          </cell>
          <cell r="C749" t="str">
            <v>RYMK2M3513</v>
          </cell>
          <cell r="D749" t="str">
            <v>RYMK2M7513</v>
          </cell>
          <cell r="E749"/>
          <cell r="F749" t="str">
            <v>SCECO</v>
          </cell>
          <cell r="G749" t="str">
            <v>Good</v>
          </cell>
          <cell r="H749" t="str">
            <v>NA</v>
          </cell>
          <cell r="I749" t="str">
            <v>Zain</v>
          </cell>
          <cell r="J749" t="str">
            <v>Hub site (More than 05 Sites)</v>
          </cell>
          <cell r="K749" t="str">
            <v>R2</v>
          </cell>
        </row>
        <row r="750">
          <cell r="A750" t="str">
            <v>ARM0882</v>
          </cell>
          <cell r="B750" t="str">
            <v>ARM2M1882</v>
          </cell>
          <cell r="C750" t="str">
            <v>ARM2M3882</v>
          </cell>
          <cell r="D750" t="str">
            <v>ARM2M7882</v>
          </cell>
          <cell r="E750"/>
          <cell r="F750" t="str">
            <v>Generator-SG</v>
          </cell>
          <cell r="G750" t="str">
            <v>Weak</v>
          </cell>
          <cell r="H750" t="str">
            <v>Yes</v>
          </cell>
          <cell r="I750" t="str">
            <v>Zain</v>
          </cell>
          <cell r="J750" t="str">
            <v>Less than 5 Sites</v>
          </cell>
          <cell r="K750" t="str">
            <v>R1</v>
          </cell>
        </row>
        <row r="751">
          <cell r="A751" t="str">
            <v>RYMK0515</v>
          </cell>
          <cell r="B751" t="str">
            <v>RYMK2M1515</v>
          </cell>
          <cell r="C751" t="str">
            <v>RYMK2M3515</v>
          </cell>
          <cell r="D751" t="str">
            <v>RYMK2M7515</v>
          </cell>
          <cell r="E751"/>
          <cell r="F751" t="str">
            <v>SCECO</v>
          </cell>
          <cell r="G751" t="str">
            <v>Weak</v>
          </cell>
          <cell r="H751" t="str">
            <v>NA</v>
          </cell>
          <cell r="I751" t="str">
            <v>Zain</v>
          </cell>
          <cell r="J751" t="str">
            <v>Less than 5 Sites</v>
          </cell>
          <cell r="K751" t="str">
            <v>R2</v>
          </cell>
        </row>
        <row r="752">
          <cell r="A752" t="str">
            <v>RYMK0518</v>
          </cell>
          <cell r="B752" t="str">
            <v>RYMK2M1518</v>
          </cell>
          <cell r="C752" t="str">
            <v>RYMK2M3518</v>
          </cell>
          <cell r="D752" t="str">
            <v>RYMK2M7518</v>
          </cell>
          <cell r="E752"/>
          <cell r="F752" t="str">
            <v>SCECO</v>
          </cell>
          <cell r="G752" t="str">
            <v>Weak</v>
          </cell>
          <cell r="H752" t="str">
            <v>NA</v>
          </cell>
          <cell r="I752" t="str">
            <v>Zain</v>
          </cell>
          <cell r="J752" t="str">
            <v>Less than 5 Sites</v>
          </cell>
          <cell r="K752" t="str">
            <v>R2</v>
          </cell>
        </row>
        <row r="753">
          <cell r="A753" t="str">
            <v>RYAB0607</v>
          </cell>
          <cell r="B753" t="str">
            <v>RYAB2M1607</v>
          </cell>
          <cell r="C753" t="str">
            <v>RYAB2M3607</v>
          </cell>
          <cell r="D753"/>
          <cell r="E753"/>
          <cell r="F753" t="str">
            <v>SCECO</v>
          </cell>
          <cell r="G753" t="str">
            <v>Good</v>
          </cell>
          <cell r="H753" t="str">
            <v>NA</v>
          </cell>
          <cell r="I753" t="str">
            <v>Zain</v>
          </cell>
          <cell r="J753" t="str">
            <v>Very Big Hub site (More Than 20 Site)</v>
          </cell>
          <cell r="K753" t="str">
            <v>R2</v>
          </cell>
        </row>
        <row r="754">
          <cell r="A754" t="str">
            <v>RIYA6193</v>
          </cell>
          <cell r="B754" t="str">
            <v>RIYA2U6293</v>
          </cell>
          <cell r="C754"/>
          <cell r="D754" t="str">
            <v>RIYA2U6893</v>
          </cell>
          <cell r="E754"/>
          <cell r="F754" t="str">
            <v>SCECO</v>
          </cell>
          <cell r="G754" t="str">
            <v>Good</v>
          </cell>
          <cell r="H754" t="str">
            <v>NA</v>
          </cell>
          <cell r="I754" t="str">
            <v>Zain</v>
          </cell>
          <cell r="J754" t="str">
            <v>P3</v>
          </cell>
          <cell r="K754" t="str">
            <v>R2</v>
          </cell>
        </row>
        <row r="755">
          <cell r="A755" t="str">
            <v>HRQ0544</v>
          </cell>
          <cell r="B755" t="str">
            <v>HRQ2M1544</v>
          </cell>
          <cell r="C755"/>
          <cell r="D755" t="str">
            <v>HRQ2M7544</v>
          </cell>
          <cell r="E755"/>
          <cell r="F755" t="str">
            <v>SCECO</v>
          </cell>
          <cell r="G755" t="str">
            <v>New BB</v>
          </cell>
          <cell r="H755" t="str">
            <v>NA</v>
          </cell>
          <cell r="I755" t="str">
            <v>Zain</v>
          </cell>
          <cell r="J755" t="str">
            <v>Less than 5 Sites</v>
          </cell>
          <cell r="K755" t="str">
            <v>R2</v>
          </cell>
        </row>
        <row r="756">
          <cell r="A756" t="str">
            <v>RYAB0605</v>
          </cell>
          <cell r="B756" t="str">
            <v>RYAB2M1605</v>
          </cell>
          <cell r="C756" t="str">
            <v>RYAB2M3605</v>
          </cell>
          <cell r="D756"/>
          <cell r="E756"/>
          <cell r="F756" t="str">
            <v>Generator-SG</v>
          </cell>
          <cell r="G756" t="str">
            <v>Vandalized</v>
          </cell>
          <cell r="H756" t="str">
            <v>No</v>
          </cell>
          <cell r="I756" t="str">
            <v>Zain</v>
          </cell>
          <cell r="J756" t="str">
            <v>Less than 5 Sites</v>
          </cell>
          <cell r="K756" t="str">
            <v>R2</v>
          </cell>
        </row>
        <row r="757">
          <cell r="A757" t="str">
            <v>RYAB0606</v>
          </cell>
          <cell r="B757" t="str">
            <v>RYAB2M1606</v>
          </cell>
          <cell r="C757" t="str">
            <v>RYAB2M3606</v>
          </cell>
          <cell r="D757"/>
          <cell r="E757"/>
          <cell r="F757" t="str">
            <v>Generator-DG</v>
          </cell>
          <cell r="G757" t="str">
            <v>Good</v>
          </cell>
          <cell r="H757" t="str">
            <v>No</v>
          </cell>
          <cell r="I757" t="str">
            <v>Zain</v>
          </cell>
          <cell r="J757" t="str">
            <v>Less than 5 Sites</v>
          </cell>
          <cell r="K757" t="str">
            <v>R2</v>
          </cell>
        </row>
        <row r="758">
          <cell r="A758" t="str">
            <v>RIYC6038</v>
          </cell>
          <cell r="B758" t="str">
            <v>RIYC2U6138</v>
          </cell>
          <cell r="C758"/>
          <cell r="D758" t="str">
            <v>RIYC2U6738</v>
          </cell>
          <cell r="E758"/>
          <cell r="F758" t="str">
            <v>SCECO</v>
          </cell>
          <cell r="G758" t="str">
            <v>Good</v>
          </cell>
          <cell r="H758" t="str">
            <v>NA</v>
          </cell>
          <cell r="I758" t="str">
            <v>Zain</v>
          </cell>
          <cell r="J758" t="str">
            <v>VIP&amp;SPL Monitor</v>
          </cell>
          <cell r="K758" t="str">
            <v>R2</v>
          </cell>
        </row>
        <row r="759">
          <cell r="A759" t="str">
            <v>RIYC6116</v>
          </cell>
          <cell r="B759" t="str">
            <v>RIYC2U6216</v>
          </cell>
          <cell r="C759"/>
          <cell r="D759" t="str">
            <v>RIYC2U6816</v>
          </cell>
          <cell r="E759"/>
          <cell r="F759" t="str">
            <v>SCECO</v>
          </cell>
          <cell r="G759" t="str">
            <v>Dead</v>
          </cell>
          <cell r="H759" t="str">
            <v>NA</v>
          </cell>
          <cell r="I759" t="str">
            <v>Zain</v>
          </cell>
          <cell r="J759" t="str">
            <v>P3</v>
          </cell>
          <cell r="K759" t="str">
            <v>R2</v>
          </cell>
        </row>
        <row r="760">
          <cell r="A760" t="str">
            <v>QSDH0892</v>
          </cell>
          <cell r="B760" t="str">
            <v>QSDH2M1892</v>
          </cell>
          <cell r="C760" t="str">
            <v>QSDH2M3892</v>
          </cell>
          <cell r="D760" t="str">
            <v>QSDH2M7892</v>
          </cell>
          <cell r="E760"/>
          <cell r="F760" t="str">
            <v>SCECO</v>
          </cell>
          <cell r="G760" t="str">
            <v>Good</v>
          </cell>
          <cell r="H760" t="str">
            <v>NA</v>
          </cell>
          <cell r="I760" t="str">
            <v>Zain</v>
          </cell>
          <cell r="J760" t="str">
            <v>Hub site (More than 05 Sites)</v>
          </cell>
          <cell r="K760" t="str">
            <v>R2</v>
          </cell>
        </row>
        <row r="761">
          <cell r="A761" t="str">
            <v>RIYB6156</v>
          </cell>
          <cell r="B761" t="str">
            <v>RIYB2U6256</v>
          </cell>
          <cell r="C761"/>
          <cell r="D761" t="str">
            <v>RIYB2U6856</v>
          </cell>
          <cell r="E761"/>
          <cell r="F761" t="str">
            <v>SCECO</v>
          </cell>
          <cell r="G761" t="str">
            <v>Vandalized</v>
          </cell>
          <cell r="H761" t="str">
            <v>NA</v>
          </cell>
          <cell r="I761" t="str">
            <v>Zain</v>
          </cell>
          <cell r="J761" t="str">
            <v>Less than 5 Sites</v>
          </cell>
          <cell r="K761" t="str">
            <v>R2</v>
          </cell>
        </row>
        <row r="762">
          <cell r="A762" t="str">
            <v>QSDH0721</v>
          </cell>
          <cell r="B762" t="str">
            <v>QSDH2M5721</v>
          </cell>
          <cell r="C762"/>
          <cell r="D762"/>
          <cell r="E762"/>
          <cell r="F762" t="str">
            <v>Generator-SG</v>
          </cell>
          <cell r="G762" t="str">
            <v>Vandalized</v>
          </cell>
          <cell r="H762" t="str">
            <v>No</v>
          </cell>
          <cell r="I762" t="str">
            <v>Zain</v>
          </cell>
          <cell r="J762" t="str">
            <v>Less than 5 Sites</v>
          </cell>
          <cell r="K762" t="str">
            <v>R2</v>
          </cell>
        </row>
        <row r="763">
          <cell r="A763" t="str">
            <v>QSDH0722</v>
          </cell>
          <cell r="B763" t="str">
            <v>QSDH2M5722</v>
          </cell>
          <cell r="C763"/>
          <cell r="D763"/>
          <cell r="E763"/>
          <cell r="F763" t="str">
            <v>Generator-SG</v>
          </cell>
          <cell r="G763" t="str">
            <v>Good</v>
          </cell>
          <cell r="H763" t="str">
            <v>No</v>
          </cell>
          <cell r="I763" t="str">
            <v>Zain</v>
          </cell>
          <cell r="J763" t="str">
            <v>Less than 5 Sites</v>
          </cell>
          <cell r="K763" t="str">
            <v>R2</v>
          </cell>
        </row>
        <row r="764">
          <cell r="A764" t="str">
            <v>RAS6010</v>
          </cell>
          <cell r="B764" t="str">
            <v>RAS2U6110</v>
          </cell>
          <cell r="C764" t="str">
            <v>RAS2U6310</v>
          </cell>
          <cell r="D764" t="str">
            <v>RAS2U6710</v>
          </cell>
          <cell r="E764"/>
          <cell r="F764" t="str">
            <v>SCECO</v>
          </cell>
          <cell r="G764" t="str">
            <v>Dead</v>
          </cell>
          <cell r="H764" t="str">
            <v>NA</v>
          </cell>
          <cell r="I764" t="str">
            <v>Zain</v>
          </cell>
          <cell r="J764" t="str">
            <v>Less than 5 Sites</v>
          </cell>
          <cell r="K764" t="str">
            <v>R2</v>
          </cell>
        </row>
        <row r="765">
          <cell r="A765" t="str">
            <v>HSD0568</v>
          </cell>
          <cell r="B765" t="str">
            <v>HSD2M1568</v>
          </cell>
          <cell r="C765" t="str">
            <v>HSD2M3568</v>
          </cell>
          <cell r="D765" t="str">
            <v>HSD2M7568</v>
          </cell>
          <cell r="E765"/>
          <cell r="F765" t="str">
            <v>SCECO</v>
          </cell>
          <cell r="G765" t="str">
            <v>Vandalized</v>
          </cell>
          <cell r="H765" t="str">
            <v>NA</v>
          </cell>
          <cell r="I765" t="str">
            <v>Zain</v>
          </cell>
          <cell r="J765" t="str">
            <v>Less than 5 Sites</v>
          </cell>
          <cell r="K765" t="str">
            <v>R2</v>
          </cell>
        </row>
        <row r="766">
          <cell r="A766" t="str">
            <v>RIYA6199</v>
          </cell>
          <cell r="B766" t="str">
            <v>RIYA2U6299</v>
          </cell>
          <cell r="C766"/>
          <cell r="D766" t="str">
            <v>RIYA2U6899</v>
          </cell>
          <cell r="E766"/>
          <cell r="F766" t="str">
            <v>SCECO</v>
          </cell>
          <cell r="G766" t="str">
            <v>Dead</v>
          </cell>
          <cell r="H766" t="str">
            <v>NA</v>
          </cell>
          <cell r="I766" t="str">
            <v>Zain</v>
          </cell>
          <cell r="J766" t="str">
            <v>P3</v>
          </cell>
          <cell r="K766" t="str">
            <v>R2</v>
          </cell>
        </row>
        <row r="767">
          <cell r="A767" t="str">
            <v>ARM0666</v>
          </cell>
          <cell r="B767" t="str">
            <v>ARM2M1666</v>
          </cell>
          <cell r="C767" t="str">
            <v>ARM2M3666</v>
          </cell>
          <cell r="D767" t="str">
            <v>ARM2M7666</v>
          </cell>
          <cell r="E767"/>
          <cell r="F767" t="str">
            <v>Generator-SG</v>
          </cell>
          <cell r="G767" t="str">
            <v>Good</v>
          </cell>
          <cell r="H767" t="str">
            <v>No</v>
          </cell>
          <cell r="I767" t="str">
            <v>Zain</v>
          </cell>
          <cell r="J767" t="str">
            <v>P3</v>
          </cell>
          <cell r="K767" t="str">
            <v>R1</v>
          </cell>
        </row>
        <row r="768">
          <cell r="A768" t="str">
            <v>RIYD6028</v>
          </cell>
          <cell r="B768" t="str">
            <v>RIYD2U6128</v>
          </cell>
          <cell r="C768"/>
          <cell r="D768"/>
          <cell r="E768"/>
          <cell r="F768" t="str">
            <v>SCECO</v>
          </cell>
          <cell r="G768" t="str">
            <v>Dead</v>
          </cell>
          <cell r="H768" t="str">
            <v>NA</v>
          </cell>
          <cell r="I768" t="str">
            <v>Zain</v>
          </cell>
          <cell r="J768" t="str">
            <v>P3</v>
          </cell>
          <cell r="K768" t="str">
            <v>R2</v>
          </cell>
        </row>
        <row r="769">
          <cell r="A769" t="str">
            <v>ARM0707</v>
          </cell>
          <cell r="B769" t="str">
            <v>ARM2M1707</v>
          </cell>
          <cell r="C769" t="str">
            <v>ARM2M3707</v>
          </cell>
          <cell r="D769" t="str">
            <v>ARM2M7707</v>
          </cell>
          <cell r="E769"/>
          <cell r="F769" t="str">
            <v>Generator-SG</v>
          </cell>
          <cell r="G769" t="str">
            <v>Vandalized</v>
          </cell>
          <cell r="H769" t="str">
            <v>No</v>
          </cell>
          <cell r="I769" t="str">
            <v>Zain</v>
          </cell>
          <cell r="J769" t="str">
            <v>P3</v>
          </cell>
          <cell r="K769" t="str">
            <v>R1</v>
          </cell>
        </row>
        <row r="770">
          <cell r="A770" t="str">
            <v>RIYA6014</v>
          </cell>
          <cell r="B770" t="str">
            <v>RIYA2U6114</v>
          </cell>
          <cell r="C770"/>
          <cell r="D770" t="str">
            <v>RIYA2U6714</v>
          </cell>
          <cell r="E770"/>
          <cell r="F770" t="str">
            <v>SCECO</v>
          </cell>
          <cell r="G770" t="str">
            <v>Weak</v>
          </cell>
          <cell r="H770" t="str">
            <v>NA</v>
          </cell>
          <cell r="I770" t="str">
            <v>Zain</v>
          </cell>
          <cell r="J770" t="str">
            <v>Less than 5 Sites</v>
          </cell>
          <cell r="K770" t="str">
            <v>R2</v>
          </cell>
        </row>
        <row r="771">
          <cell r="A771" t="str">
            <v>RIYA6124</v>
          </cell>
          <cell r="B771" t="str">
            <v>RIYA2U6224</v>
          </cell>
          <cell r="C771"/>
          <cell r="D771" t="str">
            <v>RIYA2U6824</v>
          </cell>
          <cell r="E771"/>
          <cell r="F771" t="str">
            <v>SCECO</v>
          </cell>
          <cell r="G771" t="str">
            <v>Weak</v>
          </cell>
          <cell r="H771" t="str">
            <v>NA</v>
          </cell>
          <cell r="I771" t="str">
            <v>Zain</v>
          </cell>
          <cell r="J771" t="str">
            <v>P3</v>
          </cell>
          <cell r="K771" t="str">
            <v>R2</v>
          </cell>
        </row>
        <row r="772">
          <cell r="A772" t="str">
            <v>DMJR0162</v>
          </cell>
          <cell r="B772" t="str">
            <v>DMJR2M1162</v>
          </cell>
          <cell r="C772" t="str">
            <v>DMJR2M3162</v>
          </cell>
          <cell r="D772"/>
          <cell r="E772"/>
          <cell r="F772" t="str">
            <v>SCECO+STB</v>
          </cell>
          <cell r="G772" t="str">
            <v>Good</v>
          </cell>
          <cell r="H772" t="str">
            <v>No</v>
          </cell>
          <cell r="I772" t="str">
            <v>Zain</v>
          </cell>
          <cell r="J772" t="str">
            <v>Hub site (More than 05 Sites)</v>
          </cell>
          <cell r="K772" t="str">
            <v>R1</v>
          </cell>
        </row>
        <row r="773">
          <cell r="A773" t="str">
            <v>DMJR0163</v>
          </cell>
          <cell r="B773" t="str">
            <v>DMJR2M1163</v>
          </cell>
          <cell r="C773" t="str">
            <v>DMJR2M3163</v>
          </cell>
          <cell r="D773" t="str">
            <v>DMJR2M7163</v>
          </cell>
          <cell r="E773"/>
          <cell r="F773" t="str">
            <v>SCECO+STB</v>
          </cell>
          <cell r="G773" t="str">
            <v>Good</v>
          </cell>
          <cell r="H773" t="str">
            <v>No</v>
          </cell>
          <cell r="I773" t="str">
            <v>Zain</v>
          </cell>
          <cell r="J773" t="str">
            <v>Less than 5 Sites</v>
          </cell>
          <cell r="K773" t="str">
            <v>R1</v>
          </cell>
        </row>
        <row r="774">
          <cell r="A774" t="str">
            <v>DMJR0174</v>
          </cell>
          <cell r="B774" t="str">
            <v>DMJR2M1174</v>
          </cell>
          <cell r="C774" t="str">
            <v>DMJR2M3174</v>
          </cell>
          <cell r="D774" t="str">
            <v>DMJR2M7174</v>
          </cell>
          <cell r="E774"/>
          <cell r="F774" t="str">
            <v>Generator-SG</v>
          </cell>
          <cell r="G774" t="str">
            <v>Good</v>
          </cell>
          <cell r="H774" t="str">
            <v>No</v>
          </cell>
          <cell r="I774" t="str">
            <v>Zain</v>
          </cell>
          <cell r="J774" t="str">
            <v>Hub site (More than 05 Sites)</v>
          </cell>
          <cell r="K774" t="str">
            <v>R1</v>
          </cell>
        </row>
        <row r="775">
          <cell r="A775" t="str">
            <v>DMJR2171</v>
          </cell>
          <cell r="B775" t="str">
            <v>DMJR2M2171</v>
          </cell>
          <cell r="C775" t="str">
            <v>DMJR2M4171</v>
          </cell>
          <cell r="D775"/>
          <cell r="E775"/>
          <cell r="F775" t="str">
            <v>Generator-SG</v>
          </cell>
          <cell r="G775" t="str">
            <v>Good</v>
          </cell>
          <cell r="H775" t="str">
            <v>No</v>
          </cell>
          <cell r="I775" t="str">
            <v>Zain</v>
          </cell>
          <cell r="J775" t="str">
            <v>Hub site (More than 05 Sites)</v>
          </cell>
          <cell r="K775" t="str">
            <v>R1</v>
          </cell>
        </row>
        <row r="776">
          <cell r="A776" t="str">
            <v>DMJR0168</v>
          </cell>
          <cell r="B776" t="str">
            <v>DMJR2M1168</v>
          </cell>
          <cell r="C776" t="str">
            <v>DMJR2M3168</v>
          </cell>
          <cell r="D776" t="str">
            <v>DMJR2M7168</v>
          </cell>
          <cell r="E776"/>
          <cell r="F776" t="str">
            <v>SCECO+STB</v>
          </cell>
          <cell r="G776" t="str">
            <v>Good</v>
          </cell>
          <cell r="H776" t="str">
            <v>No</v>
          </cell>
          <cell r="I776" t="str">
            <v>Zain</v>
          </cell>
          <cell r="J776" t="str">
            <v>Less than 5 Sites</v>
          </cell>
          <cell r="K776" t="str">
            <v>R1</v>
          </cell>
        </row>
        <row r="777">
          <cell r="A777" t="str">
            <v>RIYA6167</v>
          </cell>
          <cell r="B777" t="str">
            <v>RIYA2U6267</v>
          </cell>
          <cell r="C777"/>
          <cell r="D777" t="str">
            <v>RIYA2U6867</v>
          </cell>
          <cell r="E777"/>
          <cell r="F777" t="str">
            <v>SCECO</v>
          </cell>
          <cell r="G777" t="str">
            <v>Good</v>
          </cell>
          <cell r="H777" t="str">
            <v>NA</v>
          </cell>
          <cell r="I777" t="str">
            <v>Zain</v>
          </cell>
          <cell r="J777" t="str">
            <v>P3</v>
          </cell>
          <cell r="K777" t="str">
            <v>R2</v>
          </cell>
        </row>
        <row r="778">
          <cell r="A778" t="str">
            <v>DMAP6060</v>
          </cell>
          <cell r="B778" t="str">
            <v>DMAP2U6160</v>
          </cell>
          <cell r="C778" t="str">
            <v>DMAP2U6360</v>
          </cell>
          <cell r="D778" t="str">
            <v>DMAP2U6760</v>
          </cell>
          <cell r="E778"/>
          <cell r="F778" t="str">
            <v>SCECO</v>
          </cell>
          <cell r="G778" t="str">
            <v>Good</v>
          </cell>
          <cell r="H778" t="str">
            <v>NA</v>
          </cell>
          <cell r="I778" t="str">
            <v>Zain</v>
          </cell>
          <cell r="J778" t="str">
            <v>VIP&amp;SPL Monitor</v>
          </cell>
          <cell r="K778" t="str">
            <v>R1</v>
          </cell>
        </row>
        <row r="779">
          <cell r="A779" t="str">
            <v>YNB0308</v>
          </cell>
          <cell r="B779" t="str">
            <v>YNB2M1308</v>
          </cell>
          <cell r="C779" t="str">
            <v>YNB2M3308</v>
          </cell>
          <cell r="D779" t="str">
            <v>YNB2M7308</v>
          </cell>
          <cell r="E779"/>
          <cell r="F779" t="str">
            <v>SCECO</v>
          </cell>
          <cell r="G779" t="str">
            <v>New BB</v>
          </cell>
          <cell r="H779" t="str">
            <v>NA</v>
          </cell>
          <cell r="I779" t="str">
            <v>Zain</v>
          </cell>
          <cell r="J779" t="str">
            <v>Less than 5 Sites</v>
          </cell>
          <cell r="K779" t="str">
            <v>R3</v>
          </cell>
        </row>
        <row r="780">
          <cell r="A780" t="str">
            <v>RIYD6088</v>
          </cell>
          <cell r="B780" t="str">
            <v>RIYD2U6188</v>
          </cell>
          <cell r="C780"/>
          <cell r="D780" t="str">
            <v>RIYD2U6788</v>
          </cell>
          <cell r="E780"/>
          <cell r="F780" t="str">
            <v>SCECO</v>
          </cell>
          <cell r="G780" t="str">
            <v>Dead</v>
          </cell>
          <cell r="H780" t="str">
            <v>NA</v>
          </cell>
          <cell r="I780" t="str">
            <v>Zain</v>
          </cell>
          <cell r="J780" t="str">
            <v>P3</v>
          </cell>
          <cell r="K780" t="str">
            <v>R2</v>
          </cell>
        </row>
        <row r="781">
          <cell r="A781" t="str">
            <v>RIYB6157</v>
          </cell>
          <cell r="B781" t="str">
            <v>RIYB2U6257</v>
          </cell>
          <cell r="C781"/>
          <cell r="D781" t="str">
            <v>RIYB2U6857</v>
          </cell>
          <cell r="E781"/>
          <cell r="F781" t="str">
            <v>SCECO</v>
          </cell>
          <cell r="G781" t="str">
            <v>Good</v>
          </cell>
          <cell r="H781" t="str">
            <v>NA</v>
          </cell>
          <cell r="I781" t="str">
            <v>Zain</v>
          </cell>
          <cell r="J781" t="str">
            <v>P3</v>
          </cell>
          <cell r="K781" t="str">
            <v>R2</v>
          </cell>
        </row>
        <row r="782">
          <cell r="A782" t="str">
            <v>SHG2601</v>
          </cell>
          <cell r="B782" t="str">
            <v>SHG2M2601</v>
          </cell>
          <cell r="C782" t="str">
            <v>SHG2M4601</v>
          </cell>
          <cell r="D782" t="str">
            <v>SHG2M8601</v>
          </cell>
          <cell r="E782"/>
          <cell r="F782" t="str">
            <v>SCECO</v>
          </cell>
          <cell r="G782" t="str">
            <v>Good</v>
          </cell>
          <cell r="H782" t="str">
            <v>NA</v>
          </cell>
          <cell r="I782" t="str">
            <v>Zain</v>
          </cell>
          <cell r="J782" t="str">
            <v>Less than 5 Sites</v>
          </cell>
          <cell r="K782" t="str">
            <v>R2</v>
          </cell>
        </row>
        <row r="783">
          <cell r="A783" t="str">
            <v>RIYA6106</v>
          </cell>
          <cell r="B783" t="str">
            <v>RIYA2U6206</v>
          </cell>
          <cell r="C783"/>
          <cell r="D783" t="str">
            <v>RIYA2U6806</v>
          </cell>
          <cell r="E783"/>
          <cell r="F783" t="str">
            <v>SCECO</v>
          </cell>
          <cell r="G783" t="str">
            <v>Dead</v>
          </cell>
          <cell r="H783" t="str">
            <v>NA</v>
          </cell>
          <cell r="I783" t="str">
            <v>Zain</v>
          </cell>
          <cell r="J783" t="str">
            <v>P3</v>
          </cell>
          <cell r="K783" t="str">
            <v>R2</v>
          </cell>
        </row>
        <row r="784">
          <cell r="A784" t="str">
            <v>DAM6001</v>
          </cell>
          <cell r="B784" t="str">
            <v>DAM2U6101</v>
          </cell>
          <cell r="C784" t="str">
            <v>DAM2U6301</v>
          </cell>
          <cell r="D784" t="str">
            <v>DAM2U6701</v>
          </cell>
          <cell r="E784"/>
          <cell r="F784" t="str">
            <v>SCECO</v>
          </cell>
          <cell r="G784" t="str">
            <v>Dead</v>
          </cell>
          <cell r="H784" t="str">
            <v>NA</v>
          </cell>
          <cell r="I784" t="str">
            <v>Zain</v>
          </cell>
          <cell r="J784" t="str">
            <v>Less than 5 Sites</v>
          </cell>
          <cell r="K784" t="str">
            <v>R1</v>
          </cell>
        </row>
        <row r="785">
          <cell r="A785" t="str">
            <v>SAK2598</v>
          </cell>
          <cell r="B785" t="str">
            <v>SAK2M2598</v>
          </cell>
          <cell r="C785"/>
          <cell r="D785"/>
          <cell r="E785"/>
          <cell r="F785" t="str">
            <v>SCECO</v>
          </cell>
          <cell r="G785" t="str">
            <v>Good</v>
          </cell>
          <cell r="H785" t="str">
            <v>NA</v>
          </cell>
          <cell r="I785" t="str">
            <v>Zain</v>
          </cell>
          <cell r="J785" t="str">
            <v>Less than 5 Sites</v>
          </cell>
          <cell r="K785" t="str">
            <v>R1</v>
          </cell>
        </row>
        <row r="786">
          <cell r="A786" t="str">
            <v>ARM0709</v>
          </cell>
          <cell r="B786" t="str">
            <v>ARM2M1709</v>
          </cell>
          <cell r="C786" t="str">
            <v>ARM2M3709</v>
          </cell>
          <cell r="D786"/>
          <cell r="E786"/>
          <cell r="F786" t="str">
            <v>Generator-SG</v>
          </cell>
          <cell r="G786" t="str">
            <v>Dead</v>
          </cell>
          <cell r="H786" t="str">
            <v>No</v>
          </cell>
          <cell r="I786" t="str">
            <v>Zain</v>
          </cell>
          <cell r="J786" t="str">
            <v>Less than 5 Sites</v>
          </cell>
          <cell r="K786" t="str">
            <v>R1</v>
          </cell>
        </row>
        <row r="787">
          <cell r="A787" t="str">
            <v>HLJF2552</v>
          </cell>
          <cell r="B787" t="str">
            <v>HLJF2M2552</v>
          </cell>
          <cell r="C787" t="str">
            <v>HLJF2M4552</v>
          </cell>
          <cell r="D787" t="str">
            <v>HLJF2M8552</v>
          </cell>
          <cell r="E787"/>
          <cell r="F787" t="str">
            <v>SCECO</v>
          </cell>
          <cell r="G787" t="str">
            <v>New BB</v>
          </cell>
          <cell r="H787" t="str">
            <v>NA</v>
          </cell>
          <cell r="I787" t="str">
            <v>Zain</v>
          </cell>
          <cell r="J787" t="str">
            <v>Hub site (More than 05 Sites)</v>
          </cell>
          <cell r="K787" t="str">
            <v>R1</v>
          </cell>
        </row>
        <row r="788">
          <cell r="A788" t="str">
            <v>ARM0892</v>
          </cell>
          <cell r="B788" t="str">
            <v>ARM2M1892</v>
          </cell>
          <cell r="C788" t="str">
            <v>ARM2M3892</v>
          </cell>
          <cell r="D788" t="str">
            <v>ARM2M7892</v>
          </cell>
          <cell r="E788"/>
          <cell r="F788" t="str">
            <v>Generator-SG</v>
          </cell>
          <cell r="G788" t="str">
            <v>Vandalized</v>
          </cell>
          <cell r="H788" t="str">
            <v>Yes</v>
          </cell>
          <cell r="I788" t="str">
            <v>Zain</v>
          </cell>
          <cell r="J788" t="str">
            <v>Less than 5 Sites</v>
          </cell>
          <cell r="K788" t="str">
            <v>R1</v>
          </cell>
        </row>
        <row r="789">
          <cell r="A789" t="str">
            <v>RIYA6144</v>
          </cell>
          <cell r="B789" t="str">
            <v>RIYA2U6244</v>
          </cell>
          <cell r="C789"/>
          <cell r="D789" t="str">
            <v>RIYA2U6844</v>
          </cell>
          <cell r="E789"/>
          <cell r="F789" t="str">
            <v>SCECO</v>
          </cell>
          <cell r="G789" t="str">
            <v>Dead</v>
          </cell>
          <cell r="H789" t="str">
            <v>NA</v>
          </cell>
          <cell r="I789" t="str">
            <v>Zain</v>
          </cell>
          <cell r="J789" t="str">
            <v>P3</v>
          </cell>
          <cell r="K789" t="str">
            <v>R2</v>
          </cell>
        </row>
        <row r="790">
          <cell r="A790" t="str">
            <v>RIYA6194</v>
          </cell>
          <cell r="B790" t="str">
            <v>RIYA2U6294</v>
          </cell>
          <cell r="C790"/>
          <cell r="D790" t="str">
            <v>RIYA2U6894</v>
          </cell>
          <cell r="E790"/>
          <cell r="F790" t="str">
            <v>SCECO</v>
          </cell>
          <cell r="G790" t="str">
            <v>Good</v>
          </cell>
          <cell r="H790" t="str">
            <v>NA</v>
          </cell>
          <cell r="I790" t="str">
            <v>Zain</v>
          </cell>
          <cell r="J790" t="str">
            <v>P3</v>
          </cell>
          <cell r="K790" t="str">
            <v>R2</v>
          </cell>
        </row>
        <row r="791">
          <cell r="A791" t="str">
            <v>HFR2373</v>
          </cell>
          <cell r="B791" t="str">
            <v>HFR2M2373</v>
          </cell>
          <cell r="C791" t="str">
            <v>HFR2M4373</v>
          </cell>
          <cell r="D791" t="str">
            <v>HFR2M8373</v>
          </cell>
          <cell r="E791" t="str">
            <v>HFR2MN2373</v>
          </cell>
          <cell r="F791" t="str">
            <v>SCECO</v>
          </cell>
          <cell r="G791" t="str">
            <v>Good</v>
          </cell>
          <cell r="H791" t="str">
            <v>NA</v>
          </cell>
          <cell r="I791" t="str">
            <v>Zain</v>
          </cell>
          <cell r="J791" t="str">
            <v>Less than 5 Sites</v>
          </cell>
          <cell r="K791" t="str">
            <v>R1</v>
          </cell>
        </row>
        <row r="792">
          <cell r="A792" t="str">
            <v>SKJF0194</v>
          </cell>
          <cell r="B792" t="str">
            <v>SKJF2M5194</v>
          </cell>
          <cell r="C792"/>
          <cell r="D792" t="str">
            <v>SKJF2M7194</v>
          </cell>
          <cell r="E792"/>
          <cell r="F792" t="str">
            <v>SCECO+STB</v>
          </cell>
          <cell r="G792" t="str">
            <v>Good</v>
          </cell>
          <cell r="H792" t="str">
            <v>Yes</v>
          </cell>
          <cell r="I792" t="str">
            <v>Zain</v>
          </cell>
          <cell r="J792" t="str">
            <v>Less than 5 Sites</v>
          </cell>
          <cell r="K792" t="str">
            <v>R1</v>
          </cell>
        </row>
        <row r="793">
          <cell r="A793" t="str">
            <v>ARM2759</v>
          </cell>
          <cell r="B793" t="str">
            <v>ARM2M2759</v>
          </cell>
          <cell r="C793" t="str">
            <v>ARM2M4759</v>
          </cell>
          <cell r="D793" t="str">
            <v>ARM2M8759</v>
          </cell>
          <cell r="E793"/>
          <cell r="F793" t="str">
            <v>Power Cube</v>
          </cell>
          <cell r="G793" t="str">
            <v>Good</v>
          </cell>
          <cell r="H793" t="str">
            <v>No</v>
          </cell>
          <cell r="I793" t="str">
            <v>Zain</v>
          </cell>
          <cell r="J793" t="str">
            <v>Less than 5 Sites</v>
          </cell>
          <cell r="K793" t="str">
            <v>R1</v>
          </cell>
        </row>
        <row r="794">
          <cell r="A794" t="str">
            <v>SKJF0196</v>
          </cell>
          <cell r="B794" t="str">
            <v>SKJF2M5196</v>
          </cell>
          <cell r="C794"/>
          <cell r="D794"/>
          <cell r="E794"/>
          <cell r="F794" t="str">
            <v>Generator-DG</v>
          </cell>
          <cell r="G794" t="str">
            <v>New BB</v>
          </cell>
          <cell r="H794" t="str">
            <v>Yes</v>
          </cell>
          <cell r="I794" t="str">
            <v>Zain</v>
          </cell>
          <cell r="J794" t="str">
            <v>Less than 5 Sites</v>
          </cell>
          <cell r="K794" t="str">
            <v>R1</v>
          </cell>
        </row>
        <row r="795">
          <cell r="A795" t="str">
            <v>HFF6029</v>
          </cell>
          <cell r="B795" t="str">
            <v>HFF2U6129</v>
          </cell>
          <cell r="C795" t="str">
            <v>HFF2U6329</v>
          </cell>
          <cell r="D795" t="str">
            <v>HFF2U6729</v>
          </cell>
          <cell r="E795"/>
          <cell r="F795" t="str">
            <v>SCECO</v>
          </cell>
          <cell r="G795" t="str">
            <v>Dead</v>
          </cell>
          <cell r="H795" t="str">
            <v>NA</v>
          </cell>
          <cell r="I795" t="str">
            <v>Zain</v>
          </cell>
          <cell r="J795" t="str">
            <v>Less than 5 Sites</v>
          </cell>
          <cell r="K795" t="str">
            <v>R1</v>
          </cell>
        </row>
        <row r="796">
          <cell r="A796" t="str">
            <v>SKJF0197</v>
          </cell>
          <cell r="B796" t="str">
            <v>SKJF2M5197</v>
          </cell>
          <cell r="C796"/>
          <cell r="D796"/>
          <cell r="E796"/>
          <cell r="F796" t="str">
            <v>Generator-DG</v>
          </cell>
          <cell r="G796" t="str">
            <v>New BB</v>
          </cell>
          <cell r="H796" t="str">
            <v>Yes</v>
          </cell>
          <cell r="I796" t="str">
            <v>Zain</v>
          </cell>
          <cell r="J796" t="str">
            <v>Hub Site (More than 10 Sites)</v>
          </cell>
          <cell r="K796" t="str">
            <v>R1</v>
          </cell>
        </row>
        <row r="797">
          <cell r="A797" t="str">
            <v>JBL2385</v>
          </cell>
          <cell r="B797" t="str">
            <v>JBL2M2385</v>
          </cell>
          <cell r="C797" t="str">
            <v>JBL2M4385</v>
          </cell>
          <cell r="D797" t="str">
            <v>JBL2M8385</v>
          </cell>
          <cell r="E797"/>
          <cell r="F797" t="str">
            <v>SCECO</v>
          </cell>
          <cell r="G797" t="str">
            <v>Good</v>
          </cell>
          <cell r="H797" t="str">
            <v>NA</v>
          </cell>
          <cell r="I797" t="str">
            <v>Zain</v>
          </cell>
          <cell r="J797" t="str">
            <v>Less than 5 Sites</v>
          </cell>
          <cell r="K797" t="str">
            <v>R1</v>
          </cell>
        </row>
        <row r="798">
          <cell r="A798" t="str">
            <v>SKQR0507</v>
          </cell>
          <cell r="B798" t="str">
            <v>SKQR2M5507</v>
          </cell>
          <cell r="C798"/>
          <cell r="D798"/>
          <cell r="E798"/>
          <cell r="F798" t="str">
            <v>Power Cube</v>
          </cell>
          <cell r="G798" t="str">
            <v>New BB</v>
          </cell>
          <cell r="H798" t="str">
            <v>No</v>
          </cell>
          <cell r="I798" t="str">
            <v>Zain</v>
          </cell>
          <cell r="J798" t="str">
            <v>Less than 5 Sites</v>
          </cell>
          <cell r="K798" t="str">
            <v>R1</v>
          </cell>
        </row>
        <row r="799">
          <cell r="A799" t="str">
            <v>SKQR0521</v>
          </cell>
          <cell r="B799" t="str">
            <v>SKQR2M5521</v>
          </cell>
          <cell r="C799"/>
          <cell r="D799" t="str">
            <v>SKQR2M7521</v>
          </cell>
          <cell r="E799"/>
          <cell r="F799" t="str">
            <v>SCECO</v>
          </cell>
          <cell r="G799" t="str">
            <v>Good</v>
          </cell>
          <cell r="H799" t="str">
            <v>NA</v>
          </cell>
          <cell r="I799" t="str">
            <v>Zain</v>
          </cell>
          <cell r="J799" t="str">
            <v>Hub site (More than 05 Sites)</v>
          </cell>
          <cell r="K799" t="str">
            <v>R1</v>
          </cell>
        </row>
        <row r="800">
          <cell r="A800" t="str">
            <v>DWD2469</v>
          </cell>
          <cell r="B800" t="str">
            <v>DWD2M2469</v>
          </cell>
          <cell r="C800" t="str">
            <v>DWD2M4469</v>
          </cell>
          <cell r="D800" t="str">
            <v>DWD2M8469</v>
          </cell>
          <cell r="E800" t="str">
            <v>DWD2MN2469</v>
          </cell>
          <cell r="F800" t="str">
            <v>SCECO</v>
          </cell>
          <cell r="G800" t="str">
            <v>Vandalized</v>
          </cell>
          <cell r="H800" t="str">
            <v>NA</v>
          </cell>
          <cell r="I800" t="str">
            <v>Zain</v>
          </cell>
          <cell r="J800" t="str">
            <v>Less than 5 Sites</v>
          </cell>
          <cell r="K800" t="str">
            <v>R2</v>
          </cell>
        </row>
        <row r="801">
          <cell r="A801" t="str">
            <v>TBSK0243</v>
          </cell>
          <cell r="B801" t="str">
            <v>TBSK2M5243</v>
          </cell>
          <cell r="C801"/>
          <cell r="D801" t="str">
            <v>TBSK2M7243</v>
          </cell>
          <cell r="E801"/>
          <cell r="F801" t="str">
            <v>Generator-SG</v>
          </cell>
          <cell r="G801" t="str">
            <v>Good</v>
          </cell>
          <cell r="H801" t="str">
            <v>Yes</v>
          </cell>
          <cell r="I801" t="str">
            <v>Zain</v>
          </cell>
          <cell r="J801" t="str">
            <v>Less than 5 Sites</v>
          </cell>
          <cell r="K801" t="str">
            <v>R1</v>
          </cell>
        </row>
        <row r="802">
          <cell r="A802" t="str">
            <v>SKJF0198</v>
          </cell>
          <cell r="B802" t="str">
            <v>SKJF2M5198</v>
          </cell>
          <cell r="C802"/>
          <cell r="D802"/>
          <cell r="E802"/>
          <cell r="F802" t="str">
            <v>Generator-DG</v>
          </cell>
          <cell r="G802" t="str">
            <v>Dead</v>
          </cell>
          <cell r="H802" t="str">
            <v>Yes</v>
          </cell>
          <cell r="I802" t="str">
            <v>Zain</v>
          </cell>
          <cell r="J802" t="str">
            <v>Hub Site (More than 10 Sites)</v>
          </cell>
          <cell r="K802" t="str">
            <v>R1</v>
          </cell>
        </row>
        <row r="803">
          <cell r="A803" t="str">
            <v>SKJF0201</v>
          </cell>
          <cell r="B803" t="str">
            <v>SKJF2M5201</v>
          </cell>
          <cell r="C803"/>
          <cell r="D803"/>
          <cell r="E803"/>
          <cell r="F803" t="str">
            <v>SCECO+STB</v>
          </cell>
          <cell r="G803" t="str">
            <v>Good</v>
          </cell>
          <cell r="H803" t="str">
            <v>No</v>
          </cell>
          <cell r="I803" t="str">
            <v>Zain</v>
          </cell>
          <cell r="J803" t="str">
            <v>Very Big Hub site (More Than 20 Site)</v>
          </cell>
          <cell r="K803" t="str">
            <v>R1</v>
          </cell>
        </row>
        <row r="804">
          <cell r="A804" t="str">
            <v>SKQR0514</v>
          </cell>
          <cell r="B804" t="str">
            <v>SKQR2M5514</v>
          </cell>
          <cell r="C804"/>
          <cell r="D804"/>
          <cell r="E804"/>
          <cell r="F804" t="str">
            <v>Generator-SG</v>
          </cell>
          <cell r="G804" t="str">
            <v>Vandalized</v>
          </cell>
          <cell r="H804" t="str">
            <v>No</v>
          </cell>
          <cell r="I804" t="str">
            <v>Zain</v>
          </cell>
          <cell r="J804" t="str">
            <v>Less than 5 Sites</v>
          </cell>
          <cell r="K804" t="str">
            <v>R1</v>
          </cell>
        </row>
        <row r="805">
          <cell r="A805" t="str">
            <v>SKQR0522</v>
          </cell>
          <cell r="B805" t="str">
            <v>SKQR2M5522</v>
          </cell>
          <cell r="C805"/>
          <cell r="D805"/>
          <cell r="E805"/>
          <cell r="F805" t="str">
            <v>Generator-SG</v>
          </cell>
          <cell r="G805" t="str">
            <v>Dead</v>
          </cell>
          <cell r="H805" t="str">
            <v>Yes</v>
          </cell>
          <cell r="I805" t="str">
            <v>Zain</v>
          </cell>
          <cell r="J805" t="str">
            <v>Less than 5 Sites</v>
          </cell>
          <cell r="K805" t="str">
            <v>R1</v>
          </cell>
        </row>
        <row r="806">
          <cell r="A806" t="str">
            <v>SAK2605</v>
          </cell>
          <cell r="B806" t="str">
            <v>SAK2M2605</v>
          </cell>
          <cell r="C806"/>
          <cell r="D806"/>
          <cell r="E806"/>
          <cell r="F806" t="str">
            <v>Generator-SG</v>
          </cell>
          <cell r="G806" t="str">
            <v>Weak</v>
          </cell>
          <cell r="H806" t="str">
            <v>Yes</v>
          </cell>
          <cell r="I806" t="str">
            <v>Zain</v>
          </cell>
          <cell r="J806" t="str">
            <v>Hub Site (More than 10 Sites)</v>
          </cell>
          <cell r="K806" t="str">
            <v>R1</v>
          </cell>
        </row>
        <row r="807">
          <cell r="A807" t="str">
            <v>DMJR0129</v>
          </cell>
          <cell r="B807" t="str">
            <v>DMJR2M1129</v>
          </cell>
          <cell r="C807" t="str">
            <v>DMJR2M3129</v>
          </cell>
          <cell r="D807"/>
          <cell r="E807"/>
          <cell r="F807" t="str">
            <v>SCECO</v>
          </cell>
          <cell r="G807" t="str">
            <v>Vandalized</v>
          </cell>
          <cell r="H807" t="str">
            <v>NA</v>
          </cell>
          <cell r="I807" t="str">
            <v>Zain</v>
          </cell>
          <cell r="J807" t="str">
            <v>Less than 5 Sites</v>
          </cell>
          <cell r="K807" t="str">
            <v>R1</v>
          </cell>
        </row>
        <row r="808">
          <cell r="A808" t="str">
            <v>HFF6028</v>
          </cell>
          <cell r="B808" t="str">
            <v>HFF2U6128</v>
          </cell>
          <cell r="C808" t="str">
            <v>HFF2U6328</v>
          </cell>
          <cell r="D808" t="str">
            <v>HFF2U6728</v>
          </cell>
          <cell r="E808"/>
          <cell r="F808" t="str">
            <v>SCECO</v>
          </cell>
          <cell r="G808" t="str">
            <v>Dead</v>
          </cell>
          <cell r="H808" t="str">
            <v>NA</v>
          </cell>
          <cell r="I808" t="str">
            <v>Zain</v>
          </cell>
          <cell r="J808" t="str">
            <v>Less than 5 Sites</v>
          </cell>
          <cell r="K808" t="str">
            <v>R1</v>
          </cell>
        </row>
        <row r="809">
          <cell r="A809" t="str">
            <v>DMJR0132</v>
          </cell>
          <cell r="B809" t="str">
            <v>DMJR2M1132</v>
          </cell>
          <cell r="C809" t="str">
            <v>DMJR2M3132</v>
          </cell>
          <cell r="D809"/>
          <cell r="E809"/>
          <cell r="F809" t="str">
            <v>Generator-SG</v>
          </cell>
          <cell r="G809" t="str">
            <v>Dead</v>
          </cell>
          <cell r="H809" t="str">
            <v>No</v>
          </cell>
          <cell r="I809" t="str">
            <v>Zain</v>
          </cell>
          <cell r="J809" t="str">
            <v>Less than 5 Sites</v>
          </cell>
          <cell r="K809" t="str">
            <v>R1</v>
          </cell>
        </row>
        <row r="810">
          <cell r="A810" t="str">
            <v>SKJF0204</v>
          </cell>
          <cell r="B810" t="str">
            <v>SKJF2M5204</v>
          </cell>
          <cell r="C810"/>
          <cell r="D810"/>
          <cell r="E810"/>
          <cell r="F810" t="str">
            <v>SCECO</v>
          </cell>
          <cell r="G810" t="str">
            <v>New BB</v>
          </cell>
          <cell r="H810" t="str">
            <v>NA</v>
          </cell>
          <cell r="I810" t="str">
            <v>Zain</v>
          </cell>
          <cell r="J810" t="str">
            <v>Less than 5 Sites</v>
          </cell>
          <cell r="K810" t="str">
            <v>R1</v>
          </cell>
        </row>
        <row r="811">
          <cell r="A811" t="str">
            <v>ARM0891</v>
          </cell>
          <cell r="B811" t="str">
            <v>ARM2M1891</v>
          </cell>
          <cell r="C811" t="str">
            <v>ARM2M3891</v>
          </cell>
          <cell r="D811" t="str">
            <v>ARM2M7891</v>
          </cell>
          <cell r="E811"/>
          <cell r="F811" t="str">
            <v>Generator-SG</v>
          </cell>
          <cell r="G811" t="str">
            <v>Dead</v>
          </cell>
          <cell r="H811" t="str">
            <v>No</v>
          </cell>
          <cell r="I811" t="str">
            <v>Zain</v>
          </cell>
          <cell r="J811" t="str">
            <v>Less than 5 Sites</v>
          </cell>
          <cell r="K811" t="str">
            <v>R1</v>
          </cell>
        </row>
        <row r="812">
          <cell r="A812" t="str">
            <v>RIYA6188</v>
          </cell>
          <cell r="B812" t="str">
            <v>RIYA2U6288</v>
          </cell>
          <cell r="C812"/>
          <cell r="D812" t="str">
            <v>RIYA2U6888</v>
          </cell>
          <cell r="E812"/>
          <cell r="F812" t="str">
            <v>SCECO</v>
          </cell>
          <cell r="G812" t="str">
            <v>Weak</v>
          </cell>
          <cell r="H812" t="str">
            <v>NA</v>
          </cell>
          <cell r="I812" t="str">
            <v>Zain</v>
          </cell>
          <cell r="J812" t="str">
            <v>P3</v>
          </cell>
          <cell r="K812" t="str">
            <v>R2</v>
          </cell>
        </row>
        <row r="813">
          <cell r="A813" t="str">
            <v>RIYC6010</v>
          </cell>
          <cell r="B813" t="str">
            <v>RIYC2U6110</v>
          </cell>
          <cell r="C813"/>
          <cell r="D813" t="str">
            <v>RIYC2U6710</v>
          </cell>
          <cell r="E813"/>
          <cell r="F813" t="str">
            <v>SCECO</v>
          </cell>
          <cell r="G813" t="str">
            <v>Dead</v>
          </cell>
          <cell r="H813" t="str">
            <v>NA</v>
          </cell>
          <cell r="I813" t="str">
            <v>Zain</v>
          </cell>
          <cell r="J813" t="str">
            <v>Less than 5 Sites</v>
          </cell>
          <cell r="K813" t="str">
            <v>R2</v>
          </cell>
        </row>
        <row r="814">
          <cell r="A814" t="str">
            <v>ARM2660</v>
          </cell>
          <cell r="B814" t="str">
            <v>ARM2M2660</v>
          </cell>
          <cell r="C814" t="str">
            <v>ARM2M4660</v>
          </cell>
          <cell r="D814" t="str">
            <v>ARM2M8660</v>
          </cell>
          <cell r="E814"/>
          <cell r="F814" t="str">
            <v>SCECO</v>
          </cell>
          <cell r="G814" t="str">
            <v>New BB</v>
          </cell>
          <cell r="H814" t="str">
            <v>NA</v>
          </cell>
          <cell r="I814" t="str">
            <v>Zain</v>
          </cell>
          <cell r="J814" t="str">
            <v>Less than 5 Sites</v>
          </cell>
          <cell r="K814" t="str">
            <v>R1</v>
          </cell>
        </row>
        <row r="815">
          <cell r="A815" t="str">
            <v>JBL0998</v>
          </cell>
          <cell r="B815" t="str">
            <v>JBL2M1998</v>
          </cell>
          <cell r="C815" t="str">
            <v>JBL2M3998</v>
          </cell>
          <cell r="D815" t="str">
            <v>JBL2M7998</v>
          </cell>
          <cell r="E815"/>
          <cell r="F815" t="str">
            <v>SCECO</v>
          </cell>
          <cell r="G815" t="str">
            <v>Dead</v>
          </cell>
          <cell r="H815" t="str">
            <v>NA</v>
          </cell>
          <cell r="I815" t="str">
            <v>Zain</v>
          </cell>
          <cell r="J815" t="str">
            <v>Less than 5 Sites</v>
          </cell>
          <cell r="K815" t="str">
            <v>R1</v>
          </cell>
        </row>
        <row r="816">
          <cell r="A816" t="str">
            <v>RIYD6017</v>
          </cell>
          <cell r="B816" t="str">
            <v>RIYD2U6117</v>
          </cell>
          <cell r="C816"/>
          <cell r="D816" t="str">
            <v>RIYD2U6717</v>
          </cell>
          <cell r="E816"/>
          <cell r="F816" t="str">
            <v>SCECO</v>
          </cell>
          <cell r="G816" t="str">
            <v>Good</v>
          </cell>
          <cell r="H816" t="str">
            <v>NA</v>
          </cell>
          <cell r="I816" t="str">
            <v>Zain</v>
          </cell>
          <cell r="J816" t="str">
            <v>Less than 5 Sites</v>
          </cell>
          <cell r="K816" t="str">
            <v>R2</v>
          </cell>
        </row>
        <row r="817">
          <cell r="A817" t="str">
            <v>RSK2086</v>
          </cell>
          <cell r="B817" t="str">
            <v>RSK2M2086</v>
          </cell>
          <cell r="C817" t="str">
            <v>RSK2M4086</v>
          </cell>
          <cell r="D817" t="str">
            <v>RSK2M8086</v>
          </cell>
          <cell r="E817"/>
          <cell r="F817" t="str">
            <v>SCECO</v>
          </cell>
          <cell r="G817" t="str">
            <v>Dead</v>
          </cell>
          <cell r="H817" t="str">
            <v>NA</v>
          </cell>
          <cell r="I817" t="str">
            <v>Zain</v>
          </cell>
          <cell r="J817" t="str">
            <v>Less than 5 Sites</v>
          </cell>
          <cell r="K817" t="str">
            <v>R1</v>
          </cell>
        </row>
        <row r="818">
          <cell r="A818" t="str">
            <v>DRN6044</v>
          </cell>
          <cell r="B818" t="str">
            <v>DRN2U6144</v>
          </cell>
          <cell r="C818" t="str">
            <v>DRN2U6344</v>
          </cell>
          <cell r="D818" t="str">
            <v>DRN2U6744</v>
          </cell>
          <cell r="E818"/>
          <cell r="F818" t="str">
            <v>SCECO</v>
          </cell>
          <cell r="G818" t="str">
            <v>Dead</v>
          </cell>
          <cell r="H818" t="str">
            <v>NA</v>
          </cell>
          <cell r="I818" t="str">
            <v>Zain</v>
          </cell>
          <cell r="J818" t="str">
            <v>Less than 5 Sites</v>
          </cell>
          <cell r="K818" t="str">
            <v>R1</v>
          </cell>
        </row>
        <row r="819">
          <cell r="A819" t="str">
            <v>DAM6011</v>
          </cell>
          <cell r="B819" t="str">
            <v>DAM2U6111</v>
          </cell>
          <cell r="C819" t="str">
            <v>DAM2U6311</v>
          </cell>
          <cell r="D819" t="str">
            <v>DAM2U6711</v>
          </cell>
          <cell r="E819"/>
          <cell r="F819" t="str">
            <v>SCECO</v>
          </cell>
          <cell r="G819" t="str">
            <v>Dead</v>
          </cell>
          <cell r="H819" t="str">
            <v>NA</v>
          </cell>
          <cell r="I819" t="str">
            <v>Zain</v>
          </cell>
          <cell r="J819" t="str">
            <v>Less than 5 Sites</v>
          </cell>
          <cell r="K819" t="str">
            <v>R1</v>
          </cell>
        </row>
        <row r="820">
          <cell r="A820" t="str">
            <v>DAM6039</v>
          </cell>
          <cell r="B820" t="str">
            <v>DAM2U6139</v>
          </cell>
          <cell r="C820" t="str">
            <v>DAM2U6339</v>
          </cell>
          <cell r="D820" t="str">
            <v>DAM2U6739</v>
          </cell>
          <cell r="E820"/>
          <cell r="F820" t="str">
            <v>SCECO</v>
          </cell>
          <cell r="G820" t="str">
            <v>Dead</v>
          </cell>
          <cell r="H820" t="str">
            <v>NA</v>
          </cell>
          <cell r="I820" t="str">
            <v>Zain</v>
          </cell>
          <cell r="J820" t="str">
            <v>Less than 5 Sites</v>
          </cell>
          <cell r="K820" t="str">
            <v>R1</v>
          </cell>
        </row>
        <row r="821">
          <cell r="A821" t="str">
            <v>ARM2640</v>
          </cell>
          <cell r="B821" t="str">
            <v>ARM2M2640</v>
          </cell>
          <cell r="C821" t="str">
            <v>ARM2M4640</v>
          </cell>
          <cell r="D821" t="str">
            <v>ARM2M8640</v>
          </cell>
          <cell r="E821"/>
          <cell r="F821" t="str">
            <v>Generator-SG</v>
          </cell>
          <cell r="G821" t="str">
            <v>Dead</v>
          </cell>
          <cell r="H821" t="str">
            <v>Yes</v>
          </cell>
          <cell r="I821" t="str">
            <v>Zain</v>
          </cell>
          <cell r="J821" t="str">
            <v>Less than 5 Sites</v>
          </cell>
          <cell r="K821" t="str">
            <v>R1</v>
          </cell>
        </row>
        <row r="822">
          <cell r="A822" t="str">
            <v>RIY2138</v>
          </cell>
          <cell r="B822" t="str">
            <v>RIY2M2138</v>
          </cell>
          <cell r="C822" t="str">
            <v>RIY2M4138</v>
          </cell>
          <cell r="D822" t="str">
            <v>RIY2M8138</v>
          </cell>
          <cell r="E822"/>
          <cell r="F822" t="str">
            <v>SCECO</v>
          </cell>
          <cell r="G822" t="str">
            <v>Good</v>
          </cell>
          <cell r="H822" t="str">
            <v>NA</v>
          </cell>
          <cell r="I822" t="str">
            <v>Zain</v>
          </cell>
          <cell r="J822" t="str">
            <v>Less than 5 Sites</v>
          </cell>
          <cell r="K822" t="str">
            <v>R2</v>
          </cell>
        </row>
        <row r="823">
          <cell r="A823" t="str">
            <v>JBL2939</v>
          </cell>
          <cell r="B823" t="str">
            <v>JBL2M2939</v>
          </cell>
          <cell r="C823" t="str">
            <v>JBL2M4939</v>
          </cell>
          <cell r="D823" t="str">
            <v>JBL2M8939</v>
          </cell>
          <cell r="E823"/>
          <cell r="F823" t="str">
            <v>SCECO</v>
          </cell>
          <cell r="G823" t="str">
            <v>Dead</v>
          </cell>
          <cell r="H823" t="str">
            <v>NA</v>
          </cell>
          <cell r="I823" t="str">
            <v>Zain</v>
          </cell>
          <cell r="J823" t="str">
            <v>Less than 5 Sites</v>
          </cell>
          <cell r="K823" t="str">
            <v>R1</v>
          </cell>
        </row>
        <row r="824">
          <cell r="A824" t="str">
            <v>ARM2659</v>
          </cell>
          <cell r="B824" t="str">
            <v>ARM2M2659</v>
          </cell>
          <cell r="C824" t="str">
            <v>ARM2M4659</v>
          </cell>
          <cell r="D824" t="str">
            <v>ARM2M8659</v>
          </cell>
          <cell r="E824"/>
          <cell r="F824" t="str">
            <v>SCECO</v>
          </cell>
          <cell r="G824" t="str">
            <v>Dead</v>
          </cell>
          <cell r="H824" t="str">
            <v>NA</v>
          </cell>
          <cell r="I824" t="str">
            <v>Zain</v>
          </cell>
          <cell r="J824" t="str">
            <v>Less than 5 Sites</v>
          </cell>
          <cell r="K824" t="str">
            <v>R1</v>
          </cell>
        </row>
        <row r="825">
          <cell r="A825" t="str">
            <v>TBJ0310</v>
          </cell>
          <cell r="B825" t="str">
            <v>TBJ2M1310</v>
          </cell>
          <cell r="C825" t="str">
            <v>TBJ2M3310</v>
          </cell>
          <cell r="D825" t="str">
            <v>TBJ2M7310</v>
          </cell>
          <cell r="E825" t="str">
            <v>TBJ2MN0310</v>
          </cell>
          <cell r="F825" t="str">
            <v>SCECO</v>
          </cell>
          <cell r="G825" t="str">
            <v>Weak</v>
          </cell>
          <cell r="H825" t="str">
            <v>NA</v>
          </cell>
          <cell r="I825" t="str">
            <v>Zain</v>
          </cell>
          <cell r="J825" t="str">
            <v>Less than 5 Sites</v>
          </cell>
          <cell r="K825" t="str">
            <v>R1</v>
          </cell>
        </row>
        <row r="826">
          <cell r="A826" t="str">
            <v>RIY2151</v>
          </cell>
          <cell r="B826" t="str">
            <v>RIY2M2151</v>
          </cell>
          <cell r="C826"/>
          <cell r="D826" t="str">
            <v>RIY2M8151</v>
          </cell>
          <cell r="E826" t="str">
            <v>RIY2MN2151</v>
          </cell>
          <cell r="F826" t="str">
            <v>SCECO</v>
          </cell>
          <cell r="G826" t="str">
            <v>Vandalized</v>
          </cell>
          <cell r="H826" t="str">
            <v>NA</v>
          </cell>
          <cell r="I826" t="str">
            <v>Zain</v>
          </cell>
          <cell r="J826" t="str">
            <v>Less than 5 Sites</v>
          </cell>
          <cell r="K826" t="str">
            <v>R2</v>
          </cell>
        </row>
        <row r="827">
          <cell r="A827" t="str">
            <v>KFKM0789</v>
          </cell>
          <cell r="B827" t="str">
            <v>KFKM2M5789</v>
          </cell>
          <cell r="C827"/>
          <cell r="D827"/>
          <cell r="E827"/>
          <cell r="F827" t="str">
            <v>Generator-SG</v>
          </cell>
          <cell r="G827" t="str">
            <v>Vandalized</v>
          </cell>
          <cell r="H827" t="str">
            <v>No</v>
          </cell>
          <cell r="I827" t="str">
            <v>Zain</v>
          </cell>
          <cell r="J827" t="str">
            <v>Less than 5 Sites</v>
          </cell>
          <cell r="K827" t="str">
            <v>R1</v>
          </cell>
        </row>
        <row r="828">
          <cell r="A828" t="str">
            <v>KFKM0790</v>
          </cell>
          <cell r="B828" t="str">
            <v>KFKM2M5790</v>
          </cell>
          <cell r="C828"/>
          <cell r="D828"/>
          <cell r="E828"/>
          <cell r="F828" t="str">
            <v>Generator-SG</v>
          </cell>
          <cell r="G828" t="str">
            <v>Vandalized</v>
          </cell>
          <cell r="H828" t="str">
            <v>No</v>
          </cell>
          <cell r="I828" t="str">
            <v>Zain</v>
          </cell>
          <cell r="J828" t="str">
            <v>Less than 5 Sites</v>
          </cell>
          <cell r="K828" t="str">
            <v>R1</v>
          </cell>
        </row>
        <row r="829">
          <cell r="A829" t="str">
            <v>RIY2629</v>
          </cell>
          <cell r="B829" t="str">
            <v>RIY2M2629</v>
          </cell>
          <cell r="C829"/>
          <cell r="D829" t="str">
            <v>RIY2M8629</v>
          </cell>
          <cell r="E829" t="str">
            <v>RIY2MN2629</v>
          </cell>
          <cell r="F829" t="str">
            <v>SCECO</v>
          </cell>
          <cell r="G829" t="str">
            <v>Dead+Vandalized</v>
          </cell>
          <cell r="H829" t="str">
            <v>NA</v>
          </cell>
          <cell r="I829" t="str">
            <v>Zain</v>
          </cell>
          <cell r="J829" t="str">
            <v>Less than 5 Sites</v>
          </cell>
          <cell r="K829" t="str">
            <v>R2</v>
          </cell>
        </row>
        <row r="830">
          <cell r="A830" t="str">
            <v>KFKM0791</v>
          </cell>
          <cell r="B830" t="str">
            <v>KFKM2M5791</v>
          </cell>
          <cell r="C830"/>
          <cell r="D830"/>
          <cell r="E830"/>
          <cell r="F830" t="str">
            <v>Generator-SG</v>
          </cell>
          <cell r="G830" t="str">
            <v>Vandalized</v>
          </cell>
          <cell r="H830" t="str">
            <v>No</v>
          </cell>
          <cell r="I830" t="str">
            <v>Zain</v>
          </cell>
          <cell r="J830" t="str">
            <v>Less than 5 Sites</v>
          </cell>
          <cell r="K830" t="str">
            <v>R1</v>
          </cell>
        </row>
        <row r="831">
          <cell r="A831" t="str">
            <v>KFKM0792</v>
          </cell>
          <cell r="B831" t="str">
            <v>KFKM2M5792</v>
          </cell>
          <cell r="C831"/>
          <cell r="D831"/>
          <cell r="E831"/>
          <cell r="F831" t="str">
            <v>SCECO</v>
          </cell>
          <cell r="G831" t="str">
            <v>Vandalized</v>
          </cell>
          <cell r="H831" t="str">
            <v>NA</v>
          </cell>
          <cell r="I831" t="str">
            <v>Zain</v>
          </cell>
          <cell r="J831" t="str">
            <v>Less than 5 Sites</v>
          </cell>
          <cell r="K831" t="str">
            <v>R1</v>
          </cell>
        </row>
        <row r="832">
          <cell r="A832" t="str">
            <v>KFKM0793</v>
          </cell>
          <cell r="B832" t="str">
            <v>KFKM2M5793</v>
          </cell>
          <cell r="C832"/>
          <cell r="D832"/>
          <cell r="E832"/>
          <cell r="F832" t="str">
            <v>Generator-SG</v>
          </cell>
          <cell r="G832" t="str">
            <v>New BB</v>
          </cell>
          <cell r="H832" t="str">
            <v>No</v>
          </cell>
          <cell r="I832" t="str">
            <v>Zain</v>
          </cell>
          <cell r="J832" t="str">
            <v>Less than 5 Sites</v>
          </cell>
          <cell r="K832" t="str">
            <v>R1</v>
          </cell>
        </row>
        <row r="833">
          <cell r="A833" t="str">
            <v>BAD2437</v>
          </cell>
          <cell r="B833" t="str">
            <v>BAD2M2437</v>
          </cell>
          <cell r="C833" t="str">
            <v>BAD2M4437</v>
          </cell>
          <cell r="D833" t="str">
            <v>BAD2M8437</v>
          </cell>
          <cell r="E833" t="str">
            <v>BAD2MN2437</v>
          </cell>
          <cell r="F833" t="str">
            <v>SCECO</v>
          </cell>
          <cell r="G833" t="str">
            <v>Good</v>
          </cell>
          <cell r="H833" t="str">
            <v>NA</v>
          </cell>
          <cell r="I833" t="str">
            <v>Zain</v>
          </cell>
          <cell r="J833" t="str">
            <v>Less than 5 Sites</v>
          </cell>
          <cell r="K833" t="str">
            <v>R2</v>
          </cell>
        </row>
        <row r="834">
          <cell r="A834" t="str">
            <v>RYHR0632</v>
          </cell>
          <cell r="B834" t="str">
            <v>RYHR2M5632</v>
          </cell>
          <cell r="C834"/>
          <cell r="D834"/>
          <cell r="E834"/>
          <cell r="F834" t="str">
            <v>Generator-SG</v>
          </cell>
          <cell r="G834" t="str">
            <v>Good</v>
          </cell>
          <cell r="H834" t="str">
            <v>No</v>
          </cell>
          <cell r="I834" t="str">
            <v>Zain</v>
          </cell>
          <cell r="J834" t="str">
            <v>Less than 5 Sites</v>
          </cell>
          <cell r="K834" t="str">
            <v>R1</v>
          </cell>
        </row>
        <row r="835">
          <cell r="A835" t="str">
            <v>RIY2862</v>
          </cell>
          <cell r="B835" t="str">
            <v>RIY2M2862</v>
          </cell>
          <cell r="C835"/>
          <cell r="D835" t="str">
            <v>RIY2M8862</v>
          </cell>
          <cell r="E835" t="str">
            <v>RIY2MN2862</v>
          </cell>
          <cell r="F835" t="str">
            <v>SCECO</v>
          </cell>
          <cell r="G835" t="str">
            <v>New BB</v>
          </cell>
          <cell r="H835" t="str">
            <v>NA</v>
          </cell>
          <cell r="I835" t="str">
            <v>Zain</v>
          </cell>
          <cell r="J835" t="str">
            <v>Less than 5 Sites</v>
          </cell>
          <cell r="K835" t="str">
            <v>R2</v>
          </cell>
        </row>
        <row r="836">
          <cell r="A836" t="str">
            <v>SAK2304</v>
          </cell>
          <cell r="B836" t="str">
            <v>SAK2M2304</v>
          </cell>
          <cell r="C836" t="str">
            <v>SAK2M4304</v>
          </cell>
          <cell r="D836" t="str">
            <v>SAK2M8304</v>
          </cell>
          <cell r="E836"/>
          <cell r="F836" t="str">
            <v>SCECO</v>
          </cell>
          <cell r="G836" t="str">
            <v>Good</v>
          </cell>
          <cell r="H836" t="str">
            <v>NA</v>
          </cell>
          <cell r="I836" t="str">
            <v>Zain</v>
          </cell>
          <cell r="J836" t="str">
            <v>Less than 5 Sites</v>
          </cell>
          <cell r="K836" t="str">
            <v>R1</v>
          </cell>
        </row>
        <row r="837">
          <cell r="A837" t="str">
            <v>HFF6030</v>
          </cell>
          <cell r="B837" t="str">
            <v>HFF2U6130</v>
          </cell>
          <cell r="C837" t="str">
            <v>HFF2U6330</v>
          </cell>
          <cell r="D837" t="str">
            <v>HFF2U6730</v>
          </cell>
          <cell r="E837"/>
          <cell r="F837" t="str">
            <v>SCECO</v>
          </cell>
          <cell r="G837" t="str">
            <v>Dead</v>
          </cell>
          <cell r="H837" t="str">
            <v>NA</v>
          </cell>
          <cell r="I837" t="str">
            <v>Zain</v>
          </cell>
          <cell r="J837" t="str">
            <v>Less than 5 Sites</v>
          </cell>
          <cell r="K837" t="str">
            <v>R1</v>
          </cell>
        </row>
        <row r="838">
          <cell r="A838" t="str">
            <v>HFHD0538</v>
          </cell>
          <cell r="B838" t="str">
            <v>HFHD2M5538</v>
          </cell>
          <cell r="C838"/>
          <cell r="D838"/>
          <cell r="E838"/>
          <cell r="F838" t="str">
            <v>SCECO</v>
          </cell>
          <cell r="G838" t="str">
            <v>Good</v>
          </cell>
          <cell r="H838" t="str">
            <v>NA</v>
          </cell>
          <cell r="I838" t="str">
            <v>Zain</v>
          </cell>
          <cell r="J838" t="str">
            <v>Less than 5 Sites</v>
          </cell>
          <cell r="K838" t="str">
            <v>R1</v>
          </cell>
        </row>
        <row r="839">
          <cell r="A839" t="str">
            <v>KBR6005</v>
          </cell>
          <cell r="B839" t="str">
            <v>KBR2U6105</v>
          </cell>
          <cell r="C839" t="str">
            <v>KBR2U6305</v>
          </cell>
          <cell r="D839" t="str">
            <v>KBR2U6705</v>
          </cell>
          <cell r="E839"/>
          <cell r="F839" t="str">
            <v>SCECO</v>
          </cell>
          <cell r="G839" t="str">
            <v>Dead</v>
          </cell>
          <cell r="H839" t="str">
            <v>NA</v>
          </cell>
          <cell r="I839" t="str">
            <v>Zain</v>
          </cell>
          <cell r="J839" t="str">
            <v>Less than 5 Sites</v>
          </cell>
          <cell r="K839" t="str">
            <v>R1</v>
          </cell>
        </row>
        <row r="840">
          <cell r="A840" t="str">
            <v>TBK0052</v>
          </cell>
          <cell r="B840" t="str">
            <v>TBK2M1052</v>
          </cell>
          <cell r="C840" t="str">
            <v>TBK2M3052</v>
          </cell>
          <cell r="D840" t="str">
            <v>TBK2M7052</v>
          </cell>
          <cell r="E840" t="str">
            <v>TBK2MN0052</v>
          </cell>
          <cell r="F840" t="str">
            <v>SCECO</v>
          </cell>
          <cell r="G840" t="str">
            <v>Good</v>
          </cell>
          <cell r="H840" t="str">
            <v>NA</v>
          </cell>
          <cell r="I840" t="str">
            <v>Zain</v>
          </cell>
          <cell r="J840" t="str">
            <v>Less than 5 Sites</v>
          </cell>
          <cell r="K840" t="str">
            <v>R3</v>
          </cell>
        </row>
        <row r="841">
          <cell r="A841" t="str">
            <v>HLHD0705</v>
          </cell>
          <cell r="B841" t="str">
            <v>HLHD2M5705</v>
          </cell>
          <cell r="C841"/>
          <cell r="D841"/>
          <cell r="E841"/>
          <cell r="F841" t="str">
            <v>Generator-SG</v>
          </cell>
          <cell r="G841" t="str">
            <v>Weak</v>
          </cell>
          <cell r="H841" t="str">
            <v>No</v>
          </cell>
          <cell r="I841" t="str">
            <v>Zain</v>
          </cell>
          <cell r="J841" t="str">
            <v>Less than 5 Sites</v>
          </cell>
          <cell r="K841" t="str">
            <v>R1</v>
          </cell>
        </row>
        <row r="842">
          <cell r="A842" t="str">
            <v>HLHD0707</v>
          </cell>
          <cell r="B842" t="str">
            <v>HLHD2M5707</v>
          </cell>
          <cell r="C842"/>
          <cell r="D842"/>
          <cell r="E842"/>
          <cell r="F842" t="str">
            <v>Generator-SG</v>
          </cell>
          <cell r="G842" t="str">
            <v>Vandalized</v>
          </cell>
          <cell r="H842" t="str">
            <v>Yes</v>
          </cell>
          <cell r="I842" t="str">
            <v>Zain</v>
          </cell>
          <cell r="J842" t="str">
            <v>Less than 5 Sites</v>
          </cell>
          <cell r="K842" t="str">
            <v>R1</v>
          </cell>
        </row>
        <row r="843">
          <cell r="A843" t="str">
            <v>HLHD0733</v>
          </cell>
          <cell r="B843" t="str">
            <v>HLHD2M5733</v>
          </cell>
          <cell r="C843"/>
          <cell r="D843"/>
          <cell r="E843"/>
          <cell r="F843" t="str">
            <v>Power Cube</v>
          </cell>
          <cell r="G843" t="str">
            <v>New BB</v>
          </cell>
          <cell r="H843" t="str">
            <v>No</v>
          </cell>
          <cell r="I843" t="str">
            <v>Zain</v>
          </cell>
          <cell r="J843" t="str">
            <v>Less than 5 Sites</v>
          </cell>
          <cell r="K843" t="str">
            <v>R1</v>
          </cell>
        </row>
        <row r="844">
          <cell r="A844" t="str">
            <v>RIY2147</v>
          </cell>
          <cell r="B844" t="str">
            <v>RIY2M2147</v>
          </cell>
          <cell r="C844" t="str">
            <v>RIY2M4147</v>
          </cell>
          <cell r="D844" t="str">
            <v>RIY2M8147</v>
          </cell>
          <cell r="E844"/>
          <cell r="F844" t="str">
            <v>SCECO</v>
          </cell>
          <cell r="G844" t="str">
            <v>New BB</v>
          </cell>
          <cell r="H844" t="str">
            <v>NA</v>
          </cell>
          <cell r="I844" t="str">
            <v>Zain</v>
          </cell>
          <cell r="J844" t="str">
            <v>Less than 5 Sites</v>
          </cell>
          <cell r="K844" t="str">
            <v>R2</v>
          </cell>
        </row>
        <row r="845">
          <cell r="A845" t="str">
            <v>KFKM0787</v>
          </cell>
          <cell r="B845" t="str">
            <v>KFKM2M1787</v>
          </cell>
          <cell r="C845" t="str">
            <v>KFKM2M3787</v>
          </cell>
          <cell r="D845"/>
          <cell r="E845"/>
          <cell r="F845" t="str">
            <v>SCECO</v>
          </cell>
          <cell r="G845" t="str">
            <v>Vandalized</v>
          </cell>
          <cell r="H845" t="str">
            <v>NA</v>
          </cell>
          <cell r="I845" t="str">
            <v>Zain</v>
          </cell>
          <cell r="J845" t="str">
            <v>Less than 5 Sites</v>
          </cell>
          <cell r="K845" t="str">
            <v>R1</v>
          </cell>
        </row>
        <row r="846">
          <cell r="A846" t="str">
            <v>KFKM0788</v>
          </cell>
          <cell r="B846" t="str">
            <v>KFKM2M5788</v>
          </cell>
          <cell r="C846"/>
          <cell r="D846"/>
          <cell r="E846"/>
          <cell r="F846" t="str">
            <v>Generator-SG</v>
          </cell>
          <cell r="G846" t="str">
            <v>Vandalized</v>
          </cell>
          <cell r="H846" t="str">
            <v>No</v>
          </cell>
          <cell r="I846" t="str">
            <v>Zain</v>
          </cell>
          <cell r="J846" t="str">
            <v>Less than 5 Sites</v>
          </cell>
          <cell r="K846" t="str">
            <v>R1</v>
          </cell>
        </row>
        <row r="847">
          <cell r="A847" t="str">
            <v>SMN0794</v>
          </cell>
          <cell r="B847" t="str">
            <v>SMN2M5794</v>
          </cell>
          <cell r="C847"/>
          <cell r="D847"/>
          <cell r="E847"/>
          <cell r="F847" t="str">
            <v>Generator-SG</v>
          </cell>
          <cell r="G847" t="str">
            <v>New BB</v>
          </cell>
          <cell r="H847" t="str">
            <v>Yes</v>
          </cell>
          <cell r="I847" t="str">
            <v>Zain</v>
          </cell>
          <cell r="J847" t="str">
            <v>Less than 5 Sites</v>
          </cell>
          <cell r="K847" t="str">
            <v>R1</v>
          </cell>
        </row>
        <row r="848">
          <cell r="A848" t="str">
            <v>HFF6031</v>
          </cell>
          <cell r="B848" t="str">
            <v>HFF2U6131</v>
          </cell>
          <cell r="C848" t="str">
            <v>HFF2U6331</v>
          </cell>
          <cell r="D848" t="str">
            <v>HFF2U6731</v>
          </cell>
          <cell r="E848"/>
          <cell r="F848" t="str">
            <v>SCECO</v>
          </cell>
          <cell r="G848" t="str">
            <v>Weak</v>
          </cell>
          <cell r="H848" t="str">
            <v>NA</v>
          </cell>
          <cell r="I848" t="str">
            <v>Zain</v>
          </cell>
          <cell r="J848" t="str">
            <v>Less than 5 Sites</v>
          </cell>
          <cell r="K848" t="str">
            <v>R1</v>
          </cell>
        </row>
        <row r="849">
          <cell r="A849" t="str">
            <v>HFHD0436</v>
          </cell>
          <cell r="B849" t="str">
            <v>HFHD2M5436</v>
          </cell>
          <cell r="C849"/>
          <cell r="D849"/>
          <cell r="E849"/>
          <cell r="F849" t="str">
            <v>SCECO</v>
          </cell>
          <cell r="G849" t="str">
            <v>Dead</v>
          </cell>
          <cell r="H849" t="str">
            <v>NA</v>
          </cell>
          <cell r="I849" t="str">
            <v>Zain</v>
          </cell>
          <cell r="J849" t="str">
            <v>Less than 5 Sites</v>
          </cell>
          <cell r="K849" t="str">
            <v>R1</v>
          </cell>
        </row>
        <row r="850">
          <cell r="A850" t="str">
            <v>YNB0155</v>
          </cell>
          <cell r="B850" t="str">
            <v>YNB2M1155</v>
          </cell>
          <cell r="C850" t="str">
            <v>YNB2M3155</v>
          </cell>
          <cell r="D850" t="str">
            <v>YNB2M7155</v>
          </cell>
          <cell r="E850" t="str">
            <v>YNB2MN0155</v>
          </cell>
          <cell r="F850" t="str">
            <v>Co-located</v>
          </cell>
          <cell r="G850" t="str">
            <v>In progress</v>
          </cell>
          <cell r="H850" t="str">
            <v>NA</v>
          </cell>
          <cell r="I850" t="str">
            <v>Zain</v>
          </cell>
          <cell r="J850" t="str">
            <v>Core list</v>
          </cell>
          <cell r="K850" t="str">
            <v>R3</v>
          </cell>
        </row>
        <row r="851">
          <cell r="A851" t="str">
            <v>DAM6027</v>
          </cell>
          <cell r="B851" t="str">
            <v>DAM2U6127</v>
          </cell>
          <cell r="C851" t="str">
            <v>DAM2U6327</v>
          </cell>
          <cell r="D851" t="str">
            <v>DAM2U6727</v>
          </cell>
          <cell r="E851"/>
          <cell r="F851" t="str">
            <v>SCECO</v>
          </cell>
          <cell r="G851" t="str">
            <v>Dead</v>
          </cell>
          <cell r="H851" t="str">
            <v>NA</v>
          </cell>
          <cell r="I851" t="str">
            <v>Zain</v>
          </cell>
          <cell r="J851" t="str">
            <v>Less than 5 Sites</v>
          </cell>
          <cell r="K851" t="str">
            <v>R1</v>
          </cell>
        </row>
        <row r="852">
          <cell r="A852" t="str">
            <v>SMN0798</v>
          </cell>
          <cell r="B852" t="str">
            <v>SMN2M1798</v>
          </cell>
          <cell r="C852" t="str">
            <v>SMN2M3798</v>
          </cell>
          <cell r="D852" t="str">
            <v>SMN2M7798</v>
          </cell>
          <cell r="E852"/>
          <cell r="F852" t="str">
            <v>SCECO</v>
          </cell>
          <cell r="G852" t="str">
            <v>Vandalized</v>
          </cell>
          <cell r="H852" t="str">
            <v>NA</v>
          </cell>
          <cell r="I852" t="str">
            <v>Zain</v>
          </cell>
          <cell r="J852" t="str">
            <v>Less than 5 Sites</v>
          </cell>
          <cell r="K852" t="str">
            <v>R1</v>
          </cell>
        </row>
        <row r="853">
          <cell r="A853" t="str">
            <v>JBL6009</v>
          </cell>
          <cell r="B853" t="str">
            <v>JBL2U6109</v>
          </cell>
          <cell r="C853" t="str">
            <v>JBL2U6309</v>
          </cell>
          <cell r="D853" t="str">
            <v>JBL2U6709</v>
          </cell>
          <cell r="E853"/>
          <cell r="F853" t="str">
            <v>SCECO</v>
          </cell>
          <cell r="G853" t="str">
            <v>Dead</v>
          </cell>
          <cell r="H853" t="str">
            <v>NA</v>
          </cell>
          <cell r="I853" t="str">
            <v>Zain</v>
          </cell>
          <cell r="J853" t="str">
            <v>Less than 5 Sites</v>
          </cell>
          <cell r="K853" t="str">
            <v>R1</v>
          </cell>
        </row>
        <row r="854">
          <cell r="A854" t="str">
            <v>SMN0800</v>
          </cell>
          <cell r="B854" t="str">
            <v>SMN2M5800</v>
          </cell>
          <cell r="C854"/>
          <cell r="D854"/>
          <cell r="E854"/>
          <cell r="F854" t="str">
            <v>SCECO</v>
          </cell>
          <cell r="G854" t="str">
            <v>Vandalized</v>
          </cell>
          <cell r="H854" t="str">
            <v>NA</v>
          </cell>
          <cell r="I854" t="str">
            <v>Zain</v>
          </cell>
          <cell r="J854" t="str">
            <v>Less than 5 Sites</v>
          </cell>
          <cell r="K854" t="str">
            <v>R1</v>
          </cell>
        </row>
        <row r="855">
          <cell r="A855" t="str">
            <v>SMN0801</v>
          </cell>
          <cell r="B855" t="str">
            <v>SMN2M5801</v>
          </cell>
          <cell r="C855"/>
          <cell r="D855"/>
          <cell r="E855"/>
          <cell r="F855" t="str">
            <v>SCECO</v>
          </cell>
          <cell r="G855" t="str">
            <v>Vandalized</v>
          </cell>
          <cell r="H855" t="str">
            <v>NA</v>
          </cell>
          <cell r="I855" t="str">
            <v>Zain</v>
          </cell>
          <cell r="J855" t="str">
            <v>Less than 5 Sites</v>
          </cell>
          <cell r="K855" t="str">
            <v>R1</v>
          </cell>
        </row>
        <row r="856">
          <cell r="A856" t="str">
            <v>RIYA6104</v>
          </cell>
          <cell r="B856" t="str">
            <v>RIYA2U6204</v>
          </cell>
          <cell r="C856"/>
          <cell r="D856" t="str">
            <v>RIYA2U6804</v>
          </cell>
          <cell r="E856"/>
          <cell r="F856" t="str">
            <v>SCECO</v>
          </cell>
          <cell r="G856" t="str">
            <v>Good</v>
          </cell>
          <cell r="H856" t="str">
            <v>NA</v>
          </cell>
          <cell r="I856" t="str">
            <v>Zain</v>
          </cell>
          <cell r="J856" t="str">
            <v>Less than 5 Sites</v>
          </cell>
          <cell r="K856" t="str">
            <v>R2</v>
          </cell>
        </row>
        <row r="857">
          <cell r="A857" t="str">
            <v>HFF2666</v>
          </cell>
          <cell r="B857" t="str">
            <v>HFF2M2666</v>
          </cell>
          <cell r="C857" t="str">
            <v>HFF2M4666</v>
          </cell>
          <cell r="D857" t="str">
            <v>HFF2M8666</v>
          </cell>
          <cell r="E857"/>
          <cell r="F857" t="str">
            <v>SCECO</v>
          </cell>
          <cell r="G857" t="str">
            <v>Vandalized</v>
          </cell>
          <cell r="H857" t="str">
            <v>NA</v>
          </cell>
          <cell r="I857" t="str">
            <v>Zain</v>
          </cell>
          <cell r="J857" t="str">
            <v>Less than 5 Sites</v>
          </cell>
          <cell r="K857" t="str">
            <v>R1</v>
          </cell>
        </row>
        <row r="858">
          <cell r="A858" t="str">
            <v>RIYA6009</v>
          </cell>
          <cell r="B858" t="str">
            <v>RIYA2U6109</v>
          </cell>
          <cell r="C858"/>
          <cell r="D858" t="str">
            <v>RIYA2U6709</v>
          </cell>
          <cell r="E858"/>
          <cell r="F858" t="str">
            <v>SCECO</v>
          </cell>
          <cell r="G858" t="str">
            <v>Dead</v>
          </cell>
          <cell r="H858" t="str">
            <v>NA</v>
          </cell>
          <cell r="I858" t="str">
            <v>Zain</v>
          </cell>
          <cell r="J858" t="str">
            <v>Less than 5 Sites</v>
          </cell>
          <cell r="K858" t="str">
            <v>R2</v>
          </cell>
        </row>
        <row r="859">
          <cell r="A859" t="str">
            <v>JBL0757</v>
          </cell>
          <cell r="B859" t="str">
            <v>JBL2M1757</v>
          </cell>
          <cell r="C859" t="str">
            <v>JBL2M3757</v>
          </cell>
          <cell r="D859" t="str">
            <v>JBL2M7757</v>
          </cell>
          <cell r="E859"/>
          <cell r="F859" t="str">
            <v>SCECO</v>
          </cell>
          <cell r="G859" t="str">
            <v>Dead</v>
          </cell>
          <cell r="H859" t="str">
            <v>NA</v>
          </cell>
          <cell r="I859" t="str">
            <v>Zain</v>
          </cell>
          <cell r="J859" t="str">
            <v>Less than 5 Sites</v>
          </cell>
          <cell r="K859" t="str">
            <v>R1</v>
          </cell>
        </row>
        <row r="860">
          <cell r="A860" t="str">
            <v>SMRY0808</v>
          </cell>
          <cell r="B860" t="str">
            <v>SMRY2M5808</v>
          </cell>
          <cell r="C860"/>
          <cell r="D860"/>
          <cell r="E860"/>
          <cell r="F860" t="str">
            <v>Generator-SG</v>
          </cell>
          <cell r="G860" t="str">
            <v>New BB</v>
          </cell>
          <cell r="H860" t="str">
            <v>No</v>
          </cell>
          <cell r="I860" t="str">
            <v>Zain</v>
          </cell>
          <cell r="J860" t="str">
            <v>Hub Site (More than 10 Sites)</v>
          </cell>
          <cell r="K860" t="str">
            <v>R1</v>
          </cell>
        </row>
        <row r="861">
          <cell r="A861" t="str">
            <v>SMRY0809</v>
          </cell>
          <cell r="B861" t="str">
            <v>SMRY2M5809</v>
          </cell>
          <cell r="C861"/>
          <cell r="D861"/>
          <cell r="E861"/>
          <cell r="F861" t="str">
            <v>Generator-SG</v>
          </cell>
          <cell r="G861" t="str">
            <v>Vandalized</v>
          </cell>
          <cell r="H861" t="str">
            <v>No</v>
          </cell>
          <cell r="I861" t="str">
            <v>Zain</v>
          </cell>
          <cell r="J861" t="str">
            <v>Less than 5 Sites</v>
          </cell>
          <cell r="K861" t="str">
            <v>R1</v>
          </cell>
        </row>
        <row r="862">
          <cell r="A862" t="str">
            <v>SMRY0810</v>
          </cell>
          <cell r="B862" t="str">
            <v>SMRY2M5810</v>
          </cell>
          <cell r="C862"/>
          <cell r="D862"/>
          <cell r="E862"/>
          <cell r="F862" t="str">
            <v>Generator-SG</v>
          </cell>
          <cell r="G862" t="str">
            <v>Vandalized</v>
          </cell>
          <cell r="H862" t="str">
            <v>Yes</v>
          </cell>
          <cell r="I862" t="str">
            <v>Zain</v>
          </cell>
          <cell r="J862" t="str">
            <v>Less than 5 Sites</v>
          </cell>
          <cell r="K862" t="str">
            <v>R1</v>
          </cell>
        </row>
        <row r="863">
          <cell r="A863" t="str">
            <v>SMRY0811</v>
          </cell>
          <cell r="B863" t="str">
            <v>SMRY2M5811</v>
          </cell>
          <cell r="C863"/>
          <cell r="D863"/>
          <cell r="E863"/>
          <cell r="F863" t="str">
            <v>Generator-SG</v>
          </cell>
          <cell r="G863" t="str">
            <v>New BB</v>
          </cell>
          <cell r="H863" t="str">
            <v>No</v>
          </cell>
          <cell r="I863" t="str">
            <v>Zain</v>
          </cell>
          <cell r="J863" t="str">
            <v>Hub site (More than 05 Sites)</v>
          </cell>
          <cell r="K863" t="str">
            <v>R1</v>
          </cell>
        </row>
        <row r="864">
          <cell r="A864" t="str">
            <v>SMRY0813</v>
          </cell>
          <cell r="B864" t="str">
            <v>SMRY2M5813</v>
          </cell>
          <cell r="C864"/>
          <cell r="D864"/>
          <cell r="E864"/>
          <cell r="F864" t="str">
            <v>SCECO</v>
          </cell>
          <cell r="G864" t="str">
            <v>New BB</v>
          </cell>
          <cell r="H864" t="str">
            <v>NA</v>
          </cell>
          <cell r="I864" t="str">
            <v>Zain</v>
          </cell>
          <cell r="J864" t="str">
            <v>Hub site (More than 05 Sites)</v>
          </cell>
          <cell r="K864" t="str">
            <v>R1</v>
          </cell>
        </row>
        <row r="865">
          <cell r="A865" t="str">
            <v>KFKM0781</v>
          </cell>
          <cell r="B865" t="str">
            <v>KFKM2M5781</v>
          </cell>
          <cell r="C865"/>
          <cell r="D865"/>
          <cell r="E865"/>
          <cell r="F865" t="str">
            <v>Generator-SG</v>
          </cell>
          <cell r="G865" t="str">
            <v>Vandalized</v>
          </cell>
          <cell r="H865" t="str">
            <v>Yes</v>
          </cell>
          <cell r="I865" t="str">
            <v>Zain</v>
          </cell>
          <cell r="J865" t="str">
            <v>Less than 5 Sites</v>
          </cell>
          <cell r="K865" t="str">
            <v>R1</v>
          </cell>
        </row>
        <row r="866">
          <cell r="A866" t="str">
            <v>BAD0499</v>
          </cell>
          <cell r="B866" t="str">
            <v>BAD2M1499</v>
          </cell>
          <cell r="C866" t="str">
            <v>BAD2M3499</v>
          </cell>
          <cell r="D866" t="str">
            <v>BAD2M7499</v>
          </cell>
          <cell r="E866"/>
          <cell r="F866" t="str">
            <v>SCECO</v>
          </cell>
          <cell r="G866" t="str">
            <v>New BB</v>
          </cell>
          <cell r="H866" t="str">
            <v>NA</v>
          </cell>
          <cell r="I866" t="str">
            <v>Zain</v>
          </cell>
          <cell r="J866" t="str">
            <v>Less than 5 Sites</v>
          </cell>
          <cell r="K866" t="str">
            <v>R2</v>
          </cell>
        </row>
        <row r="867">
          <cell r="A867" t="str">
            <v>DAM2129</v>
          </cell>
          <cell r="B867" t="str">
            <v>DAM2M2129</v>
          </cell>
          <cell r="C867"/>
          <cell r="D867" t="str">
            <v>DAM2M8129</v>
          </cell>
          <cell r="E867" t="str">
            <v>DAM2MN2129</v>
          </cell>
          <cell r="F867" t="str">
            <v>SCECO</v>
          </cell>
          <cell r="G867" t="str">
            <v>Vandalized</v>
          </cell>
          <cell r="H867" t="str">
            <v>NA</v>
          </cell>
          <cell r="I867" t="str">
            <v>Zain</v>
          </cell>
          <cell r="J867" t="str">
            <v>Less than 5 Sites</v>
          </cell>
          <cell r="K867" t="str">
            <v>R1</v>
          </cell>
        </row>
        <row r="868">
          <cell r="A868" t="str">
            <v>KFKM0782</v>
          </cell>
          <cell r="B868" t="str">
            <v>KFKM2M5782</v>
          </cell>
          <cell r="C868"/>
          <cell r="D868"/>
          <cell r="E868"/>
          <cell r="F868" t="str">
            <v>Generator-SG</v>
          </cell>
          <cell r="G868" t="str">
            <v>Vandalized</v>
          </cell>
          <cell r="H868" t="str">
            <v>No</v>
          </cell>
          <cell r="I868" t="str">
            <v>Zain</v>
          </cell>
          <cell r="J868" t="str">
            <v>Less than 5 Sites</v>
          </cell>
          <cell r="K868" t="str">
            <v>R1</v>
          </cell>
        </row>
        <row r="869">
          <cell r="A869" t="str">
            <v>KFKM0784</v>
          </cell>
          <cell r="B869" t="str">
            <v>KFKM2M5784</v>
          </cell>
          <cell r="C869"/>
          <cell r="D869"/>
          <cell r="E869"/>
          <cell r="F869" t="str">
            <v>Generator-SG</v>
          </cell>
          <cell r="G869" t="str">
            <v>New BB</v>
          </cell>
          <cell r="H869" t="str">
            <v>No</v>
          </cell>
          <cell r="I869" t="str">
            <v>Zain</v>
          </cell>
          <cell r="J869" t="str">
            <v>Less than 5 Sites</v>
          </cell>
          <cell r="K869" t="str">
            <v>R1</v>
          </cell>
        </row>
        <row r="870">
          <cell r="A870" t="str">
            <v>KFKM0785</v>
          </cell>
          <cell r="B870" t="str">
            <v>KFKM2M5785</v>
          </cell>
          <cell r="C870"/>
          <cell r="D870"/>
          <cell r="E870"/>
          <cell r="F870" t="str">
            <v>Generator-SG</v>
          </cell>
          <cell r="G870" t="str">
            <v>New BB</v>
          </cell>
          <cell r="H870" t="str">
            <v>No</v>
          </cell>
          <cell r="I870" t="str">
            <v>Zain</v>
          </cell>
          <cell r="J870" t="str">
            <v>Less than 5 Sites</v>
          </cell>
          <cell r="K870" t="str">
            <v>R1</v>
          </cell>
        </row>
        <row r="871">
          <cell r="A871" t="str">
            <v>KFKM0786</v>
          </cell>
          <cell r="B871" t="str">
            <v>KFKM2M5786</v>
          </cell>
          <cell r="C871"/>
          <cell r="D871"/>
          <cell r="E871"/>
          <cell r="F871" t="str">
            <v>Generator-SG</v>
          </cell>
          <cell r="G871" t="str">
            <v>New BB</v>
          </cell>
          <cell r="H871" t="str">
            <v>Yes</v>
          </cell>
          <cell r="I871" t="str">
            <v>Zain</v>
          </cell>
          <cell r="J871" t="str">
            <v>Hub site (More than 05 Sites)</v>
          </cell>
          <cell r="K871" t="str">
            <v>R1</v>
          </cell>
        </row>
        <row r="872">
          <cell r="A872" t="str">
            <v>KBR2407</v>
          </cell>
          <cell r="B872" t="str">
            <v>KBR2M2407</v>
          </cell>
          <cell r="C872" t="str">
            <v>KBR2M4407</v>
          </cell>
          <cell r="D872" t="str">
            <v>KBR2M8407</v>
          </cell>
          <cell r="E872" t="str">
            <v>KBR2MN2407</v>
          </cell>
          <cell r="F872" t="str">
            <v>SCECO</v>
          </cell>
          <cell r="G872" t="str">
            <v>Vandalized</v>
          </cell>
          <cell r="H872" t="str">
            <v>NA</v>
          </cell>
          <cell r="I872" t="str">
            <v>Zain</v>
          </cell>
          <cell r="J872" t="str">
            <v>Less than 5 Sites</v>
          </cell>
          <cell r="K872" t="str">
            <v>R1</v>
          </cell>
        </row>
        <row r="873">
          <cell r="A873" t="str">
            <v>DMJR0128</v>
          </cell>
          <cell r="B873" t="str">
            <v>DMJR2M1128</v>
          </cell>
          <cell r="C873" t="str">
            <v>DMJR2M3128</v>
          </cell>
          <cell r="D873" t="str">
            <v>DMJR2M7128</v>
          </cell>
          <cell r="E873"/>
          <cell r="F873" t="str">
            <v>Generator-SG</v>
          </cell>
          <cell r="G873" t="str">
            <v>Vandalized</v>
          </cell>
          <cell r="H873" t="str">
            <v>No</v>
          </cell>
          <cell r="I873" t="str">
            <v>Zain</v>
          </cell>
          <cell r="J873" t="str">
            <v>Hub site (More than 05 Sites)</v>
          </cell>
          <cell r="K873" t="str">
            <v>R1</v>
          </cell>
        </row>
        <row r="874">
          <cell r="A874" t="str">
            <v>DMJR0136</v>
          </cell>
          <cell r="B874" t="str">
            <v>DMJR2M1136</v>
          </cell>
          <cell r="C874" t="str">
            <v>DMJR2M3136</v>
          </cell>
          <cell r="D874" t="str">
            <v>DMJR2M7136</v>
          </cell>
          <cell r="E874"/>
          <cell r="F874" t="str">
            <v>SCECO</v>
          </cell>
          <cell r="G874" t="str">
            <v>Dead</v>
          </cell>
          <cell r="H874" t="str">
            <v>NA</v>
          </cell>
          <cell r="I874" t="str">
            <v>Zain</v>
          </cell>
          <cell r="J874" t="str">
            <v>Less than 5 Sites</v>
          </cell>
          <cell r="K874" t="str">
            <v>R1</v>
          </cell>
        </row>
        <row r="875">
          <cell r="A875" t="str">
            <v>RIYA6056</v>
          </cell>
          <cell r="B875" t="str">
            <v>RIYA2U6156</v>
          </cell>
          <cell r="C875"/>
          <cell r="D875" t="str">
            <v>RIYA2U6756</v>
          </cell>
          <cell r="E875"/>
          <cell r="F875" t="str">
            <v>SCECO</v>
          </cell>
          <cell r="G875" t="str">
            <v>Weak</v>
          </cell>
          <cell r="H875" t="str">
            <v>NA</v>
          </cell>
          <cell r="I875" t="str">
            <v>Zain</v>
          </cell>
          <cell r="J875" t="str">
            <v>Less than 5 Sites</v>
          </cell>
          <cell r="K875" t="str">
            <v>R2</v>
          </cell>
        </row>
        <row r="876">
          <cell r="A876" t="str">
            <v>DMJR0662</v>
          </cell>
          <cell r="B876" t="str">
            <v>DMJR2M1662</v>
          </cell>
          <cell r="C876" t="str">
            <v>DMJR2M3662</v>
          </cell>
          <cell r="D876" t="str">
            <v>DMJR2M7662</v>
          </cell>
          <cell r="E876"/>
          <cell r="F876" t="str">
            <v>Generator-SG</v>
          </cell>
          <cell r="G876" t="str">
            <v>Weak</v>
          </cell>
          <cell r="H876" t="str">
            <v>No</v>
          </cell>
          <cell r="I876" t="str">
            <v>Zain</v>
          </cell>
          <cell r="J876" t="str">
            <v>Less than 5 Sites</v>
          </cell>
          <cell r="K876" t="str">
            <v>R1</v>
          </cell>
        </row>
        <row r="877">
          <cell r="A877" t="str">
            <v>DMJR2135</v>
          </cell>
          <cell r="B877" t="str">
            <v>DMJR2M2135</v>
          </cell>
          <cell r="C877" t="str">
            <v>DMJR2M4135</v>
          </cell>
          <cell r="D877" t="str">
            <v>DMJR2M8135</v>
          </cell>
          <cell r="E877"/>
          <cell r="F877" t="str">
            <v>Generator-SG</v>
          </cell>
          <cell r="G877" t="str">
            <v>Vandalized</v>
          </cell>
          <cell r="H877" t="str">
            <v>No</v>
          </cell>
          <cell r="I877" t="str">
            <v>Zain</v>
          </cell>
          <cell r="J877" t="str">
            <v>Hub site (More than 05 Sites)</v>
          </cell>
          <cell r="K877" t="str">
            <v>R1</v>
          </cell>
        </row>
        <row r="878">
          <cell r="A878" t="str">
            <v>AFF2273</v>
          </cell>
          <cell r="B878" t="str">
            <v>AFF2M2273</v>
          </cell>
          <cell r="C878" t="str">
            <v>AFF2M4273</v>
          </cell>
          <cell r="D878" t="str">
            <v>AFF2M8273</v>
          </cell>
          <cell r="E878"/>
          <cell r="F878" t="str">
            <v>SCECO</v>
          </cell>
          <cell r="G878" t="str">
            <v>Dead</v>
          </cell>
          <cell r="H878" t="str">
            <v>NA</v>
          </cell>
          <cell r="I878" t="str">
            <v>Zain</v>
          </cell>
          <cell r="J878" t="str">
            <v>Less than 5 Sites</v>
          </cell>
          <cell r="K878" t="str">
            <v>R2</v>
          </cell>
        </row>
        <row r="879">
          <cell r="A879" t="str">
            <v>RIYD6014</v>
          </cell>
          <cell r="B879" t="str">
            <v>RIYD2U6114</v>
          </cell>
          <cell r="C879"/>
          <cell r="D879" t="str">
            <v>RIYD2U6714</v>
          </cell>
          <cell r="E879"/>
          <cell r="F879" t="str">
            <v>SCECO</v>
          </cell>
          <cell r="G879" t="str">
            <v>Good</v>
          </cell>
          <cell r="H879" t="str">
            <v>NA</v>
          </cell>
          <cell r="I879" t="str">
            <v>Zain</v>
          </cell>
          <cell r="J879" t="str">
            <v>Less than 5 Sites</v>
          </cell>
          <cell r="K879" t="str">
            <v>R2</v>
          </cell>
        </row>
        <row r="880">
          <cell r="A880" t="str">
            <v>DAM2480</v>
          </cell>
          <cell r="B880" t="str">
            <v>DAM2M2480</v>
          </cell>
          <cell r="C880" t="str">
            <v>DAM2M4480</v>
          </cell>
          <cell r="D880" t="str">
            <v>DAM2M8480</v>
          </cell>
          <cell r="E880" t="str">
            <v>DAM2MN2480</v>
          </cell>
          <cell r="F880" t="str">
            <v>Power Cube</v>
          </cell>
          <cell r="G880" t="str">
            <v>Weak</v>
          </cell>
          <cell r="H880" t="str">
            <v>No</v>
          </cell>
          <cell r="I880" t="str">
            <v>Zain</v>
          </cell>
          <cell r="J880" t="str">
            <v>VIP&amp;SPL Monitor</v>
          </cell>
          <cell r="K880" t="str">
            <v>R1</v>
          </cell>
        </row>
        <row r="881">
          <cell r="A881" t="str">
            <v>RIY2790</v>
          </cell>
          <cell r="B881" t="str">
            <v>RIY2M2790</v>
          </cell>
          <cell r="C881"/>
          <cell r="D881" t="str">
            <v>RIY2M8790</v>
          </cell>
          <cell r="E881" t="str">
            <v>RIY2MN2790</v>
          </cell>
          <cell r="F881" t="str">
            <v>SCECO</v>
          </cell>
          <cell r="G881" t="str">
            <v>Weak</v>
          </cell>
          <cell r="H881" t="str">
            <v>NA</v>
          </cell>
          <cell r="I881" t="str">
            <v>Zain</v>
          </cell>
          <cell r="J881" t="str">
            <v>Less than 5 Sites</v>
          </cell>
          <cell r="K881" t="str">
            <v>R2</v>
          </cell>
        </row>
        <row r="882">
          <cell r="A882" t="str">
            <v>SMRY0815</v>
          </cell>
          <cell r="B882" t="str">
            <v>SMRY2M5815</v>
          </cell>
          <cell r="C882"/>
          <cell r="D882"/>
          <cell r="E882"/>
          <cell r="F882" t="str">
            <v>Generator-SG</v>
          </cell>
          <cell r="G882" t="str">
            <v>Vandalized</v>
          </cell>
          <cell r="H882" t="str">
            <v>Yes</v>
          </cell>
          <cell r="I882" t="str">
            <v>Zain</v>
          </cell>
          <cell r="J882" t="str">
            <v>Less than 5 Sites</v>
          </cell>
          <cell r="K882" t="str">
            <v>R1</v>
          </cell>
        </row>
        <row r="883">
          <cell r="A883" t="str">
            <v>SMRY0816</v>
          </cell>
          <cell r="B883" t="str">
            <v>SMRY2M5816</v>
          </cell>
          <cell r="C883"/>
          <cell r="D883"/>
          <cell r="E883"/>
          <cell r="F883" t="str">
            <v>Generator-SG</v>
          </cell>
          <cell r="G883" t="str">
            <v>Vandalized</v>
          </cell>
          <cell r="H883" t="str">
            <v>Yes</v>
          </cell>
          <cell r="I883" t="str">
            <v>Zain</v>
          </cell>
          <cell r="J883" t="str">
            <v>Less than 5 Sites</v>
          </cell>
          <cell r="K883" t="str">
            <v>R1</v>
          </cell>
        </row>
        <row r="884">
          <cell r="A884" t="str">
            <v>HLV0598</v>
          </cell>
          <cell r="B884" t="str">
            <v>HLV2M5598</v>
          </cell>
          <cell r="C884"/>
          <cell r="D884"/>
          <cell r="E884"/>
          <cell r="F884" t="str">
            <v>SCECO</v>
          </cell>
          <cell r="G884" t="str">
            <v>Good</v>
          </cell>
          <cell r="H884" t="str">
            <v>NA</v>
          </cell>
          <cell r="I884" t="str">
            <v>Zain</v>
          </cell>
          <cell r="J884" t="str">
            <v>Less than 5 Sites</v>
          </cell>
          <cell r="K884" t="str">
            <v>R3</v>
          </cell>
        </row>
        <row r="885">
          <cell r="A885" t="str">
            <v>RIYA6148</v>
          </cell>
          <cell r="B885" t="str">
            <v>RIYA2U6248</v>
          </cell>
          <cell r="C885"/>
          <cell r="D885" t="str">
            <v>RIYA2U6848</v>
          </cell>
          <cell r="E885"/>
          <cell r="F885" t="str">
            <v>SCECO</v>
          </cell>
          <cell r="G885" t="str">
            <v>Dead</v>
          </cell>
          <cell r="H885" t="str">
            <v>NA</v>
          </cell>
          <cell r="I885" t="str">
            <v>Zain</v>
          </cell>
          <cell r="J885" t="str">
            <v>P3</v>
          </cell>
          <cell r="K885" t="str">
            <v>R2</v>
          </cell>
        </row>
        <row r="886">
          <cell r="A886" t="str">
            <v>SMRY0818</v>
          </cell>
          <cell r="B886" t="str">
            <v>SMRY2M5818</v>
          </cell>
          <cell r="C886"/>
          <cell r="D886"/>
          <cell r="E886"/>
          <cell r="F886" t="str">
            <v>Generator-SG</v>
          </cell>
          <cell r="G886" t="str">
            <v>Vandalized</v>
          </cell>
          <cell r="H886" t="str">
            <v>No</v>
          </cell>
          <cell r="I886" t="str">
            <v>Zain</v>
          </cell>
          <cell r="J886" t="str">
            <v>Less than 5 Sites</v>
          </cell>
          <cell r="K886" t="str">
            <v>R1</v>
          </cell>
        </row>
        <row r="887">
          <cell r="A887" t="str">
            <v>DAM2764</v>
          </cell>
          <cell r="B887" t="str">
            <v>DAM2M2764</v>
          </cell>
          <cell r="C887" t="str">
            <v>DAM2M4764</v>
          </cell>
          <cell r="D887" t="str">
            <v>DAM2M8764</v>
          </cell>
          <cell r="E887" t="str">
            <v>DAM2MN2764</v>
          </cell>
          <cell r="F887" t="str">
            <v>SCECO</v>
          </cell>
          <cell r="G887" t="str">
            <v>Good</v>
          </cell>
          <cell r="H887" t="str">
            <v>NA</v>
          </cell>
          <cell r="I887" t="str">
            <v>Zain</v>
          </cell>
          <cell r="J887" t="str">
            <v>Less than 5 Sites</v>
          </cell>
          <cell r="K887" t="str">
            <v>R1</v>
          </cell>
        </row>
        <row r="888">
          <cell r="A888" t="str">
            <v>HFF6001</v>
          </cell>
          <cell r="B888" t="str">
            <v>HFF2U6101</v>
          </cell>
          <cell r="C888" t="str">
            <v>HFF2U6301</v>
          </cell>
          <cell r="D888" t="str">
            <v>HFF2U6701</v>
          </cell>
          <cell r="E888"/>
          <cell r="F888" t="str">
            <v>SCECO</v>
          </cell>
          <cell r="G888" t="str">
            <v>Good</v>
          </cell>
          <cell r="H888" t="str">
            <v>NA</v>
          </cell>
          <cell r="I888" t="str">
            <v>Zain</v>
          </cell>
          <cell r="J888" t="str">
            <v>Less than 5 Sites</v>
          </cell>
          <cell r="K888" t="str">
            <v>R1</v>
          </cell>
        </row>
        <row r="889">
          <cell r="A889" t="str">
            <v>RIYA6031</v>
          </cell>
          <cell r="B889" t="str">
            <v>RIYA2U6131</v>
          </cell>
          <cell r="C889"/>
          <cell r="D889" t="str">
            <v>RIYA2U6731</v>
          </cell>
          <cell r="E889"/>
          <cell r="F889" t="str">
            <v>SCECO</v>
          </cell>
          <cell r="G889" t="str">
            <v>Dead</v>
          </cell>
          <cell r="H889" t="str">
            <v>NA</v>
          </cell>
          <cell r="I889" t="str">
            <v>Zain</v>
          </cell>
          <cell r="J889" t="str">
            <v>P3</v>
          </cell>
          <cell r="K889" t="str">
            <v>R2</v>
          </cell>
        </row>
        <row r="890">
          <cell r="A890" t="str">
            <v>SAR0029</v>
          </cell>
          <cell r="B890" t="str">
            <v>SAR2M1029</v>
          </cell>
          <cell r="C890" t="str">
            <v>SAR2M3029</v>
          </cell>
          <cell r="D890" t="str">
            <v>SAR2M7029</v>
          </cell>
          <cell r="E890"/>
          <cell r="F890" t="str">
            <v>SCECO</v>
          </cell>
          <cell r="G890" t="str">
            <v>Good</v>
          </cell>
          <cell r="H890" t="str">
            <v>NA</v>
          </cell>
          <cell r="I890" t="str">
            <v>Zain</v>
          </cell>
          <cell r="J890" t="str">
            <v>Less than 5 Sites</v>
          </cell>
          <cell r="K890" t="str">
            <v>R3</v>
          </cell>
        </row>
        <row r="891">
          <cell r="A891" t="str">
            <v>SAR0309</v>
          </cell>
          <cell r="B891" t="str">
            <v>SAR2M1309</v>
          </cell>
          <cell r="C891" t="str">
            <v>SAR2M3309</v>
          </cell>
          <cell r="D891" t="str">
            <v>SAR2M7309</v>
          </cell>
          <cell r="E891"/>
          <cell r="F891" t="str">
            <v>SCECO</v>
          </cell>
          <cell r="G891" t="str">
            <v>Good</v>
          </cell>
          <cell r="H891" t="str">
            <v>NA</v>
          </cell>
          <cell r="I891" t="str">
            <v>Zain</v>
          </cell>
          <cell r="J891" t="str">
            <v>Less than 5 Sites</v>
          </cell>
          <cell r="K891" t="str">
            <v>R2</v>
          </cell>
        </row>
        <row r="892">
          <cell r="A892" t="str">
            <v>SAR0312</v>
          </cell>
          <cell r="B892" t="str">
            <v>SAR2M1312</v>
          </cell>
          <cell r="C892" t="str">
            <v>SAR2M3312</v>
          </cell>
          <cell r="D892" t="str">
            <v>SAR2M7312</v>
          </cell>
          <cell r="E892"/>
          <cell r="F892" t="str">
            <v>Generator-SG</v>
          </cell>
          <cell r="G892" t="str">
            <v>Good</v>
          </cell>
          <cell r="H892" t="str">
            <v>No</v>
          </cell>
          <cell r="I892" t="str">
            <v>Zain</v>
          </cell>
          <cell r="J892" t="str">
            <v>Less than 5 Sites</v>
          </cell>
          <cell r="K892" t="str">
            <v>R2</v>
          </cell>
        </row>
        <row r="893">
          <cell r="A893" t="str">
            <v>SAR0318</v>
          </cell>
          <cell r="B893" t="str">
            <v>SAR2M1318</v>
          </cell>
          <cell r="C893" t="str">
            <v>SAR2M3318</v>
          </cell>
          <cell r="D893" t="str">
            <v>SAR2M7318</v>
          </cell>
          <cell r="E893"/>
          <cell r="F893" t="str">
            <v>SCECO</v>
          </cell>
          <cell r="G893" t="str">
            <v>New BB</v>
          </cell>
          <cell r="H893" t="str">
            <v>NA</v>
          </cell>
          <cell r="I893" t="str">
            <v>Zain</v>
          </cell>
          <cell r="J893" t="str">
            <v>Less than 5 Sites</v>
          </cell>
          <cell r="K893" t="str">
            <v>R2</v>
          </cell>
        </row>
        <row r="894">
          <cell r="A894" t="str">
            <v>SAR0554</v>
          </cell>
          <cell r="B894" t="str">
            <v>SAR2M1554</v>
          </cell>
          <cell r="C894" t="str">
            <v>SAR2M3554</v>
          </cell>
          <cell r="D894" t="str">
            <v>SAR2M7554</v>
          </cell>
          <cell r="E894"/>
          <cell r="F894" t="str">
            <v>SCECO</v>
          </cell>
          <cell r="G894" t="str">
            <v>Vandalized</v>
          </cell>
          <cell r="H894" t="str">
            <v>NA</v>
          </cell>
          <cell r="I894" t="str">
            <v>Zain</v>
          </cell>
          <cell r="J894" t="str">
            <v>Less than 5 Sites</v>
          </cell>
          <cell r="K894" t="str">
            <v>R3</v>
          </cell>
        </row>
        <row r="895">
          <cell r="A895" t="str">
            <v>SAR0557</v>
          </cell>
          <cell r="B895" t="str">
            <v>SAR2M1557</v>
          </cell>
          <cell r="C895" t="str">
            <v>SAR2M3557</v>
          </cell>
          <cell r="D895" t="str">
            <v>SAR2M7557</v>
          </cell>
          <cell r="E895"/>
          <cell r="F895" t="str">
            <v>Generator-SG</v>
          </cell>
          <cell r="G895" t="str">
            <v>Vandalized</v>
          </cell>
          <cell r="H895" t="str">
            <v>Yes</v>
          </cell>
          <cell r="I895" t="str">
            <v>Zain</v>
          </cell>
          <cell r="J895" t="str">
            <v>Less than 5 Sites</v>
          </cell>
          <cell r="K895" t="str">
            <v>R3</v>
          </cell>
        </row>
        <row r="896">
          <cell r="A896" t="str">
            <v>SAR0560</v>
          </cell>
          <cell r="B896" t="str">
            <v>SAR2M1560</v>
          </cell>
          <cell r="C896" t="str">
            <v>SAR2M3560</v>
          </cell>
          <cell r="D896" t="str">
            <v>SAR2M7560</v>
          </cell>
          <cell r="E896"/>
          <cell r="F896" t="str">
            <v>Generator-SG</v>
          </cell>
          <cell r="G896" t="str">
            <v>Vandalized</v>
          </cell>
          <cell r="H896" t="str">
            <v>Yes</v>
          </cell>
          <cell r="I896" t="str">
            <v>Zain</v>
          </cell>
          <cell r="J896" t="str">
            <v>Less than 5 Sites</v>
          </cell>
          <cell r="K896" t="str">
            <v>R3</v>
          </cell>
        </row>
        <row r="897">
          <cell r="A897" t="str">
            <v>SAR0562</v>
          </cell>
          <cell r="B897" t="str">
            <v>SAR2M1562</v>
          </cell>
          <cell r="C897" t="str">
            <v>SAR2M3562</v>
          </cell>
          <cell r="D897" t="str">
            <v>SAR2M7562</v>
          </cell>
          <cell r="E897"/>
          <cell r="F897" t="str">
            <v>Generator-SG</v>
          </cell>
          <cell r="G897" t="str">
            <v>Vandalized</v>
          </cell>
          <cell r="H897" t="str">
            <v>Yes</v>
          </cell>
          <cell r="I897" t="str">
            <v>Zain</v>
          </cell>
          <cell r="J897" t="str">
            <v>Less than 5 Sites</v>
          </cell>
          <cell r="K897" t="str">
            <v>R3</v>
          </cell>
        </row>
        <row r="898">
          <cell r="A898" t="str">
            <v>RIYA6061</v>
          </cell>
          <cell r="B898" t="str">
            <v>RIYA2U6161</v>
          </cell>
          <cell r="C898"/>
          <cell r="D898" t="str">
            <v>RIYA2U6761</v>
          </cell>
          <cell r="E898"/>
          <cell r="F898" t="str">
            <v>SCECO</v>
          </cell>
          <cell r="G898" t="str">
            <v>Dead</v>
          </cell>
          <cell r="H898" t="str">
            <v>NA</v>
          </cell>
          <cell r="I898" t="str">
            <v>Zain</v>
          </cell>
          <cell r="J898" t="str">
            <v>Less than 5 Sites</v>
          </cell>
          <cell r="K898" t="str">
            <v>R2</v>
          </cell>
        </row>
        <row r="899">
          <cell r="A899" t="str">
            <v>SAR0031</v>
          </cell>
          <cell r="B899" t="str">
            <v>SAR2M1031</v>
          </cell>
          <cell r="C899" t="str">
            <v>SAR2M3031</v>
          </cell>
          <cell r="D899" t="str">
            <v>SAR2M7031</v>
          </cell>
          <cell r="E899"/>
          <cell r="F899" t="str">
            <v>Generator-SG</v>
          </cell>
          <cell r="G899" t="str">
            <v>Good</v>
          </cell>
          <cell r="H899" t="str">
            <v>No</v>
          </cell>
          <cell r="I899" t="str">
            <v>Zain</v>
          </cell>
          <cell r="J899" t="str">
            <v>Less than 5 Sites</v>
          </cell>
          <cell r="K899" t="str">
            <v>R3</v>
          </cell>
        </row>
        <row r="900">
          <cell r="A900" t="str">
            <v>SAR0555</v>
          </cell>
          <cell r="B900" t="str">
            <v>SAR2M1555</v>
          </cell>
          <cell r="C900" t="str">
            <v>SAR2M3555</v>
          </cell>
          <cell r="D900" t="str">
            <v>SAR2M7555</v>
          </cell>
          <cell r="E900"/>
          <cell r="F900" t="str">
            <v>Generator-SG</v>
          </cell>
          <cell r="G900" t="str">
            <v>Vandalized</v>
          </cell>
          <cell r="H900" t="str">
            <v>Yes</v>
          </cell>
          <cell r="I900" t="str">
            <v>Zain</v>
          </cell>
          <cell r="J900" t="str">
            <v>Less than 5 Sites</v>
          </cell>
          <cell r="K900" t="str">
            <v>R3</v>
          </cell>
        </row>
        <row r="901">
          <cell r="A901" t="str">
            <v>MDUL0533</v>
          </cell>
          <cell r="B901" t="str">
            <v>MDUL2M5533</v>
          </cell>
          <cell r="C901"/>
          <cell r="D901" t="str">
            <v>MDUL2M7533</v>
          </cell>
          <cell r="E901"/>
          <cell r="F901" t="str">
            <v>SCECO+STB</v>
          </cell>
          <cell r="G901" t="str">
            <v>Good</v>
          </cell>
          <cell r="H901" t="str">
            <v>No</v>
          </cell>
          <cell r="I901" t="str">
            <v>Zain</v>
          </cell>
          <cell r="J901" t="str">
            <v>Less than 5 Sites</v>
          </cell>
          <cell r="K901" t="str">
            <v>R3</v>
          </cell>
        </row>
        <row r="902">
          <cell r="A902" t="str">
            <v>SAR0310</v>
          </cell>
          <cell r="B902" t="str">
            <v>SAR2M1310</v>
          </cell>
          <cell r="C902" t="str">
            <v>SAR2M3310</v>
          </cell>
          <cell r="D902" t="str">
            <v>SAR2M7310</v>
          </cell>
          <cell r="E902"/>
          <cell r="F902" t="str">
            <v>Generator-SG</v>
          </cell>
          <cell r="G902" t="str">
            <v>Good</v>
          </cell>
          <cell r="H902" t="str">
            <v>No</v>
          </cell>
          <cell r="I902" t="str">
            <v>Zain</v>
          </cell>
          <cell r="J902" t="str">
            <v>Less than 5 Sites</v>
          </cell>
          <cell r="K902" t="str">
            <v>R2</v>
          </cell>
        </row>
        <row r="903">
          <cell r="A903" t="str">
            <v>MDQS0564</v>
          </cell>
          <cell r="B903" t="str">
            <v>MDQS2M5564</v>
          </cell>
          <cell r="C903"/>
          <cell r="D903"/>
          <cell r="E903"/>
          <cell r="F903" t="str">
            <v>Generator-SG</v>
          </cell>
          <cell r="G903" t="str">
            <v>Good</v>
          </cell>
          <cell r="H903" t="str">
            <v>No</v>
          </cell>
          <cell r="I903" t="str">
            <v>Zain</v>
          </cell>
          <cell r="J903" t="str">
            <v>Less than 5 Sites</v>
          </cell>
          <cell r="K903" t="str">
            <v>R3</v>
          </cell>
        </row>
        <row r="904">
          <cell r="A904" t="str">
            <v>SAR0311</v>
          </cell>
          <cell r="B904" t="str">
            <v>SAR2M1311</v>
          </cell>
          <cell r="C904" t="str">
            <v>SAR2M3311</v>
          </cell>
          <cell r="D904" t="str">
            <v>SAR2M7311</v>
          </cell>
          <cell r="E904"/>
          <cell r="F904" t="str">
            <v>SCECO</v>
          </cell>
          <cell r="G904" t="str">
            <v>Weak</v>
          </cell>
          <cell r="H904" t="str">
            <v>NA</v>
          </cell>
          <cell r="I904" t="str">
            <v>Zain</v>
          </cell>
          <cell r="J904" t="str">
            <v>Less than 5 Sites</v>
          </cell>
          <cell r="K904" t="str">
            <v>R2</v>
          </cell>
        </row>
        <row r="905">
          <cell r="A905" t="str">
            <v>SAR0564</v>
          </cell>
          <cell r="B905" t="str">
            <v>SAR2M1564</v>
          </cell>
          <cell r="C905" t="str">
            <v>SAR2M3564</v>
          </cell>
          <cell r="D905" t="str">
            <v>SAR2M7564</v>
          </cell>
          <cell r="E905"/>
          <cell r="F905" t="str">
            <v>Generator-SG</v>
          </cell>
          <cell r="G905" t="str">
            <v>Good</v>
          </cell>
          <cell r="H905" t="str">
            <v>Yes</v>
          </cell>
          <cell r="I905" t="str">
            <v>Zain</v>
          </cell>
          <cell r="J905" t="str">
            <v>Less than 5 Sites</v>
          </cell>
          <cell r="K905" t="str">
            <v>R3</v>
          </cell>
        </row>
        <row r="906">
          <cell r="A906" t="str">
            <v>KBR6054</v>
          </cell>
          <cell r="B906" t="str">
            <v>KBR2U6154</v>
          </cell>
          <cell r="C906" t="str">
            <v>KBR2U6354</v>
          </cell>
          <cell r="D906" t="str">
            <v>KBR2U6754</v>
          </cell>
          <cell r="E906"/>
          <cell r="F906" t="str">
            <v>SCECO</v>
          </cell>
          <cell r="G906" t="str">
            <v>Dead</v>
          </cell>
          <cell r="H906" t="str">
            <v>NA</v>
          </cell>
          <cell r="I906" t="str">
            <v>Zain</v>
          </cell>
          <cell r="J906" t="str">
            <v>Less than 5 Sites</v>
          </cell>
          <cell r="K906" t="str">
            <v>R1</v>
          </cell>
        </row>
        <row r="907">
          <cell r="A907" t="str">
            <v>SAR0313</v>
          </cell>
          <cell r="B907" t="str">
            <v>SAR2M1313</v>
          </cell>
          <cell r="C907" t="str">
            <v>SAR2M3313</v>
          </cell>
          <cell r="D907" t="str">
            <v>SAR2M7313</v>
          </cell>
          <cell r="E907"/>
          <cell r="F907" t="str">
            <v>Generator-SG</v>
          </cell>
          <cell r="G907" t="str">
            <v>Good</v>
          </cell>
          <cell r="H907" t="str">
            <v>Yes</v>
          </cell>
          <cell r="I907" t="str">
            <v>Zain</v>
          </cell>
          <cell r="J907" t="str">
            <v>Less than 5 Sites</v>
          </cell>
          <cell r="K907" t="str">
            <v>R2</v>
          </cell>
        </row>
        <row r="908">
          <cell r="A908" t="str">
            <v>SAR0556</v>
          </cell>
          <cell r="B908" t="str">
            <v>SAR2M1556</v>
          </cell>
          <cell r="C908" t="str">
            <v>SAR2M3556</v>
          </cell>
          <cell r="D908" t="str">
            <v>SAR2M7556</v>
          </cell>
          <cell r="E908"/>
          <cell r="F908" t="str">
            <v>Generator-SG</v>
          </cell>
          <cell r="G908" t="str">
            <v>Vandalized</v>
          </cell>
          <cell r="H908" t="str">
            <v>Yes</v>
          </cell>
          <cell r="I908" t="str">
            <v>Zain</v>
          </cell>
          <cell r="J908" t="str">
            <v>Less than 5 Sites</v>
          </cell>
          <cell r="K908" t="str">
            <v>R3</v>
          </cell>
        </row>
        <row r="909">
          <cell r="A909" t="str">
            <v>RSK2301</v>
          </cell>
          <cell r="B909" t="str">
            <v>RSK2M2301</v>
          </cell>
          <cell r="C909" t="str">
            <v>RSK2M4301</v>
          </cell>
          <cell r="D909" t="str">
            <v>RSK2M8301</v>
          </cell>
          <cell r="E909"/>
          <cell r="F909" t="str">
            <v>SCECO</v>
          </cell>
          <cell r="G909" t="str">
            <v>Dead</v>
          </cell>
          <cell r="H909" t="str">
            <v>NA</v>
          </cell>
          <cell r="I909" t="str">
            <v>Zain</v>
          </cell>
          <cell r="J909" t="str">
            <v>VIP&amp;SPL Monitor</v>
          </cell>
          <cell r="K909" t="str">
            <v>R1</v>
          </cell>
        </row>
        <row r="910">
          <cell r="A910" t="str">
            <v>SAR0316</v>
          </cell>
          <cell r="B910" t="str">
            <v>SAR2M1316</v>
          </cell>
          <cell r="C910" t="str">
            <v>SAR2M3316</v>
          </cell>
          <cell r="D910" t="str">
            <v>SAR2M7316</v>
          </cell>
          <cell r="E910"/>
          <cell r="F910" t="str">
            <v>Generator-SG</v>
          </cell>
          <cell r="G910" t="str">
            <v>Vandalized</v>
          </cell>
          <cell r="H910" t="str">
            <v>No</v>
          </cell>
          <cell r="I910" t="str">
            <v>Zain</v>
          </cell>
          <cell r="J910" t="str">
            <v>Less than 5 Sites</v>
          </cell>
          <cell r="K910" t="str">
            <v>R2</v>
          </cell>
        </row>
        <row r="911">
          <cell r="A911" t="str">
            <v>RIYB6032</v>
          </cell>
          <cell r="B911" t="str">
            <v>RIYB2U6132</v>
          </cell>
          <cell r="C911"/>
          <cell r="D911" t="str">
            <v>RIYB2U6732</v>
          </cell>
          <cell r="E911"/>
          <cell r="F911" t="str">
            <v>SCECO</v>
          </cell>
          <cell r="G911" t="str">
            <v>Good</v>
          </cell>
          <cell r="H911" t="str">
            <v>NA</v>
          </cell>
          <cell r="I911" t="str">
            <v>Zain</v>
          </cell>
          <cell r="J911" t="str">
            <v>VIP&amp;SPL Monitor</v>
          </cell>
          <cell r="K911" t="str">
            <v>R2</v>
          </cell>
        </row>
        <row r="912">
          <cell r="A912" t="str">
            <v>RIYB6130</v>
          </cell>
          <cell r="B912" t="str">
            <v>RIYB2U6230</v>
          </cell>
          <cell r="C912"/>
          <cell r="D912" t="str">
            <v>RIYB2U6830</v>
          </cell>
          <cell r="E912"/>
          <cell r="F912" t="str">
            <v>SCECO</v>
          </cell>
          <cell r="G912" t="str">
            <v>Weak</v>
          </cell>
          <cell r="H912" t="str">
            <v>NA</v>
          </cell>
          <cell r="I912" t="str">
            <v>Zain</v>
          </cell>
          <cell r="J912" t="str">
            <v>VIP&amp;SPL Monitor</v>
          </cell>
          <cell r="K912" t="str">
            <v>R2</v>
          </cell>
        </row>
        <row r="913">
          <cell r="A913" t="str">
            <v>RIYB6132</v>
          </cell>
          <cell r="B913" t="str">
            <v>RIYB2U6232</v>
          </cell>
          <cell r="C913"/>
          <cell r="D913" t="str">
            <v>RIYB2U6832</v>
          </cell>
          <cell r="E913"/>
          <cell r="F913" t="str">
            <v>SCECO</v>
          </cell>
          <cell r="G913" t="str">
            <v>Weak</v>
          </cell>
          <cell r="H913" t="str">
            <v>NA</v>
          </cell>
          <cell r="I913" t="str">
            <v>Zain</v>
          </cell>
          <cell r="J913" t="str">
            <v>VIP&amp;SPL Monitor</v>
          </cell>
          <cell r="K913" t="str">
            <v>R2</v>
          </cell>
        </row>
        <row r="914">
          <cell r="A914" t="str">
            <v>RIYB6133</v>
          </cell>
          <cell r="B914" t="str">
            <v>RIYB2U6233</v>
          </cell>
          <cell r="C914"/>
          <cell r="D914" t="str">
            <v>RIYB2U6833</v>
          </cell>
          <cell r="E914"/>
          <cell r="F914" t="str">
            <v>SCECO</v>
          </cell>
          <cell r="G914" t="str">
            <v>Dead</v>
          </cell>
          <cell r="H914" t="str">
            <v>NA</v>
          </cell>
          <cell r="I914" t="str">
            <v>Zain</v>
          </cell>
          <cell r="J914" t="str">
            <v>P3</v>
          </cell>
          <cell r="K914" t="str">
            <v>R2</v>
          </cell>
        </row>
        <row r="915">
          <cell r="A915" t="str">
            <v>MDUL0535</v>
          </cell>
          <cell r="B915" t="str">
            <v>MDUL2M1535</v>
          </cell>
          <cell r="C915" t="str">
            <v>MDUL2M3535</v>
          </cell>
          <cell r="D915" t="str">
            <v>MDUL2M7535</v>
          </cell>
          <cell r="E915"/>
          <cell r="F915" t="str">
            <v>SCECO</v>
          </cell>
          <cell r="G915" t="str">
            <v>Good</v>
          </cell>
          <cell r="H915" t="str">
            <v>NA</v>
          </cell>
          <cell r="I915" t="str">
            <v>Zain</v>
          </cell>
          <cell r="J915" t="str">
            <v>Less than 5 Sites</v>
          </cell>
          <cell r="K915" t="str">
            <v>R3</v>
          </cell>
        </row>
        <row r="916">
          <cell r="A916" t="str">
            <v>SAR0025</v>
          </cell>
          <cell r="B916" t="str">
            <v>SAR2M1025</v>
          </cell>
          <cell r="C916" t="str">
            <v>SAR2M3025</v>
          </cell>
          <cell r="D916" t="str">
            <v>SAR2M7025</v>
          </cell>
          <cell r="E916"/>
          <cell r="F916" t="str">
            <v>Generator-SG</v>
          </cell>
          <cell r="G916" t="str">
            <v>Vandalized</v>
          </cell>
          <cell r="H916" t="str">
            <v>Yes</v>
          </cell>
          <cell r="I916" t="str">
            <v>Zain</v>
          </cell>
          <cell r="J916" t="str">
            <v>Less than 5 Sites</v>
          </cell>
          <cell r="K916" t="str">
            <v>R3</v>
          </cell>
        </row>
        <row r="917">
          <cell r="A917" t="str">
            <v>SAR0039</v>
          </cell>
          <cell r="B917" t="str">
            <v>SAR2M1039</v>
          </cell>
          <cell r="C917" t="str">
            <v>SAR2M3039</v>
          </cell>
          <cell r="D917" t="str">
            <v>SAR2M7039</v>
          </cell>
          <cell r="E917"/>
          <cell r="F917" t="str">
            <v>Generator-SG</v>
          </cell>
          <cell r="G917" t="str">
            <v>Good</v>
          </cell>
          <cell r="H917" t="str">
            <v>No</v>
          </cell>
          <cell r="I917" t="str">
            <v>Zain</v>
          </cell>
          <cell r="J917" t="str">
            <v>Less than 5 Sites</v>
          </cell>
          <cell r="K917" t="str">
            <v>R3</v>
          </cell>
        </row>
        <row r="918">
          <cell r="A918" t="str">
            <v>MDQS0565</v>
          </cell>
          <cell r="B918" t="str">
            <v>MDQS2M1565</v>
          </cell>
          <cell r="C918"/>
          <cell r="D918" t="str">
            <v>MDQS2M7565</v>
          </cell>
          <cell r="E918"/>
          <cell r="F918" t="str">
            <v>Generator-SG</v>
          </cell>
          <cell r="G918" t="str">
            <v>Good</v>
          </cell>
          <cell r="H918" t="str">
            <v>Yes</v>
          </cell>
          <cell r="I918" t="str">
            <v>Zain</v>
          </cell>
          <cell r="J918" t="str">
            <v>Less than 5 Sites</v>
          </cell>
          <cell r="K918" t="str">
            <v>R3</v>
          </cell>
        </row>
        <row r="919">
          <cell r="A919" t="str">
            <v>MDQS0566</v>
          </cell>
          <cell r="B919" t="str">
            <v>MDQS2M1566</v>
          </cell>
          <cell r="C919"/>
          <cell r="D919" t="str">
            <v>MDQS2M7566</v>
          </cell>
          <cell r="E919"/>
          <cell r="F919" t="str">
            <v>SCECO</v>
          </cell>
          <cell r="G919" t="str">
            <v>Good</v>
          </cell>
          <cell r="H919" t="str">
            <v>NA</v>
          </cell>
          <cell r="I919" t="str">
            <v>Zain</v>
          </cell>
          <cell r="J919" t="str">
            <v>Less than 5 Sites</v>
          </cell>
          <cell r="K919" t="str">
            <v>R3</v>
          </cell>
        </row>
        <row r="920">
          <cell r="A920" t="str">
            <v>MDQS0567</v>
          </cell>
          <cell r="B920" t="str">
            <v>MDQS2M5567</v>
          </cell>
          <cell r="C920"/>
          <cell r="D920"/>
          <cell r="E920"/>
          <cell r="F920" t="str">
            <v>SCECO</v>
          </cell>
          <cell r="G920" t="str">
            <v>Good</v>
          </cell>
          <cell r="H920" t="str">
            <v>NA</v>
          </cell>
          <cell r="I920" t="str">
            <v>Zain</v>
          </cell>
          <cell r="J920" t="str">
            <v>Less than 5 Sites</v>
          </cell>
          <cell r="K920" t="str">
            <v>R3</v>
          </cell>
        </row>
        <row r="921">
          <cell r="A921" t="str">
            <v>RIYB6030</v>
          </cell>
          <cell r="B921" t="str">
            <v>RIYB2U6130</v>
          </cell>
          <cell r="C921"/>
          <cell r="D921" t="str">
            <v>RIYB2U6730</v>
          </cell>
          <cell r="E921"/>
          <cell r="F921" t="str">
            <v>SCECO</v>
          </cell>
          <cell r="G921" t="str">
            <v>Dead</v>
          </cell>
          <cell r="H921" t="str">
            <v>NA</v>
          </cell>
          <cell r="I921" t="str">
            <v>Zain</v>
          </cell>
          <cell r="J921" t="str">
            <v>VIP&amp;SPL Monitor</v>
          </cell>
          <cell r="K921" t="str">
            <v>R2</v>
          </cell>
        </row>
        <row r="922">
          <cell r="A922" t="str">
            <v>RIYB6040</v>
          </cell>
          <cell r="B922" t="str">
            <v>RIYB2U6140</v>
          </cell>
          <cell r="C922"/>
          <cell r="D922" t="str">
            <v>RIYB2U6740</v>
          </cell>
          <cell r="E922"/>
          <cell r="F922" t="str">
            <v>SCECO</v>
          </cell>
          <cell r="G922" t="str">
            <v>Good</v>
          </cell>
          <cell r="H922" t="str">
            <v>NA</v>
          </cell>
          <cell r="I922" t="str">
            <v>Zain</v>
          </cell>
          <cell r="J922" t="str">
            <v>Less than 5 Sites</v>
          </cell>
          <cell r="K922" t="str">
            <v>R2</v>
          </cell>
        </row>
        <row r="923">
          <cell r="A923" t="str">
            <v>JUB0017</v>
          </cell>
          <cell r="B923" t="str">
            <v>JUB2M1017</v>
          </cell>
          <cell r="C923"/>
          <cell r="D923"/>
          <cell r="E923"/>
          <cell r="F923" t="str">
            <v>SCECO</v>
          </cell>
          <cell r="G923" t="str">
            <v>Good</v>
          </cell>
          <cell r="H923" t="str">
            <v>NA</v>
          </cell>
          <cell r="I923" t="str">
            <v>Zain</v>
          </cell>
          <cell r="J923" t="str">
            <v>Less than 5 Sites</v>
          </cell>
          <cell r="K923" t="str">
            <v>R2</v>
          </cell>
        </row>
        <row r="924">
          <cell r="A924" t="str">
            <v>MDN6005</v>
          </cell>
          <cell r="B924" t="str">
            <v>MDN2U6105</v>
          </cell>
          <cell r="C924" t="str">
            <v>MDN2U6305</v>
          </cell>
          <cell r="D924" t="str">
            <v>MDN2U6705</v>
          </cell>
          <cell r="E924"/>
          <cell r="F924" t="str">
            <v>SCECO</v>
          </cell>
          <cell r="G924" t="str">
            <v>Dead</v>
          </cell>
          <cell r="H924" t="str">
            <v>NA</v>
          </cell>
          <cell r="I924" t="str">
            <v>Zain</v>
          </cell>
          <cell r="J924" t="str">
            <v>Less than 5 Sites</v>
          </cell>
          <cell r="K924" t="str">
            <v>R3</v>
          </cell>
        </row>
        <row r="925">
          <cell r="A925" t="str">
            <v>RIY2512</v>
          </cell>
          <cell r="B925" t="str">
            <v>RIY2M2512</v>
          </cell>
          <cell r="C925"/>
          <cell r="D925" t="str">
            <v>RIY2M8512</v>
          </cell>
          <cell r="E925" t="str">
            <v>RIY2MN2512</v>
          </cell>
          <cell r="F925" t="str">
            <v>SCECO</v>
          </cell>
          <cell r="G925" t="str">
            <v>Vandalized</v>
          </cell>
          <cell r="H925" t="str">
            <v>NA</v>
          </cell>
          <cell r="I925" t="str">
            <v>Zain</v>
          </cell>
          <cell r="J925" t="str">
            <v>Less than 5 Sites</v>
          </cell>
          <cell r="K925" t="str">
            <v>R2</v>
          </cell>
        </row>
        <row r="926">
          <cell r="A926" t="str">
            <v>RIY2581</v>
          </cell>
          <cell r="B926" t="str">
            <v>RIY2M2581</v>
          </cell>
          <cell r="C926"/>
          <cell r="D926" t="str">
            <v>RIY2M8581</v>
          </cell>
          <cell r="E926" t="str">
            <v>RIY2MN2581</v>
          </cell>
          <cell r="F926" t="str">
            <v>SCECO</v>
          </cell>
          <cell r="G926" t="str">
            <v>Vandalized</v>
          </cell>
          <cell r="H926" t="str">
            <v>NA</v>
          </cell>
          <cell r="I926" t="str">
            <v>Zain</v>
          </cell>
          <cell r="J926" t="str">
            <v>Less than 5 Sites</v>
          </cell>
          <cell r="K926" t="str">
            <v>R2</v>
          </cell>
        </row>
        <row r="927">
          <cell r="A927" t="str">
            <v>RIY2514</v>
          </cell>
          <cell r="B927" t="str">
            <v>RIY2M2514</v>
          </cell>
          <cell r="C927"/>
          <cell r="D927" t="str">
            <v>RIY2M8514</v>
          </cell>
          <cell r="E927" t="str">
            <v>RIY2MN2514</v>
          </cell>
          <cell r="F927" t="str">
            <v>SCECO</v>
          </cell>
          <cell r="G927" t="str">
            <v>New BB</v>
          </cell>
          <cell r="H927" t="str">
            <v>NA</v>
          </cell>
          <cell r="I927" t="str">
            <v>Zain</v>
          </cell>
          <cell r="J927" t="str">
            <v>Less than 5 Sites</v>
          </cell>
          <cell r="K927" t="str">
            <v>R2</v>
          </cell>
        </row>
        <row r="928">
          <cell r="A928" t="str">
            <v>KBR6093</v>
          </cell>
          <cell r="B928" t="str">
            <v>KBR2U6193</v>
          </cell>
          <cell r="C928" t="str">
            <v>KBR2U6393</v>
          </cell>
          <cell r="D928" t="str">
            <v>KBR2U6793</v>
          </cell>
          <cell r="E928"/>
          <cell r="F928" t="str">
            <v>SCECO</v>
          </cell>
          <cell r="G928" t="str">
            <v>Good</v>
          </cell>
          <cell r="H928" t="str">
            <v>NA</v>
          </cell>
          <cell r="I928" t="str">
            <v>Zain</v>
          </cell>
          <cell r="J928" t="str">
            <v>Less than 5 Sites</v>
          </cell>
          <cell r="K928" t="str">
            <v>R1</v>
          </cell>
        </row>
        <row r="929">
          <cell r="A929" t="str">
            <v>RIYB6100</v>
          </cell>
          <cell r="B929" t="str">
            <v>RIYB2U6200</v>
          </cell>
          <cell r="C929"/>
          <cell r="D929" t="str">
            <v>RIYB2U6800</v>
          </cell>
          <cell r="E929"/>
          <cell r="F929" t="str">
            <v>SCECO</v>
          </cell>
          <cell r="G929" t="str">
            <v>Dead</v>
          </cell>
          <cell r="H929" t="str">
            <v>NA</v>
          </cell>
          <cell r="I929" t="str">
            <v>Zain</v>
          </cell>
          <cell r="J929" t="str">
            <v>VIP&amp;SPL Monitor</v>
          </cell>
          <cell r="K929" t="str">
            <v>R2</v>
          </cell>
        </row>
        <row r="930">
          <cell r="A930" t="str">
            <v>ARM2030</v>
          </cell>
          <cell r="B930" t="str">
            <v>ARM2M2030</v>
          </cell>
          <cell r="C930" t="str">
            <v>ARM2M4030</v>
          </cell>
          <cell r="D930" t="str">
            <v>ARM2M8030</v>
          </cell>
          <cell r="E930"/>
          <cell r="F930" t="str">
            <v>SCECO</v>
          </cell>
          <cell r="G930" t="str">
            <v>New BB</v>
          </cell>
          <cell r="H930" t="str">
            <v>NA</v>
          </cell>
          <cell r="I930" t="str">
            <v>Zain</v>
          </cell>
          <cell r="J930" t="str">
            <v>Less than 5 Sites</v>
          </cell>
          <cell r="K930" t="str">
            <v>R2</v>
          </cell>
        </row>
        <row r="931">
          <cell r="A931" t="str">
            <v>RIYA6046</v>
          </cell>
          <cell r="B931" t="str">
            <v>RIYA2U6146</v>
          </cell>
          <cell r="C931"/>
          <cell r="D931" t="str">
            <v>RIYA2U6746</v>
          </cell>
          <cell r="E931"/>
          <cell r="F931" t="str">
            <v>SCECO</v>
          </cell>
          <cell r="G931" t="str">
            <v>Dead</v>
          </cell>
          <cell r="H931" t="str">
            <v>NA</v>
          </cell>
          <cell r="I931" t="str">
            <v>Zain</v>
          </cell>
          <cell r="J931" t="str">
            <v>P3</v>
          </cell>
          <cell r="K931" t="str">
            <v>R2</v>
          </cell>
        </row>
        <row r="932">
          <cell r="A932" t="str">
            <v>RIY2318</v>
          </cell>
          <cell r="B932" t="str">
            <v>RIY2M2318</v>
          </cell>
          <cell r="C932"/>
          <cell r="D932" t="str">
            <v>RIY2M8318</v>
          </cell>
          <cell r="E932" t="str">
            <v>RIY2MN2318</v>
          </cell>
          <cell r="F932" t="str">
            <v>SCECO</v>
          </cell>
          <cell r="G932" t="str">
            <v>Good</v>
          </cell>
          <cell r="H932" t="str">
            <v>NA</v>
          </cell>
          <cell r="I932" t="str">
            <v>Zain</v>
          </cell>
          <cell r="J932" t="str">
            <v>Less than 5 Sites</v>
          </cell>
          <cell r="K932" t="str">
            <v>R2</v>
          </cell>
        </row>
        <row r="933">
          <cell r="A933" t="str">
            <v>MDN0531</v>
          </cell>
          <cell r="B933" t="str">
            <v>MDN2M1531</v>
          </cell>
          <cell r="C933"/>
          <cell r="D933" t="str">
            <v>MDN2M7531</v>
          </cell>
          <cell r="E933" t="str">
            <v>MDN2MN0531</v>
          </cell>
          <cell r="F933" t="str">
            <v>SCECO</v>
          </cell>
          <cell r="G933" t="str">
            <v>New BB</v>
          </cell>
          <cell r="H933" t="str">
            <v>NA</v>
          </cell>
          <cell r="I933" t="str">
            <v>Zain</v>
          </cell>
          <cell r="J933" t="str">
            <v>Less than 5 Sites</v>
          </cell>
          <cell r="K933" t="str">
            <v>R3</v>
          </cell>
        </row>
        <row r="934">
          <cell r="A934" t="str">
            <v>RIY2791</v>
          </cell>
          <cell r="B934" t="str">
            <v>RIY2M2791</v>
          </cell>
          <cell r="C934"/>
          <cell r="D934" t="str">
            <v>RIY2M8791</v>
          </cell>
          <cell r="E934" t="str">
            <v>RIY2MN2791</v>
          </cell>
          <cell r="F934" t="str">
            <v>Generator-SG</v>
          </cell>
          <cell r="G934" t="str">
            <v>Vandalized</v>
          </cell>
          <cell r="H934" t="str">
            <v>Yes</v>
          </cell>
          <cell r="I934" t="str">
            <v>Zain</v>
          </cell>
          <cell r="J934" t="str">
            <v>Less than 5 Sites</v>
          </cell>
          <cell r="K934" t="str">
            <v>R2</v>
          </cell>
        </row>
        <row r="935">
          <cell r="A935" t="str">
            <v>RIY2805</v>
          </cell>
          <cell r="B935" t="str">
            <v>RIY2M2805</v>
          </cell>
          <cell r="C935"/>
          <cell r="D935" t="str">
            <v>RIY2M8805</v>
          </cell>
          <cell r="E935" t="str">
            <v>RIY2MN2805</v>
          </cell>
          <cell r="F935" t="str">
            <v>SCECO</v>
          </cell>
          <cell r="G935" t="str">
            <v>Good</v>
          </cell>
          <cell r="H935" t="str">
            <v>NA</v>
          </cell>
          <cell r="I935" t="str">
            <v>Zain</v>
          </cell>
          <cell r="J935" t="str">
            <v>Less than 5 Sites</v>
          </cell>
          <cell r="K935" t="str">
            <v>R2</v>
          </cell>
        </row>
        <row r="936">
          <cell r="A936" t="str">
            <v>RIYC6014</v>
          </cell>
          <cell r="B936" t="str">
            <v>RIYC2U6114</v>
          </cell>
          <cell r="C936"/>
          <cell r="D936" t="str">
            <v>RIYC2U6714</v>
          </cell>
          <cell r="E936"/>
          <cell r="F936" t="str">
            <v>SCECO</v>
          </cell>
          <cell r="G936" t="str">
            <v>Good</v>
          </cell>
          <cell r="H936" t="str">
            <v>NA</v>
          </cell>
          <cell r="I936" t="str">
            <v>Zain</v>
          </cell>
          <cell r="J936" t="str">
            <v>Less than 5 Sites</v>
          </cell>
          <cell r="K936" t="str">
            <v>R2</v>
          </cell>
        </row>
        <row r="937">
          <cell r="A937" t="str">
            <v>SAR0307</v>
          </cell>
          <cell r="B937" t="str">
            <v>SAR2M1307</v>
          </cell>
          <cell r="C937" t="str">
            <v>SAR2M3307</v>
          </cell>
          <cell r="D937" t="str">
            <v>SAR2M7307</v>
          </cell>
          <cell r="E937"/>
          <cell r="F937" t="str">
            <v>Generator-SG</v>
          </cell>
          <cell r="G937" t="str">
            <v>Good</v>
          </cell>
          <cell r="H937" t="str">
            <v>No</v>
          </cell>
          <cell r="I937" t="str">
            <v>Zain</v>
          </cell>
          <cell r="J937" t="str">
            <v>Less than 5 Sites</v>
          </cell>
          <cell r="K937" t="str">
            <v>R2</v>
          </cell>
        </row>
        <row r="938">
          <cell r="A938" t="str">
            <v>SAR0315</v>
          </cell>
          <cell r="B938" t="str">
            <v>SAR2M1315</v>
          </cell>
          <cell r="C938" t="str">
            <v>SAR2M3315</v>
          </cell>
          <cell r="D938" t="str">
            <v>SAR2M7315</v>
          </cell>
          <cell r="E938"/>
          <cell r="F938" t="str">
            <v>Generator-SG</v>
          </cell>
          <cell r="G938" t="str">
            <v>Vandalized</v>
          </cell>
          <cell r="H938" t="str">
            <v>No</v>
          </cell>
          <cell r="I938" t="str">
            <v>Zain</v>
          </cell>
          <cell r="J938" t="str">
            <v>Less than 5 Sites</v>
          </cell>
          <cell r="K938" t="str">
            <v>R2</v>
          </cell>
        </row>
        <row r="939">
          <cell r="A939" t="str">
            <v>TYM0522</v>
          </cell>
          <cell r="B939" t="str">
            <v>TYM2M1522</v>
          </cell>
          <cell r="C939"/>
          <cell r="D939" t="str">
            <v>TYM2M7522</v>
          </cell>
          <cell r="E939"/>
          <cell r="F939" t="str">
            <v>SCECO</v>
          </cell>
          <cell r="G939" t="str">
            <v>Vandalized</v>
          </cell>
          <cell r="H939" t="str">
            <v>NA</v>
          </cell>
          <cell r="I939" t="str">
            <v>Zain</v>
          </cell>
          <cell r="J939" t="str">
            <v>Less than 5 Sites</v>
          </cell>
          <cell r="K939" t="str">
            <v>R3</v>
          </cell>
        </row>
        <row r="940">
          <cell r="A940" t="str">
            <v>ARM0853</v>
          </cell>
          <cell r="B940" t="str">
            <v>ARM2M1853</v>
          </cell>
          <cell r="C940" t="str">
            <v>ARM2M3853</v>
          </cell>
          <cell r="D940" t="str">
            <v>ARM2M7853</v>
          </cell>
          <cell r="E940"/>
          <cell r="F940" t="str">
            <v>Generator-SG</v>
          </cell>
          <cell r="G940" t="str">
            <v>Vandalized</v>
          </cell>
          <cell r="H940" t="str">
            <v>No</v>
          </cell>
          <cell r="I940" t="str">
            <v>Zain</v>
          </cell>
          <cell r="J940" t="str">
            <v>Less than 5 Sites</v>
          </cell>
          <cell r="K940" t="str">
            <v>R1</v>
          </cell>
        </row>
        <row r="941">
          <cell r="A941" t="str">
            <v>KBR6002</v>
          </cell>
          <cell r="B941" t="str">
            <v>KBR2U6102</v>
          </cell>
          <cell r="C941" t="str">
            <v>KBR2U6302</v>
          </cell>
          <cell r="D941" t="str">
            <v>KBR2U6702</v>
          </cell>
          <cell r="E941"/>
          <cell r="F941" t="str">
            <v>SCECO</v>
          </cell>
          <cell r="G941" t="str">
            <v>Dead</v>
          </cell>
          <cell r="H941" t="str">
            <v>NA</v>
          </cell>
          <cell r="I941" t="str">
            <v>Zain</v>
          </cell>
          <cell r="J941" t="str">
            <v>Less than 5 Sites</v>
          </cell>
          <cell r="K941" t="str">
            <v>R1</v>
          </cell>
        </row>
        <row r="942">
          <cell r="A942" t="str">
            <v>RIYB6155</v>
          </cell>
          <cell r="B942" t="str">
            <v>RIYB2U6255</v>
          </cell>
          <cell r="C942"/>
          <cell r="D942" t="str">
            <v>RIYB2U6855</v>
          </cell>
          <cell r="E942"/>
          <cell r="F942" t="str">
            <v>SCECO</v>
          </cell>
          <cell r="G942" t="str">
            <v>Dead</v>
          </cell>
          <cell r="H942" t="str">
            <v>NA</v>
          </cell>
          <cell r="I942" t="str">
            <v>Zain</v>
          </cell>
          <cell r="J942" t="str">
            <v>P3</v>
          </cell>
          <cell r="K942" t="str">
            <v>R2</v>
          </cell>
        </row>
        <row r="943">
          <cell r="A943" t="str">
            <v>RIYD6015</v>
          </cell>
          <cell r="B943" t="str">
            <v>RIYD2U6115</v>
          </cell>
          <cell r="C943"/>
          <cell r="D943" t="str">
            <v>RIYD2U6715</v>
          </cell>
          <cell r="E943"/>
          <cell r="F943" t="str">
            <v>SCECO</v>
          </cell>
          <cell r="G943" t="str">
            <v>Good</v>
          </cell>
          <cell r="H943" t="str">
            <v>NA</v>
          </cell>
          <cell r="I943" t="str">
            <v>Zain</v>
          </cell>
          <cell r="J943" t="str">
            <v>P3</v>
          </cell>
          <cell r="K943" t="str">
            <v>R2</v>
          </cell>
        </row>
        <row r="944">
          <cell r="A944" t="str">
            <v>RIYB6004</v>
          </cell>
          <cell r="B944" t="str">
            <v>RIYB2U6104</v>
          </cell>
          <cell r="C944"/>
          <cell r="D944" t="str">
            <v>RIYB2U6704</v>
          </cell>
          <cell r="E944"/>
          <cell r="F944" t="str">
            <v>SCECO</v>
          </cell>
          <cell r="G944" t="str">
            <v>Dead</v>
          </cell>
          <cell r="H944" t="str">
            <v>NA</v>
          </cell>
          <cell r="I944" t="str">
            <v>Zain</v>
          </cell>
          <cell r="J944" t="str">
            <v>Less than 5 Sites</v>
          </cell>
          <cell r="K944" t="str">
            <v>R2</v>
          </cell>
        </row>
        <row r="945">
          <cell r="A945" t="str">
            <v>RIYA6012</v>
          </cell>
          <cell r="B945" t="str">
            <v>RIYA2U6112</v>
          </cell>
          <cell r="C945"/>
          <cell r="D945" t="str">
            <v>RIYA2U6712</v>
          </cell>
          <cell r="E945"/>
          <cell r="F945" t="str">
            <v>SCECO</v>
          </cell>
          <cell r="G945" t="str">
            <v>In progress</v>
          </cell>
          <cell r="H945" t="str">
            <v>NA</v>
          </cell>
          <cell r="I945" t="str">
            <v>Zain</v>
          </cell>
          <cell r="J945" t="str">
            <v>P3</v>
          </cell>
          <cell r="K945" t="str">
            <v>R2</v>
          </cell>
        </row>
        <row r="946">
          <cell r="A946" t="str">
            <v>RIYA6013</v>
          </cell>
          <cell r="B946" t="str">
            <v>RIYA2U6113</v>
          </cell>
          <cell r="C946"/>
          <cell r="D946" t="str">
            <v>RIYA2U6713</v>
          </cell>
          <cell r="E946"/>
          <cell r="F946" t="str">
            <v>SCECO</v>
          </cell>
          <cell r="G946" t="str">
            <v>Dead</v>
          </cell>
          <cell r="H946" t="str">
            <v>NA</v>
          </cell>
          <cell r="I946" t="str">
            <v>Zain</v>
          </cell>
          <cell r="J946" t="str">
            <v>Less than 5 Sites</v>
          </cell>
          <cell r="K946" t="str">
            <v>R2</v>
          </cell>
        </row>
        <row r="947">
          <cell r="A947" t="str">
            <v>ARM0731</v>
          </cell>
          <cell r="B947" t="str">
            <v>ARM2M1731</v>
          </cell>
          <cell r="C947" t="str">
            <v>ARM2M3731</v>
          </cell>
          <cell r="D947" t="str">
            <v>ARM2M7731</v>
          </cell>
          <cell r="E947" t="str">
            <v>ARM2MN0731</v>
          </cell>
          <cell r="F947" t="str">
            <v>SCECO</v>
          </cell>
          <cell r="G947" t="str">
            <v>Dead</v>
          </cell>
          <cell r="H947" t="str">
            <v>NA</v>
          </cell>
          <cell r="I947" t="str">
            <v>Zain</v>
          </cell>
          <cell r="J947" t="str">
            <v>Less than 5 Sites</v>
          </cell>
          <cell r="K947" t="str">
            <v>R1</v>
          </cell>
        </row>
        <row r="948">
          <cell r="A948" t="str">
            <v>DAM0445</v>
          </cell>
          <cell r="B948" t="str">
            <v>DAM2M1445</v>
          </cell>
          <cell r="C948" t="str">
            <v>DAM2M3445</v>
          </cell>
          <cell r="D948" t="str">
            <v>DAM2M7445</v>
          </cell>
          <cell r="E948" t="str">
            <v>DAM2MN0445</v>
          </cell>
          <cell r="F948" t="str">
            <v>SCECO</v>
          </cell>
          <cell r="G948" t="str">
            <v>Weak</v>
          </cell>
          <cell r="H948" t="str">
            <v>NA</v>
          </cell>
          <cell r="I948" t="str">
            <v>Zain</v>
          </cell>
          <cell r="J948" t="str">
            <v>Less than 5 Sites</v>
          </cell>
          <cell r="K948" t="str">
            <v>R1</v>
          </cell>
        </row>
        <row r="949">
          <cell r="A949" t="str">
            <v>HMBY2500</v>
          </cell>
          <cell r="B949" t="str">
            <v>HMBY2M2500</v>
          </cell>
          <cell r="C949" t="str">
            <v>HMBY2M4500</v>
          </cell>
          <cell r="D949" t="str">
            <v>HMBY2M8500</v>
          </cell>
          <cell r="E949"/>
          <cell r="F949" t="str">
            <v>SCECO</v>
          </cell>
          <cell r="G949" t="str">
            <v>Vandalized</v>
          </cell>
          <cell r="H949" t="str">
            <v>NA</v>
          </cell>
          <cell r="I949" t="str">
            <v>Zain</v>
          </cell>
          <cell r="J949" t="str">
            <v>Less than 5 Sites</v>
          </cell>
          <cell r="K949" t="str">
            <v>R1</v>
          </cell>
        </row>
        <row r="950">
          <cell r="A950" t="str">
            <v>RIYD6168</v>
          </cell>
          <cell r="B950" t="str">
            <v>RIYD2U6268</v>
          </cell>
          <cell r="C950"/>
          <cell r="D950" t="str">
            <v>RIYD2U6868</v>
          </cell>
          <cell r="E950"/>
          <cell r="F950" t="str">
            <v>SCECO</v>
          </cell>
          <cell r="G950" t="str">
            <v>Weak</v>
          </cell>
          <cell r="H950" t="str">
            <v>NA</v>
          </cell>
          <cell r="I950" t="str">
            <v>Zain</v>
          </cell>
          <cell r="J950" t="str">
            <v>P3</v>
          </cell>
          <cell r="K950" t="str">
            <v>R2</v>
          </cell>
        </row>
        <row r="951">
          <cell r="A951" t="str">
            <v>RIY2796</v>
          </cell>
          <cell r="B951" t="str">
            <v>RIY2M2796</v>
          </cell>
          <cell r="C951"/>
          <cell r="D951" t="str">
            <v>RIY2M8796</v>
          </cell>
          <cell r="E951" t="str">
            <v>RIY2MN2796</v>
          </cell>
          <cell r="F951" t="str">
            <v>SCECO</v>
          </cell>
          <cell r="G951" t="str">
            <v>Vandalized</v>
          </cell>
          <cell r="H951" t="str">
            <v>NA</v>
          </cell>
          <cell r="I951" t="str">
            <v>Zain</v>
          </cell>
          <cell r="J951" t="str">
            <v>Less than 5 Sites</v>
          </cell>
          <cell r="K951" t="str">
            <v>R2</v>
          </cell>
        </row>
        <row r="952">
          <cell r="A952" t="str">
            <v>SAR0057</v>
          </cell>
          <cell r="B952" t="str">
            <v>SAR2M1057</v>
          </cell>
          <cell r="C952" t="str">
            <v>SAR2M3057</v>
          </cell>
          <cell r="D952" t="str">
            <v>SAR2M7057</v>
          </cell>
          <cell r="E952"/>
          <cell r="F952" t="str">
            <v>Generator-SG</v>
          </cell>
          <cell r="G952" t="str">
            <v>Good</v>
          </cell>
          <cell r="H952" t="str">
            <v>Yes</v>
          </cell>
          <cell r="I952" t="str">
            <v>Zain</v>
          </cell>
          <cell r="J952" t="str">
            <v>Hub site (More than 05 Sites)</v>
          </cell>
          <cell r="K952" t="str">
            <v>R1</v>
          </cell>
        </row>
        <row r="953">
          <cell r="A953" t="str">
            <v>SAR0058</v>
          </cell>
          <cell r="B953" t="str">
            <v>SAR2M1058</v>
          </cell>
          <cell r="C953" t="str">
            <v>SAR2M3058</v>
          </cell>
          <cell r="D953" t="str">
            <v>SAR2M7058</v>
          </cell>
          <cell r="E953"/>
          <cell r="F953" t="str">
            <v>SCECO+STB</v>
          </cell>
          <cell r="G953" t="str">
            <v>Good</v>
          </cell>
          <cell r="H953" t="str">
            <v>No</v>
          </cell>
          <cell r="I953" t="str">
            <v>Zain</v>
          </cell>
          <cell r="J953" t="str">
            <v>Hub site (More than 05 Sites)</v>
          </cell>
          <cell r="K953" t="str">
            <v>R1</v>
          </cell>
        </row>
        <row r="954">
          <cell r="A954" t="str">
            <v>SAR0059</v>
          </cell>
          <cell r="B954" t="str">
            <v>SAR2M1059</v>
          </cell>
          <cell r="C954" t="str">
            <v>SAR2M3059</v>
          </cell>
          <cell r="D954" t="str">
            <v>SAR2M7059</v>
          </cell>
          <cell r="E954"/>
          <cell r="F954" t="str">
            <v>Generator-SG</v>
          </cell>
          <cell r="G954" t="str">
            <v>Good</v>
          </cell>
          <cell r="H954" t="str">
            <v>Yes</v>
          </cell>
          <cell r="I954" t="str">
            <v>Zain</v>
          </cell>
          <cell r="J954" t="str">
            <v>Hub site (More than 05 Sites)</v>
          </cell>
          <cell r="K954" t="str">
            <v>R1</v>
          </cell>
        </row>
        <row r="955">
          <cell r="A955" t="str">
            <v>SAR0302</v>
          </cell>
          <cell r="B955" t="str">
            <v>SAR2M1302</v>
          </cell>
          <cell r="C955"/>
          <cell r="D955" t="str">
            <v>SAR2M7302</v>
          </cell>
          <cell r="E955"/>
          <cell r="F955" t="str">
            <v>SCECO</v>
          </cell>
          <cell r="G955" t="str">
            <v>New BB</v>
          </cell>
          <cell r="H955" t="str">
            <v>NA</v>
          </cell>
          <cell r="I955" t="str">
            <v>Zain</v>
          </cell>
          <cell r="J955" t="str">
            <v>Hub Site (More than 10 Sites)</v>
          </cell>
          <cell r="K955" t="str">
            <v>R2</v>
          </cell>
        </row>
        <row r="956">
          <cell r="A956" t="str">
            <v>SAR0327</v>
          </cell>
          <cell r="B956" t="str">
            <v>SAR2M1327</v>
          </cell>
          <cell r="C956" t="str">
            <v>SAR2M3327</v>
          </cell>
          <cell r="D956" t="str">
            <v>SAR2M7327</v>
          </cell>
          <cell r="E956"/>
          <cell r="F956" t="str">
            <v>Generator-SG</v>
          </cell>
          <cell r="G956" t="str">
            <v>Vandalized</v>
          </cell>
          <cell r="H956" t="str">
            <v>Yes</v>
          </cell>
          <cell r="I956" t="str">
            <v>Zain</v>
          </cell>
          <cell r="J956" t="str">
            <v>Less than 5 Sites</v>
          </cell>
          <cell r="K956" t="str">
            <v>R2</v>
          </cell>
        </row>
        <row r="957">
          <cell r="A957" t="str">
            <v>QUW2849</v>
          </cell>
          <cell r="B957" t="str">
            <v>QUW2M2849</v>
          </cell>
          <cell r="C957" t="str">
            <v>QUW2M4849</v>
          </cell>
          <cell r="D957" t="str">
            <v>QUW2M8849</v>
          </cell>
          <cell r="E957" t="str">
            <v>QUW2MN2849</v>
          </cell>
          <cell r="F957" t="str">
            <v>SCECO</v>
          </cell>
          <cell r="G957" t="str">
            <v>Weak</v>
          </cell>
          <cell r="H957" t="str">
            <v>NA</v>
          </cell>
          <cell r="I957" t="str">
            <v>Zain</v>
          </cell>
          <cell r="J957" t="str">
            <v>Less than 5 Sites</v>
          </cell>
          <cell r="K957" t="str">
            <v>R2</v>
          </cell>
        </row>
        <row r="958">
          <cell r="A958" t="str">
            <v>DAM6004</v>
          </cell>
          <cell r="B958" t="str">
            <v>DAM2U6104</v>
          </cell>
          <cell r="C958" t="str">
            <v>DAM2U6304</v>
          </cell>
          <cell r="D958" t="str">
            <v>DAM2U6704</v>
          </cell>
          <cell r="E958"/>
          <cell r="F958" t="str">
            <v>SCECO</v>
          </cell>
          <cell r="G958" t="str">
            <v>Weak</v>
          </cell>
          <cell r="H958" t="str">
            <v>NA</v>
          </cell>
          <cell r="I958" t="str">
            <v>Zain</v>
          </cell>
          <cell r="J958" t="str">
            <v>Less than 5 Sites</v>
          </cell>
          <cell r="K958" t="str">
            <v>R1</v>
          </cell>
        </row>
        <row r="959">
          <cell r="A959" t="str">
            <v>RIYA6147</v>
          </cell>
          <cell r="B959" t="str">
            <v>RIYA2U6247</v>
          </cell>
          <cell r="C959"/>
          <cell r="D959" t="str">
            <v>RIYA2U6847</v>
          </cell>
          <cell r="E959"/>
          <cell r="F959" t="str">
            <v>SCECO</v>
          </cell>
          <cell r="G959" t="str">
            <v>Dead</v>
          </cell>
          <cell r="H959" t="str">
            <v>NA</v>
          </cell>
          <cell r="I959" t="str">
            <v>Zain</v>
          </cell>
          <cell r="J959" t="str">
            <v>Less than 5 Sites</v>
          </cell>
          <cell r="K959" t="str">
            <v>R2</v>
          </cell>
        </row>
        <row r="960">
          <cell r="A960" t="str">
            <v>SAR0329</v>
          </cell>
          <cell r="B960" t="str">
            <v>SAR2M1329</v>
          </cell>
          <cell r="C960" t="str">
            <v>SAR2M3329</v>
          </cell>
          <cell r="D960" t="str">
            <v>SAR2M7329</v>
          </cell>
          <cell r="E960"/>
          <cell r="F960" t="str">
            <v>Generator-SG</v>
          </cell>
          <cell r="G960" t="str">
            <v>Good</v>
          </cell>
          <cell r="H960" t="str">
            <v>Yes</v>
          </cell>
          <cell r="I960" t="str">
            <v>Zain</v>
          </cell>
          <cell r="J960" t="str">
            <v>Hub site (More than 05 Sites)</v>
          </cell>
          <cell r="K960" t="str">
            <v>R2</v>
          </cell>
        </row>
        <row r="961">
          <cell r="A961" t="str">
            <v>RIYA6004</v>
          </cell>
          <cell r="B961" t="str">
            <v>RIYA2U6104</v>
          </cell>
          <cell r="C961"/>
          <cell r="D961" t="str">
            <v>RIYA2U6704</v>
          </cell>
          <cell r="E961"/>
          <cell r="F961" t="str">
            <v>SCECO</v>
          </cell>
          <cell r="G961" t="str">
            <v>Dead</v>
          </cell>
          <cell r="H961" t="str">
            <v>NA</v>
          </cell>
          <cell r="I961" t="str">
            <v>Zain</v>
          </cell>
          <cell r="J961" t="str">
            <v>Less than 5 Sites</v>
          </cell>
          <cell r="K961" t="str">
            <v>R2</v>
          </cell>
        </row>
        <row r="962">
          <cell r="A962" t="str">
            <v>RIYB6033</v>
          </cell>
          <cell r="B962" t="str">
            <v>RIYB2U6133</v>
          </cell>
          <cell r="C962"/>
          <cell r="D962" t="str">
            <v>RIYB2U6733</v>
          </cell>
          <cell r="E962" t="str">
            <v>RIYB2UN6033</v>
          </cell>
          <cell r="F962" t="str">
            <v>SCECO</v>
          </cell>
          <cell r="G962" t="str">
            <v>Good</v>
          </cell>
          <cell r="H962" t="str">
            <v>NA</v>
          </cell>
          <cell r="I962" t="str">
            <v>Zain</v>
          </cell>
          <cell r="J962" t="str">
            <v>VIP&amp;SPL Monitor</v>
          </cell>
          <cell r="K962" t="str">
            <v>R2</v>
          </cell>
        </row>
        <row r="963">
          <cell r="A963" t="str">
            <v>SAR0060</v>
          </cell>
          <cell r="B963" t="str">
            <v>SAR2M1060</v>
          </cell>
          <cell r="C963" t="str">
            <v>SAR2M3060</v>
          </cell>
          <cell r="D963" t="str">
            <v>SAR2M7060</v>
          </cell>
          <cell r="E963"/>
          <cell r="F963" t="str">
            <v>Generator-SG</v>
          </cell>
          <cell r="G963" t="str">
            <v>New BB</v>
          </cell>
          <cell r="H963" t="str">
            <v>No</v>
          </cell>
          <cell r="I963" t="str">
            <v>Zain</v>
          </cell>
          <cell r="J963" t="str">
            <v>Hub site (More than 05 Sites)</v>
          </cell>
          <cell r="K963" t="str">
            <v>R1</v>
          </cell>
        </row>
        <row r="964">
          <cell r="A964" t="str">
            <v>RIY2515</v>
          </cell>
          <cell r="B964" t="str">
            <v>RIY2M2515</v>
          </cell>
          <cell r="C964"/>
          <cell r="D964" t="str">
            <v>RIY2M8515</v>
          </cell>
          <cell r="E964" t="str">
            <v>RIY2MN2515</v>
          </cell>
          <cell r="F964" t="str">
            <v>SCECO</v>
          </cell>
          <cell r="G964" t="str">
            <v>Vandalized</v>
          </cell>
          <cell r="H964" t="str">
            <v>NA</v>
          </cell>
          <cell r="I964" t="str">
            <v>Zain</v>
          </cell>
          <cell r="J964" t="str">
            <v>Less than 5 Sites</v>
          </cell>
          <cell r="K964" t="str">
            <v>R2</v>
          </cell>
        </row>
        <row r="965">
          <cell r="A965" t="str">
            <v>SAR0331</v>
          </cell>
          <cell r="B965" t="str">
            <v>SAR2M1331</v>
          </cell>
          <cell r="C965" t="str">
            <v>SAR2M3331</v>
          </cell>
          <cell r="D965" t="str">
            <v>SAR2M7331</v>
          </cell>
          <cell r="E965"/>
          <cell r="F965" t="str">
            <v>Generator-SG</v>
          </cell>
          <cell r="G965" t="str">
            <v>Good</v>
          </cell>
          <cell r="H965" t="str">
            <v>Yes</v>
          </cell>
          <cell r="I965" t="str">
            <v>Zain</v>
          </cell>
          <cell r="J965" t="str">
            <v>Less than 5 Sites</v>
          </cell>
          <cell r="K965" t="str">
            <v>R2</v>
          </cell>
        </row>
        <row r="966">
          <cell r="A966" t="str">
            <v>SAR0332</v>
          </cell>
          <cell r="B966" t="str">
            <v>SAR2M1332</v>
          </cell>
          <cell r="C966" t="str">
            <v>SAR2M3332</v>
          </cell>
          <cell r="D966" t="str">
            <v>SAR2M7332</v>
          </cell>
          <cell r="E966"/>
          <cell r="F966" t="str">
            <v>Generator-SG</v>
          </cell>
          <cell r="G966" t="str">
            <v>Good</v>
          </cell>
          <cell r="H966" t="str">
            <v>Yes</v>
          </cell>
          <cell r="I966" t="str">
            <v>Zain</v>
          </cell>
          <cell r="J966" t="str">
            <v>Less than 5 Sites</v>
          </cell>
          <cell r="K966" t="str">
            <v>R2</v>
          </cell>
        </row>
        <row r="967">
          <cell r="A967" t="str">
            <v>RIY2824</v>
          </cell>
          <cell r="B967" t="str">
            <v>RIY2M2824</v>
          </cell>
          <cell r="C967"/>
          <cell r="D967" t="str">
            <v>RIY2M8824</v>
          </cell>
          <cell r="E967" t="str">
            <v>RIY2MN2824</v>
          </cell>
          <cell r="F967" t="str">
            <v>SCECO</v>
          </cell>
          <cell r="G967" t="str">
            <v>Vandalized</v>
          </cell>
          <cell r="H967" t="str">
            <v>NA</v>
          </cell>
          <cell r="I967" t="str">
            <v>Zain</v>
          </cell>
          <cell r="J967" t="str">
            <v>Less than 5 Sites</v>
          </cell>
          <cell r="K967" t="str">
            <v>R2</v>
          </cell>
        </row>
        <row r="968">
          <cell r="A968" t="str">
            <v>RIYC6016</v>
          </cell>
          <cell r="B968" t="str">
            <v>RIYC2U6116</v>
          </cell>
          <cell r="C968"/>
          <cell r="D968" t="str">
            <v>RIYC2U6716</v>
          </cell>
          <cell r="E968"/>
          <cell r="F968" t="str">
            <v>SCECO</v>
          </cell>
          <cell r="G968" t="str">
            <v>Dead</v>
          </cell>
          <cell r="H968" t="str">
            <v>NA</v>
          </cell>
          <cell r="I968" t="str">
            <v>Zain</v>
          </cell>
          <cell r="J968" t="str">
            <v>Less than 5 Sites</v>
          </cell>
          <cell r="K968" t="str">
            <v>R2</v>
          </cell>
        </row>
        <row r="969">
          <cell r="A969" t="str">
            <v>RIYC6017</v>
          </cell>
          <cell r="B969" t="str">
            <v>RIYC2U6117</v>
          </cell>
          <cell r="C969"/>
          <cell r="D969" t="str">
            <v>RIYC2U6717</v>
          </cell>
          <cell r="E969"/>
          <cell r="F969" t="str">
            <v>SCECO</v>
          </cell>
          <cell r="G969" t="str">
            <v>Good</v>
          </cell>
          <cell r="H969" t="str">
            <v>NA</v>
          </cell>
          <cell r="I969" t="str">
            <v>Zain</v>
          </cell>
          <cell r="J969" t="str">
            <v>Less than 5 Sites</v>
          </cell>
          <cell r="K969" t="str">
            <v>R2</v>
          </cell>
        </row>
        <row r="970">
          <cell r="A970" t="str">
            <v>SAR0061</v>
          </cell>
          <cell r="B970" t="str">
            <v>SAR2M1061</v>
          </cell>
          <cell r="C970" t="str">
            <v>SAR2M3061</v>
          </cell>
          <cell r="D970" t="str">
            <v>SAR2M7061</v>
          </cell>
          <cell r="E970"/>
          <cell r="F970" t="str">
            <v>Generator-SG</v>
          </cell>
          <cell r="G970" t="str">
            <v>Good</v>
          </cell>
          <cell r="H970" t="str">
            <v>No</v>
          </cell>
          <cell r="I970" t="str">
            <v>Zain</v>
          </cell>
          <cell r="J970" t="str">
            <v>Less than 5 Sites</v>
          </cell>
          <cell r="K970" t="str">
            <v>R1</v>
          </cell>
        </row>
        <row r="971">
          <cell r="A971" t="str">
            <v>SAR0062</v>
          </cell>
          <cell r="B971" t="str">
            <v>SAR2M1062</v>
          </cell>
          <cell r="C971" t="str">
            <v>SAR2M3062</v>
          </cell>
          <cell r="D971" t="str">
            <v>SAR2M7062</v>
          </cell>
          <cell r="E971"/>
          <cell r="F971" t="str">
            <v>Generator-SG</v>
          </cell>
          <cell r="G971" t="str">
            <v>Good</v>
          </cell>
          <cell r="H971" t="str">
            <v>No</v>
          </cell>
          <cell r="I971" t="str">
            <v>Zain</v>
          </cell>
          <cell r="J971" t="str">
            <v>Less than 5 Sites</v>
          </cell>
          <cell r="K971" t="str">
            <v>R1</v>
          </cell>
        </row>
        <row r="972">
          <cell r="A972" t="str">
            <v>SAR2063</v>
          </cell>
          <cell r="B972" t="str">
            <v>SAR2M2063</v>
          </cell>
          <cell r="C972" t="str">
            <v>SAR2M4063</v>
          </cell>
          <cell r="D972" t="str">
            <v>SAR2M8063</v>
          </cell>
          <cell r="E972"/>
          <cell r="F972" t="str">
            <v>Generator-DG</v>
          </cell>
          <cell r="G972" t="str">
            <v>Good</v>
          </cell>
          <cell r="H972" t="str">
            <v>Yes</v>
          </cell>
          <cell r="I972" t="str">
            <v>Zain</v>
          </cell>
          <cell r="J972" t="str">
            <v>P3</v>
          </cell>
          <cell r="K972" t="str">
            <v>R1</v>
          </cell>
        </row>
        <row r="973">
          <cell r="A973" t="str">
            <v>RIYD6019</v>
          </cell>
          <cell r="B973" t="str">
            <v>RIYD2U6119</v>
          </cell>
          <cell r="C973"/>
          <cell r="D973" t="str">
            <v>RIYD2U6719</v>
          </cell>
          <cell r="E973"/>
          <cell r="F973" t="str">
            <v>SCECO</v>
          </cell>
          <cell r="G973" t="str">
            <v>Good</v>
          </cell>
          <cell r="H973" t="str">
            <v>NA</v>
          </cell>
          <cell r="I973" t="str">
            <v>Zain</v>
          </cell>
          <cell r="J973" t="str">
            <v>Less than 5 Sites</v>
          </cell>
          <cell r="K973" t="str">
            <v>R2</v>
          </cell>
        </row>
        <row r="974">
          <cell r="A974" t="str">
            <v>SAR0036</v>
          </cell>
          <cell r="B974" t="str">
            <v>SAR2M1036</v>
          </cell>
          <cell r="C974" t="str">
            <v>SAR2M3036</v>
          </cell>
          <cell r="D974" t="str">
            <v>SAR2M7036</v>
          </cell>
          <cell r="E974"/>
          <cell r="F974" t="str">
            <v>Generator-SG</v>
          </cell>
          <cell r="G974" t="str">
            <v>Vandalized</v>
          </cell>
          <cell r="H974" t="str">
            <v>Yes</v>
          </cell>
          <cell r="I974" t="str">
            <v>Zain</v>
          </cell>
          <cell r="J974" t="str">
            <v>Less than 5 Sites</v>
          </cell>
          <cell r="K974" t="str">
            <v>R3</v>
          </cell>
        </row>
        <row r="975">
          <cell r="A975" t="str">
            <v>RIY2798</v>
          </cell>
          <cell r="B975" t="str">
            <v>RIY2M2798</v>
          </cell>
          <cell r="C975"/>
          <cell r="D975" t="str">
            <v>RIY2M8798</v>
          </cell>
          <cell r="E975" t="str">
            <v>RIY2MN2798</v>
          </cell>
          <cell r="F975" t="str">
            <v>SCECO</v>
          </cell>
          <cell r="G975" t="str">
            <v>Vandalized</v>
          </cell>
          <cell r="H975" t="str">
            <v>NA</v>
          </cell>
          <cell r="I975" t="str">
            <v>Zain</v>
          </cell>
          <cell r="J975" t="str">
            <v>Less than 5 Sites</v>
          </cell>
          <cell r="K975" t="str">
            <v>R2</v>
          </cell>
        </row>
        <row r="976">
          <cell r="A976" t="str">
            <v>SAR0033</v>
          </cell>
          <cell r="B976" t="str">
            <v>SAR2M1033</v>
          </cell>
          <cell r="C976" t="str">
            <v>SAR2M3033</v>
          </cell>
          <cell r="D976" t="str">
            <v>SAR2M7033</v>
          </cell>
          <cell r="E976"/>
          <cell r="F976" t="str">
            <v>Generator-SG</v>
          </cell>
          <cell r="G976" t="str">
            <v>Vandalized</v>
          </cell>
          <cell r="H976" t="str">
            <v>Yes</v>
          </cell>
          <cell r="I976" t="str">
            <v>Zain</v>
          </cell>
          <cell r="J976" t="str">
            <v>Less than 5 Sites</v>
          </cell>
          <cell r="K976" t="str">
            <v>R3</v>
          </cell>
        </row>
        <row r="977">
          <cell r="A977" t="str">
            <v>SAR0324</v>
          </cell>
          <cell r="B977" t="str">
            <v>SAR2M1324</v>
          </cell>
          <cell r="C977" t="str">
            <v>SAR2M3324</v>
          </cell>
          <cell r="D977" t="str">
            <v>SAR2M7324</v>
          </cell>
          <cell r="E977"/>
          <cell r="F977" t="str">
            <v>Generator-SG</v>
          </cell>
          <cell r="G977" t="str">
            <v>Dead</v>
          </cell>
          <cell r="H977" t="str">
            <v>Yes</v>
          </cell>
          <cell r="I977" t="str">
            <v>Zain</v>
          </cell>
          <cell r="J977" t="str">
            <v>Less than 5 Sites</v>
          </cell>
          <cell r="K977" t="str">
            <v>R2</v>
          </cell>
        </row>
        <row r="978">
          <cell r="A978" t="str">
            <v>SAR0325</v>
          </cell>
          <cell r="B978" t="str">
            <v>SAR2M1325</v>
          </cell>
          <cell r="C978" t="str">
            <v>SAR2M3325</v>
          </cell>
          <cell r="D978" t="str">
            <v>SAR2M7325</v>
          </cell>
          <cell r="E978"/>
          <cell r="F978" t="str">
            <v>Generator-SG</v>
          </cell>
          <cell r="G978" t="str">
            <v>Good</v>
          </cell>
          <cell r="H978" t="str">
            <v>Yes</v>
          </cell>
          <cell r="I978" t="str">
            <v>Zain</v>
          </cell>
          <cell r="J978" t="str">
            <v>Less than 5 Sites</v>
          </cell>
          <cell r="K978" t="str">
            <v>R2</v>
          </cell>
        </row>
        <row r="979">
          <cell r="A979" t="str">
            <v>SAR0323</v>
          </cell>
          <cell r="B979" t="str">
            <v>SAR2M1323</v>
          </cell>
          <cell r="C979" t="str">
            <v>SAR2M3323</v>
          </cell>
          <cell r="D979" t="str">
            <v>SAR2M7323</v>
          </cell>
          <cell r="E979"/>
          <cell r="F979" t="str">
            <v>Generator-SG</v>
          </cell>
          <cell r="G979" t="str">
            <v>Good</v>
          </cell>
          <cell r="H979" t="str">
            <v>Yes</v>
          </cell>
          <cell r="I979" t="str">
            <v>Zain</v>
          </cell>
          <cell r="J979" t="str">
            <v>Less than 5 Sites</v>
          </cell>
          <cell r="K979" t="str">
            <v>R2</v>
          </cell>
        </row>
        <row r="980">
          <cell r="A980" t="str">
            <v>ARM0717</v>
          </cell>
          <cell r="B980" t="str">
            <v>ARM2M1717</v>
          </cell>
          <cell r="C980" t="str">
            <v>ARM2M3717</v>
          </cell>
          <cell r="D980" t="str">
            <v>ARM2M7717</v>
          </cell>
          <cell r="E980" t="str">
            <v>ARM2MN0717</v>
          </cell>
          <cell r="F980" t="str">
            <v>SCECO</v>
          </cell>
          <cell r="G980" t="str">
            <v>New BB</v>
          </cell>
          <cell r="H980" t="str">
            <v>NA</v>
          </cell>
          <cell r="I980" t="str">
            <v>Zain</v>
          </cell>
          <cell r="J980" t="str">
            <v>Less than 5 Sites</v>
          </cell>
          <cell r="K980" t="str">
            <v>R1</v>
          </cell>
        </row>
        <row r="981">
          <cell r="A981" t="str">
            <v>RIYA6037</v>
          </cell>
          <cell r="B981" t="str">
            <v>RIYA2U6137</v>
          </cell>
          <cell r="C981"/>
          <cell r="D981" t="str">
            <v>RIYA2U6737</v>
          </cell>
          <cell r="E981"/>
          <cell r="F981" t="str">
            <v>SCECO</v>
          </cell>
          <cell r="G981" t="str">
            <v>Good</v>
          </cell>
          <cell r="H981" t="str">
            <v>NA</v>
          </cell>
          <cell r="I981" t="str">
            <v>Zain</v>
          </cell>
          <cell r="J981" t="str">
            <v>Less than 5 Sites</v>
          </cell>
          <cell r="K981" t="str">
            <v>R2</v>
          </cell>
        </row>
        <row r="982">
          <cell r="A982" t="str">
            <v>RIYA6034</v>
          </cell>
          <cell r="B982" t="str">
            <v>RIYA2U6134</v>
          </cell>
          <cell r="C982"/>
          <cell r="D982" t="str">
            <v>RIYA2U6734</v>
          </cell>
          <cell r="E982"/>
          <cell r="F982" t="str">
            <v>SCECO</v>
          </cell>
          <cell r="G982" t="str">
            <v>Good</v>
          </cell>
          <cell r="H982" t="str">
            <v>NA</v>
          </cell>
          <cell r="I982" t="str">
            <v>Zain</v>
          </cell>
          <cell r="J982" t="str">
            <v>Less than 5 Sites</v>
          </cell>
          <cell r="K982" t="str">
            <v>R2</v>
          </cell>
        </row>
        <row r="983">
          <cell r="A983" t="str">
            <v>ARM0888</v>
          </cell>
          <cell r="B983" t="str">
            <v>ARM2M1888</v>
          </cell>
          <cell r="C983" t="str">
            <v>ARM2M3888</v>
          </cell>
          <cell r="D983" t="str">
            <v>ARM2M7888</v>
          </cell>
          <cell r="E983"/>
          <cell r="F983" t="str">
            <v>SCECO</v>
          </cell>
          <cell r="G983" t="str">
            <v>Dead</v>
          </cell>
          <cell r="H983" t="str">
            <v>NA</v>
          </cell>
          <cell r="I983" t="str">
            <v>Zain</v>
          </cell>
          <cell r="J983" t="str">
            <v>Less than 5 Sites</v>
          </cell>
          <cell r="K983" t="str">
            <v>R1</v>
          </cell>
        </row>
        <row r="984">
          <cell r="A984" t="str">
            <v>KBR6055</v>
          </cell>
          <cell r="B984" t="str">
            <v>KBR2U6155</v>
          </cell>
          <cell r="C984" t="str">
            <v>KBR2U6355</v>
          </cell>
          <cell r="D984" t="str">
            <v>KBR2U6755</v>
          </cell>
          <cell r="E984"/>
          <cell r="F984" t="str">
            <v>SCECO</v>
          </cell>
          <cell r="G984" t="str">
            <v>Weak</v>
          </cell>
          <cell r="H984" t="str">
            <v>NA</v>
          </cell>
          <cell r="I984" t="str">
            <v>Zain</v>
          </cell>
          <cell r="J984" t="str">
            <v>Less than 5 Sites</v>
          </cell>
          <cell r="K984" t="str">
            <v>R1</v>
          </cell>
        </row>
        <row r="985">
          <cell r="A985" t="str">
            <v>MDN6041</v>
          </cell>
          <cell r="B985" t="str">
            <v>MDN2U6141</v>
          </cell>
          <cell r="C985" t="str">
            <v>MDN2U6341</v>
          </cell>
          <cell r="D985" t="str">
            <v>MDN2U6941</v>
          </cell>
          <cell r="E985"/>
          <cell r="F985" t="str">
            <v>SCECO</v>
          </cell>
          <cell r="G985" t="str">
            <v>Dead</v>
          </cell>
          <cell r="H985" t="str">
            <v>NA</v>
          </cell>
          <cell r="I985" t="str">
            <v>Zain</v>
          </cell>
          <cell r="J985" t="str">
            <v>Less than 5 Sites</v>
          </cell>
          <cell r="K985" t="str">
            <v>R3</v>
          </cell>
        </row>
        <row r="986">
          <cell r="A986" t="str">
            <v>DAM0446</v>
          </cell>
          <cell r="B986" t="str">
            <v>DAM2M1446</v>
          </cell>
          <cell r="C986"/>
          <cell r="D986" t="str">
            <v>DAM2M7446</v>
          </cell>
          <cell r="E986" t="str">
            <v>DAM2MN0446</v>
          </cell>
          <cell r="F986" t="str">
            <v>SCECO</v>
          </cell>
          <cell r="G986" t="str">
            <v>Vandalized</v>
          </cell>
          <cell r="H986" t="str">
            <v>NA</v>
          </cell>
          <cell r="I986" t="str">
            <v>Zain</v>
          </cell>
          <cell r="J986" t="str">
            <v>Less than 5 Sites</v>
          </cell>
          <cell r="K986" t="str">
            <v>R1</v>
          </cell>
        </row>
        <row r="987">
          <cell r="A987" t="str">
            <v>SAK2184</v>
          </cell>
          <cell r="B987" t="str">
            <v>SAK2M2184</v>
          </cell>
          <cell r="C987"/>
          <cell r="D987" t="str">
            <v>SAK2M8184</v>
          </cell>
          <cell r="E987" t="str">
            <v>SAK2MN2184</v>
          </cell>
          <cell r="F987" t="str">
            <v>SCECO</v>
          </cell>
          <cell r="G987" t="str">
            <v>Weak</v>
          </cell>
          <cell r="H987" t="str">
            <v>NA</v>
          </cell>
          <cell r="I987" t="str">
            <v>Zain</v>
          </cell>
          <cell r="J987" t="str">
            <v>Less than 5 Sites</v>
          </cell>
          <cell r="K987" t="str">
            <v>R1</v>
          </cell>
        </row>
        <row r="988">
          <cell r="A988" t="str">
            <v>HFF6036</v>
          </cell>
          <cell r="B988" t="str">
            <v>HFF2U6136</v>
          </cell>
          <cell r="C988" t="str">
            <v>HFF2U6336</v>
          </cell>
          <cell r="D988" t="str">
            <v>HFF2U6736</v>
          </cell>
          <cell r="E988"/>
          <cell r="F988" t="str">
            <v>SCECO</v>
          </cell>
          <cell r="G988" t="str">
            <v>Weak</v>
          </cell>
          <cell r="H988" t="str">
            <v>NA</v>
          </cell>
          <cell r="I988" t="str">
            <v>Zain</v>
          </cell>
          <cell r="J988" t="str">
            <v>Less than 5 Sites</v>
          </cell>
          <cell r="K988" t="str">
            <v>R1</v>
          </cell>
        </row>
        <row r="989">
          <cell r="A989" t="str">
            <v>HFF6035</v>
          </cell>
          <cell r="B989" t="str">
            <v>HFF2U6135</v>
          </cell>
          <cell r="C989" t="str">
            <v>HFF2U6335</v>
          </cell>
          <cell r="D989" t="str">
            <v>HFF2U6735</v>
          </cell>
          <cell r="E989"/>
          <cell r="F989" t="str">
            <v>SCECO</v>
          </cell>
          <cell r="G989" t="str">
            <v>Good</v>
          </cell>
          <cell r="H989" t="str">
            <v>NA</v>
          </cell>
          <cell r="I989" t="str">
            <v>Zain</v>
          </cell>
          <cell r="J989" t="str">
            <v>Less than 5 Sites</v>
          </cell>
          <cell r="K989" t="str">
            <v>R1</v>
          </cell>
        </row>
        <row r="990">
          <cell r="A990" t="str">
            <v>MDN6002</v>
          </cell>
          <cell r="B990" t="str">
            <v>MDN2U6102</v>
          </cell>
          <cell r="C990" t="str">
            <v>MDN2U6302</v>
          </cell>
          <cell r="D990" t="str">
            <v>MDN2U6702</v>
          </cell>
          <cell r="E990"/>
          <cell r="F990" t="str">
            <v>SCECO</v>
          </cell>
          <cell r="G990" t="str">
            <v>Weak</v>
          </cell>
          <cell r="H990" t="str">
            <v>NA</v>
          </cell>
          <cell r="I990" t="str">
            <v>Zain</v>
          </cell>
          <cell r="J990" t="str">
            <v>VIP&amp;SPL Monitor</v>
          </cell>
          <cell r="K990" t="str">
            <v>R3</v>
          </cell>
        </row>
        <row r="991">
          <cell r="A991" t="str">
            <v>RIY2870</v>
          </cell>
          <cell r="B991" t="str">
            <v>RIY2M2870</v>
          </cell>
          <cell r="C991"/>
          <cell r="D991" t="str">
            <v>RIY2M8870</v>
          </cell>
          <cell r="E991" t="str">
            <v>RIY2MN2870</v>
          </cell>
          <cell r="F991" t="str">
            <v>SCECO</v>
          </cell>
          <cell r="G991" t="str">
            <v>Vandalized</v>
          </cell>
          <cell r="H991" t="str">
            <v>NA</v>
          </cell>
          <cell r="I991" t="str">
            <v>Zain</v>
          </cell>
          <cell r="J991" t="str">
            <v>Less than 5 Sites</v>
          </cell>
          <cell r="K991" t="str">
            <v>R2</v>
          </cell>
        </row>
        <row r="992">
          <cell r="A992" t="str">
            <v>RYHF2187</v>
          </cell>
          <cell r="B992" t="str">
            <v>RYHF2M2187</v>
          </cell>
          <cell r="C992" t="str">
            <v>RYHF2M4187</v>
          </cell>
          <cell r="D992" t="str">
            <v>RYHF2M8187</v>
          </cell>
          <cell r="E992"/>
          <cell r="F992" t="str">
            <v>SCECO</v>
          </cell>
          <cell r="G992" t="str">
            <v>Dead</v>
          </cell>
          <cell r="H992" t="str">
            <v>NA</v>
          </cell>
          <cell r="I992" t="str">
            <v>Zain</v>
          </cell>
          <cell r="J992" t="str">
            <v>Less than 5 Sites</v>
          </cell>
          <cell r="K992" t="str">
            <v>R1</v>
          </cell>
        </row>
        <row r="993">
          <cell r="A993" t="str">
            <v>SAR0322</v>
          </cell>
          <cell r="B993" t="str">
            <v>SAR2M1322</v>
          </cell>
          <cell r="C993" t="str">
            <v>SAR2M3322</v>
          </cell>
          <cell r="D993" t="str">
            <v>SAR2M7322</v>
          </cell>
          <cell r="E993"/>
          <cell r="F993" t="str">
            <v>Generator-SG</v>
          </cell>
          <cell r="G993" t="str">
            <v>Dead</v>
          </cell>
          <cell r="H993" t="str">
            <v>Yes</v>
          </cell>
          <cell r="I993" t="str">
            <v>Zain</v>
          </cell>
          <cell r="J993" t="str">
            <v>Less than 5 Sites</v>
          </cell>
          <cell r="K993" t="str">
            <v>R2</v>
          </cell>
        </row>
        <row r="994">
          <cell r="A994" t="str">
            <v>RIYB6038</v>
          </cell>
          <cell r="B994" t="str">
            <v>RIYB2U6138</v>
          </cell>
          <cell r="C994"/>
          <cell r="D994" t="str">
            <v>RIYB2U6738</v>
          </cell>
          <cell r="E994"/>
          <cell r="F994" t="str">
            <v>SCECO</v>
          </cell>
          <cell r="G994" t="str">
            <v>Good</v>
          </cell>
          <cell r="H994" t="str">
            <v>NA</v>
          </cell>
          <cell r="I994" t="str">
            <v>Zain</v>
          </cell>
          <cell r="J994" t="str">
            <v>Less than 5 Sites</v>
          </cell>
          <cell r="K994" t="str">
            <v>R2</v>
          </cell>
        </row>
        <row r="995">
          <cell r="A995" t="str">
            <v>RIY2110</v>
          </cell>
          <cell r="B995" t="str">
            <v>RIY2M2110</v>
          </cell>
          <cell r="C995"/>
          <cell r="D995" t="str">
            <v>RIY2M8110</v>
          </cell>
          <cell r="E995" t="str">
            <v>RIY2MN2110</v>
          </cell>
          <cell r="F995" t="str">
            <v>SCECO</v>
          </cell>
          <cell r="G995" t="str">
            <v>In progress</v>
          </cell>
          <cell r="H995" t="str">
            <v>NA</v>
          </cell>
          <cell r="I995" t="str">
            <v>Zain</v>
          </cell>
          <cell r="J995" t="str">
            <v>VIP&amp;SPL Monitor</v>
          </cell>
          <cell r="K995" t="str">
            <v>R2</v>
          </cell>
        </row>
        <row r="996">
          <cell r="A996" t="str">
            <v>RIY2774</v>
          </cell>
          <cell r="B996" t="str">
            <v>RIY2M2774</v>
          </cell>
          <cell r="C996"/>
          <cell r="D996" t="str">
            <v>RIY2M8774</v>
          </cell>
          <cell r="E996" t="str">
            <v>RIY2MN2774</v>
          </cell>
          <cell r="F996" t="str">
            <v>SCECO</v>
          </cell>
          <cell r="G996" t="str">
            <v>Good</v>
          </cell>
          <cell r="H996" t="str">
            <v>NA</v>
          </cell>
          <cell r="I996" t="str">
            <v>Zain</v>
          </cell>
          <cell r="J996" t="str">
            <v>Less than 5 Sites</v>
          </cell>
          <cell r="K996" t="str">
            <v>R2</v>
          </cell>
        </row>
        <row r="997">
          <cell r="A997" t="str">
            <v>HFF6021</v>
          </cell>
          <cell r="B997" t="str">
            <v>HFF2U6121</v>
          </cell>
          <cell r="C997" t="str">
            <v>HFF2U6321</v>
          </cell>
          <cell r="D997" t="str">
            <v>HFF2U6721</v>
          </cell>
          <cell r="E997"/>
          <cell r="F997" t="str">
            <v>SCECO</v>
          </cell>
          <cell r="G997" t="str">
            <v>Good</v>
          </cell>
          <cell r="H997" t="str">
            <v>NA</v>
          </cell>
          <cell r="I997" t="str">
            <v>Zain</v>
          </cell>
          <cell r="J997" t="str">
            <v>Less than 5 Sites</v>
          </cell>
          <cell r="K997" t="str">
            <v>R1</v>
          </cell>
        </row>
        <row r="998">
          <cell r="A998" t="str">
            <v>RIYA6045</v>
          </cell>
          <cell r="B998" t="str">
            <v>RIYA2U6145</v>
          </cell>
          <cell r="C998"/>
          <cell r="D998" t="str">
            <v>RIYA2U6745</v>
          </cell>
          <cell r="E998"/>
          <cell r="F998" t="str">
            <v>SCECO</v>
          </cell>
          <cell r="G998" t="str">
            <v>Good</v>
          </cell>
          <cell r="H998" t="str">
            <v>NA</v>
          </cell>
          <cell r="I998" t="str">
            <v>Zain</v>
          </cell>
          <cell r="J998" t="str">
            <v>Less than 5 Sites</v>
          </cell>
          <cell r="K998" t="str">
            <v>R2</v>
          </cell>
        </row>
        <row r="999">
          <cell r="A999" t="str">
            <v>RIYC6018</v>
          </cell>
          <cell r="B999" t="str">
            <v>RIYC2U6118</v>
          </cell>
          <cell r="C999"/>
          <cell r="D999" t="str">
            <v>RIYC2U6718</v>
          </cell>
          <cell r="E999"/>
          <cell r="F999" t="str">
            <v>SCECO</v>
          </cell>
          <cell r="G999" t="str">
            <v>Dead</v>
          </cell>
          <cell r="H999" t="str">
            <v>NA</v>
          </cell>
          <cell r="I999" t="str">
            <v>Zain</v>
          </cell>
          <cell r="J999" t="str">
            <v>Less than 5 Sites</v>
          </cell>
          <cell r="K999" t="str">
            <v>R2</v>
          </cell>
        </row>
        <row r="1000">
          <cell r="A1000" t="str">
            <v>YNB6021</v>
          </cell>
          <cell r="B1000" t="str">
            <v>YNB2U6121</v>
          </cell>
          <cell r="C1000" t="str">
            <v>YNB2U6321</v>
          </cell>
          <cell r="D1000" t="str">
            <v>YNB2U6721</v>
          </cell>
          <cell r="E1000"/>
          <cell r="F1000" t="str">
            <v>SCECO</v>
          </cell>
          <cell r="G1000" t="str">
            <v>Good</v>
          </cell>
          <cell r="H1000" t="str">
            <v>NA</v>
          </cell>
          <cell r="I1000" t="str">
            <v>Zain</v>
          </cell>
          <cell r="J1000" t="str">
            <v>Less than 5 Sites</v>
          </cell>
          <cell r="K1000" t="str">
            <v>R3</v>
          </cell>
        </row>
        <row r="1001">
          <cell r="A1001" t="str">
            <v>RIYA6043</v>
          </cell>
          <cell r="B1001" t="str">
            <v>RIYA2U6143</v>
          </cell>
          <cell r="C1001"/>
          <cell r="D1001" t="str">
            <v>RIYA2U6743</v>
          </cell>
          <cell r="E1001"/>
          <cell r="F1001" t="str">
            <v>SCECO</v>
          </cell>
          <cell r="G1001" t="str">
            <v>Dead</v>
          </cell>
          <cell r="H1001" t="str">
            <v>NA</v>
          </cell>
          <cell r="I1001" t="str">
            <v>Zain</v>
          </cell>
          <cell r="J1001" t="str">
            <v>Less than 5 Sites</v>
          </cell>
          <cell r="K1001" t="str">
            <v>R2</v>
          </cell>
        </row>
        <row r="1002">
          <cell r="A1002" t="str">
            <v>RIYB6039</v>
          </cell>
          <cell r="B1002" t="str">
            <v>RIYB2U6139</v>
          </cell>
          <cell r="C1002"/>
          <cell r="D1002" t="str">
            <v>RIYB2U6739</v>
          </cell>
          <cell r="E1002"/>
          <cell r="F1002" t="str">
            <v>SCECO</v>
          </cell>
          <cell r="G1002" t="str">
            <v>Good</v>
          </cell>
          <cell r="H1002" t="str">
            <v>NA</v>
          </cell>
          <cell r="I1002" t="str">
            <v>Zain</v>
          </cell>
          <cell r="J1002" t="str">
            <v>Less than 5 Sites</v>
          </cell>
          <cell r="K1002" t="str">
            <v>R2</v>
          </cell>
        </row>
        <row r="1003">
          <cell r="A1003" t="str">
            <v>SAR0321</v>
          </cell>
          <cell r="B1003" t="str">
            <v>SAR2M1321</v>
          </cell>
          <cell r="C1003" t="str">
            <v>SAR2M3321</v>
          </cell>
          <cell r="D1003" t="str">
            <v>SAR2M7321</v>
          </cell>
          <cell r="E1003"/>
          <cell r="F1003" t="str">
            <v>Generator-DG</v>
          </cell>
          <cell r="G1003" t="str">
            <v>New BB</v>
          </cell>
          <cell r="H1003" t="str">
            <v>No</v>
          </cell>
          <cell r="I1003" t="str">
            <v>Zain</v>
          </cell>
          <cell r="J1003" t="str">
            <v>Hub site (More than 05 Sites)</v>
          </cell>
          <cell r="K1003" t="str">
            <v>R2</v>
          </cell>
        </row>
        <row r="1004">
          <cell r="A1004" t="str">
            <v>DAM6010</v>
          </cell>
          <cell r="B1004" t="str">
            <v>DAM2U6110</v>
          </cell>
          <cell r="C1004" t="str">
            <v>DAM2U6310</v>
          </cell>
          <cell r="D1004" t="str">
            <v>DAM2U6710</v>
          </cell>
          <cell r="E1004"/>
          <cell r="F1004" t="str">
            <v>SCECO</v>
          </cell>
          <cell r="G1004" t="str">
            <v>Dead</v>
          </cell>
          <cell r="H1004" t="str">
            <v>NA</v>
          </cell>
          <cell r="I1004" t="str">
            <v>Zain</v>
          </cell>
          <cell r="J1004" t="str">
            <v>Less than 5 Sites</v>
          </cell>
          <cell r="K1004" t="str">
            <v>R1</v>
          </cell>
        </row>
        <row r="1005">
          <cell r="A1005" t="str">
            <v>DAM6003</v>
          </cell>
          <cell r="B1005" t="str">
            <v>DAM2U6103</v>
          </cell>
          <cell r="C1005" t="str">
            <v>DAM2U6303</v>
          </cell>
          <cell r="D1005" t="str">
            <v>DAM2U6703</v>
          </cell>
          <cell r="E1005"/>
          <cell r="F1005" t="str">
            <v>SCECO</v>
          </cell>
          <cell r="G1005" t="str">
            <v>Dead</v>
          </cell>
          <cell r="H1005" t="str">
            <v>NA</v>
          </cell>
          <cell r="I1005" t="str">
            <v>Zain</v>
          </cell>
          <cell r="J1005" t="str">
            <v>VIP&amp;SPL Monitor</v>
          </cell>
          <cell r="K1005" t="str">
            <v>R1</v>
          </cell>
        </row>
        <row r="1006">
          <cell r="A1006" t="str">
            <v>RIYD6003</v>
          </cell>
          <cell r="B1006" t="str">
            <v>RIYD2U6103</v>
          </cell>
          <cell r="C1006"/>
          <cell r="D1006" t="str">
            <v>RIYD2U6703</v>
          </cell>
          <cell r="E1006"/>
          <cell r="F1006" t="str">
            <v>SCECO</v>
          </cell>
          <cell r="G1006" t="str">
            <v>Good</v>
          </cell>
          <cell r="H1006" t="str">
            <v>NA</v>
          </cell>
          <cell r="I1006" t="str">
            <v>Zain</v>
          </cell>
          <cell r="J1006" t="str">
            <v>Less than 5 Sites</v>
          </cell>
          <cell r="K1006" t="str">
            <v>R2</v>
          </cell>
        </row>
        <row r="1007">
          <cell r="A1007" t="str">
            <v>ARR6001</v>
          </cell>
          <cell r="B1007" t="str">
            <v>ARR2U6101</v>
          </cell>
          <cell r="C1007" t="str">
            <v>ARR2U6301</v>
          </cell>
          <cell r="D1007" t="str">
            <v>ARR2U6701</v>
          </cell>
          <cell r="E1007"/>
          <cell r="F1007" t="str">
            <v>SCECO</v>
          </cell>
          <cell r="G1007" t="str">
            <v>Vandalized</v>
          </cell>
          <cell r="H1007" t="str">
            <v>NA</v>
          </cell>
          <cell r="I1007" t="str">
            <v>Zain</v>
          </cell>
          <cell r="J1007" t="str">
            <v>Less than 5 Sites</v>
          </cell>
          <cell r="K1007" t="str">
            <v>R1</v>
          </cell>
        </row>
        <row r="1008">
          <cell r="A1008" t="str">
            <v>DWD6039</v>
          </cell>
          <cell r="B1008" t="str">
            <v>DWD2U6139</v>
          </cell>
          <cell r="C1008" t="str">
            <v>DWD2U6339</v>
          </cell>
          <cell r="D1008" t="str">
            <v>DWD2U6739</v>
          </cell>
          <cell r="E1008"/>
          <cell r="F1008" t="str">
            <v>SCECO</v>
          </cell>
          <cell r="G1008" t="str">
            <v>Good</v>
          </cell>
          <cell r="H1008" t="str">
            <v>NA</v>
          </cell>
          <cell r="I1008" t="str">
            <v>Zain</v>
          </cell>
          <cell r="J1008" t="str">
            <v>VIP&amp;SPL Monitor</v>
          </cell>
          <cell r="K1008" t="str">
            <v>R2</v>
          </cell>
        </row>
        <row r="1009">
          <cell r="A1009" t="str">
            <v>MDN6009</v>
          </cell>
          <cell r="B1009" t="str">
            <v>MDN2U6109</v>
          </cell>
          <cell r="C1009" t="str">
            <v>MDN2U6309</v>
          </cell>
          <cell r="D1009" t="str">
            <v>MDN2U6709</v>
          </cell>
          <cell r="E1009"/>
          <cell r="F1009" t="str">
            <v>SCECO</v>
          </cell>
          <cell r="G1009" t="str">
            <v>New BB</v>
          </cell>
          <cell r="H1009" t="str">
            <v>NA</v>
          </cell>
          <cell r="I1009" t="str">
            <v>Zain</v>
          </cell>
          <cell r="J1009" t="str">
            <v>VIP&amp;SPL Monitor</v>
          </cell>
          <cell r="K1009" t="str">
            <v>R3</v>
          </cell>
        </row>
        <row r="1010">
          <cell r="A1010" t="str">
            <v>MDN6075</v>
          </cell>
          <cell r="B1010" t="str">
            <v>MDN2U6175</v>
          </cell>
          <cell r="C1010" t="str">
            <v>MDN2U6375</v>
          </cell>
          <cell r="D1010" t="str">
            <v>MDN2U6975</v>
          </cell>
          <cell r="E1010"/>
          <cell r="F1010" t="str">
            <v>SCECO</v>
          </cell>
          <cell r="G1010" t="str">
            <v>Good</v>
          </cell>
          <cell r="H1010" t="str">
            <v>NA</v>
          </cell>
          <cell r="I1010" t="str">
            <v>Zain</v>
          </cell>
          <cell r="J1010" t="str">
            <v>Less than 5 Sites</v>
          </cell>
          <cell r="K1010" t="str">
            <v>R3</v>
          </cell>
        </row>
        <row r="1011">
          <cell r="A1011" t="str">
            <v>MDN6008</v>
          </cell>
          <cell r="B1011" t="str">
            <v>MDN2U6108</v>
          </cell>
          <cell r="C1011" t="str">
            <v>MDN2U6308</v>
          </cell>
          <cell r="D1011" t="str">
            <v>MDN2U6708</v>
          </cell>
          <cell r="E1011"/>
          <cell r="F1011" t="str">
            <v>SCECO</v>
          </cell>
          <cell r="G1011" t="str">
            <v>New BB</v>
          </cell>
          <cell r="H1011" t="str">
            <v>NA</v>
          </cell>
          <cell r="I1011" t="str">
            <v>Zain</v>
          </cell>
          <cell r="J1011" t="str">
            <v>VIP&amp;SPL Monitor</v>
          </cell>
          <cell r="K1011" t="str">
            <v>R3</v>
          </cell>
        </row>
        <row r="1012">
          <cell r="A1012" t="str">
            <v>DRN6023</v>
          </cell>
          <cell r="B1012" t="str">
            <v>DRN2U6123</v>
          </cell>
          <cell r="C1012" t="str">
            <v>DRN2U6323</v>
          </cell>
          <cell r="D1012" t="str">
            <v>DRN2U6723</v>
          </cell>
          <cell r="E1012"/>
          <cell r="F1012" t="str">
            <v>SCECO</v>
          </cell>
          <cell r="G1012" t="str">
            <v>Dead</v>
          </cell>
          <cell r="H1012" t="str">
            <v>NA</v>
          </cell>
          <cell r="I1012" t="str">
            <v>Zain</v>
          </cell>
          <cell r="J1012" t="str">
            <v>Less than 5 Sites</v>
          </cell>
          <cell r="K1012" t="str">
            <v>R1</v>
          </cell>
        </row>
        <row r="1013">
          <cell r="A1013" t="str">
            <v>RIYA6052</v>
          </cell>
          <cell r="B1013" t="str">
            <v>RIYA2U6152</v>
          </cell>
          <cell r="C1013"/>
          <cell r="D1013" t="str">
            <v>RIYA2U6752</v>
          </cell>
          <cell r="E1013"/>
          <cell r="F1013" t="str">
            <v>SCECO</v>
          </cell>
          <cell r="G1013" t="str">
            <v>Good</v>
          </cell>
          <cell r="H1013" t="str">
            <v>NA</v>
          </cell>
          <cell r="I1013" t="str">
            <v>Zain</v>
          </cell>
          <cell r="J1013" t="str">
            <v>Less than 5 Sites</v>
          </cell>
          <cell r="K1013" t="str">
            <v>R2</v>
          </cell>
        </row>
        <row r="1014">
          <cell r="A1014" t="str">
            <v>SAR0320</v>
          </cell>
          <cell r="B1014" t="str">
            <v>SAR2M1320</v>
          </cell>
          <cell r="C1014" t="str">
            <v>SAR2M3320</v>
          </cell>
          <cell r="D1014" t="str">
            <v>SAR2M7320</v>
          </cell>
          <cell r="E1014"/>
          <cell r="F1014" t="str">
            <v>Power Cube</v>
          </cell>
          <cell r="G1014" t="str">
            <v>Good</v>
          </cell>
          <cell r="H1014" t="str">
            <v>No</v>
          </cell>
          <cell r="I1014" t="str">
            <v>Zain</v>
          </cell>
          <cell r="J1014" t="str">
            <v>Hub site (More than 05 Sites)</v>
          </cell>
          <cell r="K1014" t="str">
            <v>R2</v>
          </cell>
        </row>
        <row r="1015">
          <cell r="A1015" t="str">
            <v>RIYA6048</v>
          </cell>
          <cell r="B1015" t="str">
            <v>RIYA2U6148</v>
          </cell>
          <cell r="C1015"/>
          <cell r="D1015" t="str">
            <v>RIYA2U6748</v>
          </cell>
          <cell r="E1015"/>
          <cell r="F1015" t="str">
            <v>SCECO</v>
          </cell>
          <cell r="G1015" t="str">
            <v>Good</v>
          </cell>
          <cell r="H1015" t="str">
            <v>NA</v>
          </cell>
          <cell r="I1015" t="str">
            <v>Zain</v>
          </cell>
          <cell r="J1015" t="str">
            <v>Less than 5 Sites</v>
          </cell>
          <cell r="K1015" t="str">
            <v>R2</v>
          </cell>
        </row>
        <row r="1016">
          <cell r="A1016" t="str">
            <v>RIYB6005</v>
          </cell>
          <cell r="B1016" t="str">
            <v>RIYB2U6105</v>
          </cell>
          <cell r="C1016"/>
          <cell r="D1016" t="str">
            <v>RIYB2U6705</v>
          </cell>
          <cell r="E1016"/>
          <cell r="F1016" t="str">
            <v>SCECO</v>
          </cell>
          <cell r="G1016" t="str">
            <v>Dead</v>
          </cell>
          <cell r="H1016" t="str">
            <v>NA</v>
          </cell>
          <cell r="I1016" t="str">
            <v>Zain</v>
          </cell>
          <cell r="J1016" t="str">
            <v>Less than 5 Sites</v>
          </cell>
          <cell r="K1016" t="str">
            <v>R2</v>
          </cell>
        </row>
        <row r="1017">
          <cell r="A1017" t="str">
            <v>HMBY2242</v>
          </cell>
          <cell r="B1017" t="str">
            <v>HMBY2M2242</v>
          </cell>
          <cell r="C1017" t="str">
            <v>HMBY2M4242</v>
          </cell>
          <cell r="D1017" t="str">
            <v>HMBY2M8242</v>
          </cell>
          <cell r="E1017"/>
          <cell r="F1017" t="str">
            <v>SCECO</v>
          </cell>
          <cell r="G1017" t="str">
            <v>Dead</v>
          </cell>
          <cell r="H1017" t="str">
            <v>NA</v>
          </cell>
          <cell r="I1017" t="str">
            <v>Zain</v>
          </cell>
          <cell r="J1017" t="str">
            <v>Less than 5 Sites</v>
          </cell>
          <cell r="K1017" t="str">
            <v>R1</v>
          </cell>
        </row>
        <row r="1018">
          <cell r="A1018" t="str">
            <v>TBK6004</v>
          </cell>
          <cell r="B1018" t="str">
            <v>TBK2U6104</v>
          </cell>
          <cell r="C1018" t="str">
            <v>TBK2U6304</v>
          </cell>
          <cell r="D1018" t="str">
            <v>TBK2U6704</v>
          </cell>
          <cell r="E1018"/>
          <cell r="F1018" t="str">
            <v>SCECO</v>
          </cell>
          <cell r="G1018" t="str">
            <v>Good</v>
          </cell>
          <cell r="H1018" t="str">
            <v>NA</v>
          </cell>
          <cell r="I1018" t="str">
            <v>Zain</v>
          </cell>
          <cell r="J1018" t="str">
            <v>Less than 5 Sites</v>
          </cell>
          <cell r="K1018" t="str">
            <v>R3</v>
          </cell>
        </row>
        <row r="1019">
          <cell r="A1019" t="str">
            <v>ARR6002</v>
          </cell>
          <cell r="B1019" t="str">
            <v>ARR2U6102</v>
          </cell>
          <cell r="C1019" t="str">
            <v>ARR2U6302</v>
          </cell>
          <cell r="D1019" t="str">
            <v>ARR2U6702</v>
          </cell>
          <cell r="E1019"/>
          <cell r="F1019" t="str">
            <v>SCECO</v>
          </cell>
          <cell r="G1019" t="str">
            <v>Dead</v>
          </cell>
          <cell r="H1019" t="str">
            <v>NA</v>
          </cell>
          <cell r="I1019" t="str">
            <v>Zain</v>
          </cell>
          <cell r="J1019" t="str">
            <v>Less than 5 Sites</v>
          </cell>
          <cell r="K1019" t="str">
            <v>R1</v>
          </cell>
        </row>
        <row r="1020">
          <cell r="A1020" t="str">
            <v>JBRK0914</v>
          </cell>
          <cell r="B1020" t="str">
            <v>JBRK2M1914</v>
          </cell>
          <cell r="C1020" t="str">
            <v>JBRK2M3914</v>
          </cell>
          <cell r="D1020"/>
          <cell r="E1020"/>
          <cell r="F1020" t="str">
            <v>SCECO</v>
          </cell>
          <cell r="G1020" t="str">
            <v>Vandalized</v>
          </cell>
          <cell r="H1020" t="str">
            <v>NA</v>
          </cell>
          <cell r="I1020" t="str">
            <v>Zain</v>
          </cell>
          <cell r="J1020" t="str">
            <v>Less than 5 Sites</v>
          </cell>
          <cell r="K1020" t="str">
            <v>R1</v>
          </cell>
        </row>
        <row r="1021">
          <cell r="A1021" t="str">
            <v>RIYD6013</v>
          </cell>
          <cell r="B1021" t="str">
            <v>RIYD2U6113</v>
          </cell>
          <cell r="C1021"/>
          <cell r="D1021" t="str">
            <v>RIYD2U6713</v>
          </cell>
          <cell r="E1021"/>
          <cell r="F1021" t="str">
            <v>SCECO</v>
          </cell>
          <cell r="G1021" t="str">
            <v>Good</v>
          </cell>
          <cell r="H1021" t="str">
            <v>NA</v>
          </cell>
          <cell r="I1021" t="str">
            <v>Zain</v>
          </cell>
          <cell r="J1021" t="str">
            <v>Less than 5 Sites</v>
          </cell>
          <cell r="K1021" t="str">
            <v>R2</v>
          </cell>
        </row>
        <row r="1022">
          <cell r="A1022" t="str">
            <v>RIY2627</v>
          </cell>
          <cell r="B1022" t="str">
            <v>RIY2M2627</v>
          </cell>
          <cell r="C1022"/>
          <cell r="D1022" t="str">
            <v>RIY2M8627</v>
          </cell>
          <cell r="E1022" t="str">
            <v>RIY2MN2627</v>
          </cell>
          <cell r="F1022" t="str">
            <v>SCECO</v>
          </cell>
          <cell r="G1022" t="str">
            <v>Vandalized</v>
          </cell>
          <cell r="H1022" t="str">
            <v>NA</v>
          </cell>
          <cell r="I1022" t="str">
            <v>Zain</v>
          </cell>
          <cell r="J1022" t="str">
            <v>Less than 5 Sites</v>
          </cell>
          <cell r="K1022" t="str">
            <v>R2</v>
          </cell>
        </row>
        <row r="1023">
          <cell r="A1023" t="str">
            <v>RIY2587</v>
          </cell>
          <cell r="B1023" t="str">
            <v>RIY2M2587</v>
          </cell>
          <cell r="C1023"/>
          <cell r="D1023" t="str">
            <v>RIY2M8587</v>
          </cell>
          <cell r="E1023" t="str">
            <v>RIY2MN2587</v>
          </cell>
          <cell r="F1023" t="str">
            <v>SCECO</v>
          </cell>
          <cell r="G1023" t="str">
            <v>Good</v>
          </cell>
          <cell r="H1023" t="str">
            <v>NA</v>
          </cell>
          <cell r="I1023" t="str">
            <v>Zain</v>
          </cell>
          <cell r="J1023" t="str">
            <v>Less than 5 Sites</v>
          </cell>
          <cell r="K1023" t="str">
            <v>R2</v>
          </cell>
        </row>
        <row r="1024">
          <cell r="A1024" t="str">
            <v>RIY2875</v>
          </cell>
          <cell r="B1024" t="str">
            <v>RIY2M2875</v>
          </cell>
          <cell r="C1024"/>
          <cell r="D1024" t="str">
            <v>RIY2M8875</v>
          </cell>
          <cell r="E1024" t="str">
            <v>RIY2MN2875</v>
          </cell>
          <cell r="F1024" t="str">
            <v>SCECO</v>
          </cell>
          <cell r="G1024" t="str">
            <v>Vandalized</v>
          </cell>
          <cell r="H1024" t="str">
            <v>NA</v>
          </cell>
          <cell r="I1024" t="str">
            <v>Zain</v>
          </cell>
          <cell r="J1024" t="str">
            <v>Less than 5 Sites</v>
          </cell>
          <cell r="K1024" t="str">
            <v>R2</v>
          </cell>
        </row>
        <row r="1025">
          <cell r="A1025" t="str">
            <v>DAM6029</v>
          </cell>
          <cell r="B1025" t="str">
            <v>DAM2U6129</v>
          </cell>
          <cell r="C1025" t="str">
            <v>DAM2U6329</v>
          </cell>
          <cell r="D1025" t="str">
            <v>DAM2U6729</v>
          </cell>
          <cell r="E1025"/>
          <cell r="F1025" t="str">
            <v>SCECO</v>
          </cell>
          <cell r="G1025" t="str">
            <v>Good</v>
          </cell>
          <cell r="H1025" t="str">
            <v>NA</v>
          </cell>
          <cell r="I1025" t="str">
            <v>Zain</v>
          </cell>
          <cell r="J1025" t="str">
            <v>Less than 5 Sites</v>
          </cell>
          <cell r="K1025" t="str">
            <v>R1</v>
          </cell>
        </row>
        <row r="1026">
          <cell r="A1026" t="str">
            <v>SAK6004</v>
          </cell>
          <cell r="B1026" t="str">
            <v>SAK2U6104</v>
          </cell>
          <cell r="C1026" t="str">
            <v>SAK2U6304</v>
          </cell>
          <cell r="D1026" t="str">
            <v>SAK2U6704</v>
          </cell>
          <cell r="E1026"/>
          <cell r="F1026" t="str">
            <v>SCECO</v>
          </cell>
          <cell r="G1026" t="str">
            <v>Good</v>
          </cell>
          <cell r="H1026" t="str">
            <v>NA</v>
          </cell>
          <cell r="I1026" t="str">
            <v>Zain</v>
          </cell>
          <cell r="J1026" t="str">
            <v>Less than 5 Sites</v>
          </cell>
          <cell r="K1026" t="str">
            <v>R1</v>
          </cell>
        </row>
        <row r="1027">
          <cell r="A1027" t="str">
            <v>DJL6006</v>
          </cell>
          <cell r="B1027" t="str">
            <v>DJL2U6106</v>
          </cell>
          <cell r="C1027" t="str">
            <v>DJL2U6306</v>
          </cell>
          <cell r="D1027" t="str">
            <v>DJL2U6706</v>
          </cell>
          <cell r="E1027"/>
          <cell r="F1027" t="str">
            <v>SCECO</v>
          </cell>
          <cell r="G1027" t="str">
            <v>Good</v>
          </cell>
          <cell r="H1027" t="str">
            <v>NA</v>
          </cell>
          <cell r="I1027" t="str">
            <v>Zain</v>
          </cell>
          <cell r="J1027" t="str">
            <v>Less than 5 Sites</v>
          </cell>
          <cell r="K1027" t="str">
            <v>R1</v>
          </cell>
        </row>
        <row r="1028">
          <cell r="A1028" t="str">
            <v>DRN6045</v>
          </cell>
          <cell r="B1028" t="str">
            <v>DRN2U6145</v>
          </cell>
          <cell r="C1028" t="str">
            <v>DRN2U6345</v>
          </cell>
          <cell r="D1028" t="str">
            <v>DRN2U6745</v>
          </cell>
          <cell r="E1028"/>
          <cell r="F1028" t="str">
            <v>SCECO</v>
          </cell>
          <cell r="G1028" t="str">
            <v>Good</v>
          </cell>
          <cell r="H1028" t="str">
            <v>NA</v>
          </cell>
          <cell r="I1028" t="str">
            <v>Zain</v>
          </cell>
          <cell r="J1028" t="str">
            <v>Less than 5 Sites</v>
          </cell>
          <cell r="K1028" t="str">
            <v>R1</v>
          </cell>
        </row>
        <row r="1029">
          <cell r="A1029" t="str">
            <v>RIYA6042</v>
          </cell>
          <cell r="B1029" t="str">
            <v>RIYA2U6142</v>
          </cell>
          <cell r="C1029"/>
          <cell r="D1029" t="str">
            <v>RIYA2U6742</v>
          </cell>
          <cell r="E1029"/>
          <cell r="F1029" t="str">
            <v>SCECO</v>
          </cell>
          <cell r="G1029" t="str">
            <v>Dead</v>
          </cell>
          <cell r="H1029" t="str">
            <v>NA</v>
          </cell>
          <cell r="I1029" t="str">
            <v>Zain</v>
          </cell>
          <cell r="J1029" t="str">
            <v>Less than 5 Sites</v>
          </cell>
          <cell r="K1029" t="str">
            <v>R2</v>
          </cell>
        </row>
        <row r="1030">
          <cell r="A1030" t="str">
            <v>RIYA6137</v>
          </cell>
          <cell r="B1030" t="str">
            <v>RIYA2U6237</v>
          </cell>
          <cell r="C1030"/>
          <cell r="D1030" t="str">
            <v>RIYA2U6837</v>
          </cell>
          <cell r="E1030"/>
          <cell r="F1030" t="str">
            <v>SCECO</v>
          </cell>
          <cell r="G1030" t="str">
            <v>Good</v>
          </cell>
          <cell r="H1030" t="str">
            <v>NA</v>
          </cell>
          <cell r="I1030" t="str">
            <v>Zain</v>
          </cell>
          <cell r="J1030" t="str">
            <v>Less than 5 Sites</v>
          </cell>
          <cell r="K1030" t="str">
            <v>R2</v>
          </cell>
        </row>
        <row r="1031">
          <cell r="A1031" t="str">
            <v>RIYB6007</v>
          </cell>
          <cell r="B1031" t="str">
            <v>RIYB2U6107</v>
          </cell>
          <cell r="C1031"/>
          <cell r="D1031" t="str">
            <v>RIYB2U6707</v>
          </cell>
          <cell r="E1031"/>
          <cell r="F1031" t="str">
            <v>SCECO</v>
          </cell>
          <cell r="G1031" t="str">
            <v>Dead</v>
          </cell>
          <cell r="H1031" t="str">
            <v>NA</v>
          </cell>
          <cell r="I1031" t="str">
            <v>Zain</v>
          </cell>
          <cell r="J1031" t="str">
            <v>Less than 5 Sites</v>
          </cell>
          <cell r="K1031" t="str">
            <v>R2</v>
          </cell>
        </row>
        <row r="1032">
          <cell r="A1032" t="str">
            <v>RIYB6028</v>
          </cell>
          <cell r="B1032" t="str">
            <v>RIYB2U6128</v>
          </cell>
          <cell r="C1032"/>
          <cell r="D1032" t="str">
            <v>RIYB2U6728</v>
          </cell>
          <cell r="E1032"/>
          <cell r="F1032" t="str">
            <v>SCECO</v>
          </cell>
          <cell r="G1032" t="str">
            <v>Good</v>
          </cell>
          <cell r="H1032" t="str">
            <v>NA</v>
          </cell>
          <cell r="I1032" t="str">
            <v>Zain</v>
          </cell>
          <cell r="J1032" t="str">
            <v>Less than 5 Sites</v>
          </cell>
          <cell r="K1032" t="str">
            <v>R2</v>
          </cell>
        </row>
        <row r="1033">
          <cell r="A1033" t="str">
            <v>RIYA6016</v>
          </cell>
          <cell r="B1033" t="str">
            <v>RIYA2U6116</v>
          </cell>
          <cell r="C1033"/>
          <cell r="D1033" t="str">
            <v>RIYA2U6716</v>
          </cell>
          <cell r="E1033"/>
          <cell r="F1033" t="str">
            <v>SCECO</v>
          </cell>
          <cell r="G1033" t="str">
            <v>Dead</v>
          </cell>
          <cell r="H1033" t="str">
            <v>NA</v>
          </cell>
          <cell r="I1033" t="str">
            <v>Zain</v>
          </cell>
          <cell r="J1033" t="str">
            <v>Less than 5 Sites</v>
          </cell>
          <cell r="K1033" t="str">
            <v>R2</v>
          </cell>
        </row>
        <row r="1034">
          <cell r="A1034" t="str">
            <v>TBJ6007</v>
          </cell>
          <cell r="B1034" t="str">
            <v>TBJ2U6107</v>
          </cell>
          <cell r="C1034" t="str">
            <v>TBJ2U6307</v>
          </cell>
          <cell r="D1034" t="str">
            <v>TBJ2U6707</v>
          </cell>
          <cell r="E1034"/>
          <cell r="F1034" t="str">
            <v>SCECO</v>
          </cell>
          <cell r="G1034" t="str">
            <v>Dead</v>
          </cell>
          <cell r="H1034" t="str">
            <v>NA</v>
          </cell>
          <cell r="I1034" t="str">
            <v>Zain</v>
          </cell>
          <cell r="J1034" t="str">
            <v>Less than 5 Sites</v>
          </cell>
          <cell r="K1034" t="str">
            <v>R1</v>
          </cell>
        </row>
        <row r="1035">
          <cell r="A1035" t="str">
            <v>QRY6008</v>
          </cell>
          <cell r="B1035" t="str">
            <v>QRY2U6108</v>
          </cell>
          <cell r="C1035" t="str">
            <v>QRY2U6308</v>
          </cell>
          <cell r="D1035" t="str">
            <v>QRY2U6708</v>
          </cell>
          <cell r="E1035"/>
          <cell r="F1035" t="str">
            <v>SCECO</v>
          </cell>
          <cell r="G1035" t="str">
            <v>Good</v>
          </cell>
          <cell r="H1035" t="str">
            <v>NA</v>
          </cell>
          <cell r="I1035" t="str">
            <v>Zain</v>
          </cell>
          <cell r="J1035" t="str">
            <v>Less than 5 Sites</v>
          </cell>
          <cell r="K1035" t="str">
            <v>R1</v>
          </cell>
        </row>
        <row r="1036">
          <cell r="A1036" t="str">
            <v>HFF6002</v>
          </cell>
          <cell r="B1036" t="str">
            <v>HFF2U6102</v>
          </cell>
          <cell r="C1036" t="str">
            <v>HFF2U6302</v>
          </cell>
          <cell r="D1036" t="str">
            <v>HFF2U6702</v>
          </cell>
          <cell r="E1036"/>
          <cell r="F1036" t="str">
            <v>SCECO</v>
          </cell>
          <cell r="G1036" t="str">
            <v>Dead</v>
          </cell>
          <cell r="H1036" t="str">
            <v>NA</v>
          </cell>
          <cell r="I1036" t="str">
            <v>Zain</v>
          </cell>
          <cell r="J1036" t="str">
            <v>Less than 5 Sites</v>
          </cell>
          <cell r="K1036" t="str">
            <v>R1</v>
          </cell>
        </row>
        <row r="1037">
          <cell r="A1037" t="str">
            <v>HFR6002</v>
          </cell>
          <cell r="B1037" t="str">
            <v>HFR2U6102</v>
          </cell>
          <cell r="C1037" t="str">
            <v>HFR2U6302</v>
          </cell>
          <cell r="D1037" t="str">
            <v>HFR2U6702</v>
          </cell>
          <cell r="E1037"/>
          <cell r="F1037" t="str">
            <v>SCECO</v>
          </cell>
          <cell r="G1037" t="str">
            <v>Dead</v>
          </cell>
          <cell r="H1037" t="str">
            <v>NA</v>
          </cell>
          <cell r="I1037" t="str">
            <v>Zain</v>
          </cell>
          <cell r="J1037" t="str">
            <v>Less than 5 Sites</v>
          </cell>
          <cell r="K1037" t="str">
            <v>R1</v>
          </cell>
        </row>
        <row r="1038">
          <cell r="A1038" t="str">
            <v>RIYB6009</v>
          </cell>
          <cell r="B1038" t="str">
            <v>RIYB2U6109</v>
          </cell>
          <cell r="C1038"/>
          <cell r="D1038" t="str">
            <v>RIYB2U6709</v>
          </cell>
          <cell r="E1038"/>
          <cell r="F1038" t="str">
            <v>SCECO</v>
          </cell>
          <cell r="G1038" t="str">
            <v>Dead</v>
          </cell>
          <cell r="H1038" t="str">
            <v>NA</v>
          </cell>
          <cell r="I1038" t="str">
            <v>Zain</v>
          </cell>
          <cell r="J1038" t="str">
            <v>Less than 5 Sites</v>
          </cell>
          <cell r="K1038" t="str">
            <v>R2</v>
          </cell>
        </row>
        <row r="1039">
          <cell r="A1039" t="str">
            <v>BDJD0289</v>
          </cell>
          <cell r="B1039" t="str">
            <v>BDJD2M1289</v>
          </cell>
          <cell r="C1039" t="str">
            <v>BDJD2M3289</v>
          </cell>
          <cell r="D1039" t="str">
            <v>BDJD2M7289</v>
          </cell>
          <cell r="E1039" t="str">
            <v>BDJD2MN0289</v>
          </cell>
          <cell r="F1039" t="str">
            <v>SCECO</v>
          </cell>
          <cell r="G1039" t="str">
            <v>Good</v>
          </cell>
          <cell r="H1039" t="str">
            <v>NA</v>
          </cell>
          <cell r="I1039" t="str">
            <v>Zain</v>
          </cell>
          <cell r="J1039" t="str">
            <v>Less than 5 Sites</v>
          </cell>
          <cell r="K1039" t="str">
            <v>R3</v>
          </cell>
        </row>
        <row r="1040">
          <cell r="A1040" t="str">
            <v>SAK6005</v>
          </cell>
          <cell r="B1040" t="str">
            <v>SAK2U6105</v>
          </cell>
          <cell r="C1040" t="str">
            <v>SAK2U6305</v>
          </cell>
          <cell r="D1040" t="str">
            <v>SAK2U6705</v>
          </cell>
          <cell r="E1040"/>
          <cell r="F1040" t="str">
            <v>SCECO</v>
          </cell>
          <cell r="G1040" t="str">
            <v>Dead</v>
          </cell>
          <cell r="H1040" t="str">
            <v>NA</v>
          </cell>
          <cell r="I1040" t="str">
            <v>Zain</v>
          </cell>
          <cell r="J1040" t="str">
            <v>Less than 5 Sites</v>
          </cell>
          <cell r="K1040" t="str">
            <v>R1</v>
          </cell>
        </row>
        <row r="1041">
          <cell r="A1041" t="str">
            <v>SHG6100</v>
          </cell>
          <cell r="B1041" t="str">
            <v>SHG2U6200</v>
          </cell>
          <cell r="C1041" t="str">
            <v>SHG2U6400</v>
          </cell>
          <cell r="D1041" t="str">
            <v>SHG2U6800</v>
          </cell>
          <cell r="E1041"/>
          <cell r="F1041" t="str">
            <v>SCECO</v>
          </cell>
          <cell r="G1041" t="str">
            <v>Dead</v>
          </cell>
          <cell r="H1041" t="str">
            <v>NA</v>
          </cell>
          <cell r="I1041" t="str">
            <v>Zain</v>
          </cell>
          <cell r="J1041" t="str">
            <v>Less than 5 Sites</v>
          </cell>
          <cell r="K1041" t="str">
            <v>R2</v>
          </cell>
        </row>
        <row r="1042">
          <cell r="A1042" t="str">
            <v>TYM2969</v>
          </cell>
          <cell r="B1042" t="str">
            <v>TYM2M2969</v>
          </cell>
          <cell r="C1042" t="str">
            <v>TYM2M4969</v>
          </cell>
          <cell r="D1042" t="str">
            <v>TYM2M8969</v>
          </cell>
          <cell r="E1042"/>
          <cell r="F1042" t="str">
            <v>SCECO</v>
          </cell>
          <cell r="G1042" t="str">
            <v>Good</v>
          </cell>
          <cell r="H1042" t="str">
            <v>NA</v>
          </cell>
          <cell r="I1042" t="str">
            <v>Zain</v>
          </cell>
          <cell r="J1042" t="str">
            <v>Less than 5 Sites</v>
          </cell>
          <cell r="K1042" t="str">
            <v>R3</v>
          </cell>
        </row>
        <row r="1043">
          <cell r="A1043" t="str">
            <v>ARM2505</v>
          </cell>
          <cell r="B1043" t="str">
            <v>ARM2M2505</v>
          </cell>
          <cell r="C1043" t="str">
            <v>ARM2M4505</v>
          </cell>
          <cell r="D1043" t="str">
            <v>ARM2M8505</v>
          </cell>
          <cell r="E1043"/>
          <cell r="F1043" t="str">
            <v>SCECO</v>
          </cell>
          <cell r="G1043" t="str">
            <v>Good</v>
          </cell>
          <cell r="H1043" t="str">
            <v>NA</v>
          </cell>
          <cell r="I1043" t="str">
            <v>Zain</v>
          </cell>
          <cell r="J1043" t="str">
            <v>Less than 5 Sites</v>
          </cell>
          <cell r="K1043" t="str">
            <v>R1</v>
          </cell>
        </row>
        <row r="1044">
          <cell r="A1044" t="str">
            <v>MDN6025</v>
          </cell>
          <cell r="B1044" t="str">
            <v>MDN2U6125</v>
          </cell>
          <cell r="C1044" t="str">
            <v>MDN2U6325</v>
          </cell>
          <cell r="D1044" t="str">
            <v>MDN2U6925</v>
          </cell>
          <cell r="E1044"/>
          <cell r="F1044" t="str">
            <v>SCECO</v>
          </cell>
          <cell r="G1044" t="str">
            <v>Dead</v>
          </cell>
          <cell r="H1044" t="str">
            <v>NA</v>
          </cell>
          <cell r="I1044" t="str">
            <v>Zain</v>
          </cell>
          <cell r="J1044" t="str">
            <v>Less than 5 Sites</v>
          </cell>
          <cell r="K1044" t="str">
            <v>R3</v>
          </cell>
        </row>
        <row r="1045">
          <cell r="A1045" t="str">
            <v>KBR6027</v>
          </cell>
          <cell r="B1045" t="str">
            <v>KBR2U6127</v>
          </cell>
          <cell r="C1045" t="str">
            <v>KBR2U6327</v>
          </cell>
          <cell r="D1045" t="str">
            <v>KBR2U6727</v>
          </cell>
          <cell r="E1045"/>
          <cell r="F1045" t="str">
            <v>SCECO</v>
          </cell>
          <cell r="G1045" t="str">
            <v>Good</v>
          </cell>
          <cell r="H1045" t="str">
            <v>NA</v>
          </cell>
          <cell r="I1045" t="str">
            <v>Zain</v>
          </cell>
          <cell r="J1045" t="str">
            <v>Less than 5 Sites</v>
          </cell>
          <cell r="K1045" t="str">
            <v>R1</v>
          </cell>
        </row>
        <row r="1046">
          <cell r="A1046" t="str">
            <v>RIYA6081</v>
          </cell>
          <cell r="B1046" t="str">
            <v>RIYA2U6181</v>
          </cell>
          <cell r="C1046"/>
          <cell r="D1046" t="str">
            <v>RIYA2U6781</v>
          </cell>
          <cell r="E1046"/>
          <cell r="F1046" t="str">
            <v>SCECO</v>
          </cell>
          <cell r="G1046" t="str">
            <v>Good</v>
          </cell>
          <cell r="H1046" t="str">
            <v>NA</v>
          </cell>
          <cell r="I1046" t="str">
            <v>Zain</v>
          </cell>
          <cell r="J1046" t="str">
            <v>VIP&amp;SPL Monitor</v>
          </cell>
          <cell r="K1046" t="str">
            <v>R2</v>
          </cell>
        </row>
        <row r="1047">
          <cell r="A1047" t="str">
            <v>HFF2858</v>
          </cell>
          <cell r="B1047" t="str">
            <v>HFF2M2858</v>
          </cell>
          <cell r="C1047" t="str">
            <v>HFF2M4858</v>
          </cell>
          <cell r="D1047" t="str">
            <v>HFF2M8858</v>
          </cell>
          <cell r="E1047" t="str">
            <v>HFF2MN2858</v>
          </cell>
          <cell r="F1047" t="str">
            <v>SCECO</v>
          </cell>
          <cell r="G1047" t="str">
            <v>Vandalized</v>
          </cell>
          <cell r="H1047" t="str">
            <v>NA</v>
          </cell>
          <cell r="I1047" t="str">
            <v>Zain</v>
          </cell>
          <cell r="J1047" t="str">
            <v>Less than 5 Sites</v>
          </cell>
          <cell r="K1047" t="str">
            <v>R1</v>
          </cell>
        </row>
        <row r="1048">
          <cell r="A1048" t="str">
            <v>HFF2853</v>
          </cell>
          <cell r="B1048" t="str">
            <v>HFF2M2853</v>
          </cell>
          <cell r="C1048" t="str">
            <v>HFF2M4853</v>
          </cell>
          <cell r="D1048" t="str">
            <v>HFF2M8853</v>
          </cell>
          <cell r="E1048" t="str">
            <v>HFF2MN2853</v>
          </cell>
          <cell r="F1048" t="str">
            <v>SCECO</v>
          </cell>
          <cell r="G1048" t="str">
            <v>Dead</v>
          </cell>
          <cell r="H1048" t="str">
            <v>NA</v>
          </cell>
          <cell r="I1048" t="str">
            <v>Zain</v>
          </cell>
          <cell r="J1048" t="str">
            <v>Less than 5 Sites</v>
          </cell>
          <cell r="K1048" t="str">
            <v>R1</v>
          </cell>
        </row>
        <row r="1049">
          <cell r="A1049" t="str">
            <v>MDN6049</v>
          </cell>
          <cell r="B1049" t="str">
            <v>MDN2U6149</v>
          </cell>
          <cell r="C1049" t="str">
            <v>MDN2U6349</v>
          </cell>
          <cell r="D1049" t="str">
            <v>MDN2U6949</v>
          </cell>
          <cell r="E1049"/>
          <cell r="F1049" t="str">
            <v>SCECO</v>
          </cell>
          <cell r="G1049" t="str">
            <v>Good</v>
          </cell>
          <cell r="H1049" t="str">
            <v>NA</v>
          </cell>
          <cell r="I1049" t="str">
            <v>Zain</v>
          </cell>
          <cell r="J1049" t="str">
            <v>Less than 5 Sites</v>
          </cell>
          <cell r="K1049" t="str">
            <v>R3</v>
          </cell>
        </row>
        <row r="1050">
          <cell r="A1050" t="str">
            <v>RIYB6114</v>
          </cell>
          <cell r="B1050" t="str">
            <v>RIYB2U6214</v>
          </cell>
          <cell r="C1050"/>
          <cell r="D1050" t="str">
            <v>RIYB2U6814</v>
          </cell>
          <cell r="E1050"/>
          <cell r="F1050" t="str">
            <v>SCECO</v>
          </cell>
          <cell r="G1050" t="str">
            <v>Dead</v>
          </cell>
          <cell r="H1050" t="str">
            <v>NA</v>
          </cell>
          <cell r="I1050" t="str">
            <v>Zain</v>
          </cell>
          <cell r="J1050" t="str">
            <v>Less than 5 Sites</v>
          </cell>
          <cell r="K1050" t="str">
            <v>R2</v>
          </cell>
        </row>
        <row r="1051">
          <cell r="A1051" t="str">
            <v>RIYB6152</v>
          </cell>
          <cell r="B1051" t="str">
            <v>RIYB2U6252</v>
          </cell>
          <cell r="C1051"/>
          <cell r="D1051" t="str">
            <v>RIYB2U6852</v>
          </cell>
          <cell r="E1051"/>
          <cell r="F1051" t="str">
            <v>SCECO</v>
          </cell>
          <cell r="G1051" t="str">
            <v>New BB</v>
          </cell>
          <cell r="H1051" t="str">
            <v>NA</v>
          </cell>
          <cell r="I1051" t="str">
            <v>Zain</v>
          </cell>
          <cell r="J1051" t="str">
            <v>VIP&amp;SPL Monitor</v>
          </cell>
          <cell r="K1051" t="str">
            <v>R2</v>
          </cell>
        </row>
        <row r="1052">
          <cell r="A1052" t="str">
            <v>RIYB6150</v>
          </cell>
          <cell r="B1052" t="str">
            <v>RIYB2U6250</v>
          </cell>
          <cell r="C1052"/>
          <cell r="D1052" t="str">
            <v>RIYB2U6850</v>
          </cell>
          <cell r="E1052"/>
          <cell r="F1052" t="str">
            <v>SCECO</v>
          </cell>
          <cell r="G1052" t="str">
            <v>New BB</v>
          </cell>
          <cell r="H1052" t="str">
            <v>NA</v>
          </cell>
          <cell r="I1052" t="str">
            <v>Zain</v>
          </cell>
          <cell r="J1052" t="str">
            <v>VIP&amp;SPL Monitor</v>
          </cell>
          <cell r="K1052" t="str">
            <v>R2</v>
          </cell>
        </row>
        <row r="1053">
          <cell r="A1053" t="str">
            <v>RIYB6151</v>
          </cell>
          <cell r="B1053" t="str">
            <v>RIYB2U6251</v>
          </cell>
          <cell r="C1053"/>
          <cell r="D1053" t="str">
            <v>RIYB2U6851</v>
          </cell>
          <cell r="E1053"/>
          <cell r="F1053" t="str">
            <v>SCECO</v>
          </cell>
          <cell r="G1053" t="str">
            <v>Dead</v>
          </cell>
          <cell r="H1053" t="str">
            <v>NA</v>
          </cell>
          <cell r="I1053" t="str">
            <v>Zain</v>
          </cell>
          <cell r="J1053" t="str">
            <v>VIP&amp;SPL Monitor</v>
          </cell>
          <cell r="K1053" t="str">
            <v>R2</v>
          </cell>
        </row>
        <row r="1054">
          <cell r="A1054" t="str">
            <v>RIYA6146</v>
          </cell>
          <cell r="B1054" t="str">
            <v>RIYA2U6246</v>
          </cell>
          <cell r="C1054"/>
          <cell r="D1054" t="str">
            <v>RIYA2U6846</v>
          </cell>
          <cell r="E1054"/>
          <cell r="F1054" t="str">
            <v>SCECO</v>
          </cell>
          <cell r="G1054" t="str">
            <v>Good</v>
          </cell>
          <cell r="H1054" t="str">
            <v>NA</v>
          </cell>
          <cell r="I1054" t="str">
            <v>Zain</v>
          </cell>
          <cell r="J1054" t="str">
            <v>Less than 5 Sites</v>
          </cell>
          <cell r="K1054" t="str">
            <v>R2</v>
          </cell>
        </row>
        <row r="1055">
          <cell r="A1055" t="str">
            <v>RIYA6035</v>
          </cell>
          <cell r="B1055" t="str">
            <v>RIYA2U6135</v>
          </cell>
          <cell r="C1055"/>
          <cell r="D1055" t="str">
            <v>RIYA2U6735</v>
          </cell>
          <cell r="E1055"/>
          <cell r="F1055" t="str">
            <v>SCECO</v>
          </cell>
          <cell r="G1055" t="str">
            <v>Dead</v>
          </cell>
          <cell r="H1055" t="str">
            <v>NA</v>
          </cell>
          <cell r="I1055" t="str">
            <v>Zain</v>
          </cell>
          <cell r="J1055" t="str">
            <v>Less than 5 Sites</v>
          </cell>
          <cell r="K1055" t="str">
            <v>R2</v>
          </cell>
        </row>
        <row r="1056">
          <cell r="A1056" t="str">
            <v>RIYB6002</v>
          </cell>
          <cell r="B1056" t="str">
            <v>RIYB2U6102</v>
          </cell>
          <cell r="C1056"/>
          <cell r="D1056" t="str">
            <v>RIYB2U6702</v>
          </cell>
          <cell r="E1056"/>
          <cell r="F1056" t="str">
            <v>SCECO</v>
          </cell>
          <cell r="G1056" t="str">
            <v>Good</v>
          </cell>
          <cell r="H1056" t="str">
            <v>NA</v>
          </cell>
          <cell r="I1056" t="str">
            <v>Zain</v>
          </cell>
          <cell r="J1056" t="str">
            <v>P3</v>
          </cell>
          <cell r="K1056" t="str">
            <v>R2</v>
          </cell>
        </row>
        <row r="1057">
          <cell r="A1057" t="str">
            <v>RIYB6023</v>
          </cell>
          <cell r="B1057" t="str">
            <v>RIYB2U6123</v>
          </cell>
          <cell r="C1057"/>
          <cell r="D1057" t="str">
            <v>RIYB2U6723</v>
          </cell>
          <cell r="E1057"/>
          <cell r="F1057" t="str">
            <v>SCECO</v>
          </cell>
          <cell r="G1057" t="str">
            <v>Good</v>
          </cell>
          <cell r="H1057" t="str">
            <v>NA</v>
          </cell>
          <cell r="I1057" t="str">
            <v>Zain</v>
          </cell>
          <cell r="J1057" t="str">
            <v>Less than 5 Sites</v>
          </cell>
          <cell r="K1057" t="str">
            <v>R2</v>
          </cell>
        </row>
        <row r="1058">
          <cell r="A1058" t="str">
            <v>RIYB6022</v>
          </cell>
          <cell r="B1058" t="str">
            <v>RIYB2U6122</v>
          </cell>
          <cell r="C1058"/>
          <cell r="D1058" t="str">
            <v>RIYB2U6722</v>
          </cell>
          <cell r="E1058"/>
          <cell r="F1058" t="str">
            <v>SCECO</v>
          </cell>
          <cell r="G1058" t="str">
            <v>Weak</v>
          </cell>
          <cell r="H1058" t="str">
            <v>NA</v>
          </cell>
          <cell r="I1058" t="str">
            <v>Zain</v>
          </cell>
          <cell r="J1058" t="str">
            <v>Less than 5 Sites</v>
          </cell>
          <cell r="K1058" t="str">
            <v>R2</v>
          </cell>
        </row>
        <row r="1059">
          <cell r="A1059" t="str">
            <v>RIYB6026</v>
          </cell>
          <cell r="B1059" t="str">
            <v>RIYB2U6126</v>
          </cell>
          <cell r="C1059"/>
          <cell r="D1059" t="str">
            <v>RIYB2U6726</v>
          </cell>
          <cell r="E1059"/>
          <cell r="F1059" t="str">
            <v>SCECO</v>
          </cell>
          <cell r="G1059" t="str">
            <v>Good</v>
          </cell>
          <cell r="H1059" t="str">
            <v>NA</v>
          </cell>
          <cell r="I1059" t="str">
            <v>Zain</v>
          </cell>
          <cell r="J1059" t="str">
            <v>P3</v>
          </cell>
          <cell r="K1059" t="str">
            <v>R2</v>
          </cell>
        </row>
        <row r="1060">
          <cell r="A1060" t="str">
            <v>RIYB6021</v>
          </cell>
          <cell r="B1060" t="str">
            <v>RIYB2U6121</v>
          </cell>
          <cell r="C1060"/>
          <cell r="D1060" t="str">
            <v>RIYB2U6721</v>
          </cell>
          <cell r="E1060"/>
          <cell r="F1060" t="str">
            <v>SCECO</v>
          </cell>
          <cell r="G1060" t="str">
            <v>Good</v>
          </cell>
          <cell r="H1060" t="str">
            <v>NA</v>
          </cell>
          <cell r="I1060" t="str">
            <v>Zain</v>
          </cell>
          <cell r="J1060" t="str">
            <v>P3</v>
          </cell>
          <cell r="K1060" t="str">
            <v>R2</v>
          </cell>
        </row>
        <row r="1061">
          <cell r="A1061" t="str">
            <v>KHJ0212</v>
          </cell>
          <cell r="B1061" t="str">
            <v>KHJ2M1212</v>
          </cell>
          <cell r="C1061"/>
          <cell r="D1061" t="str">
            <v>KHJ2M7212</v>
          </cell>
          <cell r="E1061"/>
          <cell r="F1061" t="str">
            <v>SCECO</v>
          </cell>
          <cell r="G1061" t="str">
            <v>Good</v>
          </cell>
          <cell r="H1061" t="str">
            <v>NA</v>
          </cell>
          <cell r="I1061" t="str">
            <v>Zain</v>
          </cell>
          <cell r="J1061" t="str">
            <v>Less than 5 Sites</v>
          </cell>
          <cell r="K1061" t="str">
            <v>R2</v>
          </cell>
        </row>
        <row r="1062">
          <cell r="A1062" t="str">
            <v>RIYB6008</v>
          </cell>
          <cell r="B1062" t="str">
            <v>RIYB2U6108</v>
          </cell>
          <cell r="C1062"/>
          <cell r="D1062" t="str">
            <v>RIYB2U6708</v>
          </cell>
          <cell r="E1062"/>
          <cell r="F1062" t="str">
            <v>SCECO</v>
          </cell>
          <cell r="G1062" t="str">
            <v>Good</v>
          </cell>
          <cell r="H1062" t="str">
            <v>NA</v>
          </cell>
          <cell r="I1062" t="str">
            <v>Zain</v>
          </cell>
          <cell r="J1062" t="str">
            <v>P3</v>
          </cell>
          <cell r="K1062" t="str">
            <v>R2</v>
          </cell>
        </row>
        <row r="1063">
          <cell r="A1063" t="str">
            <v>RIYB6013</v>
          </cell>
          <cell r="B1063" t="str">
            <v>RIYB2U6113</v>
          </cell>
          <cell r="C1063"/>
          <cell r="D1063" t="str">
            <v>RIYB2U6713</v>
          </cell>
          <cell r="E1063"/>
          <cell r="F1063" t="str">
            <v>SCECO</v>
          </cell>
          <cell r="G1063" t="str">
            <v>Good</v>
          </cell>
          <cell r="H1063" t="str">
            <v>NA</v>
          </cell>
          <cell r="I1063" t="str">
            <v>Zain</v>
          </cell>
          <cell r="J1063" t="str">
            <v>Less than 5 Sites</v>
          </cell>
          <cell r="K1063" t="str">
            <v>R2</v>
          </cell>
        </row>
        <row r="1064">
          <cell r="A1064" t="str">
            <v>RIYB6011</v>
          </cell>
          <cell r="B1064" t="str">
            <v>RIYB2U6111</v>
          </cell>
          <cell r="C1064"/>
          <cell r="D1064" t="str">
            <v>RIYB2U6711</v>
          </cell>
          <cell r="E1064"/>
          <cell r="F1064" t="str">
            <v>SCECO</v>
          </cell>
          <cell r="G1064" t="str">
            <v>Good</v>
          </cell>
          <cell r="H1064" t="str">
            <v>NA</v>
          </cell>
          <cell r="I1064" t="str">
            <v>Zain</v>
          </cell>
          <cell r="J1064" t="str">
            <v>Less than 5 Sites</v>
          </cell>
          <cell r="K1064" t="str">
            <v>R2</v>
          </cell>
        </row>
        <row r="1065">
          <cell r="A1065" t="str">
            <v>RIYB6012</v>
          </cell>
          <cell r="B1065" t="str">
            <v>RIYB2U6112</v>
          </cell>
          <cell r="C1065"/>
          <cell r="D1065" t="str">
            <v>RIYB2U6712</v>
          </cell>
          <cell r="E1065"/>
          <cell r="F1065" t="str">
            <v>SCECO</v>
          </cell>
          <cell r="G1065" t="str">
            <v>Good</v>
          </cell>
          <cell r="H1065" t="str">
            <v>NA</v>
          </cell>
          <cell r="I1065" t="str">
            <v>Zain</v>
          </cell>
          <cell r="J1065" t="str">
            <v>Less than 5 Sites</v>
          </cell>
          <cell r="K1065" t="str">
            <v>R2</v>
          </cell>
        </row>
        <row r="1066">
          <cell r="A1066" t="str">
            <v>RIYB6024</v>
          </cell>
          <cell r="B1066" t="str">
            <v>RIYB2U6124</v>
          </cell>
          <cell r="C1066"/>
          <cell r="D1066" t="str">
            <v>RIYB2U6724</v>
          </cell>
          <cell r="E1066"/>
          <cell r="F1066" t="str">
            <v>SCECO</v>
          </cell>
          <cell r="G1066" t="str">
            <v>Good</v>
          </cell>
          <cell r="H1066" t="str">
            <v>NA</v>
          </cell>
          <cell r="I1066" t="str">
            <v>Zain</v>
          </cell>
          <cell r="J1066" t="str">
            <v>P3</v>
          </cell>
          <cell r="K1066" t="str">
            <v>R2</v>
          </cell>
        </row>
        <row r="1067">
          <cell r="A1067" t="str">
            <v>JBRK0924</v>
          </cell>
          <cell r="B1067" t="str">
            <v>JBRK2M1924</v>
          </cell>
          <cell r="C1067" t="str">
            <v>JBRK2M3924</v>
          </cell>
          <cell r="D1067"/>
          <cell r="E1067"/>
          <cell r="F1067" t="str">
            <v>SCECO</v>
          </cell>
          <cell r="G1067" t="str">
            <v>Vandalized</v>
          </cell>
          <cell r="H1067" t="str">
            <v>NA</v>
          </cell>
          <cell r="I1067" t="str">
            <v>Zain</v>
          </cell>
          <cell r="J1067" t="str">
            <v>Less than 5 Sites</v>
          </cell>
          <cell r="K1067" t="str">
            <v>R1</v>
          </cell>
        </row>
        <row r="1068">
          <cell r="A1068" t="str">
            <v>RYMK0581</v>
          </cell>
          <cell r="B1068" t="str">
            <v>RYMK2M1581</v>
          </cell>
          <cell r="C1068" t="str">
            <v>RYMK2M3581</v>
          </cell>
          <cell r="D1068" t="str">
            <v>RYMK2M7581</v>
          </cell>
          <cell r="E1068"/>
          <cell r="F1068" t="str">
            <v>SCECO</v>
          </cell>
          <cell r="G1068" t="str">
            <v>Vandalized</v>
          </cell>
          <cell r="H1068" t="str">
            <v>NA</v>
          </cell>
          <cell r="I1068" t="str">
            <v>Zain</v>
          </cell>
          <cell r="J1068" t="str">
            <v>Less than 5 Sites</v>
          </cell>
          <cell r="K1068" t="str">
            <v>R2</v>
          </cell>
        </row>
        <row r="1069">
          <cell r="A1069" t="str">
            <v>RIYB6027</v>
          </cell>
          <cell r="B1069" t="str">
            <v>RIYB2U6127</v>
          </cell>
          <cell r="C1069"/>
          <cell r="D1069" t="str">
            <v>RIYB2U6727</v>
          </cell>
          <cell r="E1069"/>
          <cell r="F1069" t="str">
            <v>SCECO</v>
          </cell>
          <cell r="G1069" t="str">
            <v>Good</v>
          </cell>
          <cell r="H1069" t="str">
            <v>NA</v>
          </cell>
          <cell r="I1069" t="str">
            <v>Zain</v>
          </cell>
          <cell r="J1069" t="str">
            <v>P3</v>
          </cell>
          <cell r="K1069" t="str">
            <v>R2</v>
          </cell>
        </row>
        <row r="1070">
          <cell r="A1070" t="str">
            <v>RIYB6025</v>
          </cell>
          <cell r="B1070" t="str">
            <v>RIYB2U6125</v>
          </cell>
          <cell r="C1070"/>
          <cell r="D1070" t="str">
            <v>RIYB2U6725</v>
          </cell>
          <cell r="E1070"/>
          <cell r="F1070" t="str">
            <v>SCECO</v>
          </cell>
          <cell r="G1070" t="str">
            <v>Good</v>
          </cell>
          <cell r="H1070" t="str">
            <v>NA</v>
          </cell>
          <cell r="I1070" t="str">
            <v>Zain</v>
          </cell>
          <cell r="J1070" t="str">
            <v>P2</v>
          </cell>
          <cell r="K1070" t="str">
            <v>R2</v>
          </cell>
        </row>
        <row r="1071">
          <cell r="A1071" t="str">
            <v>RML0049</v>
          </cell>
          <cell r="B1071" t="str">
            <v>RML2M1049</v>
          </cell>
          <cell r="C1071"/>
          <cell r="D1071" t="str">
            <v>RML2M7049</v>
          </cell>
          <cell r="E1071"/>
          <cell r="F1071" t="str">
            <v>SCECO</v>
          </cell>
          <cell r="G1071" t="str">
            <v>Vandalized</v>
          </cell>
          <cell r="H1071" t="str">
            <v>NA</v>
          </cell>
          <cell r="I1071" t="str">
            <v>Zain</v>
          </cell>
          <cell r="J1071" t="str">
            <v>Less than 5 Sites</v>
          </cell>
          <cell r="K1071" t="str">
            <v>R2</v>
          </cell>
        </row>
        <row r="1072">
          <cell r="A1072" t="str">
            <v>RIYA6057</v>
          </cell>
          <cell r="B1072" t="str">
            <v>RIYA2U6157</v>
          </cell>
          <cell r="C1072"/>
          <cell r="D1072" t="str">
            <v>RIYA2U6757</v>
          </cell>
          <cell r="E1072"/>
          <cell r="F1072" t="str">
            <v>SCECO</v>
          </cell>
          <cell r="G1072" t="str">
            <v>Weak</v>
          </cell>
          <cell r="H1072" t="str">
            <v>NA</v>
          </cell>
          <cell r="I1072" t="str">
            <v>Zain</v>
          </cell>
          <cell r="J1072" t="str">
            <v>P3</v>
          </cell>
          <cell r="K1072" t="str">
            <v>R2</v>
          </cell>
        </row>
        <row r="1073">
          <cell r="A1073" t="str">
            <v>RIYA6059</v>
          </cell>
          <cell r="B1073" t="str">
            <v>RIYA2U6159</v>
          </cell>
          <cell r="C1073"/>
          <cell r="D1073" t="str">
            <v>RIYA2U6759</v>
          </cell>
          <cell r="E1073"/>
          <cell r="F1073" t="str">
            <v>SCECO</v>
          </cell>
          <cell r="G1073" t="str">
            <v>Dead</v>
          </cell>
          <cell r="H1073" t="str">
            <v>NA</v>
          </cell>
          <cell r="I1073" t="str">
            <v>Zain</v>
          </cell>
          <cell r="J1073" t="str">
            <v>P3</v>
          </cell>
          <cell r="K1073" t="str">
            <v>R2</v>
          </cell>
        </row>
        <row r="1074">
          <cell r="A1074" t="str">
            <v>RIYA6075</v>
          </cell>
          <cell r="B1074" t="str">
            <v>RIYA2U6175</v>
          </cell>
          <cell r="C1074"/>
          <cell r="D1074" t="str">
            <v>RIYA2U6775</v>
          </cell>
          <cell r="E1074"/>
          <cell r="F1074" t="str">
            <v>SCECO</v>
          </cell>
          <cell r="G1074" t="str">
            <v>Weak</v>
          </cell>
          <cell r="H1074" t="str">
            <v>NA</v>
          </cell>
          <cell r="I1074" t="str">
            <v>Zain</v>
          </cell>
          <cell r="J1074" t="str">
            <v>Less than 5 Sites</v>
          </cell>
          <cell r="K1074" t="str">
            <v>R2</v>
          </cell>
        </row>
        <row r="1075">
          <cell r="A1075" t="str">
            <v>MDN6034</v>
          </cell>
          <cell r="B1075" t="str">
            <v>MDN2U6134</v>
          </cell>
          <cell r="C1075" t="str">
            <v>MDN2U6334</v>
          </cell>
          <cell r="D1075" t="str">
            <v>MDN2U6934</v>
          </cell>
          <cell r="E1075"/>
          <cell r="F1075" t="str">
            <v>SCECO</v>
          </cell>
          <cell r="G1075" t="str">
            <v>Good</v>
          </cell>
          <cell r="H1075" t="str">
            <v>NA</v>
          </cell>
          <cell r="I1075" t="str">
            <v>Zain</v>
          </cell>
          <cell r="J1075" t="str">
            <v>Less than 5 Sites</v>
          </cell>
          <cell r="K1075" t="str">
            <v>R3</v>
          </cell>
        </row>
        <row r="1076">
          <cell r="A1076" t="str">
            <v>HBT0537</v>
          </cell>
          <cell r="B1076" t="str">
            <v>HBT2M1537</v>
          </cell>
          <cell r="C1076"/>
          <cell r="D1076" t="str">
            <v>HBT2M7537</v>
          </cell>
          <cell r="E1076"/>
          <cell r="F1076" t="str">
            <v>SCECO</v>
          </cell>
          <cell r="G1076" t="str">
            <v>Vandalized</v>
          </cell>
          <cell r="H1076" t="str">
            <v>NA</v>
          </cell>
          <cell r="I1076" t="str">
            <v>Zain</v>
          </cell>
          <cell r="J1076" t="str">
            <v>Less than 5 Sites</v>
          </cell>
          <cell r="K1076" t="str">
            <v>R2</v>
          </cell>
        </row>
        <row r="1077">
          <cell r="A1077" t="str">
            <v>RIYA6149</v>
          </cell>
          <cell r="B1077" t="str">
            <v>RIYA2U6249</v>
          </cell>
          <cell r="C1077"/>
          <cell r="D1077" t="str">
            <v>RIYA2U6849</v>
          </cell>
          <cell r="E1077"/>
          <cell r="F1077" t="str">
            <v>SCECO</v>
          </cell>
          <cell r="G1077" t="str">
            <v>Good</v>
          </cell>
          <cell r="H1077" t="str">
            <v>NA</v>
          </cell>
          <cell r="I1077" t="str">
            <v>Zain</v>
          </cell>
          <cell r="J1077" t="str">
            <v>Less than 5 Sites</v>
          </cell>
          <cell r="K1077" t="str">
            <v>R2</v>
          </cell>
        </row>
        <row r="1078">
          <cell r="A1078" t="str">
            <v>DLM0021</v>
          </cell>
          <cell r="B1078" t="str">
            <v>DLM2M1021</v>
          </cell>
          <cell r="C1078"/>
          <cell r="D1078" t="str">
            <v>DLM2M7021</v>
          </cell>
          <cell r="E1078"/>
          <cell r="F1078" t="str">
            <v>SCECO</v>
          </cell>
          <cell r="G1078" t="str">
            <v>Vandalized</v>
          </cell>
          <cell r="H1078" t="str">
            <v>NA</v>
          </cell>
          <cell r="I1078" t="str">
            <v>Zain</v>
          </cell>
          <cell r="J1078" t="str">
            <v>Less than 5 Sites</v>
          </cell>
          <cell r="K1078" t="str">
            <v>R2</v>
          </cell>
        </row>
        <row r="1079">
          <cell r="A1079" t="str">
            <v>QTF0685</v>
          </cell>
          <cell r="B1079" t="str">
            <v>QTF2M1685</v>
          </cell>
          <cell r="C1079"/>
          <cell r="D1079" t="str">
            <v>QTF2M7685</v>
          </cell>
          <cell r="E1079"/>
          <cell r="F1079" t="str">
            <v>SCECO</v>
          </cell>
          <cell r="G1079" t="str">
            <v>Good</v>
          </cell>
          <cell r="H1079" t="str">
            <v>NA</v>
          </cell>
          <cell r="I1079" t="str">
            <v>Zain</v>
          </cell>
          <cell r="J1079" t="str">
            <v>Less than 5 Sites</v>
          </cell>
          <cell r="K1079" t="str">
            <v>R1</v>
          </cell>
        </row>
        <row r="1080">
          <cell r="A1080" t="str">
            <v>SHR0003</v>
          </cell>
          <cell r="B1080" t="str">
            <v>SHR2M1003</v>
          </cell>
          <cell r="C1080" t="str">
            <v>SHR2M3003</v>
          </cell>
          <cell r="D1080" t="str">
            <v>SHR2M7003</v>
          </cell>
          <cell r="E1080"/>
          <cell r="F1080" t="str">
            <v>Power Cube</v>
          </cell>
          <cell r="G1080" t="str">
            <v>Good</v>
          </cell>
          <cell r="H1080" t="str">
            <v>No</v>
          </cell>
          <cell r="I1080" t="str">
            <v>Zain</v>
          </cell>
          <cell r="J1080" t="str">
            <v>VIP&amp;SPL Monitor</v>
          </cell>
          <cell r="K1080" t="str">
            <v>R3</v>
          </cell>
        </row>
        <row r="1081">
          <cell r="A1081" t="str">
            <v>SHR0004</v>
          </cell>
          <cell r="B1081" t="str">
            <v>SHR2M1004</v>
          </cell>
          <cell r="C1081" t="str">
            <v>SHR2M3004</v>
          </cell>
          <cell r="D1081" t="str">
            <v>SHR2M7004</v>
          </cell>
          <cell r="E1081"/>
          <cell r="F1081" t="str">
            <v>SCECO</v>
          </cell>
          <cell r="G1081" t="str">
            <v>Good</v>
          </cell>
          <cell r="H1081" t="str">
            <v>NA</v>
          </cell>
          <cell r="I1081" t="str">
            <v>Zain</v>
          </cell>
          <cell r="J1081" t="str">
            <v>VIP&amp;SPL Monitor</v>
          </cell>
          <cell r="K1081" t="str">
            <v>R3</v>
          </cell>
        </row>
        <row r="1082">
          <cell r="A1082" t="str">
            <v>KKM0175</v>
          </cell>
          <cell r="B1082" t="str">
            <v>KKM2M1175</v>
          </cell>
          <cell r="C1082" t="str">
            <v>KKM2M3175</v>
          </cell>
          <cell r="D1082"/>
          <cell r="E1082"/>
          <cell r="F1082" t="str">
            <v>Generator-SG</v>
          </cell>
          <cell r="G1082" t="str">
            <v>New BB</v>
          </cell>
          <cell r="H1082" t="str">
            <v>No</v>
          </cell>
          <cell r="I1082" t="str">
            <v>Zain</v>
          </cell>
          <cell r="J1082" t="str">
            <v>Less than 5 Sites</v>
          </cell>
          <cell r="K1082" t="str">
            <v>R1</v>
          </cell>
        </row>
        <row r="1083">
          <cell r="A1083" t="str">
            <v>RIY0334</v>
          </cell>
          <cell r="B1083" t="str">
            <v>RIY2M1334</v>
          </cell>
          <cell r="C1083"/>
          <cell r="D1083" t="str">
            <v>RIY2M7334</v>
          </cell>
          <cell r="E1083" t="str">
            <v>RIY2MN0334</v>
          </cell>
          <cell r="F1083" t="str">
            <v>SCECO</v>
          </cell>
          <cell r="G1083" t="str">
            <v>New BB</v>
          </cell>
          <cell r="H1083" t="str">
            <v>NA</v>
          </cell>
          <cell r="I1083" t="str">
            <v>Zain</v>
          </cell>
          <cell r="J1083" t="str">
            <v>Less than 5 Sites</v>
          </cell>
          <cell r="K1083" t="str">
            <v>R2</v>
          </cell>
        </row>
        <row r="1084">
          <cell r="A1084" t="str">
            <v>HHR2067</v>
          </cell>
          <cell r="B1084" t="str">
            <v>HHR2M2067</v>
          </cell>
          <cell r="C1084" t="str">
            <v>HHR2M4067</v>
          </cell>
          <cell r="D1084" t="str">
            <v>HHR2M8067</v>
          </cell>
          <cell r="E1084"/>
          <cell r="F1084" t="str">
            <v>SCECO</v>
          </cell>
          <cell r="G1084" t="str">
            <v>Good</v>
          </cell>
          <cell r="H1084" t="str">
            <v>NA</v>
          </cell>
          <cell r="I1084" t="str">
            <v>Zain</v>
          </cell>
          <cell r="J1084" t="str">
            <v>Hub site (More than 05 Sites)</v>
          </cell>
          <cell r="K1084" t="str">
            <v>R3</v>
          </cell>
        </row>
        <row r="1085">
          <cell r="A1085" t="str">
            <v>HHR2068</v>
          </cell>
          <cell r="B1085" t="str">
            <v>HHR2M2068</v>
          </cell>
          <cell r="C1085" t="str">
            <v>HHR2M4068</v>
          </cell>
          <cell r="D1085" t="str">
            <v>HHR2M8068</v>
          </cell>
          <cell r="E1085" t="str">
            <v>HHR2MN2068</v>
          </cell>
          <cell r="F1085" t="str">
            <v>SCECO</v>
          </cell>
          <cell r="G1085" t="str">
            <v>Good</v>
          </cell>
          <cell r="H1085" t="str">
            <v>NA</v>
          </cell>
          <cell r="I1085" t="str">
            <v>Zain</v>
          </cell>
          <cell r="J1085" t="str">
            <v>Hub site (More than 05 Sites)</v>
          </cell>
          <cell r="K1085" t="str">
            <v>R3</v>
          </cell>
        </row>
        <row r="1086">
          <cell r="A1086" t="str">
            <v>HHR2070</v>
          </cell>
          <cell r="B1086" t="str">
            <v>HHR2M2070</v>
          </cell>
          <cell r="C1086" t="str">
            <v>HHR2M4070</v>
          </cell>
          <cell r="D1086" t="str">
            <v>HHR2M8070</v>
          </cell>
          <cell r="E1086"/>
          <cell r="F1086" t="str">
            <v>Generator-SG</v>
          </cell>
          <cell r="G1086" t="str">
            <v>Good</v>
          </cell>
          <cell r="H1086" t="str">
            <v>Yes</v>
          </cell>
          <cell r="I1086" t="str">
            <v>Zain</v>
          </cell>
          <cell r="J1086" t="str">
            <v>Hub site (More than 05 Sites)</v>
          </cell>
          <cell r="K1086" t="str">
            <v>R3</v>
          </cell>
        </row>
        <row r="1087">
          <cell r="A1087" t="str">
            <v>HHR2071</v>
          </cell>
          <cell r="B1087" t="str">
            <v>HHR2M2071</v>
          </cell>
          <cell r="C1087" t="str">
            <v>HHR2M4071</v>
          </cell>
          <cell r="D1087" t="str">
            <v>HHR2M8071</v>
          </cell>
          <cell r="E1087"/>
          <cell r="F1087" t="str">
            <v>Generator-SG</v>
          </cell>
          <cell r="G1087" t="str">
            <v>Good</v>
          </cell>
          <cell r="H1087" t="str">
            <v>No</v>
          </cell>
          <cell r="I1087" t="str">
            <v>Zain</v>
          </cell>
          <cell r="J1087" t="str">
            <v>Hub site (More than 05 Sites)</v>
          </cell>
          <cell r="K1087" t="str">
            <v>R3</v>
          </cell>
        </row>
        <row r="1088">
          <cell r="A1088" t="str">
            <v>HHR2072</v>
          </cell>
          <cell r="B1088" t="str">
            <v>HHR2M2072</v>
          </cell>
          <cell r="C1088" t="str">
            <v>HHR2M4072</v>
          </cell>
          <cell r="D1088" t="str">
            <v>HHR2M8072</v>
          </cell>
          <cell r="E1088"/>
          <cell r="F1088" t="str">
            <v>Generator-SG</v>
          </cell>
          <cell r="G1088" t="str">
            <v>Good</v>
          </cell>
          <cell r="H1088" t="str">
            <v>Yes</v>
          </cell>
          <cell r="I1088" t="str">
            <v>Zain</v>
          </cell>
          <cell r="J1088" t="str">
            <v>Less than 5 Sites</v>
          </cell>
          <cell r="K1088" t="str">
            <v>R3</v>
          </cell>
        </row>
        <row r="1089">
          <cell r="A1089" t="str">
            <v>HHR2073</v>
          </cell>
          <cell r="B1089" t="str">
            <v>HHR2M2073</v>
          </cell>
          <cell r="C1089" t="str">
            <v>HHR2M4073</v>
          </cell>
          <cell r="D1089" t="str">
            <v>HHR2M8073</v>
          </cell>
          <cell r="E1089"/>
          <cell r="F1089" t="str">
            <v>SCECO</v>
          </cell>
          <cell r="G1089" t="str">
            <v>Good</v>
          </cell>
          <cell r="H1089" t="str">
            <v>NA</v>
          </cell>
          <cell r="I1089" t="str">
            <v>Zain</v>
          </cell>
          <cell r="J1089" t="str">
            <v>Less than 5 Sites</v>
          </cell>
          <cell r="K1089" t="str">
            <v>R3</v>
          </cell>
        </row>
        <row r="1090">
          <cell r="A1090" t="str">
            <v>HHR2074</v>
          </cell>
          <cell r="B1090" t="str">
            <v>HHR2M2074</v>
          </cell>
          <cell r="C1090" t="str">
            <v>HHR2M4074</v>
          </cell>
          <cell r="D1090" t="str">
            <v>HHR2M8074</v>
          </cell>
          <cell r="E1090"/>
          <cell r="F1090" t="str">
            <v>Generator-SG</v>
          </cell>
          <cell r="G1090" t="str">
            <v>Good</v>
          </cell>
          <cell r="H1090" t="str">
            <v>Yes</v>
          </cell>
          <cell r="I1090" t="str">
            <v>Zain</v>
          </cell>
          <cell r="J1090" t="str">
            <v>Less than 5 Sites</v>
          </cell>
          <cell r="K1090" t="str">
            <v>R3</v>
          </cell>
        </row>
        <row r="1091">
          <cell r="A1091" t="str">
            <v>HHR2075</v>
          </cell>
          <cell r="B1091" t="str">
            <v>HHR2M2075</v>
          </cell>
          <cell r="C1091" t="str">
            <v>HHR2M4075</v>
          </cell>
          <cell r="D1091" t="str">
            <v>HHR2M8075</v>
          </cell>
          <cell r="E1091"/>
          <cell r="F1091" t="str">
            <v>SCECO</v>
          </cell>
          <cell r="G1091" t="str">
            <v>Weak</v>
          </cell>
          <cell r="H1091" t="str">
            <v>NA</v>
          </cell>
          <cell r="I1091" t="str">
            <v>Zain</v>
          </cell>
          <cell r="J1091" t="str">
            <v>Less than 5 Sites</v>
          </cell>
          <cell r="K1091" t="str">
            <v>R3</v>
          </cell>
        </row>
        <row r="1092">
          <cell r="A1092" t="str">
            <v>HHR2076</v>
          </cell>
          <cell r="B1092" t="str">
            <v>HHR2M2076</v>
          </cell>
          <cell r="C1092" t="str">
            <v>HHR2M4076</v>
          </cell>
          <cell r="D1092" t="str">
            <v>HHR2M8076</v>
          </cell>
          <cell r="E1092"/>
          <cell r="F1092" t="str">
            <v>Generator-SG</v>
          </cell>
          <cell r="G1092" t="str">
            <v>Weak</v>
          </cell>
          <cell r="H1092" t="str">
            <v>Yes</v>
          </cell>
          <cell r="I1092" t="str">
            <v>Zain</v>
          </cell>
          <cell r="J1092" t="str">
            <v>Less than 5 Sites</v>
          </cell>
          <cell r="K1092" t="str">
            <v>R3</v>
          </cell>
        </row>
        <row r="1093">
          <cell r="A1093" t="str">
            <v>HHR2082</v>
          </cell>
          <cell r="B1093" t="str">
            <v>HHR2M2082</v>
          </cell>
          <cell r="C1093" t="str">
            <v>HHR2M4082</v>
          </cell>
          <cell r="D1093" t="str">
            <v>HHR2M8082</v>
          </cell>
          <cell r="E1093"/>
          <cell r="F1093" t="str">
            <v>Generator-SG</v>
          </cell>
          <cell r="G1093" t="str">
            <v>Good</v>
          </cell>
          <cell r="H1093" t="str">
            <v>Yes</v>
          </cell>
          <cell r="I1093" t="str">
            <v>Zain</v>
          </cell>
          <cell r="J1093" t="str">
            <v>Less than 5 Sites</v>
          </cell>
          <cell r="K1093" t="str">
            <v>R3</v>
          </cell>
        </row>
        <row r="1094">
          <cell r="A1094" t="str">
            <v>HHR2083</v>
          </cell>
          <cell r="B1094" t="str">
            <v>HHR2M2083</v>
          </cell>
          <cell r="C1094" t="str">
            <v>HHR2M4083</v>
          </cell>
          <cell r="D1094" t="str">
            <v>HHR2M8083</v>
          </cell>
          <cell r="E1094"/>
          <cell r="F1094" t="str">
            <v>SCECO</v>
          </cell>
          <cell r="G1094" t="str">
            <v>Dead</v>
          </cell>
          <cell r="H1094" t="str">
            <v>NA</v>
          </cell>
          <cell r="I1094" t="str">
            <v>Zain</v>
          </cell>
          <cell r="J1094" t="str">
            <v>Less than 5 Sites</v>
          </cell>
          <cell r="K1094" t="str">
            <v>R3</v>
          </cell>
        </row>
        <row r="1095">
          <cell r="A1095" t="str">
            <v>HHR2084</v>
          </cell>
          <cell r="B1095" t="str">
            <v>HHR2M2084</v>
          </cell>
          <cell r="C1095" t="str">
            <v>HHR2M4084</v>
          </cell>
          <cell r="D1095" t="str">
            <v>HHR2M8084</v>
          </cell>
          <cell r="E1095"/>
          <cell r="F1095" t="str">
            <v>SCECO</v>
          </cell>
          <cell r="G1095" t="str">
            <v>Good</v>
          </cell>
          <cell r="H1095" t="str">
            <v>NA</v>
          </cell>
          <cell r="I1095" t="str">
            <v>Zain</v>
          </cell>
          <cell r="J1095" t="str">
            <v>Less than 5 Sites</v>
          </cell>
          <cell r="K1095" t="str">
            <v>R3</v>
          </cell>
        </row>
        <row r="1096">
          <cell r="A1096" t="str">
            <v>HHR2085</v>
          </cell>
          <cell r="B1096" t="str">
            <v>HHR2M2085</v>
          </cell>
          <cell r="C1096" t="str">
            <v>HHR2M4085</v>
          </cell>
          <cell r="D1096" t="str">
            <v>HHR2M8085</v>
          </cell>
          <cell r="E1096"/>
          <cell r="F1096" t="str">
            <v>Generator-SG</v>
          </cell>
          <cell r="G1096" t="str">
            <v>Good</v>
          </cell>
          <cell r="H1096" t="str">
            <v>No</v>
          </cell>
          <cell r="I1096" t="str">
            <v>Zain</v>
          </cell>
          <cell r="J1096" t="str">
            <v>Hub site (More than 05 Sites)</v>
          </cell>
          <cell r="K1096" t="str">
            <v>R3</v>
          </cell>
        </row>
        <row r="1097">
          <cell r="A1097" t="str">
            <v>HHR2086</v>
          </cell>
          <cell r="B1097" t="str">
            <v>HHR2M2086</v>
          </cell>
          <cell r="C1097" t="str">
            <v>HHR2M4086</v>
          </cell>
          <cell r="D1097" t="str">
            <v>HHR2M8086</v>
          </cell>
          <cell r="E1097"/>
          <cell r="F1097" t="str">
            <v>Generator-SG</v>
          </cell>
          <cell r="G1097" t="str">
            <v>Good</v>
          </cell>
          <cell r="H1097" t="str">
            <v>No</v>
          </cell>
          <cell r="I1097" t="str">
            <v>Zain</v>
          </cell>
          <cell r="J1097" t="str">
            <v>Less than 5 Sites</v>
          </cell>
          <cell r="K1097" t="str">
            <v>R3</v>
          </cell>
        </row>
        <row r="1098">
          <cell r="A1098" t="str">
            <v>HHR2088</v>
          </cell>
          <cell r="B1098" t="str">
            <v>HHR2M2088</v>
          </cell>
          <cell r="C1098" t="str">
            <v>HHR2M4088</v>
          </cell>
          <cell r="D1098" t="str">
            <v>HHR2M8088</v>
          </cell>
          <cell r="E1098"/>
          <cell r="F1098" t="str">
            <v>Generator-SG</v>
          </cell>
          <cell r="G1098" t="str">
            <v>Good</v>
          </cell>
          <cell r="H1098" t="str">
            <v>Yes</v>
          </cell>
          <cell r="I1098" t="str">
            <v>Zain</v>
          </cell>
          <cell r="J1098" t="str">
            <v>Less than 5 Sites</v>
          </cell>
          <cell r="K1098" t="str">
            <v>R3</v>
          </cell>
        </row>
        <row r="1099">
          <cell r="A1099" t="str">
            <v>TBJR2229</v>
          </cell>
          <cell r="B1099" t="str">
            <v>TBJR2M2229</v>
          </cell>
          <cell r="C1099" t="str">
            <v>TBJR2M4229</v>
          </cell>
          <cell r="D1099" t="str">
            <v>TBJR2M8229</v>
          </cell>
          <cell r="E1099"/>
          <cell r="F1099" t="str">
            <v>SCECO</v>
          </cell>
          <cell r="G1099" t="str">
            <v>Good</v>
          </cell>
          <cell r="H1099" t="str">
            <v>NA</v>
          </cell>
          <cell r="I1099" t="str">
            <v>Zain</v>
          </cell>
          <cell r="J1099" t="str">
            <v>Less than 5 Sites</v>
          </cell>
          <cell r="K1099" t="str">
            <v>R3</v>
          </cell>
        </row>
        <row r="1100">
          <cell r="A1100" t="str">
            <v>RIY2352</v>
          </cell>
          <cell r="B1100" t="str">
            <v>RIY2M2352</v>
          </cell>
          <cell r="C1100"/>
          <cell r="D1100" t="str">
            <v>RIY2M8352</v>
          </cell>
          <cell r="E1100" t="str">
            <v>RIY2MN2352</v>
          </cell>
          <cell r="F1100" t="str">
            <v>SCECO</v>
          </cell>
          <cell r="G1100" t="str">
            <v>Vandalized</v>
          </cell>
          <cell r="H1100" t="str">
            <v>NA</v>
          </cell>
          <cell r="I1100" t="str">
            <v>Zain</v>
          </cell>
          <cell r="J1100" t="str">
            <v>Less than 5 Sites</v>
          </cell>
          <cell r="K1100" t="str">
            <v>R2</v>
          </cell>
        </row>
        <row r="1101">
          <cell r="A1101" t="str">
            <v>RIY2353</v>
          </cell>
          <cell r="B1101" t="str">
            <v>RIY2M2353</v>
          </cell>
          <cell r="C1101"/>
          <cell r="D1101" t="str">
            <v>RIY2M8353</v>
          </cell>
          <cell r="E1101" t="str">
            <v>RIY2MN2353</v>
          </cell>
          <cell r="F1101" t="str">
            <v>SCECO</v>
          </cell>
          <cell r="G1101" t="str">
            <v>Good</v>
          </cell>
          <cell r="H1101" t="str">
            <v>NA</v>
          </cell>
          <cell r="I1101" t="str">
            <v>Zain</v>
          </cell>
          <cell r="J1101" t="str">
            <v>Less than 5 Sites</v>
          </cell>
          <cell r="K1101" t="str">
            <v>R2</v>
          </cell>
        </row>
        <row r="1102">
          <cell r="A1102" t="str">
            <v>RIY2583</v>
          </cell>
          <cell r="B1102" t="str">
            <v>RIY2M2583</v>
          </cell>
          <cell r="C1102"/>
          <cell r="D1102" t="str">
            <v>RIY2M8583</v>
          </cell>
          <cell r="E1102" t="str">
            <v>RIY2MN2583</v>
          </cell>
          <cell r="F1102" t="str">
            <v>SCECO</v>
          </cell>
          <cell r="G1102" t="str">
            <v>Vandalized</v>
          </cell>
          <cell r="H1102" t="str">
            <v>NA</v>
          </cell>
          <cell r="I1102" t="str">
            <v>Zain</v>
          </cell>
          <cell r="J1102" t="str">
            <v>Less than 5 Sites</v>
          </cell>
          <cell r="K1102" t="str">
            <v>R2</v>
          </cell>
        </row>
        <row r="1103">
          <cell r="A1103" t="str">
            <v>RIY2397</v>
          </cell>
          <cell r="B1103" t="str">
            <v>RIY2M2397</v>
          </cell>
          <cell r="C1103"/>
          <cell r="D1103" t="str">
            <v>RIY2M8397</v>
          </cell>
          <cell r="E1103" t="str">
            <v>RIY2MN2397</v>
          </cell>
          <cell r="F1103" t="str">
            <v>Generator-SG</v>
          </cell>
          <cell r="G1103" t="str">
            <v>In progress</v>
          </cell>
          <cell r="H1103" t="str">
            <v>Yes</v>
          </cell>
          <cell r="I1103" t="str">
            <v>Zain</v>
          </cell>
          <cell r="J1103" t="str">
            <v>Less than 5 Sites</v>
          </cell>
          <cell r="K1103" t="str">
            <v>R2</v>
          </cell>
        </row>
        <row r="1104">
          <cell r="A1104" t="str">
            <v>RST2955</v>
          </cell>
          <cell r="B1104" t="str">
            <v>RST2M2955</v>
          </cell>
          <cell r="C1104" t="str">
            <v>RST2M4955</v>
          </cell>
          <cell r="D1104" t="str">
            <v>RST2M8955</v>
          </cell>
          <cell r="E1104" t="str">
            <v>RST2MN2955</v>
          </cell>
          <cell r="F1104" t="str">
            <v>SCECO</v>
          </cell>
          <cell r="G1104" t="str">
            <v>Vandalized</v>
          </cell>
          <cell r="H1104" t="str">
            <v>NA</v>
          </cell>
          <cell r="I1104" t="str">
            <v>Zain</v>
          </cell>
          <cell r="J1104" t="str">
            <v>Less than 5 Sites</v>
          </cell>
          <cell r="K1104" t="str">
            <v>R1</v>
          </cell>
        </row>
        <row r="1105">
          <cell r="A1105" t="str">
            <v>JBL2392</v>
          </cell>
          <cell r="B1105" t="str">
            <v>JBL2M2392</v>
          </cell>
          <cell r="C1105" t="str">
            <v>JBL2M4392</v>
          </cell>
          <cell r="D1105" t="str">
            <v>JBL2M8392</v>
          </cell>
          <cell r="E1105" t="str">
            <v>JBL2MN2392</v>
          </cell>
          <cell r="F1105" t="str">
            <v>SCECO</v>
          </cell>
          <cell r="G1105" t="str">
            <v>Vandalized</v>
          </cell>
          <cell r="H1105" t="str">
            <v>NA</v>
          </cell>
          <cell r="I1105" t="str">
            <v>Zain</v>
          </cell>
          <cell r="J1105" t="str">
            <v>Less than 5 Sites</v>
          </cell>
          <cell r="K1105" t="str">
            <v>R1</v>
          </cell>
        </row>
        <row r="1106">
          <cell r="A1106" t="str">
            <v>QSMD0582</v>
          </cell>
          <cell r="B1106" t="str">
            <v>QSMD2M1582</v>
          </cell>
          <cell r="C1106" t="str">
            <v>QSMD2M3582</v>
          </cell>
          <cell r="D1106" t="str">
            <v>QSMD2M7582</v>
          </cell>
          <cell r="E1106"/>
          <cell r="F1106" t="str">
            <v>SCECO</v>
          </cell>
          <cell r="G1106" t="str">
            <v>New BB</v>
          </cell>
          <cell r="H1106" t="str">
            <v>NA</v>
          </cell>
          <cell r="I1106" t="str">
            <v>Zain</v>
          </cell>
          <cell r="J1106" t="str">
            <v>Less than 5 Sites</v>
          </cell>
          <cell r="K1106" t="str">
            <v>R2</v>
          </cell>
        </row>
        <row r="1107">
          <cell r="A1107" t="str">
            <v>ARM0738</v>
          </cell>
          <cell r="B1107" t="str">
            <v>ARM2M1738</v>
          </cell>
          <cell r="C1107" t="str">
            <v>ARM2M3738</v>
          </cell>
          <cell r="D1107" t="str">
            <v>ARM2M7738</v>
          </cell>
          <cell r="E1107" t="str">
            <v>ARM2MN0738</v>
          </cell>
          <cell r="F1107" t="str">
            <v>SCECO</v>
          </cell>
          <cell r="G1107" t="str">
            <v>Dead</v>
          </cell>
          <cell r="H1107" t="str">
            <v>NA</v>
          </cell>
          <cell r="I1107" t="str">
            <v>Zain</v>
          </cell>
          <cell r="J1107" t="str">
            <v>Less than 5 Sites</v>
          </cell>
          <cell r="K1107" t="str">
            <v>R1</v>
          </cell>
        </row>
        <row r="1108">
          <cell r="A1108" t="str">
            <v>BUR2038</v>
          </cell>
          <cell r="B1108" t="str">
            <v>BUR2M2038</v>
          </cell>
          <cell r="C1108" t="str">
            <v>BUR2M4038</v>
          </cell>
          <cell r="D1108" t="str">
            <v>BUR2M8038</v>
          </cell>
          <cell r="E1108" t="str">
            <v>BUR2MN2038</v>
          </cell>
          <cell r="F1108" t="str">
            <v>SCECO</v>
          </cell>
          <cell r="G1108" t="str">
            <v>Vandalized</v>
          </cell>
          <cell r="H1108" t="str">
            <v>NA</v>
          </cell>
          <cell r="I1108" t="str">
            <v>Zain</v>
          </cell>
          <cell r="J1108" t="str">
            <v>Less than 5 Sites</v>
          </cell>
          <cell r="K1108" t="str">
            <v>R2</v>
          </cell>
        </row>
        <row r="1109">
          <cell r="A1109" t="str">
            <v>RIY2328</v>
          </cell>
          <cell r="B1109" t="str">
            <v>RIY2M2328</v>
          </cell>
          <cell r="C1109"/>
          <cell r="D1109" t="str">
            <v>RIY2M8328</v>
          </cell>
          <cell r="E1109" t="str">
            <v>RIY2MN2328</v>
          </cell>
          <cell r="F1109" t="str">
            <v>SCECO</v>
          </cell>
          <cell r="G1109" t="str">
            <v>Vandalized</v>
          </cell>
          <cell r="H1109" t="str">
            <v>NA</v>
          </cell>
          <cell r="I1109" t="str">
            <v>Zain</v>
          </cell>
          <cell r="J1109" t="str">
            <v>Less than 5 Sites</v>
          </cell>
          <cell r="K1109" t="str">
            <v>R2</v>
          </cell>
        </row>
        <row r="1110">
          <cell r="A1110" t="str">
            <v>RIY2829</v>
          </cell>
          <cell r="B1110" t="str">
            <v>RIY2M2829</v>
          </cell>
          <cell r="C1110"/>
          <cell r="D1110" t="str">
            <v>RIY2M8829</v>
          </cell>
          <cell r="E1110" t="str">
            <v>RIY2MN2829</v>
          </cell>
          <cell r="F1110" t="str">
            <v>SCECO</v>
          </cell>
          <cell r="G1110" t="str">
            <v>New BB</v>
          </cell>
          <cell r="H1110" t="str">
            <v>NA</v>
          </cell>
          <cell r="I1110" t="str">
            <v>Zain</v>
          </cell>
          <cell r="J1110" t="str">
            <v>Less than 5 Sites</v>
          </cell>
          <cell r="K1110" t="str">
            <v>R2</v>
          </cell>
        </row>
        <row r="1111">
          <cell r="A1111" t="str">
            <v>TRT0233</v>
          </cell>
          <cell r="B1111" t="str">
            <v>TRT2M1233</v>
          </cell>
          <cell r="C1111" t="str">
            <v>TRT2M3233</v>
          </cell>
          <cell r="D1111" t="str">
            <v>TRT2M7233</v>
          </cell>
          <cell r="E1111" t="str">
            <v>TRT2MN0233</v>
          </cell>
          <cell r="F1111" t="str">
            <v>SCECO</v>
          </cell>
          <cell r="G1111" t="str">
            <v>Vandalized</v>
          </cell>
          <cell r="H1111" t="str">
            <v>NA</v>
          </cell>
          <cell r="I1111" t="str">
            <v>Zain</v>
          </cell>
          <cell r="J1111" t="str">
            <v>Less than 5 Sites</v>
          </cell>
          <cell r="K1111" t="str">
            <v>R1</v>
          </cell>
        </row>
        <row r="1112">
          <cell r="A1112" t="str">
            <v>RYD2013</v>
          </cell>
          <cell r="B1112" t="str">
            <v>RYD2M2013</v>
          </cell>
          <cell r="C1112" t="str">
            <v>RYD2M4013</v>
          </cell>
          <cell r="D1112" t="str">
            <v>RYD2M8013</v>
          </cell>
          <cell r="E1112"/>
          <cell r="F1112" t="str">
            <v>SCECO</v>
          </cell>
          <cell r="G1112" t="str">
            <v>Good</v>
          </cell>
          <cell r="H1112" t="str">
            <v>NA</v>
          </cell>
          <cell r="I1112" t="str">
            <v>Zain</v>
          </cell>
          <cell r="J1112" t="str">
            <v>Less than 5 Sites</v>
          </cell>
          <cell r="K1112" t="str">
            <v>R2</v>
          </cell>
        </row>
        <row r="1113">
          <cell r="A1113" t="str">
            <v>BUR0584</v>
          </cell>
          <cell r="B1113" t="str">
            <v>BUR2M1584</v>
          </cell>
          <cell r="C1113" t="str">
            <v>BUR2M3584</v>
          </cell>
          <cell r="D1113" t="str">
            <v>BUR2M7584</v>
          </cell>
          <cell r="E1113"/>
          <cell r="F1113" t="str">
            <v>SCECO</v>
          </cell>
          <cell r="G1113" t="str">
            <v>New BB</v>
          </cell>
          <cell r="H1113" t="str">
            <v>NA</v>
          </cell>
          <cell r="I1113" t="str">
            <v>Zain</v>
          </cell>
          <cell r="J1113" t="str">
            <v>Less than 5 Sites</v>
          </cell>
          <cell r="K1113" t="str">
            <v>R2</v>
          </cell>
        </row>
        <row r="1114">
          <cell r="A1114" t="str">
            <v>MZH2502</v>
          </cell>
          <cell r="B1114" t="str">
            <v>MZH2M2502</v>
          </cell>
          <cell r="C1114" t="str">
            <v>MZH2M4502</v>
          </cell>
          <cell r="D1114" t="str">
            <v>MZH2M8502</v>
          </cell>
          <cell r="E1114"/>
          <cell r="F1114" t="str">
            <v>SCECO</v>
          </cell>
          <cell r="G1114" t="str">
            <v>New BB</v>
          </cell>
          <cell r="H1114" t="str">
            <v>NA</v>
          </cell>
          <cell r="I1114" t="str">
            <v>Zain</v>
          </cell>
          <cell r="J1114" t="str">
            <v>Less than 5 Sites</v>
          </cell>
          <cell r="K1114" t="str">
            <v>R2</v>
          </cell>
        </row>
        <row r="1115">
          <cell r="A1115" t="str">
            <v>HRQ2869</v>
          </cell>
          <cell r="B1115" t="str">
            <v>HRQ2M2869</v>
          </cell>
          <cell r="C1115" t="str">
            <v>HRQ2M4869</v>
          </cell>
          <cell r="D1115" t="str">
            <v>HRQ2M8869</v>
          </cell>
          <cell r="E1115"/>
          <cell r="F1115" t="str">
            <v>SCECO</v>
          </cell>
          <cell r="G1115" t="str">
            <v>Vandalized</v>
          </cell>
          <cell r="H1115" t="str">
            <v>NA</v>
          </cell>
          <cell r="I1115" t="str">
            <v>Zain</v>
          </cell>
          <cell r="J1115" t="str">
            <v>Less than 5 Sites</v>
          </cell>
          <cell r="K1115" t="str">
            <v>R2</v>
          </cell>
        </row>
        <row r="1116">
          <cell r="A1116" t="str">
            <v>MDN0065</v>
          </cell>
          <cell r="B1116" t="str">
            <v>MDN2M1065</v>
          </cell>
          <cell r="C1116" t="str">
            <v>MDN2M3065</v>
          </cell>
          <cell r="D1116" t="str">
            <v>MDN2M7065</v>
          </cell>
          <cell r="E1116" t="str">
            <v>MDN2MN0065</v>
          </cell>
          <cell r="F1116" t="str">
            <v>SCECO</v>
          </cell>
          <cell r="G1116" t="str">
            <v>Good</v>
          </cell>
          <cell r="H1116" t="str">
            <v>NA</v>
          </cell>
          <cell r="I1116" t="str">
            <v>Zain</v>
          </cell>
          <cell r="J1116" t="str">
            <v>VIP&amp;SPL Monitor</v>
          </cell>
          <cell r="K1116" t="str">
            <v>R3</v>
          </cell>
        </row>
        <row r="1117">
          <cell r="A1117" t="str">
            <v>QUW0914</v>
          </cell>
          <cell r="B1117" t="str">
            <v>QUW2M1914</v>
          </cell>
          <cell r="C1117" t="str">
            <v>QUW2M3914</v>
          </cell>
          <cell r="D1117" t="str">
            <v>QUW2M7914</v>
          </cell>
          <cell r="E1117" t="str">
            <v>QUW2MN0914</v>
          </cell>
          <cell r="F1117" t="str">
            <v>SCECO</v>
          </cell>
          <cell r="G1117" t="str">
            <v>New BB</v>
          </cell>
          <cell r="H1117" t="str">
            <v>NA</v>
          </cell>
          <cell r="I1117" t="str">
            <v>Zain</v>
          </cell>
          <cell r="J1117" t="str">
            <v>Less than 5 Sites</v>
          </cell>
          <cell r="K1117" t="str">
            <v>R2</v>
          </cell>
        </row>
        <row r="1118">
          <cell r="A1118" t="str">
            <v>YNB0413</v>
          </cell>
          <cell r="B1118" t="str">
            <v>YNB2M1413</v>
          </cell>
          <cell r="C1118" t="str">
            <v>YNB2M3413</v>
          </cell>
          <cell r="D1118" t="str">
            <v>YNB2M7413</v>
          </cell>
          <cell r="E1118"/>
          <cell r="F1118" t="str">
            <v>Generator-SG</v>
          </cell>
          <cell r="G1118" t="str">
            <v>Weak</v>
          </cell>
          <cell r="H1118" t="str">
            <v>Yes</v>
          </cell>
          <cell r="I1118" t="str">
            <v>Zain</v>
          </cell>
          <cell r="J1118" t="str">
            <v>Less than 5 Sites</v>
          </cell>
          <cell r="K1118" t="str">
            <v>R3</v>
          </cell>
        </row>
        <row r="1119">
          <cell r="A1119" t="str">
            <v>YNB0427</v>
          </cell>
          <cell r="B1119" t="str">
            <v>YNB2M1427</v>
          </cell>
          <cell r="C1119" t="str">
            <v>YNB2M3427</v>
          </cell>
          <cell r="D1119" t="str">
            <v>YNB2M7427</v>
          </cell>
          <cell r="E1119"/>
          <cell r="F1119" t="str">
            <v>SCECO</v>
          </cell>
          <cell r="G1119" t="str">
            <v>New BB</v>
          </cell>
          <cell r="H1119" t="str">
            <v>NA</v>
          </cell>
          <cell r="I1119" t="str">
            <v>Zain</v>
          </cell>
          <cell r="J1119" t="str">
            <v>Less than 5 Sites</v>
          </cell>
          <cell r="K1119" t="str">
            <v>R3</v>
          </cell>
        </row>
        <row r="1120">
          <cell r="A1120" t="str">
            <v>RIYA6053</v>
          </cell>
          <cell r="B1120" t="str">
            <v>RIYA2U6153</v>
          </cell>
          <cell r="C1120"/>
          <cell r="D1120" t="str">
            <v>RIYA2U6753</v>
          </cell>
          <cell r="E1120"/>
          <cell r="F1120" t="str">
            <v>SCECO</v>
          </cell>
          <cell r="G1120" t="str">
            <v>Dead</v>
          </cell>
          <cell r="H1120" t="str">
            <v>NA</v>
          </cell>
          <cell r="I1120" t="str">
            <v>Zain</v>
          </cell>
          <cell r="J1120" t="str">
            <v>Less than 5 Sites</v>
          </cell>
          <cell r="K1120" t="str">
            <v>R2</v>
          </cell>
        </row>
        <row r="1121">
          <cell r="A1121" t="str">
            <v>MDN0068</v>
          </cell>
          <cell r="B1121" t="str">
            <v>MDN2M1068</v>
          </cell>
          <cell r="C1121" t="str">
            <v>MDN2M3068</v>
          </cell>
          <cell r="D1121" t="str">
            <v>MDN2M7068</v>
          </cell>
          <cell r="E1121" t="str">
            <v>MDN2MN0068</v>
          </cell>
          <cell r="F1121" t="str">
            <v>SCECO</v>
          </cell>
          <cell r="G1121" t="str">
            <v>Vandalized</v>
          </cell>
          <cell r="H1121" t="str">
            <v>NA</v>
          </cell>
          <cell r="I1121" t="str">
            <v>Zain</v>
          </cell>
          <cell r="J1121" t="str">
            <v>Less than 5 Sites</v>
          </cell>
          <cell r="K1121" t="str">
            <v>R3</v>
          </cell>
        </row>
        <row r="1122">
          <cell r="A1122" t="str">
            <v>YNB0415</v>
          </cell>
          <cell r="B1122" t="str">
            <v>YNB2M1415</v>
          </cell>
          <cell r="C1122" t="str">
            <v>YNB2M3415</v>
          </cell>
          <cell r="D1122" t="str">
            <v>YNB2M7415</v>
          </cell>
          <cell r="E1122" t="str">
            <v>YNB2MN0415</v>
          </cell>
          <cell r="F1122" t="str">
            <v>SCECO</v>
          </cell>
          <cell r="G1122" t="str">
            <v>Vandalized</v>
          </cell>
          <cell r="H1122" t="str">
            <v>NA</v>
          </cell>
          <cell r="I1122" t="str">
            <v>Zain</v>
          </cell>
          <cell r="J1122" t="str">
            <v>VIP&amp;SPL Monitor</v>
          </cell>
          <cell r="K1122" t="str">
            <v>R3</v>
          </cell>
        </row>
        <row r="1123">
          <cell r="A1123" t="str">
            <v>YNB0417</v>
          </cell>
          <cell r="B1123" t="str">
            <v>YNB2M1417</v>
          </cell>
          <cell r="C1123" t="str">
            <v>YNB2M3417</v>
          </cell>
          <cell r="D1123" t="str">
            <v>YNB2M7417</v>
          </cell>
          <cell r="E1123" t="str">
            <v>YNB2MN0417</v>
          </cell>
          <cell r="F1123" t="str">
            <v>SCECO</v>
          </cell>
          <cell r="G1123" t="str">
            <v>Good</v>
          </cell>
          <cell r="H1123" t="str">
            <v>NA</v>
          </cell>
          <cell r="I1123" t="str">
            <v>Zain</v>
          </cell>
          <cell r="J1123" t="str">
            <v>Less than 5 Sites</v>
          </cell>
          <cell r="K1123" t="str">
            <v>R3</v>
          </cell>
        </row>
        <row r="1124">
          <cell r="A1124" t="str">
            <v>YNB0418</v>
          </cell>
          <cell r="B1124" t="str">
            <v>YNB2M1418</v>
          </cell>
          <cell r="C1124" t="str">
            <v>YNB2M3418</v>
          </cell>
          <cell r="D1124" t="str">
            <v>YNB2M7418</v>
          </cell>
          <cell r="E1124" t="str">
            <v>YNB2MN0418</v>
          </cell>
          <cell r="F1124" t="str">
            <v>SCECO</v>
          </cell>
          <cell r="G1124" t="str">
            <v>Good</v>
          </cell>
          <cell r="H1124" t="str">
            <v>NA</v>
          </cell>
          <cell r="I1124" t="str">
            <v>Zain</v>
          </cell>
          <cell r="J1124" t="str">
            <v>Less than 5 Sites</v>
          </cell>
          <cell r="K1124" t="str">
            <v>R3</v>
          </cell>
        </row>
        <row r="1125">
          <cell r="A1125" t="str">
            <v>YNB0439</v>
          </cell>
          <cell r="B1125" t="str">
            <v>YNB2M1439</v>
          </cell>
          <cell r="C1125" t="str">
            <v>YNB2M3439</v>
          </cell>
          <cell r="D1125" t="str">
            <v>YNB2M7439</v>
          </cell>
          <cell r="E1125" t="str">
            <v>YNB2MN0439</v>
          </cell>
          <cell r="F1125" t="str">
            <v>SCECO</v>
          </cell>
          <cell r="G1125" t="str">
            <v>Good</v>
          </cell>
          <cell r="H1125" t="str">
            <v>NA</v>
          </cell>
          <cell r="I1125" t="str">
            <v>Zain</v>
          </cell>
          <cell r="J1125" t="str">
            <v>Less than 5 Sites</v>
          </cell>
          <cell r="K1125" t="str">
            <v>R3</v>
          </cell>
        </row>
        <row r="1126">
          <cell r="A1126" t="str">
            <v>RIY2123</v>
          </cell>
          <cell r="B1126" t="str">
            <v>RIY2M2123</v>
          </cell>
          <cell r="C1126" t="str">
            <v>RIY2M4123</v>
          </cell>
          <cell r="D1126" t="str">
            <v>RIY2M8123</v>
          </cell>
          <cell r="E1126" t="str">
            <v>RIY2MN2123</v>
          </cell>
          <cell r="F1126" t="str">
            <v>SCECO</v>
          </cell>
          <cell r="G1126" t="str">
            <v>Weak</v>
          </cell>
          <cell r="H1126" t="str">
            <v>NA</v>
          </cell>
          <cell r="I1126" t="str">
            <v>Zain</v>
          </cell>
          <cell r="J1126" t="str">
            <v>Less than 5 Sites</v>
          </cell>
          <cell r="K1126" t="str">
            <v>R2</v>
          </cell>
        </row>
        <row r="1127">
          <cell r="A1127" t="str">
            <v>YNB0440</v>
          </cell>
          <cell r="B1127" t="str">
            <v>YNB2M1440</v>
          </cell>
          <cell r="C1127" t="str">
            <v>YNB2M3440</v>
          </cell>
          <cell r="D1127" t="str">
            <v>YNB2M7440</v>
          </cell>
          <cell r="E1127"/>
          <cell r="F1127" t="str">
            <v>SCECO</v>
          </cell>
          <cell r="G1127" t="str">
            <v>Good</v>
          </cell>
          <cell r="H1127" t="str">
            <v>NA</v>
          </cell>
          <cell r="I1127" t="str">
            <v>Zain</v>
          </cell>
          <cell r="J1127" t="str">
            <v>Less than 5 Sites</v>
          </cell>
          <cell r="K1127" t="str">
            <v>R3</v>
          </cell>
        </row>
        <row r="1128">
          <cell r="A1128" t="str">
            <v>JBL2395</v>
          </cell>
          <cell r="B1128" t="str">
            <v>JBL2M2395</v>
          </cell>
          <cell r="C1128" t="str">
            <v>JBL2M4395</v>
          </cell>
          <cell r="D1128" t="str">
            <v>JBL2M8395</v>
          </cell>
          <cell r="E1128"/>
          <cell r="F1128" t="str">
            <v>SCECO</v>
          </cell>
          <cell r="G1128" t="str">
            <v>Vandalized</v>
          </cell>
          <cell r="H1128" t="str">
            <v>NA</v>
          </cell>
          <cell r="I1128" t="str">
            <v>Zain</v>
          </cell>
          <cell r="J1128" t="str">
            <v>Less than 5 Sites</v>
          </cell>
          <cell r="K1128" t="str">
            <v>R1</v>
          </cell>
        </row>
        <row r="1129">
          <cell r="A1129" t="str">
            <v>YNB0416</v>
          </cell>
          <cell r="B1129" t="str">
            <v>YNB2M1416</v>
          </cell>
          <cell r="C1129" t="str">
            <v>YNB2M3416</v>
          </cell>
          <cell r="D1129" t="str">
            <v>YNB2M7416</v>
          </cell>
          <cell r="E1129"/>
          <cell r="F1129" t="str">
            <v>SCECO</v>
          </cell>
          <cell r="G1129" t="str">
            <v>Good</v>
          </cell>
          <cell r="H1129" t="str">
            <v>NA</v>
          </cell>
          <cell r="I1129" t="str">
            <v>Zain</v>
          </cell>
          <cell r="J1129" t="str">
            <v>Less than 5 Sites</v>
          </cell>
          <cell r="K1129" t="str">
            <v>R3</v>
          </cell>
        </row>
        <row r="1130">
          <cell r="A1130" t="str">
            <v>RIY2337</v>
          </cell>
          <cell r="B1130" t="str">
            <v>RIY2M2337</v>
          </cell>
          <cell r="C1130"/>
          <cell r="D1130" t="str">
            <v>RIY2M8337</v>
          </cell>
          <cell r="E1130" t="str">
            <v>RIY2MN2337</v>
          </cell>
          <cell r="F1130" t="str">
            <v>SCECO</v>
          </cell>
          <cell r="G1130" t="str">
            <v>Weak</v>
          </cell>
          <cell r="H1130" t="str">
            <v>NA</v>
          </cell>
          <cell r="I1130" t="str">
            <v>Zain</v>
          </cell>
          <cell r="J1130" t="str">
            <v>Less than 5 Sites</v>
          </cell>
          <cell r="K1130" t="str">
            <v>R2</v>
          </cell>
        </row>
        <row r="1131">
          <cell r="A1131" t="str">
            <v>MZH0532</v>
          </cell>
          <cell r="B1131" t="str">
            <v>MZH2M1532</v>
          </cell>
          <cell r="C1131" t="str">
            <v>MZH2M3532</v>
          </cell>
          <cell r="D1131" t="str">
            <v>MZH2M7532</v>
          </cell>
          <cell r="E1131"/>
          <cell r="F1131" t="str">
            <v>SCECO</v>
          </cell>
          <cell r="G1131" t="str">
            <v>Vandalized</v>
          </cell>
          <cell r="H1131" t="str">
            <v>NA</v>
          </cell>
          <cell r="I1131" t="str">
            <v>Zain</v>
          </cell>
          <cell r="J1131" t="str">
            <v>Less than 5 Sites</v>
          </cell>
          <cell r="K1131" t="str">
            <v>R2</v>
          </cell>
        </row>
        <row r="1132">
          <cell r="A1132" t="str">
            <v>MDJ2300</v>
          </cell>
          <cell r="B1132" t="str">
            <v>MDJ2M2300</v>
          </cell>
          <cell r="C1132" t="str">
            <v>MDJ2M4300</v>
          </cell>
          <cell r="D1132"/>
          <cell r="E1132"/>
          <cell r="F1132" t="str">
            <v>SCECO</v>
          </cell>
          <cell r="G1132" t="str">
            <v>New BB</v>
          </cell>
          <cell r="H1132" t="str">
            <v>NA</v>
          </cell>
          <cell r="I1132" t="str">
            <v>Zain</v>
          </cell>
          <cell r="J1132" t="str">
            <v>Less than 5 Sites</v>
          </cell>
          <cell r="K1132" t="str">
            <v>R2</v>
          </cell>
        </row>
        <row r="1133">
          <cell r="A1133" t="str">
            <v>RIYA6126</v>
          </cell>
          <cell r="B1133" t="str">
            <v>RIYA2U6226</v>
          </cell>
          <cell r="C1133"/>
          <cell r="D1133" t="str">
            <v>RIYA2U6826</v>
          </cell>
          <cell r="E1133"/>
          <cell r="F1133" t="str">
            <v>SCECO</v>
          </cell>
          <cell r="G1133" t="str">
            <v>Dead</v>
          </cell>
          <cell r="H1133" t="str">
            <v>NA</v>
          </cell>
          <cell r="I1133" t="str">
            <v>Zain</v>
          </cell>
          <cell r="J1133" t="str">
            <v>Less than 5 Sites</v>
          </cell>
          <cell r="K1133" t="str">
            <v>R2</v>
          </cell>
        </row>
        <row r="1134">
          <cell r="A1134" t="str">
            <v>RIYA6128</v>
          </cell>
          <cell r="B1134" t="str">
            <v>RIYA2U6228</v>
          </cell>
          <cell r="C1134"/>
          <cell r="D1134" t="str">
            <v>RIYA2U6828</v>
          </cell>
          <cell r="E1134"/>
          <cell r="F1134" t="str">
            <v>SCECO</v>
          </cell>
          <cell r="G1134" t="str">
            <v>Dead</v>
          </cell>
          <cell r="H1134" t="str">
            <v>NA</v>
          </cell>
          <cell r="I1134" t="str">
            <v>Zain</v>
          </cell>
          <cell r="J1134" t="str">
            <v>P3</v>
          </cell>
          <cell r="K1134" t="str">
            <v>R2</v>
          </cell>
        </row>
        <row r="1135">
          <cell r="A1135" t="str">
            <v>RIY2477</v>
          </cell>
          <cell r="B1135" t="str">
            <v>RIY2M2477</v>
          </cell>
          <cell r="C1135"/>
          <cell r="D1135" t="str">
            <v>RIY2M8477</v>
          </cell>
          <cell r="E1135" t="str">
            <v>RIY2MN2477</v>
          </cell>
          <cell r="F1135" t="str">
            <v>SCECO</v>
          </cell>
          <cell r="G1135" t="str">
            <v>Vandalized</v>
          </cell>
          <cell r="H1135" t="str">
            <v>NA</v>
          </cell>
          <cell r="I1135" t="str">
            <v>Zain</v>
          </cell>
          <cell r="J1135" t="str">
            <v>Less than 5 Sites</v>
          </cell>
          <cell r="K1135" t="str">
            <v>R2</v>
          </cell>
        </row>
        <row r="1136">
          <cell r="A1136" t="str">
            <v>JBL0434</v>
          </cell>
          <cell r="B1136" t="str">
            <v>JBL2M1434</v>
          </cell>
          <cell r="C1136" t="str">
            <v>JBL2M3434</v>
          </cell>
          <cell r="D1136" t="str">
            <v>JBL2M7434</v>
          </cell>
          <cell r="E1136" t="str">
            <v>JBL2MN0434</v>
          </cell>
          <cell r="F1136" t="str">
            <v>SCECO</v>
          </cell>
          <cell r="G1136" t="str">
            <v>Vandalized</v>
          </cell>
          <cell r="H1136" t="str">
            <v>NA</v>
          </cell>
          <cell r="I1136" t="str">
            <v>Zain</v>
          </cell>
          <cell r="J1136" t="str">
            <v>Less than 5 Sites</v>
          </cell>
          <cell r="K1136" t="str">
            <v>R1</v>
          </cell>
        </row>
        <row r="1137">
          <cell r="A1137" t="str">
            <v>MUT0585</v>
          </cell>
          <cell r="B1137" t="str">
            <v>MUT2M1585</v>
          </cell>
          <cell r="C1137" t="str">
            <v>MUT2M3585</v>
          </cell>
          <cell r="D1137" t="str">
            <v>MUT2M7585</v>
          </cell>
          <cell r="E1137"/>
          <cell r="F1137" t="str">
            <v>SCECO</v>
          </cell>
          <cell r="G1137" t="str">
            <v>New BB</v>
          </cell>
          <cell r="H1137" t="str">
            <v>NA</v>
          </cell>
          <cell r="I1137" t="str">
            <v>Zain</v>
          </cell>
          <cell r="J1137" t="str">
            <v>Less than 5 Sites</v>
          </cell>
          <cell r="K1137" t="str">
            <v>R2</v>
          </cell>
        </row>
        <row r="1138">
          <cell r="A1138" t="str">
            <v>RIY2496</v>
          </cell>
          <cell r="B1138" t="str">
            <v>RIY2M2496</v>
          </cell>
          <cell r="C1138"/>
          <cell r="D1138" t="str">
            <v>RIY2M8496</v>
          </cell>
          <cell r="E1138" t="str">
            <v>RIY2MN2496</v>
          </cell>
          <cell r="F1138" t="str">
            <v>SCECO</v>
          </cell>
          <cell r="G1138" t="str">
            <v>New BB</v>
          </cell>
          <cell r="H1138" t="str">
            <v>NA</v>
          </cell>
          <cell r="I1138" t="str">
            <v>Zain</v>
          </cell>
          <cell r="J1138" t="str">
            <v>Less than 5 Sites</v>
          </cell>
          <cell r="K1138" t="str">
            <v>R2</v>
          </cell>
        </row>
        <row r="1139">
          <cell r="A1139" t="str">
            <v>RIY2143</v>
          </cell>
          <cell r="B1139" t="str">
            <v>RIY2M2143</v>
          </cell>
          <cell r="C1139"/>
          <cell r="D1139" t="str">
            <v>RIY2M8143</v>
          </cell>
          <cell r="E1139" t="str">
            <v>RIY2MN2143</v>
          </cell>
          <cell r="F1139" t="str">
            <v>SCECO</v>
          </cell>
          <cell r="G1139" t="str">
            <v>Good</v>
          </cell>
          <cell r="H1139" t="str">
            <v>NA</v>
          </cell>
          <cell r="I1139" t="str">
            <v>Zain</v>
          </cell>
          <cell r="J1139" t="str">
            <v>Less than 5 Sites</v>
          </cell>
          <cell r="K1139" t="str">
            <v>R2</v>
          </cell>
        </row>
        <row r="1140">
          <cell r="A1140" t="str">
            <v>RIYB6108</v>
          </cell>
          <cell r="B1140" t="str">
            <v>RIYB2U6208</v>
          </cell>
          <cell r="C1140"/>
          <cell r="D1140" t="str">
            <v>RIYB2U6808</v>
          </cell>
          <cell r="E1140"/>
          <cell r="F1140" t="str">
            <v>SCECO</v>
          </cell>
          <cell r="G1140" t="str">
            <v>Dead</v>
          </cell>
          <cell r="H1140" t="str">
            <v>NA</v>
          </cell>
          <cell r="I1140" t="str">
            <v>Zain</v>
          </cell>
          <cell r="J1140" t="str">
            <v>Less than 5 Sites</v>
          </cell>
          <cell r="K1140" t="str">
            <v>R2</v>
          </cell>
        </row>
        <row r="1141">
          <cell r="A1141" t="str">
            <v>HIL0583</v>
          </cell>
          <cell r="B1141" t="str">
            <v>HIL2M1583</v>
          </cell>
          <cell r="C1141" t="str">
            <v>HIL2M3583</v>
          </cell>
          <cell r="D1141" t="str">
            <v>HIL2M7583</v>
          </cell>
          <cell r="E1141"/>
          <cell r="F1141" t="str">
            <v>SCECO</v>
          </cell>
          <cell r="G1141" t="str">
            <v>Good</v>
          </cell>
          <cell r="H1141" t="str">
            <v>NA</v>
          </cell>
          <cell r="I1141" t="str">
            <v>Zain</v>
          </cell>
          <cell r="J1141" t="str">
            <v>Less than 5 Sites</v>
          </cell>
          <cell r="K1141" t="str">
            <v>R2</v>
          </cell>
        </row>
        <row r="1142">
          <cell r="A1142" t="str">
            <v>HLH0580</v>
          </cell>
          <cell r="B1142" t="str">
            <v>HLH2M1580</v>
          </cell>
          <cell r="C1142" t="str">
            <v>HLH2M3580</v>
          </cell>
          <cell r="D1142" t="str">
            <v>HLH2M7580</v>
          </cell>
          <cell r="E1142"/>
          <cell r="F1142" t="str">
            <v>SCECO</v>
          </cell>
          <cell r="G1142" t="str">
            <v>New BB</v>
          </cell>
          <cell r="H1142" t="str">
            <v>NA</v>
          </cell>
          <cell r="I1142" t="str">
            <v>Zain</v>
          </cell>
          <cell r="J1142" t="str">
            <v>Less than 5 Sites</v>
          </cell>
          <cell r="K1142" t="str">
            <v>R2</v>
          </cell>
        </row>
        <row r="1143">
          <cell r="A1143" t="str">
            <v>KBR0183</v>
          </cell>
          <cell r="B1143" t="str">
            <v>KBR2M1183</v>
          </cell>
          <cell r="C1143" t="str">
            <v>KBR2M3183</v>
          </cell>
          <cell r="D1143" t="str">
            <v>KBR2M7183</v>
          </cell>
          <cell r="E1143" t="str">
            <v>KBR2MN0183</v>
          </cell>
          <cell r="F1143" t="str">
            <v>SCECO</v>
          </cell>
          <cell r="G1143" t="str">
            <v>Vandalized</v>
          </cell>
          <cell r="H1143" t="str">
            <v>NA</v>
          </cell>
          <cell r="I1143" t="str">
            <v>Zain</v>
          </cell>
          <cell r="J1143" t="str">
            <v>Less than 5 Sites</v>
          </cell>
          <cell r="K1143" t="str">
            <v>R1</v>
          </cell>
        </row>
        <row r="1144">
          <cell r="A1144" t="str">
            <v>QSRY2504</v>
          </cell>
          <cell r="B1144" t="str">
            <v>QSRY2M2504</v>
          </cell>
          <cell r="C1144" t="str">
            <v>QSRY2M4504</v>
          </cell>
          <cell r="D1144"/>
          <cell r="E1144"/>
          <cell r="F1144" t="str">
            <v>SCECO</v>
          </cell>
          <cell r="G1144" t="str">
            <v>New BB</v>
          </cell>
          <cell r="H1144" t="str">
            <v>NA</v>
          </cell>
          <cell r="I1144" t="str">
            <v>Zain</v>
          </cell>
          <cell r="J1144" t="str">
            <v>Less than 5 Sites</v>
          </cell>
          <cell r="K1144" t="str">
            <v>R2</v>
          </cell>
        </row>
        <row r="1145">
          <cell r="A1145" t="str">
            <v>DBA0060</v>
          </cell>
          <cell r="B1145" t="str">
            <v>DBA2M1060</v>
          </cell>
          <cell r="C1145" t="str">
            <v>DBA2M3060</v>
          </cell>
          <cell r="D1145" t="str">
            <v>DBA2M7060</v>
          </cell>
          <cell r="E1145"/>
          <cell r="F1145" t="str">
            <v>SCECO</v>
          </cell>
          <cell r="G1145" t="str">
            <v>Good</v>
          </cell>
          <cell r="H1145" t="str">
            <v>NA</v>
          </cell>
          <cell r="I1145" t="str">
            <v>Zain</v>
          </cell>
          <cell r="J1145" t="str">
            <v>Less than 5 Sites</v>
          </cell>
          <cell r="K1145" t="str">
            <v>R3</v>
          </cell>
        </row>
        <row r="1146">
          <cell r="A1146" t="str">
            <v>RIY2490</v>
          </cell>
          <cell r="B1146" t="str">
            <v>RIY2M2490</v>
          </cell>
          <cell r="C1146" t="str">
            <v>RIY2M4490</v>
          </cell>
          <cell r="D1146" t="str">
            <v>RIY2M8490</v>
          </cell>
          <cell r="E1146" t="str">
            <v>RIY2MN2490</v>
          </cell>
          <cell r="F1146" t="str">
            <v>SCECO</v>
          </cell>
          <cell r="G1146" t="str">
            <v>Vandalized</v>
          </cell>
          <cell r="H1146" t="str">
            <v>NA</v>
          </cell>
          <cell r="I1146" t="str">
            <v>Zain</v>
          </cell>
          <cell r="J1146" t="str">
            <v>Less than 5 Sites</v>
          </cell>
          <cell r="K1146" t="str">
            <v>R2</v>
          </cell>
        </row>
        <row r="1147">
          <cell r="A1147" t="str">
            <v>RIY2028</v>
          </cell>
          <cell r="B1147" t="str">
            <v>RIY2C2028</v>
          </cell>
          <cell r="C1147" t="str">
            <v>RIY2C4028</v>
          </cell>
          <cell r="D1147" t="str">
            <v>RIY2C8028</v>
          </cell>
          <cell r="E1147"/>
          <cell r="F1147" t="str">
            <v>SCECO</v>
          </cell>
          <cell r="G1147" t="str">
            <v>New BB</v>
          </cell>
          <cell r="H1147" t="str">
            <v>NA</v>
          </cell>
          <cell r="I1147" t="str">
            <v>Zain</v>
          </cell>
          <cell r="J1147" t="str">
            <v>VIP&amp;SPL Monitor</v>
          </cell>
          <cell r="K1147" t="str">
            <v>R2</v>
          </cell>
        </row>
        <row r="1148">
          <cell r="A1148" t="str">
            <v>RIYA6073</v>
          </cell>
          <cell r="B1148" t="str">
            <v>RIYA2U6173</v>
          </cell>
          <cell r="C1148"/>
          <cell r="D1148" t="str">
            <v>RIYA2U6773</v>
          </cell>
          <cell r="E1148"/>
          <cell r="F1148" t="str">
            <v>SCECO</v>
          </cell>
          <cell r="G1148" t="str">
            <v>Dead</v>
          </cell>
          <cell r="H1148" t="str">
            <v>NA</v>
          </cell>
          <cell r="I1148" t="str">
            <v>Zain</v>
          </cell>
          <cell r="J1148" t="str">
            <v>Less than 5 Sites</v>
          </cell>
          <cell r="K1148" t="str">
            <v>R2</v>
          </cell>
        </row>
        <row r="1149">
          <cell r="A1149" t="str">
            <v>RIY2668</v>
          </cell>
          <cell r="B1149" t="str">
            <v>RIY2M2668</v>
          </cell>
          <cell r="C1149"/>
          <cell r="D1149" t="str">
            <v>RIY2M8668</v>
          </cell>
          <cell r="E1149" t="str">
            <v>RIY2MN2668</v>
          </cell>
          <cell r="F1149" t="str">
            <v>SCECO</v>
          </cell>
          <cell r="G1149" t="str">
            <v>New BB</v>
          </cell>
          <cell r="H1149" t="str">
            <v>NA</v>
          </cell>
          <cell r="I1149" t="str">
            <v>Zain</v>
          </cell>
          <cell r="J1149" t="str">
            <v>Less than 5 Sites</v>
          </cell>
          <cell r="K1149" t="str">
            <v>R2</v>
          </cell>
        </row>
        <row r="1150">
          <cell r="A1150" t="str">
            <v>ARM0765</v>
          </cell>
          <cell r="B1150" t="str">
            <v>ARM2M1765</v>
          </cell>
          <cell r="C1150" t="str">
            <v>ARM2M3765</v>
          </cell>
          <cell r="D1150" t="str">
            <v>ARM2M7765</v>
          </cell>
          <cell r="E1150"/>
          <cell r="F1150" t="str">
            <v>Generator-SG</v>
          </cell>
          <cell r="G1150" t="str">
            <v>Vandalized</v>
          </cell>
          <cell r="H1150" t="str">
            <v>Yes</v>
          </cell>
          <cell r="I1150" t="str">
            <v>Zain</v>
          </cell>
          <cell r="J1150" t="str">
            <v>Less than 5 Sites</v>
          </cell>
          <cell r="K1150" t="str">
            <v>R1</v>
          </cell>
        </row>
        <row r="1151">
          <cell r="A1151" t="str">
            <v>RIYA6186</v>
          </cell>
          <cell r="B1151" t="str">
            <v>RIYA2U6286</v>
          </cell>
          <cell r="C1151"/>
          <cell r="D1151" t="str">
            <v>RIYA2U6886</v>
          </cell>
          <cell r="E1151"/>
          <cell r="F1151" t="str">
            <v>SCECO</v>
          </cell>
          <cell r="G1151" t="str">
            <v>Weak</v>
          </cell>
          <cell r="H1151" t="str">
            <v>NA</v>
          </cell>
          <cell r="I1151" t="str">
            <v>Zain</v>
          </cell>
          <cell r="J1151" t="str">
            <v>VIP&amp;SPL Monitor</v>
          </cell>
          <cell r="K1151" t="str">
            <v>R2</v>
          </cell>
        </row>
        <row r="1152">
          <cell r="A1152" t="str">
            <v>ULA0586</v>
          </cell>
          <cell r="B1152" t="str">
            <v>ULA2M1586</v>
          </cell>
          <cell r="C1152"/>
          <cell r="D1152" t="str">
            <v>ULA2M7586</v>
          </cell>
          <cell r="E1152" t="str">
            <v>ULA2MN0586</v>
          </cell>
          <cell r="F1152" t="str">
            <v>SCECO</v>
          </cell>
          <cell r="G1152" t="str">
            <v>Good</v>
          </cell>
          <cell r="H1152" t="str">
            <v>NA</v>
          </cell>
          <cell r="I1152" t="str">
            <v>Zain</v>
          </cell>
          <cell r="J1152" t="str">
            <v>Less than 5 Sites</v>
          </cell>
          <cell r="K1152" t="str">
            <v>R3</v>
          </cell>
        </row>
        <row r="1153">
          <cell r="A1153" t="str">
            <v>DAR2854</v>
          </cell>
          <cell r="B1153" t="str">
            <v>DAR2M2854</v>
          </cell>
          <cell r="C1153" t="str">
            <v>DAR2M4854</v>
          </cell>
          <cell r="D1153" t="str">
            <v>DAR2M8854</v>
          </cell>
          <cell r="E1153"/>
          <cell r="F1153" t="str">
            <v>SCECO</v>
          </cell>
          <cell r="G1153" t="str">
            <v>New BB</v>
          </cell>
          <cell r="H1153" t="str">
            <v>NA</v>
          </cell>
          <cell r="I1153" t="str">
            <v>Zain</v>
          </cell>
          <cell r="J1153" t="str">
            <v>Less than 5 Sites</v>
          </cell>
          <cell r="K1153" t="str">
            <v>R2</v>
          </cell>
        </row>
        <row r="1154">
          <cell r="A1154" t="str">
            <v>QRA2855</v>
          </cell>
          <cell r="B1154" t="str">
            <v>QRA2M2855</v>
          </cell>
          <cell r="C1154" t="str">
            <v>QRA2M4855</v>
          </cell>
          <cell r="D1154" t="str">
            <v>QRA2M8855</v>
          </cell>
          <cell r="E1154"/>
          <cell r="F1154" t="str">
            <v>SCECO</v>
          </cell>
          <cell r="G1154" t="str">
            <v>Dead</v>
          </cell>
          <cell r="H1154" t="str">
            <v>NA</v>
          </cell>
          <cell r="I1154" t="str">
            <v>Zain</v>
          </cell>
          <cell r="J1154" t="str">
            <v>Less than 5 Sites</v>
          </cell>
          <cell r="K1154" t="str">
            <v>R2</v>
          </cell>
        </row>
        <row r="1155">
          <cell r="A1155" t="str">
            <v>RIY2652</v>
          </cell>
          <cell r="B1155" t="str">
            <v>RIY2M2652</v>
          </cell>
          <cell r="C1155"/>
          <cell r="D1155" t="str">
            <v>RIY2M8652</v>
          </cell>
          <cell r="E1155" t="str">
            <v>RIY2MN2652</v>
          </cell>
          <cell r="F1155" t="str">
            <v>SCECO</v>
          </cell>
          <cell r="G1155" t="str">
            <v>Vandalized</v>
          </cell>
          <cell r="H1155" t="str">
            <v>NA</v>
          </cell>
          <cell r="I1155" t="str">
            <v>Zain</v>
          </cell>
          <cell r="J1155" t="str">
            <v>Less than 5 Sites</v>
          </cell>
          <cell r="K1155" t="str">
            <v>R2</v>
          </cell>
        </row>
        <row r="1156">
          <cell r="A1156" t="str">
            <v>AFF2484</v>
          </cell>
          <cell r="B1156" t="str">
            <v>AFF2M2484</v>
          </cell>
          <cell r="C1156"/>
          <cell r="D1156" t="str">
            <v>AFF2M8484</v>
          </cell>
          <cell r="E1156"/>
          <cell r="F1156" t="str">
            <v>SCECO</v>
          </cell>
          <cell r="G1156" t="str">
            <v>Good</v>
          </cell>
          <cell r="H1156" t="str">
            <v>NA</v>
          </cell>
          <cell r="I1156" t="str">
            <v>Zain</v>
          </cell>
          <cell r="J1156" t="str">
            <v>Less than 5 Sites</v>
          </cell>
          <cell r="K1156" t="str">
            <v>R2</v>
          </cell>
        </row>
        <row r="1157">
          <cell r="A1157" t="str">
            <v>RIY2579</v>
          </cell>
          <cell r="B1157" t="str">
            <v>RIY2M2579</v>
          </cell>
          <cell r="C1157"/>
          <cell r="D1157" t="str">
            <v>RIY2M8579</v>
          </cell>
          <cell r="E1157" t="str">
            <v>RIY2MN2579</v>
          </cell>
          <cell r="F1157" t="str">
            <v>SCECO</v>
          </cell>
          <cell r="G1157" t="str">
            <v>Vandalized</v>
          </cell>
          <cell r="H1157" t="str">
            <v>NA</v>
          </cell>
          <cell r="I1157" t="str">
            <v>Zain</v>
          </cell>
          <cell r="J1157" t="str">
            <v>Less than 5 Sites</v>
          </cell>
          <cell r="K1157" t="str">
            <v>R2</v>
          </cell>
        </row>
        <row r="1158">
          <cell r="A1158" t="str">
            <v>JBL6012</v>
          </cell>
          <cell r="B1158" t="str">
            <v>JBL2U6112</v>
          </cell>
          <cell r="C1158" t="str">
            <v>JBL2U6312</v>
          </cell>
          <cell r="D1158"/>
          <cell r="E1158"/>
          <cell r="F1158" t="str">
            <v>SCECO</v>
          </cell>
          <cell r="G1158" t="str">
            <v>Vandalized</v>
          </cell>
          <cell r="H1158" t="str">
            <v>NA</v>
          </cell>
          <cell r="I1158" t="str">
            <v>Zain</v>
          </cell>
          <cell r="J1158" t="str">
            <v>Less than 5 Sites</v>
          </cell>
          <cell r="K1158" t="str">
            <v>R1</v>
          </cell>
        </row>
        <row r="1159">
          <cell r="A1159" t="str">
            <v>RIY2823</v>
          </cell>
          <cell r="B1159" t="str">
            <v>RIY2M2823</v>
          </cell>
          <cell r="C1159"/>
          <cell r="D1159" t="str">
            <v>RIY2M8823</v>
          </cell>
          <cell r="E1159" t="str">
            <v>RIY2MN2823</v>
          </cell>
          <cell r="F1159" t="str">
            <v>SCECO</v>
          </cell>
          <cell r="G1159" t="str">
            <v>Good</v>
          </cell>
          <cell r="H1159" t="str">
            <v>NA</v>
          </cell>
          <cell r="I1159" t="str">
            <v>Zain</v>
          </cell>
          <cell r="J1159" t="str">
            <v>Less than 5 Sites</v>
          </cell>
          <cell r="K1159" t="str">
            <v>R2</v>
          </cell>
        </row>
        <row r="1160">
          <cell r="A1160" t="str">
            <v>HFF2564</v>
          </cell>
          <cell r="B1160" t="str">
            <v>HFF2M2564</v>
          </cell>
          <cell r="C1160" t="str">
            <v>HFF2M4564</v>
          </cell>
          <cell r="D1160" t="str">
            <v>HFF2M8564</v>
          </cell>
          <cell r="E1160" t="str">
            <v>HFF2MN2564</v>
          </cell>
          <cell r="F1160" t="str">
            <v>SCECO</v>
          </cell>
          <cell r="G1160" t="str">
            <v>Vandalized</v>
          </cell>
          <cell r="H1160" t="str">
            <v>NA</v>
          </cell>
          <cell r="I1160" t="str">
            <v>Zain</v>
          </cell>
          <cell r="J1160" t="str">
            <v>Less than 5 Sites</v>
          </cell>
          <cell r="K1160" t="str">
            <v>R1</v>
          </cell>
        </row>
        <row r="1161">
          <cell r="A1161" t="str">
            <v>TBK0200</v>
          </cell>
          <cell r="B1161" t="str">
            <v>TBK2M1200</v>
          </cell>
          <cell r="C1161" t="str">
            <v>TBK2M3200</v>
          </cell>
          <cell r="D1161" t="str">
            <v>TBK2M7200</v>
          </cell>
          <cell r="E1161" t="str">
            <v>TBK2MN0200</v>
          </cell>
          <cell r="F1161" t="str">
            <v>SCECO</v>
          </cell>
          <cell r="G1161" t="str">
            <v>Good</v>
          </cell>
          <cell r="H1161" t="str">
            <v>NA</v>
          </cell>
          <cell r="I1161" t="str">
            <v>Zain</v>
          </cell>
          <cell r="J1161" t="str">
            <v>Less than 5 Sites</v>
          </cell>
          <cell r="K1161" t="str">
            <v>R3</v>
          </cell>
        </row>
        <row r="1162">
          <cell r="A1162" t="str">
            <v>RIYA6185</v>
          </cell>
          <cell r="B1162" t="str">
            <v>RIYA2U6285</v>
          </cell>
          <cell r="C1162"/>
          <cell r="D1162" t="str">
            <v>RIYA2U6885</v>
          </cell>
          <cell r="E1162"/>
          <cell r="F1162" t="str">
            <v>SCECO</v>
          </cell>
          <cell r="G1162" t="str">
            <v>Good</v>
          </cell>
          <cell r="H1162" t="str">
            <v>NA</v>
          </cell>
          <cell r="I1162" t="str">
            <v>Zain</v>
          </cell>
          <cell r="J1162" t="str">
            <v>Less than 5 Sites</v>
          </cell>
          <cell r="K1162" t="str">
            <v>R2</v>
          </cell>
        </row>
        <row r="1163">
          <cell r="A1163" t="str">
            <v>RIYA6102</v>
          </cell>
          <cell r="B1163" t="str">
            <v>RIYA2U6202</v>
          </cell>
          <cell r="C1163"/>
          <cell r="D1163" t="str">
            <v>RIYA2U6802</v>
          </cell>
          <cell r="E1163"/>
          <cell r="F1163" t="str">
            <v>SCECO</v>
          </cell>
          <cell r="G1163" t="str">
            <v>Good</v>
          </cell>
          <cell r="H1163" t="str">
            <v>NA</v>
          </cell>
          <cell r="I1163" t="str">
            <v>Zain</v>
          </cell>
          <cell r="J1163" t="str">
            <v>Less than 5 Sites</v>
          </cell>
          <cell r="K1163" t="str">
            <v>R2</v>
          </cell>
        </row>
        <row r="1164">
          <cell r="A1164" t="str">
            <v>MDN0494</v>
          </cell>
          <cell r="B1164" t="str">
            <v>MDN2M1494</v>
          </cell>
          <cell r="C1164"/>
          <cell r="D1164" t="str">
            <v>MDN2M7494</v>
          </cell>
          <cell r="E1164"/>
          <cell r="F1164" t="str">
            <v>SCECO</v>
          </cell>
          <cell r="G1164" t="str">
            <v>Good</v>
          </cell>
          <cell r="H1164" t="str">
            <v>NA</v>
          </cell>
          <cell r="I1164" t="str">
            <v>Zain</v>
          </cell>
          <cell r="J1164" t="str">
            <v>Less than 5 Sites</v>
          </cell>
          <cell r="K1164" t="str">
            <v>R3</v>
          </cell>
        </row>
        <row r="1165">
          <cell r="A1165" t="str">
            <v>RIY2727</v>
          </cell>
          <cell r="B1165" t="str">
            <v>RIY2M2727</v>
          </cell>
          <cell r="C1165"/>
          <cell r="D1165" t="str">
            <v>RIY2M8727</v>
          </cell>
          <cell r="E1165" t="str">
            <v>RIY2MN2727</v>
          </cell>
          <cell r="F1165" t="str">
            <v>Generator-SG</v>
          </cell>
          <cell r="G1165" t="str">
            <v>Good</v>
          </cell>
          <cell r="H1165" t="str">
            <v>Yes</v>
          </cell>
          <cell r="I1165" t="str">
            <v>Zain</v>
          </cell>
          <cell r="J1165" t="str">
            <v>Less than 5 Sites</v>
          </cell>
          <cell r="K1165" t="str">
            <v>R2</v>
          </cell>
        </row>
        <row r="1166">
          <cell r="A1166" t="str">
            <v>RIYA6127</v>
          </cell>
          <cell r="B1166" t="str">
            <v>RIYA2U6227</v>
          </cell>
          <cell r="C1166"/>
          <cell r="D1166" t="str">
            <v>RIYA2U6827</v>
          </cell>
          <cell r="E1166"/>
          <cell r="F1166" t="str">
            <v>SCECO</v>
          </cell>
          <cell r="G1166" t="str">
            <v>Dead</v>
          </cell>
          <cell r="H1166" t="str">
            <v>NA</v>
          </cell>
          <cell r="I1166" t="str">
            <v>Zain</v>
          </cell>
          <cell r="J1166" t="str">
            <v>P3</v>
          </cell>
          <cell r="K1166" t="str">
            <v>R2</v>
          </cell>
        </row>
        <row r="1167">
          <cell r="A1167" t="str">
            <v>RIY2064</v>
          </cell>
          <cell r="B1167" t="str">
            <v>RIY2M2064</v>
          </cell>
          <cell r="C1167"/>
          <cell r="D1167" t="str">
            <v>RIY2M8064</v>
          </cell>
          <cell r="E1167" t="str">
            <v>RIY2MN2064</v>
          </cell>
          <cell r="F1167" t="str">
            <v>SCECO</v>
          </cell>
          <cell r="G1167" t="str">
            <v>Vandalized</v>
          </cell>
          <cell r="H1167" t="str">
            <v>NA</v>
          </cell>
          <cell r="I1167" t="str">
            <v>Zain</v>
          </cell>
          <cell r="J1167" t="str">
            <v>Less than 5 Sites</v>
          </cell>
          <cell r="K1167" t="str">
            <v>R2</v>
          </cell>
        </row>
        <row r="1168">
          <cell r="A1168" t="str">
            <v>RIYA6084</v>
          </cell>
          <cell r="B1168" t="str">
            <v>RIYA2U6184</v>
          </cell>
          <cell r="C1168"/>
          <cell r="D1168" t="str">
            <v>RIYA2U6784</v>
          </cell>
          <cell r="E1168"/>
          <cell r="F1168" t="str">
            <v>SCECO</v>
          </cell>
          <cell r="G1168" t="str">
            <v>Dead</v>
          </cell>
          <cell r="H1168" t="str">
            <v>NA</v>
          </cell>
          <cell r="I1168" t="str">
            <v>Zain</v>
          </cell>
          <cell r="J1168" t="str">
            <v>Less than 5 Sites</v>
          </cell>
          <cell r="K1168" t="str">
            <v>R2</v>
          </cell>
        </row>
        <row r="1169">
          <cell r="A1169" t="str">
            <v>RIY2804</v>
          </cell>
          <cell r="B1169" t="str">
            <v>RIY2M2804</v>
          </cell>
          <cell r="C1169"/>
          <cell r="D1169" t="str">
            <v>RIY2M8804</v>
          </cell>
          <cell r="E1169" t="str">
            <v>RIY2MN2804</v>
          </cell>
          <cell r="F1169" t="str">
            <v>Generator-SG</v>
          </cell>
          <cell r="G1169" t="str">
            <v>Good</v>
          </cell>
          <cell r="H1169" t="str">
            <v>No</v>
          </cell>
          <cell r="I1169" t="str">
            <v>Zain</v>
          </cell>
          <cell r="J1169" t="str">
            <v>Less than 5 Sites</v>
          </cell>
          <cell r="K1169" t="str">
            <v>R2</v>
          </cell>
        </row>
        <row r="1170">
          <cell r="A1170" t="str">
            <v>RSK2624</v>
          </cell>
          <cell r="B1170" t="str">
            <v>RSK2M2624</v>
          </cell>
          <cell r="C1170"/>
          <cell r="D1170" t="str">
            <v>RSK2M8624</v>
          </cell>
          <cell r="E1170"/>
          <cell r="F1170" t="str">
            <v>SCECO</v>
          </cell>
          <cell r="G1170" t="str">
            <v>Good</v>
          </cell>
          <cell r="H1170" t="str">
            <v>NA</v>
          </cell>
          <cell r="I1170" t="str">
            <v>Zain</v>
          </cell>
          <cell r="J1170" t="str">
            <v>Less than 5 Sites</v>
          </cell>
          <cell r="K1170" t="str">
            <v>R1</v>
          </cell>
        </row>
        <row r="1171">
          <cell r="A1171" t="str">
            <v>KHJ2481</v>
          </cell>
          <cell r="B1171" t="str">
            <v>KHJ2M2481</v>
          </cell>
          <cell r="C1171"/>
          <cell r="D1171" t="str">
            <v>KHJ2M8481</v>
          </cell>
          <cell r="E1171" t="str">
            <v>KHJ2MN2481</v>
          </cell>
          <cell r="F1171" t="str">
            <v>SCECO</v>
          </cell>
          <cell r="G1171" t="str">
            <v>Vandalized</v>
          </cell>
          <cell r="H1171" t="str">
            <v>NA</v>
          </cell>
          <cell r="I1171" t="str">
            <v>Zain</v>
          </cell>
          <cell r="J1171" t="str">
            <v>Less than 5 Sites</v>
          </cell>
          <cell r="K1171" t="str">
            <v>R2</v>
          </cell>
        </row>
        <row r="1172">
          <cell r="A1172" t="str">
            <v>DAM2818</v>
          </cell>
          <cell r="B1172" t="str">
            <v>DAM2M2818</v>
          </cell>
          <cell r="C1172"/>
          <cell r="D1172" t="str">
            <v>DAM2M8818</v>
          </cell>
          <cell r="E1172" t="str">
            <v>DAM2MN2818</v>
          </cell>
          <cell r="F1172" t="str">
            <v>SCECO</v>
          </cell>
          <cell r="G1172" t="str">
            <v>Vandalized</v>
          </cell>
          <cell r="H1172" t="str">
            <v>NA</v>
          </cell>
          <cell r="I1172" t="str">
            <v>Zain</v>
          </cell>
          <cell r="J1172" t="str">
            <v>Less than 5 Sites</v>
          </cell>
          <cell r="K1172" t="str">
            <v>R1</v>
          </cell>
        </row>
        <row r="1173">
          <cell r="A1173" t="str">
            <v>RIY2267</v>
          </cell>
          <cell r="B1173" t="str">
            <v>RIY2M2267</v>
          </cell>
          <cell r="C1173"/>
          <cell r="D1173" t="str">
            <v>RIY2M8267</v>
          </cell>
          <cell r="E1173" t="str">
            <v>RIY2MN2267</v>
          </cell>
          <cell r="F1173" t="str">
            <v>Generator-SG</v>
          </cell>
          <cell r="G1173" t="str">
            <v>Good</v>
          </cell>
          <cell r="H1173" t="str">
            <v>Yes</v>
          </cell>
          <cell r="I1173" t="str">
            <v>Zain</v>
          </cell>
          <cell r="J1173" t="str">
            <v>Less than 5 Sites</v>
          </cell>
          <cell r="K1173" t="str">
            <v>R2</v>
          </cell>
        </row>
        <row r="1174">
          <cell r="A1174" t="str">
            <v>RIY2769</v>
          </cell>
          <cell r="B1174" t="str">
            <v>RIY2M2769</v>
          </cell>
          <cell r="C1174"/>
          <cell r="D1174" t="str">
            <v>RIY2M8769</v>
          </cell>
          <cell r="E1174" t="str">
            <v>RIY2MN2769</v>
          </cell>
          <cell r="F1174" t="str">
            <v>SCECO</v>
          </cell>
          <cell r="G1174" t="str">
            <v>New BB</v>
          </cell>
          <cell r="H1174" t="str">
            <v>NA</v>
          </cell>
          <cell r="I1174" t="str">
            <v>Zain</v>
          </cell>
          <cell r="J1174" t="str">
            <v>Less than 5 Sites</v>
          </cell>
          <cell r="K1174" t="str">
            <v>R2</v>
          </cell>
        </row>
        <row r="1175">
          <cell r="A1175" t="str">
            <v>RIYA6010</v>
          </cell>
          <cell r="B1175" t="str">
            <v>RIYA2U6110</v>
          </cell>
          <cell r="C1175"/>
          <cell r="D1175" t="str">
            <v>RIYA2U6710</v>
          </cell>
          <cell r="E1175"/>
          <cell r="F1175" t="str">
            <v>SCECO</v>
          </cell>
          <cell r="G1175" t="str">
            <v>Good</v>
          </cell>
          <cell r="H1175" t="str">
            <v>NA</v>
          </cell>
          <cell r="I1175" t="str">
            <v>Zain</v>
          </cell>
          <cell r="J1175" t="str">
            <v>Less than 5 Sites</v>
          </cell>
          <cell r="K1175" t="str">
            <v>R2</v>
          </cell>
        </row>
        <row r="1176">
          <cell r="A1176" t="str">
            <v>RIY2842</v>
          </cell>
          <cell r="B1176" t="str">
            <v>RIY2M2842</v>
          </cell>
          <cell r="C1176"/>
          <cell r="D1176" t="str">
            <v>RIY2M8842</v>
          </cell>
          <cell r="E1176" t="str">
            <v>RIY2MN2842</v>
          </cell>
          <cell r="F1176" t="str">
            <v>SCECO</v>
          </cell>
          <cell r="G1176" t="str">
            <v>Good</v>
          </cell>
          <cell r="H1176" t="str">
            <v>NA</v>
          </cell>
          <cell r="I1176" t="str">
            <v>Zain</v>
          </cell>
          <cell r="J1176" t="str">
            <v>Less than 5 Sites</v>
          </cell>
          <cell r="K1176" t="str">
            <v>R2</v>
          </cell>
        </row>
        <row r="1177">
          <cell r="A1177" t="str">
            <v>KBR2450</v>
          </cell>
          <cell r="B1177" t="str">
            <v>KBR2M2450</v>
          </cell>
          <cell r="C1177"/>
          <cell r="D1177" t="str">
            <v>KBR2M8450</v>
          </cell>
          <cell r="E1177" t="str">
            <v>KBR2MN2450</v>
          </cell>
          <cell r="F1177" t="str">
            <v>SCECO</v>
          </cell>
          <cell r="G1177" t="str">
            <v>Vandalized</v>
          </cell>
          <cell r="H1177" t="str">
            <v>NA</v>
          </cell>
          <cell r="I1177" t="str">
            <v>Zain</v>
          </cell>
          <cell r="J1177" t="str">
            <v>Less than 5 Sites</v>
          </cell>
          <cell r="K1177" t="str">
            <v>R1</v>
          </cell>
        </row>
        <row r="1178">
          <cell r="A1178" t="str">
            <v>RIY2913</v>
          </cell>
          <cell r="B1178" t="str">
            <v>RIY2M2913</v>
          </cell>
          <cell r="C1178"/>
          <cell r="D1178" t="str">
            <v>RIY2M8913</v>
          </cell>
          <cell r="E1178" t="str">
            <v>RIY2MN2913</v>
          </cell>
          <cell r="F1178" t="str">
            <v>SCECO</v>
          </cell>
          <cell r="G1178" t="str">
            <v>Vandalized</v>
          </cell>
          <cell r="H1178" t="str">
            <v>NA</v>
          </cell>
          <cell r="I1178" t="str">
            <v>Zain</v>
          </cell>
          <cell r="J1178" t="str">
            <v>Less than 5 Sites</v>
          </cell>
          <cell r="K1178" t="str">
            <v>R2</v>
          </cell>
        </row>
        <row r="1179">
          <cell r="A1179" t="str">
            <v>RIY2945</v>
          </cell>
          <cell r="B1179" t="str">
            <v>RIY2M2945</v>
          </cell>
          <cell r="C1179"/>
          <cell r="D1179" t="str">
            <v>RIY2M8945</v>
          </cell>
          <cell r="E1179" t="str">
            <v>RIY2MN2945</v>
          </cell>
          <cell r="F1179" t="str">
            <v>SCECO</v>
          </cell>
          <cell r="G1179" t="str">
            <v>Vandalized</v>
          </cell>
          <cell r="H1179" t="str">
            <v>NA</v>
          </cell>
          <cell r="I1179" t="str">
            <v>Zain</v>
          </cell>
          <cell r="J1179" t="str">
            <v>Less than 5 Sites</v>
          </cell>
          <cell r="K1179" t="str">
            <v>R2</v>
          </cell>
        </row>
        <row r="1180">
          <cell r="A1180" t="str">
            <v>KBR2524</v>
          </cell>
          <cell r="B1180" t="str">
            <v>KBR2M2524</v>
          </cell>
          <cell r="C1180"/>
          <cell r="D1180" t="str">
            <v>KBR2M8524</v>
          </cell>
          <cell r="E1180" t="str">
            <v>KBR2MN2524</v>
          </cell>
          <cell r="F1180" t="str">
            <v>SCECO</v>
          </cell>
          <cell r="G1180" t="str">
            <v>Good</v>
          </cell>
          <cell r="H1180" t="str">
            <v>NA</v>
          </cell>
          <cell r="I1180" t="str">
            <v>Zain</v>
          </cell>
          <cell r="J1180" t="str">
            <v>Less than 5 Sites</v>
          </cell>
          <cell r="K1180" t="str">
            <v>R1</v>
          </cell>
        </row>
        <row r="1181">
          <cell r="A1181" t="str">
            <v>QYM0278</v>
          </cell>
          <cell r="B1181" t="str">
            <v>QYM2M1278</v>
          </cell>
          <cell r="C1181"/>
          <cell r="D1181" t="str">
            <v>QYM2M7278</v>
          </cell>
          <cell r="E1181"/>
          <cell r="F1181" t="str">
            <v>SCECO</v>
          </cell>
          <cell r="G1181" t="str">
            <v>Good</v>
          </cell>
          <cell r="H1181" t="str">
            <v>NA</v>
          </cell>
          <cell r="I1181" t="str">
            <v>Zain</v>
          </cell>
          <cell r="J1181" t="str">
            <v>Less than 5 Sites</v>
          </cell>
          <cell r="K1181" t="str">
            <v>R1</v>
          </cell>
        </row>
        <row r="1182">
          <cell r="A1182" t="str">
            <v>RIYA6182</v>
          </cell>
          <cell r="B1182" t="str">
            <v>RIYA2U6282</v>
          </cell>
          <cell r="C1182"/>
          <cell r="D1182" t="str">
            <v>RIYA2U6882</v>
          </cell>
          <cell r="E1182"/>
          <cell r="F1182" t="str">
            <v>SCECO</v>
          </cell>
          <cell r="G1182" t="str">
            <v>Good</v>
          </cell>
          <cell r="H1182" t="str">
            <v>NA</v>
          </cell>
          <cell r="I1182" t="str">
            <v>Zain</v>
          </cell>
          <cell r="J1182" t="str">
            <v>P3</v>
          </cell>
          <cell r="K1182" t="str">
            <v>R2</v>
          </cell>
        </row>
        <row r="1183">
          <cell r="A1183" t="str">
            <v>HAL0367</v>
          </cell>
          <cell r="B1183" t="str">
            <v>HAL2M1367</v>
          </cell>
          <cell r="C1183"/>
          <cell r="D1183" t="str">
            <v>HAL2M7367</v>
          </cell>
          <cell r="E1183" t="str">
            <v>HAL2MN0367</v>
          </cell>
          <cell r="F1183" t="str">
            <v>SCECO</v>
          </cell>
          <cell r="G1183" t="str">
            <v>Good</v>
          </cell>
          <cell r="H1183" t="str">
            <v>NA</v>
          </cell>
          <cell r="I1183" t="str">
            <v>Zain</v>
          </cell>
          <cell r="J1183" t="str">
            <v>Less than 5 Sites</v>
          </cell>
          <cell r="K1183" t="str">
            <v>R3</v>
          </cell>
        </row>
        <row r="1184">
          <cell r="A1184" t="str">
            <v>RIY2977</v>
          </cell>
          <cell r="B1184" t="str">
            <v>RIY2M2977</v>
          </cell>
          <cell r="C1184"/>
          <cell r="D1184" t="str">
            <v>RIY2M8977</v>
          </cell>
          <cell r="E1184" t="str">
            <v>RIY2MN2977</v>
          </cell>
          <cell r="F1184" t="str">
            <v>SCECO</v>
          </cell>
          <cell r="G1184" t="str">
            <v>Vandalized</v>
          </cell>
          <cell r="H1184" t="str">
            <v>NA</v>
          </cell>
          <cell r="I1184" t="str">
            <v>Zain</v>
          </cell>
          <cell r="J1184" t="str">
            <v>Less than 5 Sites</v>
          </cell>
          <cell r="K1184" t="str">
            <v>R2</v>
          </cell>
        </row>
        <row r="1185">
          <cell r="A1185" t="str">
            <v>RIY2971</v>
          </cell>
          <cell r="B1185" t="str">
            <v>RIY2M2971</v>
          </cell>
          <cell r="C1185"/>
          <cell r="D1185" t="str">
            <v>RIY2M8971</v>
          </cell>
          <cell r="E1185" t="str">
            <v>RIY2MN2971</v>
          </cell>
          <cell r="F1185" t="str">
            <v>SCECO</v>
          </cell>
          <cell r="G1185" t="str">
            <v>Vandalized</v>
          </cell>
          <cell r="H1185" t="str">
            <v>NA</v>
          </cell>
          <cell r="I1185" t="str">
            <v>Zain</v>
          </cell>
          <cell r="J1185" t="str">
            <v>Less than 5 Sites</v>
          </cell>
          <cell r="K1185" t="str">
            <v>R2</v>
          </cell>
        </row>
        <row r="1186">
          <cell r="A1186" t="str">
            <v>DRN0532</v>
          </cell>
          <cell r="B1186" t="str">
            <v>DRN2M1532</v>
          </cell>
          <cell r="C1186"/>
          <cell r="D1186" t="str">
            <v>DRN2M7532</v>
          </cell>
          <cell r="E1186" t="str">
            <v>DRN2MN0532</v>
          </cell>
          <cell r="F1186" t="str">
            <v>SCECO</v>
          </cell>
          <cell r="G1186" t="str">
            <v>Vandalized</v>
          </cell>
          <cell r="H1186" t="str">
            <v>NA</v>
          </cell>
          <cell r="I1186" t="str">
            <v>Zain</v>
          </cell>
          <cell r="J1186" t="str">
            <v>Less than 5 Sites</v>
          </cell>
          <cell r="K1186" t="str">
            <v>R1</v>
          </cell>
        </row>
        <row r="1187">
          <cell r="A1187" t="str">
            <v>RIYA6017</v>
          </cell>
          <cell r="B1187" t="str">
            <v>RIYA2U6117</v>
          </cell>
          <cell r="C1187"/>
          <cell r="D1187" t="str">
            <v>RIYA2U6717</v>
          </cell>
          <cell r="E1187"/>
          <cell r="F1187" t="str">
            <v>SCECO</v>
          </cell>
          <cell r="G1187" t="str">
            <v>Good</v>
          </cell>
          <cell r="H1187" t="str">
            <v>NA</v>
          </cell>
          <cell r="I1187" t="str">
            <v>Zain</v>
          </cell>
          <cell r="J1187" t="str">
            <v>Less than 5 Sites</v>
          </cell>
          <cell r="K1187" t="str">
            <v>R2</v>
          </cell>
        </row>
        <row r="1188">
          <cell r="A1188" t="str">
            <v>RIY2109</v>
          </cell>
          <cell r="B1188" t="str">
            <v>RIY2M2109</v>
          </cell>
          <cell r="C1188"/>
          <cell r="D1188" t="str">
            <v>RIY2M8109</v>
          </cell>
          <cell r="E1188" t="str">
            <v>RIY2MN2109</v>
          </cell>
          <cell r="F1188" t="str">
            <v>SCECO</v>
          </cell>
          <cell r="G1188" t="str">
            <v>Good</v>
          </cell>
          <cell r="H1188" t="str">
            <v>NA</v>
          </cell>
          <cell r="I1188" t="str">
            <v>Zain</v>
          </cell>
          <cell r="J1188" t="str">
            <v>Less than 5 Sites</v>
          </cell>
          <cell r="K1188" t="str">
            <v>R2</v>
          </cell>
        </row>
        <row r="1189">
          <cell r="A1189" t="str">
            <v>RIYA6018</v>
          </cell>
          <cell r="B1189" t="str">
            <v>RIYA2U6118</v>
          </cell>
          <cell r="C1189"/>
          <cell r="D1189" t="str">
            <v>RIYA2U6718</v>
          </cell>
          <cell r="E1189"/>
          <cell r="F1189" t="str">
            <v>SCECO</v>
          </cell>
          <cell r="G1189" t="str">
            <v>Good</v>
          </cell>
          <cell r="H1189" t="str">
            <v>NA</v>
          </cell>
          <cell r="I1189" t="str">
            <v>Zain</v>
          </cell>
          <cell r="J1189" t="str">
            <v>P3</v>
          </cell>
          <cell r="K1189" t="str">
            <v>R2</v>
          </cell>
        </row>
        <row r="1190">
          <cell r="A1190" t="str">
            <v>HMBY2877</v>
          </cell>
          <cell r="B1190" t="str">
            <v>HMBY2M2877</v>
          </cell>
          <cell r="C1190"/>
          <cell r="D1190" t="str">
            <v>HMBY2M8877</v>
          </cell>
          <cell r="E1190" t="str">
            <v>HMBY2MN2877</v>
          </cell>
          <cell r="F1190" t="str">
            <v>SCECO</v>
          </cell>
          <cell r="G1190" t="str">
            <v>Good</v>
          </cell>
          <cell r="H1190" t="str">
            <v>NA</v>
          </cell>
          <cell r="I1190" t="str">
            <v>Zain</v>
          </cell>
          <cell r="J1190" t="str">
            <v>Less than 5 Sites</v>
          </cell>
          <cell r="K1190" t="str">
            <v>R1</v>
          </cell>
        </row>
        <row r="1191">
          <cell r="A1191" t="str">
            <v>RIY2866</v>
          </cell>
          <cell r="B1191" t="str">
            <v>RIY2M2866</v>
          </cell>
          <cell r="C1191"/>
          <cell r="D1191" t="str">
            <v>RIY2M8866</v>
          </cell>
          <cell r="E1191" t="str">
            <v>RIY2MN2866</v>
          </cell>
          <cell r="F1191" t="str">
            <v>SCECO</v>
          </cell>
          <cell r="G1191" t="str">
            <v>Good</v>
          </cell>
          <cell r="H1191" t="str">
            <v>NA</v>
          </cell>
          <cell r="I1191" t="str">
            <v>Zain</v>
          </cell>
          <cell r="J1191" t="str">
            <v>Less than 5 Sites</v>
          </cell>
          <cell r="K1191" t="str">
            <v>R2</v>
          </cell>
        </row>
        <row r="1192">
          <cell r="A1192" t="str">
            <v>RIYA6024</v>
          </cell>
          <cell r="B1192" t="str">
            <v>RIYA2U6124</v>
          </cell>
          <cell r="C1192"/>
          <cell r="D1192" t="str">
            <v>RIYA2U6724</v>
          </cell>
          <cell r="E1192"/>
          <cell r="F1192" t="str">
            <v>SCECO</v>
          </cell>
          <cell r="G1192" t="str">
            <v>Good</v>
          </cell>
          <cell r="H1192" t="str">
            <v>NA</v>
          </cell>
          <cell r="I1192" t="str">
            <v>Zain</v>
          </cell>
          <cell r="J1192" t="str">
            <v>P3</v>
          </cell>
          <cell r="K1192" t="str">
            <v>R2</v>
          </cell>
        </row>
        <row r="1193">
          <cell r="A1193" t="str">
            <v>RIY2942</v>
          </cell>
          <cell r="B1193" t="str">
            <v>RIY2M2942</v>
          </cell>
          <cell r="C1193"/>
          <cell r="D1193" t="str">
            <v>RIY2M8942</v>
          </cell>
          <cell r="E1193" t="str">
            <v>RIY2MN2942</v>
          </cell>
          <cell r="F1193" t="str">
            <v>SCECO</v>
          </cell>
          <cell r="G1193" t="str">
            <v>Good</v>
          </cell>
          <cell r="H1193" t="str">
            <v>NA</v>
          </cell>
          <cell r="I1193" t="str">
            <v>Zain</v>
          </cell>
          <cell r="J1193" t="str">
            <v>Less than 5 Sites</v>
          </cell>
          <cell r="K1193" t="str">
            <v>R2</v>
          </cell>
        </row>
        <row r="1194">
          <cell r="A1194" t="str">
            <v>RIYA6118</v>
          </cell>
          <cell r="B1194" t="str">
            <v>RIYA2U6218</v>
          </cell>
          <cell r="C1194"/>
          <cell r="D1194" t="str">
            <v>RIYA2U6818</v>
          </cell>
          <cell r="E1194"/>
          <cell r="F1194" t="str">
            <v>SCECO</v>
          </cell>
          <cell r="G1194" t="str">
            <v>Good</v>
          </cell>
          <cell r="H1194" t="str">
            <v>NA</v>
          </cell>
          <cell r="I1194" t="str">
            <v>Zain</v>
          </cell>
          <cell r="J1194" t="str">
            <v>P3</v>
          </cell>
          <cell r="K1194" t="str">
            <v>R2</v>
          </cell>
        </row>
        <row r="1195">
          <cell r="A1195" t="str">
            <v>DRN6030</v>
          </cell>
          <cell r="B1195" t="str">
            <v>DRN2U6130</v>
          </cell>
          <cell r="C1195" t="str">
            <v>DRN2U6330</v>
          </cell>
          <cell r="D1195" t="str">
            <v>DRN2U6730</v>
          </cell>
          <cell r="E1195"/>
          <cell r="F1195" t="str">
            <v>SCECO</v>
          </cell>
          <cell r="G1195" t="str">
            <v>No BB-Design</v>
          </cell>
          <cell r="H1195" t="str">
            <v>NA</v>
          </cell>
          <cell r="I1195" t="str">
            <v>Zain</v>
          </cell>
          <cell r="J1195" t="str">
            <v>Less than 5 Sites</v>
          </cell>
          <cell r="K1195" t="str">
            <v>R1</v>
          </cell>
        </row>
        <row r="1196">
          <cell r="A1196" t="str">
            <v>RIY2671</v>
          </cell>
          <cell r="B1196" t="str">
            <v>RIY2M2671</v>
          </cell>
          <cell r="C1196"/>
          <cell r="D1196" t="str">
            <v>RIY2M8671</v>
          </cell>
          <cell r="E1196" t="str">
            <v>RIY2MN2671</v>
          </cell>
          <cell r="F1196" t="str">
            <v>SCECO</v>
          </cell>
          <cell r="G1196" t="str">
            <v>Vandalized</v>
          </cell>
          <cell r="H1196" t="str">
            <v>NA</v>
          </cell>
          <cell r="I1196" t="str">
            <v>Zain</v>
          </cell>
          <cell r="J1196" t="str">
            <v>Less than 5 Sites</v>
          </cell>
          <cell r="K1196" t="str">
            <v>R2</v>
          </cell>
        </row>
        <row r="1197">
          <cell r="A1197" t="str">
            <v>RIYA6162</v>
          </cell>
          <cell r="B1197" t="str">
            <v>RIYA2U6262</v>
          </cell>
          <cell r="C1197"/>
          <cell r="D1197" t="str">
            <v>RIYA2U6862</v>
          </cell>
          <cell r="E1197"/>
          <cell r="F1197" t="str">
            <v>SCECO</v>
          </cell>
          <cell r="G1197" t="str">
            <v>Good</v>
          </cell>
          <cell r="H1197" t="str">
            <v>NA</v>
          </cell>
          <cell r="I1197" t="str">
            <v>Zain</v>
          </cell>
          <cell r="J1197" t="str">
            <v>P3</v>
          </cell>
          <cell r="K1197" t="str">
            <v>R2</v>
          </cell>
        </row>
        <row r="1198">
          <cell r="A1198" t="str">
            <v>RIYB6051</v>
          </cell>
          <cell r="B1198" t="str">
            <v>RIYB2U6151</v>
          </cell>
          <cell r="C1198"/>
          <cell r="D1198" t="str">
            <v>RIYB2U6751</v>
          </cell>
          <cell r="E1198"/>
          <cell r="F1198" t="str">
            <v>SCECO</v>
          </cell>
          <cell r="G1198" t="str">
            <v>Good</v>
          </cell>
          <cell r="H1198" t="str">
            <v>NA</v>
          </cell>
          <cell r="I1198" t="str">
            <v>Zain</v>
          </cell>
          <cell r="J1198" t="str">
            <v>P3</v>
          </cell>
          <cell r="K1198" t="str">
            <v>R2</v>
          </cell>
        </row>
        <row r="1199">
          <cell r="A1199" t="str">
            <v>HFF6022</v>
          </cell>
          <cell r="B1199" t="str">
            <v>HFF2U6122</v>
          </cell>
          <cell r="C1199" t="str">
            <v>HFF2U6322</v>
          </cell>
          <cell r="D1199" t="str">
            <v>HFF2U6722</v>
          </cell>
          <cell r="E1199"/>
          <cell r="F1199" t="str">
            <v>SCECO</v>
          </cell>
          <cell r="G1199" t="str">
            <v>Good</v>
          </cell>
          <cell r="H1199" t="str">
            <v>NA</v>
          </cell>
          <cell r="I1199" t="str">
            <v>Zain</v>
          </cell>
          <cell r="J1199" t="str">
            <v>Less than 5 Sites</v>
          </cell>
          <cell r="K1199" t="str">
            <v>R1</v>
          </cell>
        </row>
        <row r="1200">
          <cell r="A1200" t="str">
            <v>RIYA6161</v>
          </cell>
          <cell r="B1200" t="str">
            <v>RIYA2U6261</v>
          </cell>
          <cell r="C1200"/>
          <cell r="D1200" t="str">
            <v>RIYA2U6861</v>
          </cell>
          <cell r="E1200"/>
          <cell r="F1200" t="str">
            <v>SCECO</v>
          </cell>
          <cell r="G1200" t="str">
            <v>Good</v>
          </cell>
          <cell r="H1200" t="str">
            <v>NA</v>
          </cell>
          <cell r="I1200" t="str">
            <v>Zain</v>
          </cell>
          <cell r="J1200" t="str">
            <v>P3</v>
          </cell>
          <cell r="K1200" t="str">
            <v>R2</v>
          </cell>
        </row>
        <row r="1201">
          <cell r="A1201" t="str">
            <v>DAM2763</v>
          </cell>
          <cell r="B1201" t="str">
            <v>DAM2M2763</v>
          </cell>
          <cell r="C1201"/>
          <cell r="D1201" t="str">
            <v>DAM2M8763</v>
          </cell>
          <cell r="E1201" t="str">
            <v>DAM2MN2763</v>
          </cell>
          <cell r="F1201" t="str">
            <v>SCECO</v>
          </cell>
          <cell r="G1201" t="str">
            <v>Vandalized</v>
          </cell>
          <cell r="H1201" t="str">
            <v>NA</v>
          </cell>
          <cell r="I1201" t="str">
            <v>Zain</v>
          </cell>
          <cell r="J1201" t="str">
            <v>Less than 5 Sites</v>
          </cell>
          <cell r="K1201" t="str">
            <v>R1</v>
          </cell>
        </row>
        <row r="1202">
          <cell r="A1202" t="str">
            <v>RIYA6082</v>
          </cell>
          <cell r="B1202" t="str">
            <v>RIYA2U6182</v>
          </cell>
          <cell r="C1202"/>
          <cell r="D1202" t="str">
            <v>RIYA2U6782</v>
          </cell>
          <cell r="E1202"/>
          <cell r="F1202" t="str">
            <v>SCECO</v>
          </cell>
          <cell r="G1202" t="str">
            <v>Good</v>
          </cell>
          <cell r="H1202" t="str">
            <v>NA</v>
          </cell>
          <cell r="I1202" t="str">
            <v>Zain</v>
          </cell>
          <cell r="J1202" t="str">
            <v>Less than 5 Sites</v>
          </cell>
          <cell r="K1202" t="str">
            <v>R2</v>
          </cell>
        </row>
        <row r="1203">
          <cell r="A1203" t="str">
            <v>TBK6005</v>
          </cell>
          <cell r="B1203" t="str">
            <v>TBK2U6105</v>
          </cell>
          <cell r="C1203"/>
          <cell r="D1203" t="str">
            <v>TBK2U6705</v>
          </cell>
          <cell r="E1203"/>
          <cell r="F1203" t="str">
            <v>SCECO</v>
          </cell>
          <cell r="G1203" t="str">
            <v>Good</v>
          </cell>
          <cell r="H1203" t="str">
            <v>NA</v>
          </cell>
          <cell r="I1203" t="str">
            <v>Zain</v>
          </cell>
          <cell r="J1203" t="str">
            <v>P3</v>
          </cell>
          <cell r="K1203" t="str">
            <v>R3</v>
          </cell>
        </row>
        <row r="1204">
          <cell r="A1204" t="str">
            <v>RIYA6021</v>
          </cell>
          <cell r="B1204" t="str">
            <v>RIYA2U6121</v>
          </cell>
          <cell r="C1204"/>
          <cell r="D1204" t="str">
            <v>RIYA2U6721</v>
          </cell>
          <cell r="E1204"/>
          <cell r="F1204" t="str">
            <v>SCECO</v>
          </cell>
          <cell r="G1204" t="str">
            <v>Good</v>
          </cell>
          <cell r="H1204" t="str">
            <v>NA</v>
          </cell>
          <cell r="I1204" t="str">
            <v>Zain</v>
          </cell>
          <cell r="J1204" t="str">
            <v>Less than 5 Sites</v>
          </cell>
          <cell r="K1204" t="str">
            <v>R2</v>
          </cell>
        </row>
        <row r="1205">
          <cell r="A1205" t="str">
            <v>RIYA6173</v>
          </cell>
          <cell r="B1205" t="str">
            <v>RIYA2U6273</v>
          </cell>
          <cell r="C1205"/>
          <cell r="D1205" t="str">
            <v>RIYA2U6873</v>
          </cell>
          <cell r="E1205"/>
          <cell r="F1205" t="str">
            <v>SCECO</v>
          </cell>
          <cell r="G1205" t="str">
            <v>Good</v>
          </cell>
          <cell r="H1205" t="str">
            <v>NA</v>
          </cell>
          <cell r="I1205" t="str">
            <v>Zain</v>
          </cell>
          <cell r="J1205" t="str">
            <v>P3</v>
          </cell>
          <cell r="K1205" t="str">
            <v>R2</v>
          </cell>
        </row>
        <row r="1206">
          <cell r="A1206" t="str">
            <v>RIYA6083</v>
          </cell>
          <cell r="B1206" t="str">
            <v>RIYA2U6183</v>
          </cell>
          <cell r="C1206"/>
          <cell r="D1206" t="str">
            <v>RIYA2U6783</v>
          </cell>
          <cell r="E1206"/>
          <cell r="F1206" t="str">
            <v>SCECO</v>
          </cell>
          <cell r="G1206" t="str">
            <v>Good</v>
          </cell>
          <cell r="H1206" t="str">
            <v>NA</v>
          </cell>
          <cell r="I1206" t="str">
            <v>Zain</v>
          </cell>
          <cell r="J1206" t="str">
            <v>Less than 5 Sites</v>
          </cell>
          <cell r="K1206" t="str">
            <v>R2</v>
          </cell>
        </row>
        <row r="1207">
          <cell r="A1207" t="str">
            <v>RIYA6120</v>
          </cell>
          <cell r="B1207" t="str">
            <v>RIYA2U6220</v>
          </cell>
          <cell r="C1207"/>
          <cell r="D1207" t="str">
            <v>RIYA2U6820</v>
          </cell>
          <cell r="E1207"/>
          <cell r="F1207" t="str">
            <v>SCECO</v>
          </cell>
          <cell r="G1207" t="str">
            <v>Dead</v>
          </cell>
          <cell r="H1207" t="str">
            <v>NA</v>
          </cell>
          <cell r="I1207" t="str">
            <v>Zain</v>
          </cell>
          <cell r="J1207" t="str">
            <v>P3</v>
          </cell>
          <cell r="K1207" t="str">
            <v>R2</v>
          </cell>
        </row>
        <row r="1208">
          <cell r="A1208" t="str">
            <v>RIYA6189</v>
          </cell>
          <cell r="B1208" t="str">
            <v>RIYA2U6289</v>
          </cell>
          <cell r="C1208"/>
          <cell r="D1208" t="str">
            <v>RIYA2U6889</v>
          </cell>
          <cell r="E1208"/>
          <cell r="F1208" t="str">
            <v>SCECO</v>
          </cell>
          <cell r="G1208" t="str">
            <v>Good</v>
          </cell>
          <cell r="H1208" t="str">
            <v>NA</v>
          </cell>
          <cell r="I1208" t="str">
            <v>Zain</v>
          </cell>
          <cell r="J1208" t="str">
            <v>P3</v>
          </cell>
          <cell r="K1208" t="str">
            <v>R2</v>
          </cell>
        </row>
        <row r="1209">
          <cell r="A1209" t="str">
            <v>RIYB6153</v>
          </cell>
          <cell r="B1209" t="str">
            <v>RIYB2U6253</v>
          </cell>
          <cell r="C1209"/>
          <cell r="D1209" t="str">
            <v>RIYB2U6853</v>
          </cell>
          <cell r="E1209"/>
          <cell r="F1209" t="str">
            <v>SCECO</v>
          </cell>
          <cell r="G1209" t="str">
            <v>Good</v>
          </cell>
          <cell r="H1209" t="str">
            <v>NA</v>
          </cell>
          <cell r="I1209" t="str">
            <v>Zain</v>
          </cell>
          <cell r="J1209" t="str">
            <v>Less than 5 Sites</v>
          </cell>
          <cell r="K1209" t="str">
            <v>R2</v>
          </cell>
        </row>
        <row r="1210">
          <cell r="A1210" t="str">
            <v>RIY2933</v>
          </cell>
          <cell r="B1210" t="str">
            <v>RIY2M2933</v>
          </cell>
          <cell r="C1210"/>
          <cell r="D1210" t="str">
            <v>RIY2M8933</v>
          </cell>
          <cell r="E1210" t="str">
            <v>RIY2MN2933</v>
          </cell>
          <cell r="F1210" t="str">
            <v>SCECO</v>
          </cell>
          <cell r="G1210" t="str">
            <v>Vandalized</v>
          </cell>
          <cell r="H1210" t="str">
            <v>NA</v>
          </cell>
          <cell r="I1210" t="str">
            <v>Zain</v>
          </cell>
          <cell r="J1210" t="str">
            <v>Less than 5 Sites</v>
          </cell>
          <cell r="K1210" t="str">
            <v>R2</v>
          </cell>
        </row>
        <row r="1211">
          <cell r="A1211" t="str">
            <v>RIY2908</v>
          </cell>
          <cell r="B1211" t="str">
            <v>RIY2M2908</v>
          </cell>
          <cell r="C1211"/>
          <cell r="D1211" t="str">
            <v>RIY2M8908</v>
          </cell>
          <cell r="E1211"/>
          <cell r="F1211" t="str">
            <v>Generator-SG</v>
          </cell>
          <cell r="G1211" t="str">
            <v>Vandalized</v>
          </cell>
          <cell r="H1211" t="str">
            <v>No</v>
          </cell>
          <cell r="I1211" t="str">
            <v>Zain</v>
          </cell>
          <cell r="J1211" t="str">
            <v>Less than 5 Sites</v>
          </cell>
          <cell r="K1211" t="str">
            <v>R2</v>
          </cell>
        </row>
        <row r="1212">
          <cell r="A1212" t="str">
            <v>DAM2812</v>
          </cell>
          <cell r="B1212" t="str">
            <v>DAM2M2812</v>
          </cell>
          <cell r="C1212"/>
          <cell r="D1212" t="str">
            <v>DAM2M8812</v>
          </cell>
          <cell r="E1212" t="str">
            <v>DAM2MN2812</v>
          </cell>
          <cell r="F1212" t="str">
            <v>SCECO</v>
          </cell>
          <cell r="G1212" t="str">
            <v>Dead</v>
          </cell>
          <cell r="H1212" t="str">
            <v>NA</v>
          </cell>
          <cell r="I1212" t="str">
            <v>Zain</v>
          </cell>
          <cell r="J1212" t="str">
            <v>Less than 5 Sites</v>
          </cell>
          <cell r="K1212" t="str">
            <v>R1</v>
          </cell>
        </row>
        <row r="1213">
          <cell r="A1213" t="str">
            <v>RIY2936</v>
          </cell>
          <cell r="B1213" t="str">
            <v>RIY2M2936</v>
          </cell>
          <cell r="C1213"/>
          <cell r="D1213" t="str">
            <v>RIY2M8936</v>
          </cell>
          <cell r="E1213" t="str">
            <v>RIY2MN2936</v>
          </cell>
          <cell r="F1213" t="str">
            <v>SCECO</v>
          </cell>
          <cell r="G1213" t="str">
            <v>Vandalized</v>
          </cell>
          <cell r="H1213" t="str">
            <v>NA</v>
          </cell>
          <cell r="I1213" t="str">
            <v>Zain</v>
          </cell>
          <cell r="J1213" t="str">
            <v>Less than 5 Sites</v>
          </cell>
          <cell r="K1213" t="str">
            <v>R2</v>
          </cell>
        </row>
        <row r="1214">
          <cell r="A1214" t="str">
            <v>RIY2947</v>
          </cell>
          <cell r="B1214" t="str">
            <v>RIY2M2947</v>
          </cell>
          <cell r="C1214"/>
          <cell r="D1214" t="str">
            <v>RIY2M8947</v>
          </cell>
          <cell r="E1214" t="str">
            <v>RIY2MN2947</v>
          </cell>
          <cell r="F1214" t="str">
            <v>SCECO</v>
          </cell>
          <cell r="G1214" t="str">
            <v>Vandalized</v>
          </cell>
          <cell r="H1214" t="str">
            <v>NA</v>
          </cell>
          <cell r="I1214" t="str">
            <v>Zain</v>
          </cell>
          <cell r="J1214" t="str">
            <v>Less than 5 Sites</v>
          </cell>
          <cell r="K1214" t="str">
            <v>R2</v>
          </cell>
        </row>
        <row r="1215">
          <cell r="A1215" t="str">
            <v>HMBY2828</v>
          </cell>
          <cell r="B1215" t="str">
            <v>HMBY2M2828</v>
          </cell>
          <cell r="C1215"/>
          <cell r="D1215" t="str">
            <v>HMBY2M8828</v>
          </cell>
          <cell r="E1215" t="str">
            <v>HMBY2MN2828</v>
          </cell>
          <cell r="F1215" t="str">
            <v>SCECO</v>
          </cell>
          <cell r="G1215" t="str">
            <v>Vandalized</v>
          </cell>
          <cell r="H1215" t="str">
            <v>NA</v>
          </cell>
          <cell r="I1215" t="str">
            <v>Zain</v>
          </cell>
          <cell r="J1215" t="str">
            <v>Less than 5 Sites</v>
          </cell>
          <cell r="K1215" t="str">
            <v>R1</v>
          </cell>
        </row>
        <row r="1216">
          <cell r="A1216" t="str">
            <v>ARM0735</v>
          </cell>
          <cell r="B1216" t="str">
            <v>ARM2M1735</v>
          </cell>
          <cell r="C1216" t="str">
            <v>ARM2M3735</v>
          </cell>
          <cell r="D1216" t="str">
            <v>ARM2M7735</v>
          </cell>
          <cell r="E1216"/>
          <cell r="F1216" t="str">
            <v>Generator-SG</v>
          </cell>
          <cell r="G1216" t="str">
            <v>Good</v>
          </cell>
          <cell r="H1216" t="str">
            <v>No</v>
          </cell>
          <cell r="I1216" t="str">
            <v>Zain</v>
          </cell>
          <cell r="J1216" t="str">
            <v>Less than 5 Sites</v>
          </cell>
          <cell r="K1216" t="str">
            <v>R1</v>
          </cell>
        </row>
        <row r="1217">
          <cell r="A1217" t="str">
            <v>KHJ2727</v>
          </cell>
          <cell r="B1217" t="str">
            <v>KHJ2M2727</v>
          </cell>
          <cell r="C1217"/>
          <cell r="D1217" t="str">
            <v>KHJ2M8727</v>
          </cell>
          <cell r="E1217" t="str">
            <v>KHJ2MN2727</v>
          </cell>
          <cell r="F1217" t="str">
            <v>SCECO</v>
          </cell>
          <cell r="G1217" t="str">
            <v>Vandalized</v>
          </cell>
          <cell r="H1217" t="str">
            <v>NA</v>
          </cell>
          <cell r="I1217" t="str">
            <v>Zain</v>
          </cell>
          <cell r="J1217" t="str">
            <v>Less than 5 Sites</v>
          </cell>
          <cell r="K1217" t="str">
            <v>R2</v>
          </cell>
        </row>
        <row r="1218">
          <cell r="A1218" t="str">
            <v>RIY2828</v>
          </cell>
          <cell r="B1218" t="str">
            <v>RIY2M2828</v>
          </cell>
          <cell r="C1218"/>
          <cell r="D1218" t="str">
            <v>RIY2M8828</v>
          </cell>
          <cell r="E1218" t="str">
            <v>RIY2MN2828</v>
          </cell>
          <cell r="F1218" t="str">
            <v>SCECO</v>
          </cell>
          <cell r="G1218" t="str">
            <v>Vandalized</v>
          </cell>
          <cell r="H1218" t="str">
            <v>NA</v>
          </cell>
          <cell r="I1218" t="str">
            <v>Zain</v>
          </cell>
          <cell r="J1218" t="str">
            <v>Less than 5 Sites</v>
          </cell>
          <cell r="K1218" t="str">
            <v>R2</v>
          </cell>
        </row>
        <row r="1219">
          <cell r="A1219" t="str">
            <v>RIYA6183</v>
          </cell>
          <cell r="B1219" t="str">
            <v>RIYA2U6283</v>
          </cell>
          <cell r="C1219"/>
          <cell r="D1219" t="str">
            <v>RIYA2U6883</v>
          </cell>
          <cell r="E1219"/>
          <cell r="F1219" t="str">
            <v>SCECO</v>
          </cell>
          <cell r="G1219" t="str">
            <v>Good</v>
          </cell>
          <cell r="H1219" t="str">
            <v>NA</v>
          </cell>
          <cell r="I1219" t="str">
            <v>Zain</v>
          </cell>
          <cell r="J1219" t="str">
            <v>P3</v>
          </cell>
          <cell r="K1219" t="str">
            <v>R2</v>
          </cell>
        </row>
        <row r="1220">
          <cell r="A1220" t="str">
            <v>RIY2055</v>
          </cell>
          <cell r="B1220" t="str">
            <v>RIY2M2055</v>
          </cell>
          <cell r="C1220"/>
          <cell r="D1220" t="str">
            <v>RIY2M8055</v>
          </cell>
          <cell r="E1220" t="str">
            <v>RIY2MN2055</v>
          </cell>
          <cell r="F1220" t="str">
            <v>SCECO</v>
          </cell>
          <cell r="G1220" t="str">
            <v>Vandalized</v>
          </cell>
          <cell r="H1220" t="str">
            <v>NA</v>
          </cell>
          <cell r="I1220" t="str">
            <v>Zain</v>
          </cell>
          <cell r="J1220" t="str">
            <v>Less than 5 Sites</v>
          </cell>
          <cell r="K1220" t="str">
            <v>R2</v>
          </cell>
        </row>
        <row r="1221">
          <cell r="A1221" t="str">
            <v>RIY2057</v>
          </cell>
          <cell r="B1221" t="str">
            <v>RIY2M2057</v>
          </cell>
          <cell r="C1221"/>
          <cell r="D1221" t="str">
            <v>RIY2M8057</v>
          </cell>
          <cell r="E1221" t="str">
            <v>RIY2MN2057</v>
          </cell>
          <cell r="F1221" t="str">
            <v>SCECO</v>
          </cell>
          <cell r="G1221" t="str">
            <v>Vandalized</v>
          </cell>
          <cell r="H1221" t="str">
            <v>NA</v>
          </cell>
          <cell r="I1221" t="str">
            <v>Zain</v>
          </cell>
          <cell r="J1221" t="str">
            <v>Less than 5 Sites</v>
          </cell>
          <cell r="K1221" t="str">
            <v>R2</v>
          </cell>
        </row>
        <row r="1222">
          <cell r="A1222" t="str">
            <v>HLUL2300</v>
          </cell>
          <cell r="B1222" t="str">
            <v>HLUL2M2300</v>
          </cell>
          <cell r="C1222" t="str">
            <v>HLUL2M4300</v>
          </cell>
          <cell r="D1222" t="str">
            <v>HLUL2M8300</v>
          </cell>
          <cell r="E1222"/>
          <cell r="F1222" t="str">
            <v>SCECO</v>
          </cell>
          <cell r="G1222" t="str">
            <v>Good</v>
          </cell>
          <cell r="H1222" t="str">
            <v>NA</v>
          </cell>
          <cell r="I1222" t="str">
            <v>Zain</v>
          </cell>
          <cell r="J1222" t="str">
            <v>P2</v>
          </cell>
          <cell r="K1222" t="str">
            <v>R3</v>
          </cell>
        </row>
        <row r="1223">
          <cell r="A1223" t="str">
            <v>RIY2839</v>
          </cell>
          <cell r="B1223" t="str">
            <v>RIY2M2839</v>
          </cell>
          <cell r="C1223"/>
          <cell r="D1223" t="str">
            <v>RIY2M8839</v>
          </cell>
          <cell r="E1223" t="str">
            <v>RIY2MN2839</v>
          </cell>
          <cell r="F1223" t="str">
            <v>SCECO</v>
          </cell>
          <cell r="G1223" t="str">
            <v>Good</v>
          </cell>
          <cell r="H1223" t="str">
            <v>NA</v>
          </cell>
          <cell r="I1223" t="str">
            <v>Zain</v>
          </cell>
          <cell r="J1223" t="str">
            <v>Less than 5 Sites</v>
          </cell>
          <cell r="K1223" t="str">
            <v>R2</v>
          </cell>
        </row>
        <row r="1224">
          <cell r="A1224" t="str">
            <v>RIY2007</v>
          </cell>
          <cell r="B1224" t="str">
            <v>RIY2M2007</v>
          </cell>
          <cell r="C1224"/>
          <cell r="D1224" t="str">
            <v>RIY2M8007</v>
          </cell>
          <cell r="E1224" t="str">
            <v>RIY2MN2007</v>
          </cell>
          <cell r="F1224" t="str">
            <v>SCECO</v>
          </cell>
          <cell r="G1224" t="str">
            <v>Vandalized</v>
          </cell>
          <cell r="H1224" t="str">
            <v>NA</v>
          </cell>
          <cell r="I1224" t="str">
            <v>Zain</v>
          </cell>
          <cell r="J1224" t="str">
            <v>Less than 5 Sites</v>
          </cell>
          <cell r="K1224" t="str">
            <v>R2</v>
          </cell>
        </row>
        <row r="1225">
          <cell r="A1225" t="str">
            <v>DAM2802</v>
          </cell>
          <cell r="B1225" t="str">
            <v>DAM2M2802</v>
          </cell>
          <cell r="C1225"/>
          <cell r="D1225" t="str">
            <v>DAM2M8802</v>
          </cell>
          <cell r="E1225" t="str">
            <v>DAM2MN2802</v>
          </cell>
          <cell r="F1225" t="str">
            <v>SCECO</v>
          </cell>
          <cell r="G1225" t="str">
            <v>Vandalized</v>
          </cell>
          <cell r="H1225" t="str">
            <v>NA</v>
          </cell>
          <cell r="I1225" t="str">
            <v>Zain</v>
          </cell>
          <cell r="J1225" t="str">
            <v>Less than 5 Sites</v>
          </cell>
          <cell r="K1225" t="str">
            <v>R1</v>
          </cell>
        </row>
        <row r="1226">
          <cell r="A1226" t="str">
            <v>RIY2053</v>
          </cell>
          <cell r="B1226" t="str">
            <v>RIY2M2053</v>
          </cell>
          <cell r="C1226"/>
          <cell r="D1226" t="str">
            <v>RIY2M8053</v>
          </cell>
          <cell r="E1226" t="str">
            <v>RIY2MN2053</v>
          </cell>
          <cell r="F1226" t="str">
            <v>SCECO</v>
          </cell>
          <cell r="G1226" t="str">
            <v>Good</v>
          </cell>
          <cell r="H1226" t="str">
            <v>NA</v>
          </cell>
          <cell r="I1226" t="str">
            <v>Zain</v>
          </cell>
          <cell r="J1226" t="str">
            <v>Less than 5 Sites</v>
          </cell>
          <cell r="K1226" t="str">
            <v>R2</v>
          </cell>
        </row>
        <row r="1227">
          <cell r="A1227" t="str">
            <v>RIY2056</v>
          </cell>
          <cell r="B1227" t="str">
            <v>RIY2M2056</v>
          </cell>
          <cell r="C1227"/>
          <cell r="D1227" t="str">
            <v>RIY2M8056</v>
          </cell>
          <cell r="E1227" t="str">
            <v>RIY2MN2056</v>
          </cell>
          <cell r="F1227" t="str">
            <v>SCECO</v>
          </cell>
          <cell r="G1227" t="str">
            <v>New BB</v>
          </cell>
          <cell r="H1227" t="str">
            <v>NA</v>
          </cell>
          <cell r="I1227" t="str">
            <v>Zain</v>
          </cell>
          <cell r="J1227" t="str">
            <v>Less than 5 Sites</v>
          </cell>
          <cell r="K1227" t="str">
            <v>R2</v>
          </cell>
        </row>
        <row r="1228">
          <cell r="A1228" t="str">
            <v>DRN0121</v>
          </cell>
          <cell r="B1228" t="str">
            <v>DRN2M1121</v>
          </cell>
          <cell r="C1228" t="str">
            <v>DRN2M3121</v>
          </cell>
          <cell r="D1228" t="str">
            <v>DRN2M7121</v>
          </cell>
          <cell r="E1228"/>
          <cell r="F1228" t="str">
            <v>Generator-SG</v>
          </cell>
          <cell r="G1228" t="str">
            <v>Good</v>
          </cell>
          <cell r="H1228" t="str">
            <v>Yes</v>
          </cell>
          <cell r="I1228" t="str">
            <v>Zain</v>
          </cell>
          <cell r="J1228" t="str">
            <v>Less than 5 Sites</v>
          </cell>
          <cell r="K1228" t="str">
            <v>R1</v>
          </cell>
        </row>
        <row r="1229">
          <cell r="A1229" t="str">
            <v>ARM0736</v>
          </cell>
          <cell r="B1229" t="str">
            <v>ARM2M1736</v>
          </cell>
          <cell r="C1229"/>
          <cell r="D1229" t="str">
            <v>ARM2M7736</v>
          </cell>
          <cell r="E1229" t="str">
            <v>ARM2MN0736</v>
          </cell>
          <cell r="F1229" t="str">
            <v>SCECO</v>
          </cell>
          <cell r="G1229" t="str">
            <v>Good</v>
          </cell>
          <cell r="H1229" t="str">
            <v>NA</v>
          </cell>
          <cell r="I1229" t="str">
            <v>Zain</v>
          </cell>
          <cell r="J1229" t="str">
            <v>Less than 5 Sites</v>
          </cell>
          <cell r="K1229" t="str">
            <v>R1</v>
          </cell>
        </row>
        <row r="1230">
          <cell r="A1230" t="str">
            <v>RIY2836</v>
          </cell>
          <cell r="B1230" t="str">
            <v>RIY2M2836</v>
          </cell>
          <cell r="C1230"/>
          <cell r="D1230" t="str">
            <v>RIY2M8836</v>
          </cell>
          <cell r="E1230" t="str">
            <v>RIY2MN2836</v>
          </cell>
          <cell r="F1230" t="str">
            <v>SCECO</v>
          </cell>
          <cell r="G1230" t="str">
            <v>Vandalized</v>
          </cell>
          <cell r="H1230" t="str">
            <v>NA</v>
          </cell>
          <cell r="I1230" t="str">
            <v>Zain</v>
          </cell>
          <cell r="J1230" t="str">
            <v>Less than 5 Sites</v>
          </cell>
          <cell r="K1230" t="str">
            <v>R2</v>
          </cell>
        </row>
        <row r="1231">
          <cell r="A1231" t="str">
            <v>RSP0579</v>
          </cell>
          <cell r="B1231" t="str">
            <v>RSP2M1579</v>
          </cell>
          <cell r="C1231"/>
          <cell r="D1231" t="str">
            <v>RSP2M7579</v>
          </cell>
          <cell r="E1231"/>
          <cell r="F1231" t="str">
            <v>SCECO</v>
          </cell>
          <cell r="G1231" t="str">
            <v>Good</v>
          </cell>
          <cell r="H1231" t="str">
            <v>NA</v>
          </cell>
          <cell r="I1231" t="str">
            <v>Zain</v>
          </cell>
          <cell r="J1231" t="str">
            <v>VIP&amp;SPL Monitor</v>
          </cell>
          <cell r="K1231" t="str">
            <v>R3</v>
          </cell>
        </row>
        <row r="1232">
          <cell r="A1232" t="str">
            <v>RSP0578</v>
          </cell>
          <cell r="B1232" t="str">
            <v>RSP2M1578</v>
          </cell>
          <cell r="C1232"/>
          <cell r="D1232" t="str">
            <v>RSP2M7578</v>
          </cell>
          <cell r="E1232"/>
          <cell r="F1232" t="str">
            <v>SCECO</v>
          </cell>
          <cell r="G1232" t="str">
            <v>Weak</v>
          </cell>
          <cell r="H1232" t="str">
            <v>NA</v>
          </cell>
          <cell r="I1232" t="str">
            <v>Zain</v>
          </cell>
          <cell r="J1232" t="str">
            <v>VIP&amp;SPL Monitor</v>
          </cell>
          <cell r="K1232" t="str">
            <v>R3</v>
          </cell>
        </row>
        <row r="1233">
          <cell r="A1233" t="str">
            <v>ULA2711</v>
          </cell>
          <cell r="B1233" t="str">
            <v>ULA2M2711</v>
          </cell>
          <cell r="C1233" t="str">
            <v>ULA2M4711</v>
          </cell>
          <cell r="D1233" t="str">
            <v>ULA2M8711</v>
          </cell>
          <cell r="E1233"/>
          <cell r="F1233" t="str">
            <v>Generator-SG</v>
          </cell>
          <cell r="G1233" t="str">
            <v>Vandalized</v>
          </cell>
          <cell r="H1233" t="str">
            <v>No</v>
          </cell>
          <cell r="I1233" t="str">
            <v>Zain</v>
          </cell>
          <cell r="J1233" t="str">
            <v>P3</v>
          </cell>
          <cell r="K1233" t="str">
            <v>R3</v>
          </cell>
        </row>
        <row r="1234">
          <cell r="A1234" t="str">
            <v>KHJ0213</v>
          </cell>
          <cell r="B1234" t="str">
            <v>KHJ2M1213</v>
          </cell>
          <cell r="C1234" t="str">
            <v>KHJ2M3213</v>
          </cell>
          <cell r="D1234"/>
          <cell r="E1234"/>
          <cell r="F1234" t="str">
            <v>SCECO</v>
          </cell>
          <cell r="G1234" t="str">
            <v>Vandalized</v>
          </cell>
          <cell r="H1234" t="str">
            <v>NA</v>
          </cell>
          <cell r="I1234" t="str">
            <v>Zain</v>
          </cell>
          <cell r="J1234" t="str">
            <v>Less than 5 Sites</v>
          </cell>
          <cell r="K1234" t="str">
            <v>R2</v>
          </cell>
        </row>
        <row r="1235">
          <cell r="A1235" t="str">
            <v>HFS2535</v>
          </cell>
          <cell r="B1235" t="str">
            <v>HFS2M2535</v>
          </cell>
          <cell r="C1235" t="str">
            <v>HFS2M4535</v>
          </cell>
          <cell r="D1235"/>
          <cell r="E1235"/>
          <cell r="F1235" t="str">
            <v>SCECO</v>
          </cell>
          <cell r="G1235" t="str">
            <v>New BB</v>
          </cell>
          <cell r="H1235" t="str">
            <v>NA</v>
          </cell>
          <cell r="I1235" t="str">
            <v>Zain</v>
          </cell>
          <cell r="J1235" t="str">
            <v>Less than 5 Sites</v>
          </cell>
          <cell r="K1235" t="str">
            <v>R1</v>
          </cell>
        </row>
        <row r="1236">
          <cell r="A1236" t="str">
            <v>RST0087</v>
          </cell>
          <cell r="B1236" t="str">
            <v>RST2M1087</v>
          </cell>
          <cell r="C1236" t="str">
            <v>RST2M3087</v>
          </cell>
          <cell r="D1236"/>
          <cell r="E1236"/>
          <cell r="F1236" t="str">
            <v>Power Cube</v>
          </cell>
          <cell r="G1236" t="str">
            <v>Weak</v>
          </cell>
          <cell r="H1236" t="str">
            <v>No</v>
          </cell>
          <cell r="I1236" t="str">
            <v>Zain</v>
          </cell>
          <cell r="J1236" t="str">
            <v>Less than 5 Sites</v>
          </cell>
          <cell r="K1236" t="str">
            <v>R1</v>
          </cell>
        </row>
        <row r="1237">
          <cell r="A1237" t="str">
            <v>RIYB6010</v>
          </cell>
          <cell r="B1237" t="str">
            <v>RIYB2U6110</v>
          </cell>
          <cell r="C1237"/>
          <cell r="D1237" t="str">
            <v>RIYB2U6710</v>
          </cell>
          <cell r="E1237"/>
          <cell r="F1237" t="str">
            <v>SCECO</v>
          </cell>
          <cell r="G1237" t="str">
            <v>Dead</v>
          </cell>
          <cell r="H1237" t="str">
            <v>NA</v>
          </cell>
          <cell r="I1237" t="str">
            <v>Zain</v>
          </cell>
          <cell r="J1237" t="str">
            <v>Less than 5 Sites</v>
          </cell>
          <cell r="K1237" t="str">
            <v>R2</v>
          </cell>
        </row>
        <row r="1238">
          <cell r="A1238" t="str">
            <v>RIYB6075</v>
          </cell>
          <cell r="B1238" t="str">
            <v>RIYB2U6175</v>
          </cell>
          <cell r="C1238"/>
          <cell r="D1238" t="str">
            <v>RIYB2U6775</v>
          </cell>
          <cell r="E1238"/>
          <cell r="F1238" t="str">
            <v>SCECO</v>
          </cell>
          <cell r="G1238" t="str">
            <v>Good</v>
          </cell>
          <cell r="H1238" t="str">
            <v>NA</v>
          </cell>
          <cell r="I1238" t="str">
            <v>Zain</v>
          </cell>
          <cell r="J1238" t="str">
            <v>P3</v>
          </cell>
          <cell r="K1238" t="str">
            <v>R2</v>
          </cell>
        </row>
        <row r="1239">
          <cell r="A1239" t="str">
            <v>FQR0998</v>
          </cell>
          <cell r="B1239" t="str">
            <v>FQR2M1998</v>
          </cell>
          <cell r="C1239" t="str">
            <v>FQR2M3998</v>
          </cell>
          <cell r="D1239" t="str">
            <v>FQR2M7998</v>
          </cell>
          <cell r="E1239"/>
          <cell r="F1239" t="str">
            <v>SCECO</v>
          </cell>
          <cell r="G1239" t="str">
            <v>Good</v>
          </cell>
          <cell r="H1239" t="str">
            <v>NA</v>
          </cell>
          <cell r="I1239" t="str">
            <v>Zain</v>
          </cell>
          <cell r="J1239" t="str">
            <v>Less than 5 Sites</v>
          </cell>
          <cell r="K1239" t="str">
            <v>R3</v>
          </cell>
        </row>
        <row r="1240">
          <cell r="A1240" t="str">
            <v>RSP2800</v>
          </cell>
          <cell r="B1240" t="str">
            <v>RSP2M2800</v>
          </cell>
          <cell r="C1240"/>
          <cell r="D1240" t="str">
            <v>RSP2M8800</v>
          </cell>
          <cell r="E1240"/>
          <cell r="F1240" t="str">
            <v>SCECO</v>
          </cell>
          <cell r="G1240" t="str">
            <v>Good</v>
          </cell>
          <cell r="H1240" t="str">
            <v>NA</v>
          </cell>
          <cell r="I1240" t="str">
            <v>Zain</v>
          </cell>
          <cell r="J1240" t="str">
            <v>VIP&amp;SPL Monitor</v>
          </cell>
          <cell r="K1240" t="str">
            <v>R3</v>
          </cell>
        </row>
        <row r="1241">
          <cell r="A1241" t="str">
            <v>RSP2801</v>
          </cell>
          <cell r="B1241" t="str">
            <v>RSP2M2801</v>
          </cell>
          <cell r="C1241"/>
          <cell r="D1241" t="str">
            <v>RSP2M8801</v>
          </cell>
          <cell r="E1241"/>
          <cell r="F1241" t="str">
            <v>SCECO</v>
          </cell>
          <cell r="G1241" t="str">
            <v>Good</v>
          </cell>
          <cell r="H1241" t="str">
            <v>NA</v>
          </cell>
          <cell r="I1241" t="str">
            <v>Zain</v>
          </cell>
          <cell r="J1241" t="str">
            <v>VIP&amp;SPL Monitor</v>
          </cell>
          <cell r="K1241" t="str">
            <v>R3</v>
          </cell>
        </row>
        <row r="1242">
          <cell r="A1242" t="str">
            <v>RIY2979</v>
          </cell>
          <cell r="B1242" t="str">
            <v>RIY2M2979</v>
          </cell>
          <cell r="C1242"/>
          <cell r="D1242" t="str">
            <v>RIY2M8979</v>
          </cell>
          <cell r="E1242" t="str">
            <v>RIY2MN2979</v>
          </cell>
          <cell r="F1242" t="str">
            <v>SCECO</v>
          </cell>
          <cell r="G1242" t="str">
            <v>Vandalized</v>
          </cell>
          <cell r="H1242" t="str">
            <v>NA</v>
          </cell>
          <cell r="I1242" t="str">
            <v>Zain</v>
          </cell>
          <cell r="J1242" t="str">
            <v>P3</v>
          </cell>
          <cell r="K1242" t="str">
            <v>R2</v>
          </cell>
        </row>
        <row r="1243">
          <cell r="A1243" t="str">
            <v>RIY2090</v>
          </cell>
          <cell r="B1243" t="str">
            <v>RIY2M2090</v>
          </cell>
          <cell r="C1243"/>
          <cell r="D1243" t="str">
            <v>RIY2M8090</v>
          </cell>
          <cell r="E1243" t="str">
            <v>RIY2MN2090</v>
          </cell>
          <cell r="F1243" t="str">
            <v>Generator-SG</v>
          </cell>
          <cell r="G1243" t="str">
            <v>Good</v>
          </cell>
          <cell r="H1243" t="str">
            <v>Yes</v>
          </cell>
          <cell r="I1243" t="str">
            <v>Zain</v>
          </cell>
          <cell r="J1243" t="str">
            <v>P1</v>
          </cell>
          <cell r="K1243" t="str">
            <v>R2</v>
          </cell>
        </row>
        <row r="1244">
          <cell r="A1244" t="str">
            <v>RIY2066</v>
          </cell>
          <cell r="B1244" t="str">
            <v>RIY2M2066</v>
          </cell>
          <cell r="C1244"/>
          <cell r="D1244" t="str">
            <v>RIY2M8066</v>
          </cell>
          <cell r="E1244" t="str">
            <v>RIY2MN2066</v>
          </cell>
          <cell r="F1244" t="str">
            <v>Generator-SG</v>
          </cell>
          <cell r="G1244" t="str">
            <v>Good</v>
          </cell>
          <cell r="H1244" t="str">
            <v>No</v>
          </cell>
          <cell r="I1244" t="str">
            <v>Zain</v>
          </cell>
          <cell r="J1244" t="str">
            <v>P1</v>
          </cell>
          <cell r="K1244" t="str">
            <v>R2</v>
          </cell>
        </row>
        <row r="1245">
          <cell r="A1245" t="str">
            <v>RIYA6119</v>
          </cell>
          <cell r="B1245" t="str">
            <v>RIYA2U6219</v>
          </cell>
          <cell r="C1245"/>
          <cell r="D1245" t="str">
            <v>RIYA2U6819</v>
          </cell>
          <cell r="E1245"/>
          <cell r="F1245" t="str">
            <v>SCECO</v>
          </cell>
          <cell r="G1245" t="str">
            <v>Weak</v>
          </cell>
          <cell r="H1245" t="str">
            <v>NA</v>
          </cell>
          <cell r="I1245" t="str">
            <v>Zain</v>
          </cell>
          <cell r="J1245" t="str">
            <v>Less than 5 Sites</v>
          </cell>
          <cell r="K1245" t="str">
            <v>R2</v>
          </cell>
        </row>
        <row r="1246">
          <cell r="A1246" t="str">
            <v>HMBY2323</v>
          </cell>
          <cell r="B1246" t="str">
            <v>HMBY2M2323</v>
          </cell>
          <cell r="C1246"/>
          <cell r="D1246" t="str">
            <v>HMBY2M8323</v>
          </cell>
          <cell r="E1246" t="str">
            <v>HMBY2MN2323</v>
          </cell>
          <cell r="F1246" t="str">
            <v>SCECO</v>
          </cell>
          <cell r="G1246" t="str">
            <v>good</v>
          </cell>
          <cell r="H1246" t="str">
            <v>NA</v>
          </cell>
          <cell r="I1246" t="str">
            <v>Zain</v>
          </cell>
          <cell r="J1246" t="str">
            <v>Less than 5 Sites</v>
          </cell>
          <cell r="K1246" t="str">
            <v>R1</v>
          </cell>
        </row>
        <row r="1247">
          <cell r="A1247" t="str">
            <v>RIYA6165</v>
          </cell>
          <cell r="B1247" t="str">
            <v>RIYA2U6265</v>
          </cell>
          <cell r="C1247"/>
          <cell r="D1247" t="str">
            <v>RIYA2U6865</v>
          </cell>
          <cell r="E1247"/>
          <cell r="F1247" t="str">
            <v>SCECO</v>
          </cell>
          <cell r="G1247" t="str">
            <v>Good</v>
          </cell>
          <cell r="H1247" t="str">
            <v>NA</v>
          </cell>
          <cell r="I1247" t="str">
            <v>Zain</v>
          </cell>
          <cell r="J1247" t="str">
            <v>P3</v>
          </cell>
          <cell r="K1247" t="str">
            <v>R2</v>
          </cell>
        </row>
        <row r="1248">
          <cell r="A1248" t="str">
            <v>QSMD0828</v>
          </cell>
          <cell r="B1248" t="str">
            <v>QSMD2M1828</v>
          </cell>
          <cell r="C1248"/>
          <cell r="D1248" t="str">
            <v>QSMD2M7828</v>
          </cell>
          <cell r="E1248"/>
          <cell r="F1248" t="str">
            <v>SCECO</v>
          </cell>
          <cell r="G1248" t="str">
            <v>Good</v>
          </cell>
          <cell r="H1248" t="str">
            <v>NA</v>
          </cell>
          <cell r="I1248" t="str">
            <v>Zain</v>
          </cell>
          <cell r="J1248" t="str">
            <v>P3</v>
          </cell>
          <cell r="K1248" t="str">
            <v>R2</v>
          </cell>
        </row>
        <row r="1249">
          <cell r="A1249" t="str">
            <v>RYMK2264</v>
          </cell>
          <cell r="B1249" t="str">
            <v>RYMK2M2264</v>
          </cell>
          <cell r="C1249"/>
          <cell r="D1249" t="str">
            <v>RYMK2M8264</v>
          </cell>
          <cell r="E1249"/>
          <cell r="F1249" t="str">
            <v>SCECO</v>
          </cell>
          <cell r="G1249" t="str">
            <v>Good</v>
          </cell>
          <cell r="H1249" t="str">
            <v>NA</v>
          </cell>
          <cell r="I1249" t="str">
            <v>Zain</v>
          </cell>
          <cell r="J1249" t="str">
            <v>P3</v>
          </cell>
          <cell r="K1249" t="str">
            <v>R2</v>
          </cell>
        </row>
        <row r="1250">
          <cell r="A1250" t="str">
            <v>HFF2148</v>
          </cell>
          <cell r="B1250" t="str">
            <v>HFF2M2148</v>
          </cell>
          <cell r="C1250" t="str">
            <v>HFF2M4148</v>
          </cell>
          <cell r="D1250" t="str">
            <v>HFF2M8148</v>
          </cell>
          <cell r="E1250" t="str">
            <v>HFF2MN2148</v>
          </cell>
          <cell r="F1250" t="str">
            <v>SCECO</v>
          </cell>
          <cell r="G1250" t="str">
            <v>Vandalized</v>
          </cell>
          <cell r="H1250" t="str">
            <v>NA</v>
          </cell>
          <cell r="I1250" t="str">
            <v>Zain</v>
          </cell>
          <cell r="J1250" t="str">
            <v>Less than 5 Sites</v>
          </cell>
          <cell r="K1250" t="str">
            <v>R1</v>
          </cell>
        </row>
        <row r="1251">
          <cell r="A1251" t="str">
            <v>RIYB6085</v>
          </cell>
          <cell r="B1251" t="str">
            <v>RIYB2U6185</v>
          </cell>
          <cell r="C1251"/>
          <cell r="D1251" t="str">
            <v>RIYB2U6785</v>
          </cell>
          <cell r="E1251"/>
          <cell r="F1251" t="str">
            <v>SCECO</v>
          </cell>
          <cell r="G1251" t="str">
            <v>Good</v>
          </cell>
          <cell r="H1251" t="str">
            <v>NA</v>
          </cell>
          <cell r="I1251" t="str">
            <v>Zain</v>
          </cell>
          <cell r="J1251" t="str">
            <v>P3</v>
          </cell>
          <cell r="K1251" t="str">
            <v>R2</v>
          </cell>
        </row>
        <row r="1252">
          <cell r="A1252" t="str">
            <v>TBJF2018</v>
          </cell>
          <cell r="B1252" t="str">
            <v>TBJF2M2018</v>
          </cell>
          <cell r="C1252"/>
          <cell r="D1252" t="str">
            <v>TBJF2M8018</v>
          </cell>
          <cell r="E1252"/>
          <cell r="F1252" t="str">
            <v>SCECO</v>
          </cell>
          <cell r="G1252" t="str">
            <v>Good</v>
          </cell>
          <cell r="H1252" t="str">
            <v>NA</v>
          </cell>
          <cell r="I1252" t="str">
            <v>Zain</v>
          </cell>
          <cell r="J1252" t="str">
            <v>P3</v>
          </cell>
          <cell r="K1252" t="str">
            <v>R1</v>
          </cell>
        </row>
        <row r="1253">
          <cell r="A1253" t="str">
            <v>RYMK2262</v>
          </cell>
          <cell r="B1253" t="str">
            <v>RYMK2M2262</v>
          </cell>
          <cell r="C1253"/>
          <cell r="D1253" t="str">
            <v>RYMK2M8262</v>
          </cell>
          <cell r="E1253"/>
          <cell r="F1253" t="str">
            <v>SCECO</v>
          </cell>
          <cell r="G1253" t="str">
            <v>Vandalized</v>
          </cell>
          <cell r="H1253" t="str">
            <v>NA</v>
          </cell>
          <cell r="I1253" t="str">
            <v>Zain</v>
          </cell>
          <cell r="J1253" t="str">
            <v>P3</v>
          </cell>
          <cell r="K1253" t="str">
            <v>R2</v>
          </cell>
        </row>
        <row r="1254">
          <cell r="A1254" t="str">
            <v>RYQS2012</v>
          </cell>
          <cell r="B1254" t="str">
            <v>RYQS2M2012</v>
          </cell>
          <cell r="C1254"/>
          <cell r="D1254" t="str">
            <v>RYQS2M8012</v>
          </cell>
          <cell r="E1254"/>
          <cell r="F1254" t="str">
            <v>Power Cube</v>
          </cell>
          <cell r="G1254" t="str">
            <v>Good</v>
          </cell>
          <cell r="H1254" t="str">
            <v>No</v>
          </cell>
          <cell r="I1254" t="str">
            <v>Zain</v>
          </cell>
          <cell r="J1254" t="str">
            <v>P3</v>
          </cell>
          <cell r="K1254" t="str">
            <v>R2</v>
          </cell>
        </row>
        <row r="1255">
          <cell r="A1255" t="str">
            <v>TBJF2019</v>
          </cell>
          <cell r="B1255" t="str">
            <v>TBJF2M2019</v>
          </cell>
          <cell r="C1255"/>
          <cell r="D1255" t="str">
            <v>TBJF2M8019</v>
          </cell>
          <cell r="E1255"/>
          <cell r="F1255" t="str">
            <v>SCECO</v>
          </cell>
          <cell r="G1255" t="str">
            <v>Good</v>
          </cell>
          <cell r="H1255" t="str">
            <v>NA</v>
          </cell>
          <cell r="I1255" t="str">
            <v>Zain</v>
          </cell>
          <cell r="J1255" t="str">
            <v>P3</v>
          </cell>
          <cell r="K1255" t="str">
            <v>R1</v>
          </cell>
        </row>
        <row r="1256">
          <cell r="A1256" t="str">
            <v>DMAR2011</v>
          </cell>
          <cell r="B1256" t="str">
            <v>DMAR2M2011</v>
          </cell>
          <cell r="C1256"/>
          <cell r="D1256" t="str">
            <v>DMAR2M8011</v>
          </cell>
          <cell r="E1256"/>
          <cell r="F1256" t="str">
            <v>SCECO</v>
          </cell>
          <cell r="G1256" t="str">
            <v>Good</v>
          </cell>
          <cell r="H1256" t="str">
            <v>NA</v>
          </cell>
          <cell r="I1256" t="str">
            <v>Zain</v>
          </cell>
          <cell r="J1256" t="str">
            <v>P3</v>
          </cell>
          <cell r="K1256" t="str">
            <v>R1</v>
          </cell>
        </row>
        <row r="1257">
          <cell r="A1257" t="str">
            <v>TBSK0862</v>
          </cell>
          <cell r="B1257" t="str">
            <v>TBSK2M1862</v>
          </cell>
          <cell r="C1257"/>
          <cell r="D1257" t="str">
            <v>TBSK2M7862</v>
          </cell>
          <cell r="E1257"/>
          <cell r="F1257" t="str">
            <v>Generator-SG</v>
          </cell>
          <cell r="G1257" t="str">
            <v>Good</v>
          </cell>
          <cell r="H1257" t="str">
            <v>No</v>
          </cell>
          <cell r="I1257" t="str">
            <v>Zain</v>
          </cell>
          <cell r="J1257" t="str">
            <v>P3</v>
          </cell>
          <cell r="K1257" t="str">
            <v>R3</v>
          </cell>
        </row>
        <row r="1258">
          <cell r="A1258" t="str">
            <v>RIY0316</v>
          </cell>
          <cell r="B1258" t="str">
            <v>RIY2M1316</v>
          </cell>
          <cell r="C1258"/>
          <cell r="D1258" t="str">
            <v>RIY2M7316</v>
          </cell>
          <cell r="E1258" t="str">
            <v>RIY2MN0316</v>
          </cell>
          <cell r="F1258" t="str">
            <v>SCECO</v>
          </cell>
          <cell r="G1258" t="str">
            <v>Vandalized</v>
          </cell>
          <cell r="H1258" t="str">
            <v>NA</v>
          </cell>
          <cell r="I1258" t="str">
            <v>Zain</v>
          </cell>
          <cell r="J1258" t="str">
            <v>P3</v>
          </cell>
          <cell r="K1258" t="str">
            <v>R2</v>
          </cell>
        </row>
        <row r="1259">
          <cell r="A1259" t="str">
            <v>RIY2661</v>
          </cell>
          <cell r="B1259" t="str">
            <v>RIY2M2661</v>
          </cell>
          <cell r="C1259"/>
          <cell r="D1259" t="str">
            <v>RIY2M8661</v>
          </cell>
          <cell r="E1259" t="str">
            <v>RIY2MN2661</v>
          </cell>
          <cell r="F1259" t="str">
            <v>Generator-SG</v>
          </cell>
          <cell r="G1259" t="str">
            <v>Good</v>
          </cell>
          <cell r="H1259" t="str">
            <v>No</v>
          </cell>
          <cell r="I1259" t="str">
            <v>Zain</v>
          </cell>
          <cell r="J1259" t="str">
            <v>P3</v>
          </cell>
          <cell r="K1259" t="str">
            <v>R2</v>
          </cell>
        </row>
        <row r="1260">
          <cell r="A1260" t="str">
            <v>RIY2475</v>
          </cell>
          <cell r="B1260" t="str">
            <v>RIY2M2475</v>
          </cell>
          <cell r="C1260"/>
          <cell r="D1260" t="str">
            <v>RIY2M8475</v>
          </cell>
          <cell r="E1260" t="str">
            <v>RIY2MN2475</v>
          </cell>
          <cell r="F1260" t="str">
            <v>SCECO</v>
          </cell>
          <cell r="G1260" t="str">
            <v>Vandalized</v>
          </cell>
          <cell r="H1260" t="str">
            <v>NA</v>
          </cell>
          <cell r="I1260" t="str">
            <v>Zain</v>
          </cell>
          <cell r="J1260" t="str">
            <v>P3</v>
          </cell>
          <cell r="K1260" t="str">
            <v>R2</v>
          </cell>
        </row>
        <row r="1261">
          <cell r="A1261" t="str">
            <v>RIY0315</v>
          </cell>
          <cell r="B1261" t="str">
            <v>RIY2M1315</v>
          </cell>
          <cell r="C1261"/>
          <cell r="D1261" t="str">
            <v>RIY2M7315</v>
          </cell>
          <cell r="E1261" t="str">
            <v>RIY2MN0315</v>
          </cell>
          <cell r="F1261" t="str">
            <v>SCECO</v>
          </cell>
          <cell r="G1261" t="str">
            <v>Dead</v>
          </cell>
          <cell r="H1261" t="str">
            <v>NA</v>
          </cell>
          <cell r="I1261" t="str">
            <v>Zain</v>
          </cell>
          <cell r="J1261" t="str">
            <v>P3</v>
          </cell>
          <cell r="K1261" t="str">
            <v>R2</v>
          </cell>
        </row>
        <row r="1262">
          <cell r="A1262" t="str">
            <v>MZH2084</v>
          </cell>
          <cell r="B1262" t="str">
            <v>MZH2M2084</v>
          </cell>
          <cell r="C1262" t="str">
            <v>MZH2M4084</v>
          </cell>
          <cell r="D1262" t="str">
            <v>MZH2M8084</v>
          </cell>
          <cell r="E1262"/>
          <cell r="F1262" t="str">
            <v>SCECO</v>
          </cell>
          <cell r="G1262" t="str">
            <v>Weak</v>
          </cell>
          <cell r="H1262" t="str">
            <v>NA</v>
          </cell>
          <cell r="I1262" t="str">
            <v>Zain</v>
          </cell>
          <cell r="J1262" t="str">
            <v>P3</v>
          </cell>
          <cell r="K1262" t="str">
            <v>R2</v>
          </cell>
        </row>
        <row r="1263">
          <cell r="A1263" t="str">
            <v>RIYA6135</v>
          </cell>
          <cell r="B1263" t="str">
            <v>RIYA2U6235</v>
          </cell>
          <cell r="C1263"/>
          <cell r="D1263" t="str">
            <v>RIYA2U6835</v>
          </cell>
          <cell r="E1263"/>
          <cell r="F1263" t="str">
            <v>SCECO</v>
          </cell>
          <cell r="G1263" t="str">
            <v>Good</v>
          </cell>
          <cell r="H1263" t="str">
            <v>NA</v>
          </cell>
          <cell r="I1263" t="str">
            <v>Zain</v>
          </cell>
          <cell r="J1263" t="str">
            <v>P3</v>
          </cell>
          <cell r="K1263" t="str">
            <v>R2</v>
          </cell>
        </row>
        <row r="1264">
          <cell r="A1264" t="str">
            <v>RIYB6058</v>
          </cell>
          <cell r="B1264" t="str">
            <v>RIYB2U6158</v>
          </cell>
          <cell r="C1264"/>
          <cell r="D1264" t="str">
            <v>RIYB2U6758</v>
          </cell>
          <cell r="E1264"/>
          <cell r="F1264" t="str">
            <v>SCECO</v>
          </cell>
          <cell r="G1264" t="str">
            <v>Good</v>
          </cell>
          <cell r="H1264" t="str">
            <v>NA</v>
          </cell>
          <cell r="I1264" t="str">
            <v>Zain</v>
          </cell>
          <cell r="J1264" t="str">
            <v>Less than 5 Sites</v>
          </cell>
          <cell r="K1264" t="str">
            <v>R2</v>
          </cell>
        </row>
        <row r="1265">
          <cell r="A1265" t="str">
            <v>RSP0038</v>
          </cell>
          <cell r="B1265" t="str">
            <v>RSP2M1038</v>
          </cell>
          <cell r="C1265"/>
          <cell r="D1265" t="str">
            <v>RSP2M7038</v>
          </cell>
          <cell r="E1265" t="str">
            <v>RSP2MN0038</v>
          </cell>
          <cell r="F1265" t="str">
            <v>SCECO</v>
          </cell>
          <cell r="G1265" t="str">
            <v>Good</v>
          </cell>
          <cell r="H1265" t="str">
            <v>NA</v>
          </cell>
          <cell r="I1265" t="str">
            <v>Zain</v>
          </cell>
          <cell r="J1265" t="str">
            <v>VIP&amp;SPL Monitor</v>
          </cell>
          <cell r="K1265" t="str">
            <v>R3</v>
          </cell>
        </row>
        <row r="1266">
          <cell r="A1266" t="str">
            <v>RSP0039</v>
          </cell>
          <cell r="B1266" t="str">
            <v>RSP2M1039</v>
          </cell>
          <cell r="C1266"/>
          <cell r="D1266" t="str">
            <v>RSP2M7039</v>
          </cell>
          <cell r="E1266" t="str">
            <v>RSP2MN0039</v>
          </cell>
          <cell r="F1266" t="str">
            <v>SCECO</v>
          </cell>
          <cell r="G1266" t="str">
            <v>Weak</v>
          </cell>
          <cell r="H1266" t="str">
            <v>NA</v>
          </cell>
          <cell r="I1266" t="str">
            <v>Zain</v>
          </cell>
          <cell r="J1266" t="str">
            <v>VIP&amp;SPL Monitor</v>
          </cell>
          <cell r="K1266" t="str">
            <v>R3</v>
          </cell>
        </row>
        <row r="1267">
          <cell r="A1267" t="str">
            <v>RSP0046</v>
          </cell>
          <cell r="B1267" t="str">
            <v>RSP2M1046</v>
          </cell>
          <cell r="C1267"/>
          <cell r="D1267" t="str">
            <v>RSP2M7046</v>
          </cell>
          <cell r="E1267" t="str">
            <v>RSP2MN0046</v>
          </cell>
          <cell r="F1267" t="str">
            <v>SCECO</v>
          </cell>
          <cell r="G1267" t="str">
            <v>Good</v>
          </cell>
          <cell r="H1267" t="str">
            <v>NA</v>
          </cell>
          <cell r="I1267" t="str">
            <v>Zain</v>
          </cell>
          <cell r="J1267" t="str">
            <v>VIP&amp;SPL Monitor</v>
          </cell>
          <cell r="K1267" t="str">
            <v>R3</v>
          </cell>
        </row>
        <row r="1268">
          <cell r="A1268" t="str">
            <v>RIYA6198</v>
          </cell>
          <cell r="B1268" t="str">
            <v>RIYA2U6298</v>
          </cell>
          <cell r="C1268"/>
          <cell r="D1268" t="str">
            <v>RIYA2U6898</v>
          </cell>
          <cell r="E1268"/>
          <cell r="F1268" t="str">
            <v>SCECO</v>
          </cell>
          <cell r="G1268" t="str">
            <v>Good</v>
          </cell>
          <cell r="H1268" t="str">
            <v>NA</v>
          </cell>
          <cell r="I1268" t="str">
            <v>Zain</v>
          </cell>
          <cell r="J1268" t="str">
            <v>P3</v>
          </cell>
          <cell r="K1268" t="str">
            <v>R2</v>
          </cell>
        </row>
        <row r="1269">
          <cell r="A1269" t="str">
            <v>RSP0047</v>
          </cell>
          <cell r="B1269" t="str">
            <v>RSP2M1047</v>
          </cell>
          <cell r="C1269"/>
          <cell r="D1269" t="str">
            <v>RSP2M7047</v>
          </cell>
          <cell r="E1269" t="str">
            <v>RSP2MN0047</v>
          </cell>
          <cell r="F1269" t="str">
            <v>SCECO</v>
          </cell>
          <cell r="G1269" t="str">
            <v>Good</v>
          </cell>
          <cell r="H1269" t="str">
            <v>NA</v>
          </cell>
          <cell r="I1269" t="str">
            <v>Zain</v>
          </cell>
          <cell r="J1269" t="str">
            <v>VIP&amp;SPL Monitor</v>
          </cell>
          <cell r="K1269" t="str">
            <v>R3</v>
          </cell>
        </row>
        <row r="1270">
          <cell r="A1270" t="str">
            <v>RSP0045</v>
          </cell>
          <cell r="B1270" t="str">
            <v>RSP2M1045</v>
          </cell>
          <cell r="C1270"/>
          <cell r="D1270" t="str">
            <v>RSP2M7045</v>
          </cell>
          <cell r="E1270" t="str">
            <v>RSP2MN0045</v>
          </cell>
          <cell r="F1270" t="str">
            <v>SCECO</v>
          </cell>
          <cell r="G1270" t="str">
            <v>Good</v>
          </cell>
          <cell r="H1270" t="str">
            <v>NA</v>
          </cell>
          <cell r="I1270" t="str">
            <v>Zain</v>
          </cell>
          <cell r="J1270" t="str">
            <v>VIP&amp;SPL Monitor</v>
          </cell>
          <cell r="K1270" t="str">
            <v>R3</v>
          </cell>
        </row>
        <row r="1271">
          <cell r="A1271" t="str">
            <v>ULA2749</v>
          </cell>
          <cell r="B1271" t="str">
            <v>ULA2M2749</v>
          </cell>
          <cell r="C1271"/>
          <cell r="D1271" t="str">
            <v>ULA2M8749</v>
          </cell>
          <cell r="E1271"/>
          <cell r="F1271" t="str">
            <v>SCECO</v>
          </cell>
          <cell r="G1271" t="str">
            <v>Good</v>
          </cell>
          <cell r="H1271" t="str">
            <v>NA</v>
          </cell>
          <cell r="I1271" t="str">
            <v>Zain</v>
          </cell>
          <cell r="J1271" t="str">
            <v>P3</v>
          </cell>
          <cell r="K1271" t="str">
            <v>R3</v>
          </cell>
        </row>
        <row r="1272">
          <cell r="A1272" t="str">
            <v>RSP0040</v>
          </cell>
          <cell r="B1272" t="str">
            <v>RSP2M1040</v>
          </cell>
          <cell r="C1272"/>
          <cell r="D1272" t="str">
            <v>RSP2M7040</v>
          </cell>
          <cell r="E1272"/>
          <cell r="F1272" t="str">
            <v>SCECO</v>
          </cell>
          <cell r="G1272" t="str">
            <v>Good</v>
          </cell>
          <cell r="H1272" t="str">
            <v>NA</v>
          </cell>
          <cell r="I1272" t="str">
            <v>Zain</v>
          </cell>
          <cell r="J1272" t="str">
            <v>VIP&amp;SPL Monitor</v>
          </cell>
          <cell r="K1272" t="str">
            <v>R3</v>
          </cell>
        </row>
        <row r="1273">
          <cell r="A1273" t="str">
            <v>RSP0030</v>
          </cell>
          <cell r="B1273" t="str">
            <v>RSP2M1030_A</v>
          </cell>
          <cell r="C1273"/>
          <cell r="D1273" t="str">
            <v>RSP2M7030_A</v>
          </cell>
          <cell r="E1273" t="str">
            <v>RSP2MN0030_A</v>
          </cell>
          <cell r="F1273" t="str">
            <v>SCECO</v>
          </cell>
          <cell r="G1273" t="str">
            <v>In progress</v>
          </cell>
          <cell r="H1273" t="str">
            <v>NA</v>
          </cell>
          <cell r="I1273" t="str">
            <v>Zain</v>
          </cell>
          <cell r="J1273" t="str">
            <v>VIP&amp;SPL Monitor</v>
          </cell>
          <cell r="K1273" t="str">
            <v>R3</v>
          </cell>
        </row>
        <row r="1274">
          <cell r="A1274" t="str">
            <v>RSP0031</v>
          </cell>
          <cell r="B1274" t="str">
            <v>RSP2M1031_A</v>
          </cell>
          <cell r="C1274"/>
          <cell r="D1274" t="str">
            <v>RSP2M7031_A</v>
          </cell>
          <cell r="E1274" t="str">
            <v>RSP2MN0031_A</v>
          </cell>
          <cell r="F1274" t="str">
            <v>SCECO</v>
          </cell>
          <cell r="G1274" t="str">
            <v>In progress</v>
          </cell>
          <cell r="H1274" t="str">
            <v>NA</v>
          </cell>
          <cell r="I1274" t="str">
            <v>Zain</v>
          </cell>
          <cell r="J1274" t="str">
            <v>P1</v>
          </cell>
          <cell r="K1274" t="str">
            <v>R3</v>
          </cell>
        </row>
        <row r="1275">
          <cell r="A1275" t="str">
            <v>RSP0032</v>
          </cell>
          <cell r="B1275" t="str">
            <v>RSP2M1032_A</v>
          </cell>
          <cell r="C1275"/>
          <cell r="D1275" t="str">
            <v>RSP2M7032_A</v>
          </cell>
          <cell r="E1275" t="str">
            <v>RSP2MN0032_A</v>
          </cell>
          <cell r="F1275" t="str">
            <v>SCECO</v>
          </cell>
          <cell r="G1275" t="str">
            <v>In progress</v>
          </cell>
          <cell r="H1275" t="str">
            <v>NA</v>
          </cell>
          <cell r="I1275" t="str">
            <v>Zain</v>
          </cell>
          <cell r="J1275" t="str">
            <v>VIP&amp;SPL Monitor</v>
          </cell>
          <cell r="K1275" t="str">
            <v>R3</v>
          </cell>
        </row>
        <row r="1276">
          <cell r="A1276" t="str">
            <v>RSP0043</v>
          </cell>
          <cell r="B1276" t="str">
            <v>RSP2M1043</v>
          </cell>
          <cell r="C1276"/>
          <cell r="D1276" t="str">
            <v>RSP2M7043</v>
          </cell>
          <cell r="E1276"/>
          <cell r="F1276" t="str">
            <v>SCECO</v>
          </cell>
          <cell r="G1276" t="str">
            <v>Good</v>
          </cell>
          <cell r="H1276" t="str">
            <v>NA</v>
          </cell>
          <cell r="I1276" t="str">
            <v>Zain</v>
          </cell>
          <cell r="J1276" t="str">
            <v>VIP&amp;SPL Monitor</v>
          </cell>
          <cell r="K1276" t="str">
            <v>R3</v>
          </cell>
        </row>
        <row r="1277">
          <cell r="A1277" t="str">
            <v>RSP0041</v>
          </cell>
          <cell r="B1277" t="str">
            <v>RSP2M1041</v>
          </cell>
          <cell r="C1277"/>
          <cell r="D1277" t="str">
            <v>RSP2M7041</v>
          </cell>
          <cell r="E1277"/>
          <cell r="F1277" t="str">
            <v>SCECO</v>
          </cell>
          <cell r="G1277" t="str">
            <v>Good</v>
          </cell>
          <cell r="H1277" t="str">
            <v>NA</v>
          </cell>
          <cell r="I1277" t="str">
            <v>Zain</v>
          </cell>
          <cell r="J1277" t="str">
            <v>P1</v>
          </cell>
          <cell r="K1277" t="str">
            <v>R3</v>
          </cell>
        </row>
        <row r="1278">
          <cell r="A1278" t="str">
            <v>RSP0042</v>
          </cell>
          <cell r="B1278" t="str">
            <v>RSP2M1042</v>
          </cell>
          <cell r="C1278"/>
          <cell r="D1278" t="str">
            <v>RSP2M7042</v>
          </cell>
          <cell r="E1278"/>
          <cell r="F1278" t="str">
            <v>SCECO</v>
          </cell>
          <cell r="G1278" t="str">
            <v>Good</v>
          </cell>
          <cell r="H1278" t="str">
            <v>NA</v>
          </cell>
          <cell r="I1278" t="str">
            <v>Zain</v>
          </cell>
          <cell r="J1278" t="str">
            <v>P1</v>
          </cell>
          <cell r="K1278" t="str">
            <v>R3</v>
          </cell>
        </row>
        <row r="1279">
          <cell r="A1279" t="str">
            <v>RSP0044</v>
          </cell>
          <cell r="B1279" t="str">
            <v>RSP2M1044</v>
          </cell>
          <cell r="C1279"/>
          <cell r="D1279" t="str">
            <v>RSP2M7044</v>
          </cell>
          <cell r="E1279" t="str">
            <v>RSP2MN0044</v>
          </cell>
          <cell r="F1279" t="str">
            <v>SCECO</v>
          </cell>
          <cell r="G1279" t="str">
            <v>Good</v>
          </cell>
          <cell r="H1279" t="str">
            <v>NA</v>
          </cell>
          <cell r="I1279" t="str">
            <v>Zain</v>
          </cell>
          <cell r="J1279" t="str">
            <v>VIP&amp;SPL Monitor</v>
          </cell>
          <cell r="K1279" t="str">
            <v>R3</v>
          </cell>
        </row>
        <row r="1280">
          <cell r="A1280" t="str">
            <v>RSP0048</v>
          </cell>
          <cell r="B1280" t="str">
            <v>RSP2M1048</v>
          </cell>
          <cell r="C1280"/>
          <cell r="D1280" t="str">
            <v>RSP2M7048</v>
          </cell>
          <cell r="E1280" t="str">
            <v>RSP2MN0048</v>
          </cell>
          <cell r="F1280" t="str">
            <v>SCECO</v>
          </cell>
          <cell r="G1280" t="str">
            <v>Good</v>
          </cell>
          <cell r="H1280" t="str">
            <v>NA</v>
          </cell>
          <cell r="I1280" t="str">
            <v>Zain</v>
          </cell>
          <cell r="J1280" t="str">
            <v>P1</v>
          </cell>
          <cell r="K1280" t="str">
            <v>R3</v>
          </cell>
        </row>
        <row r="1281">
          <cell r="A1281" t="str">
            <v>RSP2573</v>
          </cell>
          <cell r="B1281" t="str">
            <v>RSP2M2573</v>
          </cell>
          <cell r="C1281"/>
          <cell r="D1281" t="str">
            <v>RSP2M8573</v>
          </cell>
          <cell r="E1281" t="str">
            <v>RSP2MN2573</v>
          </cell>
          <cell r="F1281" t="str">
            <v>SCECO</v>
          </cell>
          <cell r="G1281" t="str">
            <v>Good</v>
          </cell>
          <cell r="H1281" t="str">
            <v>NA</v>
          </cell>
          <cell r="I1281" t="str">
            <v>Zain</v>
          </cell>
          <cell r="J1281" t="str">
            <v>P1</v>
          </cell>
          <cell r="K1281" t="str">
            <v>R3</v>
          </cell>
        </row>
        <row r="1282">
          <cell r="A1282" t="str">
            <v>RSP0051</v>
          </cell>
          <cell r="B1282" t="str">
            <v>RSP2M1051</v>
          </cell>
          <cell r="C1282"/>
          <cell r="D1282" t="str">
            <v>RSP2M7051</v>
          </cell>
          <cell r="E1282" t="str">
            <v>RSP2MN0051</v>
          </cell>
          <cell r="F1282" t="str">
            <v>SCECO</v>
          </cell>
          <cell r="G1282" t="str">
            <v>Good</v>
          </cell>
          <cell r="H1282" t="str">
            <v>NA</v>
          </cell>
          <cell r="I1282" t="str">
            <v>Zain</v>
          </cell>
          <cell r="J1282" t="str">
            <v>VIP&amp;SPL Monitor</v>
          </cell>
          <cell r="K1282" t="str">
            <v>R3</v>
          </cell>
        </row>
        <row r="1283">
          <cell r="A1283" t="str">
            <v>RSP0052</v>
          </cell>
          <cell r="B1283" t="str">
            <v>RSP2M1052</v>
          </cell>
          <cell r="C1283"/>
          <cell r="D1283" t="str">
            <v>RSP2M7052</v>
          </cell>
          <cell r="E1283" t="str">
            <v>RSP2MN0052</v>
          </cell>
          <cell r="F1283" t="str">
            <v>SCECO</v>
          </cell>
          <cell r="G1283" t="str">
            <v>Good</v>
          </cell>
          <cell r="H1283" t="str">
            <v>NA</v>
          </cell>
          <cell r="I1283" t="str">
            <v>Zain</v>
          </cell>
          <cell r="J1283" t="str">
            <v>VIP&amp;SPL Monitor</v>
          </cell>
          <cell r="K1283" t="str">
            <v>R3</v>
          </cell>
        </row>
        <row r="1284">
          <cell r="A1284" t="str">
            <v>RSP0054</v>
          </cell>
          <cell r="B1284" t="str">
            <v>RSP2M1054</v>
          </cell>
          <cell r="C1284"/>
          <cell r="D1284" t="str">
            <v>RSP2M7054</v>
          </cell>
          <cell r="E1284" t="str">
            <v>RSP2MN0054</v>
          </cell>
          <cell r="F1284" t="str">
            <v>SCECO</v>
          </cell>
          <cell r="G1284" t="str">
            <v>Good</v>
          </cell>
          <cell r="H1284" t="str">
            <v>NA</v>
          </cell>
          <cell r="I1284" t="str">
            <v>Zain</v>
          </cell>
          <cell r="J1284" t="str">
            <v>VIP&amp;SPL Monitor</v>
          </cell>
          <cell r="K1284" t="str">
            <v>R3</v>
          </cell>
        </row>
        <row r="1285">
          <cell r="A1285" t="str">
            <v>RSP0049</v>
          </cell>
          <cell r="B1285" t="str">
            <v>RSP2M1049</v>
          </cell>
          <cell r="C1285"/>
          <cell r="D1285" t="str">
            <v>RSP2M7049</v>
          </cell>
          <cell r="E1285"/>
          <cell r="F1285" t="str">
            <v>SCECO</v>
          </cell>
          <cell r="G1285" t="str">
            <v>Good</v>
          </cell>
          <cell r="H1285" t="str">
            <v>NA</v>
          </cell>
          <cell r="I1285" t="str">
            <v>Zain</v>
          </cell>
          <cell r="J1285" t="str">
            <v>VIP&amp;SPL Monitor</v>
          </cell>
          <cell r="K1285" t="str">
            <v>R3</v>
          </cell>
        </row>
        <row r="1286">
          <cell r="A1286" t="str">
            <v>RSP0053</v>
          </cell>
          <cell r="B1286" t="str">
            <v>RSP2M1053</v>
          </cell>
          <cell r="C1286"/>
          <cell r="D1286" t="str">
            <v>RSP2M7053</v>
          </cell>
          <cell r="E1286" t="str">
            <v>RSP2MN0053</v>
          </cell>
          <cell r="F1286" t="str">
            <v>SCECO</v>
          </cell>
          <cell r="G1286" t="str">
            <v>Good</v>
          </cell>
          <cell r="H1286" t="str">
            <v>NA</v>
          </cell>
          <cell r="I1286" t="str">
            <v>Zain</v>
          </cell>
          <cell r="J1286" t="str">
            <v>VIP&amp;SPL Monitor</v>
          </cell>
          <cell r="K1286" t="str">
            <v>R3</v>
          </cell>
        </row>
        <row r="1287">
          <cell r="A1287" t="str">
            <v>ULA2948</v>
          </cell>
          <cell r="B1287" t="str">
            <v>ULA2M2948</v>
          </cell>
          <cell r="C1287"/>
          <cell r="D1287" t="str">
            <v>ULA2M8948</v>
          </cell>
          <cell r="E1287" t="str">
            <v>ULA2MN2948</v>
          </cell>
          <cell r="F1287" t="str">
            <v>SCECO</v>
          </cell>
          <cell r="G1287" t="str">
            <v>Good</v>
          </cell>
          <cell r="H1287" t="str">
            <v>NA</v>
          </cell>
          <cell r="I1287" t="str">
            <v>Zain</v>
          </cell>
          <cell r="J1287" t="str">
            <v>P3</v>
          </cell>
          <cell r="K1287" t="str">
            <v>R3</v>
          </cell>
        </row>
        <row r="1288">
          <cell r="A1288" t="str">
            <v>DBTB0174</v>
          </cell>
          <cell r="B1288" t="str">
            <v>DBTB2M5174</v>
          </cell>
          <cell r="C1288"/>
          <cell r="D1288"/>
          <cell r="E1288"/>
          <cell r="F1288" t="str">
            <v>SCECO+STB</v>
          </cell>
          <cell r="G1288" t="str">
            <v>Good</v>
          </cell>
          <cell r="H1288" t="str">
            <v>Yes</v>
          </cell>
          <cell r="I1288" t="str">
            <v>Zain</v>
          </cell>
          <cell r="J1288" t="str">
            <v>Hub Site (More than 10 Sites)</v>
          </cell>
          <cell r="K1288" t="str">
            <v>R3</v>
          </cell>
        </row>
        <row r="1289">
          <cell r="A1289" t="str">
            <v>DBA0247</v>
          </cell>
          <cell r="B1289" t="str">
            <v>DBA2M1247</v>
          </cell>
          <cell r="C1289"/>
          <cell r="D1289"/>
          <cell r="E1289"/>
          <cell r="F1289" t="str">
            <v>SCECO</v>
          </cell>
          <cell r="G1289" t="str">
            <v>Vandalized</v>
          </cell>
          <cell r="H1289" t="str">
            <v>NA</v>
          </cell>
          <cell r="I1289" t="str">
            <v>Zain</v>
          </cell>
          <cell r="J1289" t="str">
            <v>P3</v>
          </cell>
          <cell r="K1289" t="str">
            <v>R3</v>
          </cell>
        </row>
        <row r="1290">
          <cell r="A1290" t="str">
            <v>RIY2541</v>
          </cell>
          <cell r="B1290" t="str">
            <v>RIY2M2541</v>
          </cell>
          <cell r="C1290"/>
          <cell r="D1290" t="str">
            <v>RIY2M8541</v>
          </cell>
          <cell r="E1290" t="str">
            <v>RIY2MN2541</v>
          </cell>
          <cell r="F1290" t="str">
            <v>Generator-SG</v>
          </cell>
          <cell r="G1290" t="str">
            <v>Vandalized</v>
          </cell>
          <cell r="H1290" t="str">
            <v>No</v>
          </cell>
          <cell r="I1290" t="str">
            <v>Zain</v>
          </cell>
          <cell r="J1290" t="str">
            <v>P3</v>
          </cell>
          <cell r="K1290" t="str">
            <v>R2</v>
          </cell>
        </row>
        <row r="1291">
          <cell r="A1291" t="str">
            <v>RIYA6136</v>
          </cell>
          <cell r="B1291" t="str">
            <v>RIYA2U6236</v>
          </cell>
          <cell r="C1291"/>
          <cell r="D1291" t="str">
            <v>RIYA2U6836</v>
          </cell>
          <cell r="E1291"/>
          <cell r="F1291" t="str">
            <v>SCECO</v>
          </cell>
          <cell r="G1291" t="str">
            <v>Good</v>
          </cell>
          <cell r="H1291" t="str">
            <v>NA</v>
          </cell>
          <cell r="I1291" t="str">
            <v>Zain</v>
          </cell>
          <cell r="J1291" t="str">
            <v>P3</v>
          </cell>
          <cell r="K1291" t="str">
            <v>R2</v>
          </cell>
        </row>
        <row r="1292">
          <cell r="A1292" t="str">
            <v>RIYD6018</v>
          </cell>
          <cell r="B1292" t="str">
            <v>RIYD2U6118</v>
          </cell>
          <cell r="C1292"/>
          <cell r="D1292" t="str">
            <v>RIYD2U6718</v>
          </cell>
          <cell r="E1292"/>
          <cell r="F1292" t="str">
            <v>SCECO</v>
          </cell>
          <cell r="G1292" t="str">
            <v>Good</v>
          </cell>
          <cell r="H1292" t="str">
            <v>NA</v>
          </cell>
          <cell r="I1292" t="str">
            <v>Zain</v>
          </cell>
          <cell r="J1292" t="str">
            <v>P3</v>
          </cell>
          <cell r="K1292" t="str">
            <v>R2</v>
          </cell>
        </row>
        <row r="1293">
          <cell r="A1293" t="str">
            <v>JBL2274</v>
          </cell>
          <cell r="B1293" t="str">
            <v>JBL2M2274</v>
          </cell>
          <cell r="C1293"/>
          <cell r="D1293" t="str">
            <v>JBL2M8274</v>
          </cell>
          <cell r="E1293" t="str">
            <v>JBL2MN2274</v>
          </cell>
          <cell r="F1293" t="str">
            <v>SCECO</v>
          </cell>
          <cell r="G1293" t="str">
            <v>Good</v>
          </cell>
          <cell r="H1293" t="str">
            <v>NA</v>
          </cell>
          <cell r="I1293" t="str">
            <v>Zain</v>
          </cell>
          <cell r="J1293" t="str">
            <v>P3</v>
          </cell>
          <cell r="K1293" t="str">
            <v>R1</v>
          </cell>
        </row>
        <row r="1294">
          <cell r="A1294" t="str">
            <v>DBQL0249</v>
          </cell>
          <cell r="B1294" t="str">
            <v>DBQL2M5249</v>
          </cell>
          <cell r="C1294" t="str">
            <v>DBQL2M3249</v>
          </cell>
          <cell r="D1294" t="str">
            <v>DBQL2M7249</v>
          </cell>
          <cell r="E1294"/>
          <cell r="F1294" t="str">
            <v>Generator-SG</v>
          </cell>
          <cell r="G1294" t="str">
            <v>Good</v>
          </cell>
          <cell r="H1294" t="str">
            <v>No</v>
          </cell>
          <cell r="I1294" t="str">
            <v>Zain</v>
          </cell>
          <cell r="J1294" t="str">
            <v>VIP&amp;SPL Monitor</v>
          </cell>
          <cell r="K1294" t="str">
            <v>R3</v>
          </cell>
        </row>
        <row r="1295">
          <cell r="A1295" t="str">
            <v>RIY0317</v>
          </cell>
          <cell r="B1295" t="str">
            <v>RIY2M1317</v>
          </cell>
          <cell r="C1295"/>
          <cell r="D1295" t="str">
            <v>RIY2M7317</v>
          </cell>
          <cell r="E1295" t="str">
            <v>RIY2MN0317</v>
          </cell>
          <cell r="F1295" t="str">
            <v>SCECO</v>
          </cell>
          <cell r="G1295" t="str">
            <v>Good</v>
          </cell>
          <cell r="H1295" t="str">
            <v>NA</v>
          </cell>
          <cell r="I1295" t="str">
            <v>Zain</v>
          </cell>
          <cell r="J1295" t="str">
            <v>P3</v>
          </cell>
          <cell r="K1295" t="str">
            <v>R2</v>
          </cell>
        </row>
        <row r="1296">
          <cell r="A1296" t="str">
            <v>RSP0050</v>
          </cell>
          <cell r="B1296" t="str">
            <v>RSP2M1050</v>
          </cell>
          <cell r="C1296"/>
          <cell r="D1296" t="str">
            <v>RSP2M7050</v>
          </cell>
          <cell r="E1296" t="str">
            <v>RSP2MN0050</v>
          </cell>
          <cell r="F1296" t="str">
            <v>SCECO</v>
          </cell>
          <cell r="G1296" t="str">
            <v>Good</v>
          </cell>
          <cell r="H1296" t="str">
            <v>NA</v>
          </cell>
          <cell r="I1296" t="str">
            <v>Zain</v>
          </cell>
          <cell r="J1296" t="str">
            <v>-</v>
          </cell>
          <cell r="K1296" t="str">
            <v>R3</v>
          </cell>
        </row>
        <row r="1297">
          <cell r="A1297" t="str">
            <v>RIY0318</v>
          </cell>
          <cell r="B1297" t="str">
            <v>RIY2M1318</v>
          </cell>
          <cell r="C1297"/>
          <cell r="D1297" t="str">
            <v>RIY2M7318</v>
          </cell>
          <cell r="E1297" t="str">
            <v>RIY2MN0318</v>
          </cell>
          <cell r="F1297" t="str">
            <v>SCECO</v>
          </cell>
          <cell r="G1297" t="str">
            <v>Weak</v>
          </cell>
          <cell r="H1297" t="str">
            <v>NA</v>
          </cell>
          <cell r="I1297" t="str">
            <v>Zain</v>
          </cell>
          <cell r="J1297" t="str">
            <v>P3</v>
          </cell>
          <cell r="K1297" t="str">
            <v>R2</v>
          </cell>
        </row>
        <row r="1298">
          <cell r="A1298" t="str">
            <v>SAK2255</v>
          </cell>
          <cell r="B1298" t="str">
            <v>SAK2M2255</v>
          </cell>
          <cell r="C1298" t="str">
            <v>SAK2M4255</v>
          </cell>
          <cell r="D1298" t="str">
            <v>SAK2M8255</v>
          </cell>
          <cell r="E1298" t="str">
            <v>SAK2MN2255</v>
          </cell>
          <cell r="F1298" t="str">
            <v>SCECO</v>
          </cell>
          <cell r="G1298" t="str">
            <v>Good</v>
          </cell>
          <cell r="H1298" t="str">
            <v>NA</v>
          </cell>
          <cell r="I1298" t="str">
            <v>Zain</v>
          </cell>
          <cell r="J1298" t="str">
            <v>P3</v>
          </cell>
          <cell r="K1298" t="str">
            <v>R1</v>
          </cell>
        </row>
        <row r="1299">
          <cell r="A1299" t="str">
            <v>RSP0813</v>
          </cell>
          <cell r="B1299" t="str">
            <v>RSP2M1813</v>
          </cell>
          <cell r="C1299"/>
          <cell r="D1299" t="str">
            <v>RSP2M7813</v>
          </cell>
          <cell r="E1299" t="str">
            <v>RSP2MN0813</v>
          </cell>
          <cell r="F1299" t="str">
            <v>SCECO</v>
          </cell>
          <cell r="G1299" t="str">
            <v>Good</v>
          </cell>
          <cell r="H1299" t="str">
            <v>NA</v>
          </cell>
          <cell r="I1299" t="str">
            <v>Zain</v>
          </cell>
          <cell r="J1299" t="str">
            <v>P3</v>
          </cell>
          <cell r="K1299" t="str">
            <v>R3</v>
          </cell>
        </row>
        <row r="1300">
          <cell r="A1300" t="str">
            <v>RSPR0832</v>
          </cell>
          <cell r="B1300" t="str">
            <v>RSPR2M1832</v>
          </cell>
          <cell r="C1300"/>
          <cell r="D1300" t="str">
            <v>RSPR2M7832</v>
          </cell>
          <cell r="E1300"/>
          <cell r="F1300" t="str">
            <v>SCECO</v>
          </cell>
          <cell r="G1300" t="str">
            <v>Good</v>
          </cell>
          <cell r="H1300" t="str">
            <v>NA</v>
          </cell>
          <cell r="I1300" t="str">
            <v>Zain</v>
          </cell>
          <cell r="J1300" t="str">
            <v>-</v>
          </cell>
          <cell r="K1300" t="str">
            <v>R3</v>
          </cell>
        </row>
        <row r="1301">
          <cell r="A1301" t="str">
            <v>RSP0814</v>
          </cell>
          <cell r="B1301" t="str">
            <v>RSP2M1814</v>
          </cell>
          <cell r="C1301"/>
          <cell r="D1301" t="str">
            <v>RSP2M7814</v>
          </cell>
          <cell r="E1301" t="str">
            <v>RSP2MN0814</v>
          </cell>
          <cell r="F1301" t="str">
            <v>SCECO</v>
          </cell>
          <cell r="G1301" t="str">
            <v>Good</v>
          </cell>
          <cell r="H1301" t="str">
            <v>NA</v>
          </cell>
          <cell r="I1301" t="str">
            <v>Zain</v>
          </cell>
          <cell r="J1301" t="str">
            <v>P3</v>
          </cell>
          <cell r="K1301" t="str">
            <v>R3</v>
          </cell>
        </row>
        <row r="1302">
          <cell r="A1302" t="str">
            <v>RSPR0834</v>
          </cell>
          <cell r="B1302" t="str">
            <v>RSPR2M1834</v>
          </cell>
          <cell r="C1302"/>
          <cell r="D1302" t="str">
            <v>RSPR2M7834</v>
          </cell>
          <cell r="E1302"/>
          <cell r="F1302" t="str">
            <v>Generator-SG</v>
          </cell>
          <cell r="G1302" t="str">
            <v>Good</v>
          </cell>
          <cell r="H1302" t="str">
            <v>No</v>
          </cell>
          <cell r="I1302" t="str">
            <v>Zain</v>
          </cell>
          <cell r="J1302" t="str">
            <v>-</v>
          </cell>
          <cell r="K1302" t="str">
            <v>R3</v>
          </cell>
        </row>
        <row r="1303">
          <cell r="A1303" t="str">
            <v>RSPR0833</v>
          </cell>
          <cell r="B1303" t="str">
            <v>RSPR2M1833</v>
          </cell>
          <cell r="C1303"/>
          <cell r="D1303" t="str">
            <v>RSPR2M7833</v>
          </cell>
          <cell r="E1303"/>
          <cell r="F1303" t="str">
            <v>Generator-SG</v>
          </cell>
          <cell r="G1303" t="str">
            <v>Good</v>
          </cell>
          <cell r="H1303" t="str">
            <v>No</v>
          </cell>
          <cell r="I1303" t="str">
            <v>Zain</v>
          </cell>
          <cell r="J1303" t="str">
            <v>-</v>
          </cell>
          <cell r="K1303" t="str">
            <v>R3</v>
          </cell>
        </row>
        <row r="1304">
          <cell r="A1304" t="str">
            <v>SAK2259</v>
          </cell>
          <cell r="B1304" t="str">
            <v>SAK2M2259</v>
          </cell>
          <cell r="C1304"/>
          <cell r="D1304" t="str">
            <v>SAK2M8259</v>
          </cell>
          <cell r="E1304" t="str">
            <v>SAK2MN2259</v>
          </cell>
          <cell r="F1304" t="str">
            <v>SCECO</v>
          </cell>
          <cell r="G1304" t="str">
            <v>Weak</v>
          </cell>
          <cell r="H1304" t="str">
            <v>NA</v>
          </cell>
          <cell r="I1304" t="str">
            <v>Zain</v>
          </cell>
          <cell r="J1304" t="str">
            <v>P3</v>
          </cell>
          <cell r="K1304" t="str">
            <v>R1</v>
          </cell>
        </row>
        <row r="1305">
          <cell r="A1305" t="str">
            <v>RSP0033</v>
          </cell>
          <cell r="B1305" t="str">
            <v>RSP2M1033</v>
          </cell>
          <cell r="C1305"/>
          <cell r="D1305" t="str">
            <v>RSP2M7033</v>
          </cell>
          <cell r="E1305"/>
          <cell r="F1305" t="str">
            <v>SCECO</v>
          </cell>
          <cell r="G1305" t="str">
            <v>In progress</v>
          </cell>
          <cell r="H1305" t="str">
            <v>NA</v>
          </cell>
          <cell r="I1305" t="str">
            <v>Zain</v>
          </cell>
          <cell r="J1305" t="str">
            <v>VIP</v>
          </cell>
          <cell r="K1305" t="str">
            <v>R3</v>
          </cell>
        </row>
        <row r="1306">
          <cell r="A1306" t="str">
            <v>RSP0035</v>
          </cell>
          <cell r="B1306" t="str">
            <v>RSP2M1035</v>
          </cell>
          <cell r="C1306"/>
          <cell r="D1306" t="str">
            <v>RSP2M7035</v>
          </cell>
          <cell r="E1306"/>
          <cell r="F1306" t="str">
            <v>SCECO</v>
          </cell>
          <cell r="G1306" t="str">
            <v>In progress</v>
          </cell>
          <cell r="H1306" t="str">
            <v>NA</v>
          </cell>
          <cell r="I1306" t="str">
            <v>Zain</v>
          </cell>
          <cell r="J1306" t="str">
            <v>-</v>
          </cell>
          <cell r="K1306" t="str">
            <v>R3</v>
          </cell>
        </row>
        <row r="1307">
          <cell r="A1307" t="str">
            <v>RSP0092</v>
          </cell>
          <cell r="B1307" t="str">
            <v>RSP2M1092</v>
          </cell>
          <cell r="C1307"/>
          <cell r="D1307" t="str">
            <v>RSP2M7092</v>
          </cell>
          <cell r="E1307"/>
          <cell r="F1307" t="str">
            <v>SCECO</v>
          </cell>
          <cell r="G1307" t="str">
            <v>In progress</v>
          </cell>
          <cell r="H1307" t="str">
            <v>NA</v>
          </cell>
          <cell r="I1307" t="str">
            <v>Zain</v>
          </cell>
          <cell r="J1307" t="str">
            <v>-</v>
          </cell>
          <cell r="K1307" t="str">
            <v>R3</v>
          </cell>
        </row>
        <row r="1308">
          <cell r="A1308" t="str">
            <v>RSP0037</v>
          </cell>
          <cell r="B1308" t="str">
            <v>RSP2M1037</v>
          </cell>
          <cell r="C1308"/>
          <cell r="D1308" t="str">
            <v>RSP2M7037</v>
          </cell>
          <cell r="E1308"/>
          <cell r="F1308" t="str">
            <v>SCECO</v>
          </cell>
          <cell r="G1308" t="str">
            <v>In progress</v>
          </cell>
          <cell r="H1308" t="str">
            <v>NA</v>
          </cell>
          <cell r="I1308" t="str">
            <v>Zain</v>
          </cell>
          <cell r="J1308" t="str">
            <v>VIP</v>
          </cell>
          <cell r="K1308" t="str">
            <v>R3</v>
          </cell>
        </row>
        <row r="1309">
          <cell r="A1309" t="str">
            <v>RSP0091</v>
          </cell>
          <cell r="B1309" t="str">
            <v>RSP2M1091</v>
          </cell>
          <cell r="C1309"/>
          <cell r="D1309" t="str">
            <v>RSP2M7091</v>
          </cell>
          <cell r="E1309"/>
          <cell r="F1309" t="str">
            <v>SCECO</v>
          </cell>
          <cell r="G1309" t="str">
            <v>In progress</v>
          </cell>
          <cell r="H1309" t="str">
            <v>NA</v>
          </cell>
          <cell r="I1309" t="str">
            <v>Zain</v>
          </cell>
          <cell r="J1309" t="str">
            <v>VIP</v>
          </cell>
          <cell r="K1309" t="str">
            <v>R3</v>
          </cell>
        </row>
        <row r="1310">
          <cell r="A1310" t="str">
            <v>AHT2153</v>
          </cell>
          <cell r="B1310" t="str">
            <v>AHT2M2153</v>
          </cell>
          <cell r="C1310"/>
          <cell r="D1310" t="str">
            <v>AHT2M8153</v>
          </cell>
          <cell r="E1310"/>
          <cell r="F1310" t="str">
            <v>SCECO-Rental-Genset</v>
          </cell>
          <cell r="G1310" t="str">
            <v>Good</v>
          </cell>
          <cell r="H1310" t="str">
            <v>NA</v>
          </cell>
          <cell r="I1310" t="str">
            <v>Zain</v>
          </cell>
          <cell r="J1310" t="str">
            <v>-</v>
          </cell>
          <cell r="K1310" t="str">
            <v>R3</v>
          </cell>
        </row>
        <row r="1311">
          <cell r="A1311" t="str">
            <v>AHT2155</v>
          </cell>
          <cell r="B1311" t="str">
            <v>AHT2M2155</v>
          </cell>
          <cell r="C1311"/>
          <cell r="D1311" t="str">
            <v>AHT2M8155</v>
          </cell>
          <cell r="E1311"/>
          <cell r="F1311" t="str">
            <v>SCECO-Rental-Genset</v>
          </cell>
          <cell r="G1311" t="str">
            <v>Good</v>
          </cell>
          <cell r="H1311" t="str">
            <v>NA</v>
          </cell>
          <cell r="I1311" t="str">
            <v>Zain</v>
          </cell>
          <cell r="J1311" t="str">
            <v>-</v>
          </cell>
          <cell r="K1311" t="str">
            <v>R3</v>
          </cell>
        </row>
        <row r="1312">
          <cell r="A1312" t="str">
            <v>RSP0840</v>
          </cell>
          <cell r="B1312" t="str">
            <v>RSP2M1840</v>
          </cell>
          <cell r="C1312"/>
          <cell r="D1312" t="str">
            <v>RSP2M7840</v>
          </cell>
          <cell r="E1312"/>
          <cell r="F1312" t="str">
            <v>SCECO</v>
          </cell>
          <cell r="G1312" t="str">
            <v>Good</v>
          </cell>
          <cell r="H1312" t="str">
            <v>NA</v>
          </cell>
          <cell r="I1312" t="str">
            <v>Zain</v>
          </cell>
          <cell r="J1312" t="str">
            <v>-</v>
          </cell>
          <cell r="K1312" t="str">
            <v>R3</v>
          </cell>
        </row>
        <row r="1313">
          <cell r="A1313" t="str">
            <v>DMAP2158</v>
          </cell>
          <cell r="B1313" t="str">
            <v>DMAP2M2158</v>
          </cell>
          <cell r="C1313"/>
          <cell r="D1313" t="str">
            <v>DMAP2M8158</v>
          </cell>
          <cell r="E1313" t="str">
            <v>DMAP2MN2158</v>
          </cell>
          <cell r="F1313" t="str">
            <v>Generator-SG</v>
          </cell>
          <cell r="G1313" t="str">
            <v>Good</v>
          </cell>
          <cell r="H1313" t="str">
            <v>No</v>
          </cell>
          <cell r="I1313" t="str">
            <v>Zain</v>
          </cell>
          <cell r="J1313" t="str">
            <v>VIP</v>
          </cell>
          <cell r="K1313" t="str">
            <v>R1</v>
          </cell>
        </row>
        <row r="1314">
          <cell r="A1314" t="str">
            <v>HNK2272</v>
          </cell>
          <cell r="B1314" t="str">
            <v>HNK2M2272</v>
          </cell>
          <cell r="C1314"/>
          <cell r="D1314" t="str">
            <v>HNK2M8272</v>
          </cell>
          <cell r="E1314"/>
          <cell r="F1314" t="str">
            <v>SCECO-Rental-Genset</v>
          </cell>
          <cell r="G1314" t="str">
            <v>Good</v>
          </cell>
          <cell r="H1314" t="str">
            <v>NA</v>
          </cell>
          <cell r="I1314" t="str">
            <v>Zain</v>
          </cell>
          <cell r="J1314" t="str">
            <v>-</v>
          </cell>
          <cell r="K1314" t="str">
            <v>R3</v>
          </cell>
        </row>
        <row r="1315">
          <cell r="A1315" t="str">
            <v>AHT2327</v>
          </cell>
          <cell r="B1315" t="str">
            <v>AHT2M2327</v>
          </cell>
          <cell r="C1315"/>
          <cell r="D1315" t="str">
            <v>AHT2M8327</v>
          </cell>
          <cell r="E1315"/>
          <cell r="F1315" t="str">
            <v>Power Cube</v>
          </cell>
          <cell r="G1315" t="str">
            <v>Good</v>
          </cell>
          <cell r="H1315" t="str">
            <v>No</v>
          </cell>
          <cell r="I1315" t="str">
            <v>Zain</v>
          </cell>
          <cell r="J1315" t="str">
            <v>P3</v>
          </cell>
          <cell r="K1315" t="str">
            <v>R3</v>
          </cell>
        </row>
        <row r="1316">
          <cell r="A1316" t="str">
            <v>BDR2635</v>
          </cell>
          <cell r="B1316" t="str">
            <v>BDR2M2635</v>
          </cell>
          <cell r="C1316"/>
          <cell r="D1316" t="str">
            <v>BDR2M8635</v>
          </cell>
          <cell r="E1316"/>
          <cell r="F1316" t="str">
            <v>SCECO-Rental-Genset</v>
          </cell>
          <cell r="G1316" t="str">
            <v>Good</v>
          </cell>
          <cell r="H1316" t="str">
            <v>NA</v>
          </cell>
          <cell r="I1316" t="str">
            <v>Zain</v>
          </cell>
          <cell r="J1316" t="str">
            <v>P3</v>
          </cell>
          <cell r="K1316" t="str">
            <v>R3</v>
          </cell>
        </row>
        <row r="1317">
          <cell r="A1317" t="str">
            <v>BDR2255</v>
          </cell>
          <cell r="B1317" t="str">
            <v>BDR2M2255</v>
          </cell>
          <cell r="C1317"/>
          <cell r="D1317" t="str">
            <v>BDR2M8255</v>
          </cell>
          <cell r="E1317"/>
          <cell r="F1317" t="str">
            <v>SCECO-Rental-Genset</v>
          </cell>
          <cell r="G1317" t="str">
            <v>Good</v>
          </cell>
          <cell r="H1317" t="str">
            <v>NA</v>
          </cell>
          <cell r="I1317" t="str">
            <v>Zain</v>
          </cell>
          <cell r="J1317" t="str">
            <v>P3</v>
          </cell>
          <cell r="K1317" t="str">
            <v>R3</v>
          </cell>
        </row>
        <row r="1318">
          <cell r="A1318" t="str">
            <v>BDR2252</v>
          </cell>
          <cell r="B1318" t="str">
            <v>BDR2M2252</v>
          </cell>
          <cell r="C1318"/>
          <cell r="D1318" t="str">
            <v>BDR2M8252</v>
          </cell>
          <cell r="E1318"/>
          <cell r="F1318" t="str">
            <v>Power Cube</v>
          </cell>
          <cell r="G1318" t="str">
            <v>Good</v>
          </cell>
          <cell r="H1318" t="str">
            <v>No</v>
          </cell>
          <cell r="I1318" t="str">
            <v>Zain</v>
          </cell>
          <cell r="J1318" t="str">
            <v>P3</v>
          </cell>
          <cell r="K1318" t="str">
            <v>R3</v>
          </cell>
        </row>
        <row r="1319">
          <cell r="A1319" t="str">
            <v>BDR2251</v>
          </cell>
          <cell r="B1319" t="str">
            <v>BDR2M2251</v>
          </cell>
          <cell r="C1319"/>
          <cell r="D1319" t="str">
            <v>BDR2M8251</v>
          </cell>
          <cell r="E1319"/>
          <cell r="F1319" t="str">
            <v>Power Cube</v>
          </cell>
          <cell r="G1319" t="str">
            <v>Good</v>
          </cell>
          <cell r="H1319" t="str">
            <v>No</v>
          </cell>
          <cell r="I1319" t="str">
            <v>Zain</v>
          </cell>
          <cell r="J1319" t="str">
            <v>P3</v>
          </cell>
          <cell r="K1319" t="str">
            <v>R3</v>
          </cell>
        </row>
        <row r="1320">
          <cell r="A1320" t="str">
            <v>BDR2242</v>
          </cell>
          <cell r="B1320" t="str">
            <v>BDR2M2242</v>
          </cell>
          <cell r="C1320"/>
          <cell r="D1320" t="str">
            <v>BDR2M8242</v>
          </cell>
          <cell r="E1320"/>
          <cell r="F1320" t="str">
            <v>Power Cube</v>
          </cell>
          <cell r="G1320" t="str">
            <v>Good</v>
          </cell>
          <cell r="H1320" t="str">
            <v>No</v>
          </cell>
          <cell r="I1320" t="str">
            <v>Zain</v>
          </cell>
          <cell r="J1320" t="str">
            <v>P3</v>
          </cell>
          <cell r="K1320" t="str">
            <v>R3</v>
          </cell>
        </row>
        <row r="1321">
          <cell r="A1321" t="str">
            <v>SML2323</v>
          </cell>
          <cell r="B1321" t="str">
            <v>SML2M2323</v>
          </cell>
          <cell r="C1321"/>
          <cell r="D1321" t="str">
            <v>SML2M8323</v>
          </cell>
          <cell r="E1321"/>
          <cell r="F1321" t="str">
            <v>SCECO-Rental-Genset</v>
          </cell>
          <cell r="G1321" t="str">
            <v>Good</v>
          </cell>
          <cell r="H1321" t="str">
            <v>NA</v>
          </cell>
          <cell r="I1321" t="str">
            <v>Zain</v>
          </cell>
          <cell r="J1321" t="str">
            <v>P3</v>
          </cell>
          <cell r="K1321" t="str">
            <v>R3</v>
          </cell>
        </row>
        <row r="1322">
          <cell r="A1322" t="str">
            <v>RIY0614</v>
          </cell>
          <cell r="B1322" t="str">
            <v>RIY2C1614</v>
          </cell>
          <cell r="C1322"/>
          <cell r="D1322" t="str">
            <v>RIY2C7614</v>
          </cell>
          <cell r="E1322" t="str">
            <v>RIY2CN0614</v>
          </cell>
          <cell r="F1322" t="str">
            <v>Generator-SG</v>
          </cell>
          <cell r="G1322" t="str">
            <v>New BB</v>
          </cell>
          <cell r="H1322" t="str">
            <v>No</v>
          </cell>
          <cell r="I1322" t="str">
            <v>Zain</v>
          </cell>
          <cell r="J1322" t="str">
            <v>-</v>
          </cell>
          <cell r="K1322" t="str">
            <v>R2</v>
          </cell>
        </row>
        <row r="1323">
          <cell r="A1323" t="str">
            <v>SML2054</v>
          </cell>
          <cell r="B1323" t="str">
            <v>SML2M2054</v>
          </cell>
          <cell r="C1323"/>
          <cell r="D1323" t="str">
            <v>SML2M8054</v>
          </cell>
          <cell r="E1323"/>
          <cell r="F1323" t="str">
            <v>SCECO-Rental-Genset</v>
          </cell>
          <cell r="G1323" t="str">
            <v>Good</v>
          </cell>
          <cell r="H1323" t="str">
            <v>NA</v>
          </cell>
          <cell r="I1323" t="str">
            <v>Zain</v>
          </cell>
          <cell r="J1323" t="str">
            <v>P3</v>
          </cell>
          <cell r="K1323" t="str">
            <v>R3</v>
          </cell>
        </row>
        <row r="1324">
          <cell r="A1324" t="str">
            <v>BDR2634</v>
          </cell>
          <cell r="B1324" t="str">
            <v>BDR2M2634</v>
          </cell>
          <cell r="C1324"/>
          <cell r="D1324" t="str">
            <v>BDR2M8634</v>
          </cell>
          <cell r="E1324"/>
          <cell r="F1324" t="str">
            <v>SCECO</v>
          </cell>
          <cell r="G1324" t="str">
            <v>Good</v>
          </cell>
          <cell r="H1324" t="str">
            <v>NA</v>
          </cell>
          <cell r="I1324" t="str">
            <v>Zain</v>
          </cell>
          <cell r="J1324" t="str">
            <v>P3</v>
          </cell>
          <cell r="K1324" t="str">
            <v>R3</v>
          </cell>
        </row>
        <row r="1325">
          <cell r="A1325" t="str">
            <v>MDN2369</v>
          </cell>
          <cell r="B1325" t="str">
            <v>MDN2M2369</v>
          </cell>
          <cell r="C1325"/>
          <cell r="D1325" t="str">
            <v>MDN2M8369</v>
          </cell>
          <cell r="E1325"/>
          <cell r="F1325" t="str">
            <v>Power Cube</v>
          </cell>
          <cell r="G1325" t="str">
            <v>Good</v>
          </cell>
          <cell r="H1325" t="str">
            <v>No</v>
          </cell>
          <cell r="I1325" t="str">
            <v>Zain</v>
          </cell>
          <cell r="J1325" t="str">
            <v>P3</v>
          </cell>
          <cell r="K1325" t="str">
            <v>R3</v>
          </cell>
        </row>
        <row r="1326">
          <cell r="A1326" t="str">
            <v>MKMD2539</v>
          </cell>
          <cell r="B1326" t="str">
            <v>MKMD2M2539</v>
          </cell>
          <cell r="C1326"/>
          <cell r="D1326" t="str">
            <v>MKMD2M8539</v>
          </cell>
          <cell r="E1326"/>
          <cell r="F1326" t="str">
            <v>SCECO-Rental-Genset</v>
          </cell>
          <cell r="G1326" t="str">
            <v>Good</v>
          </cell>
          <cell r="H1326" t="str">
            <v>NA</v>
          </cell>
          <cell r="I1326" t="str">
            <v>Zain</v>
          </cell>
          <cell r="J1326" t="str">
            <v>P3</v>
          </cell>
          <cell r="K1326" t="str">
            <v>R3</v>
          </cell>
        </row>
        <row r="1327">
          <cell r="A1327" t="str">
            <v>MDN2343</v>
          </cell>
          <cell r="B1327" t="str">
            <v>MDN2M2343</v>
          </cell>
          <cell r="C1327"/>
          <cell r="D1327" t="str">
            <v>MDN2M8343</v>
          </cell>
          <cell r="E1327"/>
          <cell r="F1327" t="str">
            <v>SCECO-Rental-Genset</v>
          </cell>
          <cell r="G1327" t="str">
            <v>Good</v>
          </cell>
          <cell r="H1327" t="str">
            <v>NA</v>
          </cell>
          <cell r="I1327" t="str">
            <v>Zain</v>
          </cell>
          <cell r="J1327" t="str">
            <v>P3</v>
          </cell>
          <cell r="K1327" t="str">
            <v>R3</v>
          </cell>
        </row>
        <row r="1328">
          <cell r="A1328" t="str">
            <v>MDN2669</v>
          </cell>
          <cell r="B1328" t="str">
            <v>MDN2M2669</v>
          </cell>
          <cell r="C1328"/>
          <cell r="D1328" t="str">
            <v>MDN2M8669</v>
          </cell>
          <cell r="E1328"/>
          <cell r="F1328" t="str">
            <v>SCECO-Rental-Genset</v>
          </cell>
          <cell r="G1328" t="str">
            <v>Good</v>
          </cell>
          <cell r="H1328" t="str">
            <v>NA</v>
          </cell>
          <cell r="I1328" t="str">
            <v>Zain</v>
          </cell>
          <cell r="J1328" t="str">
            <v>P3</v>
          </cell>
          <cell r="K1328" t="str">
            <v>R3</v>
          </cell>
        </row>
        <row r="1329">
          <cell r="A1329" t="str">
            <v>AHT2329</v>
          </cell>
          <cell r="B1329" t="str">
            <v>AHT2M2329</v>
          </cell>
          <cell r="C1329"/>
          <cell r="D1329" t="str">
            <v>AHT2M8329</v>
          </cell>
          <cell r="E1329"/>
          <cell r="F1329" t="str">
            <v>Power Cube</v>
          </cell>
          <cell r="G1329" t="str">
            <v>Good</v>
          </cell>
          <cell r="H1329" t="str">
            <v>No</v>
          </cell>
          <cell r="I1329" t="str">
            <v>Zain</v>
          </cell>
          <cell r="J1329" t="str">
            <v>P3</v>
          </cell>
          <cell r="K1329" t="str">
            <v>R3</v>
          </cell>
        </row>
        <row r="1330">
          <cell r="A1330" t="str">
            <v>MDN2173</v>
          </cell>
          <cell r="B1330" t="str">
            <v>MDN2M2173</v>
          </cell>
          <cell r="C1330"/>
          <cell r="D1330" t="str">
            <v>MDN2M8173</v>
          </cell>
          <cell r="E1330"/>
          <cell r="F1330" t="str">
            <v>SCECO-Rental-Genset</v>
          </cell>
          <cell r="G1330" t="str">
            <v>Good</v>
          </cell>
          <cell r="H1330" t="str">
            <v>NA</v>
          </cell>
          <cell r="I1330" t="str">
            <v>Zain</v>
          </cell>
          <cell r="J1330" t="str">
            <v>P3</v>
          </cell>
          <cell r="K1330" t="str">
            <v>R3</v>
          </cell>
        </row>
        <row r="1331">
          <cell r="A1331" t="str">
            <v>MDYB2549</v>
          </cell>
          <cell r="B1331" t="str">
            <v>MDYB2M2549</v>
          </cell>
          <cell r="C1331"/>
          <cell r="D1331" t="str">
            <v>MDYB2M8549</v>
          </cell>
          <cell r="E1331"/>
          <cell r="F1331" t="str">
            <v>SCECO-Rental-Genset</v>
          </cell>
          <cell r="G1331" t="str">
            <v>Good</v>
          </cell>
          <cell r="H1331" t="str">
            <v>NA</v>
          </cell>
          <cell r="I1331" t="str">
            <v>Zain</v>
          </cell>
          <cell r="J1331" t="str">
            <v>P3</v>
          </cell>
          <cell r="K1331" t="str">
            <v>R3</v>
          </cell>
        </row>
        <row r="1332">
          <cell r="A1332" t="str">
            <v>MDN2344</v>
          </cell>
          <cell r="B1332" t="str">
            <v>MDN2M2344</v>
          </cell>
          <cell r="C1332"/>
          <cell r="D1332" t="str">
            <v>MDN2M8344</v>
          </cell>
          <cell r="E1332"/>
          <cell r="F1332" t="str">
            <v>SCECO-Rental-Genset</v>
          </cell>
          <cell r="G1332" t="str">
            <v>Good</v>
          </cell>
          <cell r="H1332" t="str">
            <v>NA</v>
          </cell>
          <cell r="I1332" t="str">
            <v>Zain</v>
          </cell>
          <cell r="J1332" t="str">
            <v>P3</v>
          </cell>
          <cell r="K1332" t="str">
            <v>R3</v>
          </cell>
        </row>
        <row r="1333">
          <cell r="A1333" t="str">
            <v>RSP0843</v>
          </cell>
          <cell r="B1333" t="str">
            <v>RSP2M1843</v>
          </cell>
          <cell r="C1333"/>
          <cell r="D1333" t="str">
            <v>RSP2M7843</v>
          </cell>
          <cell r="E1333"/>
          <cell r="F1333" t="str">
            <v>SCECO</v>
          </cell>
          <cell r="G1333" t="str">
            <v>Good</v>
          </cell>
          <cell r="H1333" t="str">
            <v>NA</v>
          </cell>
          <cell r="I1333" t="str">
            <v>Zain</v>
          </cell>
          <cell r="J1333" t="str">
            <v>P3</v>
          </cell>
          <cell r="K1333" t="str">
            <v>R3</v>
          </cell>
        </row>
        <row r="1334">
          <cell r="A1334" t="str">
            <v>AHT2152</v>
          </cell>
          <cell r="B1334" t="str">
            <v>AHT2M2152</v>
          </cell>
          <cell r="C1334"/>
          <cell r="D1334" t="str">
            <v>AHT2M8152</v>
          </cell>
          <cell r="E1334"/>
          <cell r="F1334" t="str">
            <v>SCECO-Rental-Genset</v>
          </cell>
          <cell r="G1334" t="str">
            <v>Good</v>
          </cell>
          <cell r="H1334" t="str">
            <v>NA</v>
          </cell>
          <cell r="I1334" t="str">
            <v>Zain</v>
          </cell>
          <cell r="J1334" t="str">
            <v>-</v>
          </cell>
          <cell r="K1334" t="str">
            <v>R3</v>
          </cell>
        </row>
        <row r="1335">
          <cell r="A1335" t="str">
            <v>AHT2328</v>
          </cell>
          <cell r="B1335" t="str">
            <v>AHT2M2328</v>
          </cell>
          <cell r="C1335"/>
          <cell r="D1335" t="str">
            <v>AHT2M8328</v>
          </cell>
          <cell r="E1335"/>
          <cell r="F1335" t="str">
            <v>SCECO-Rental-Genset</v>
          </cell>
          <cell r="G1335" t="str">
            <v>Good</v>
          </cell>
          <cell r="H1335" t="str">
            <v>NA</v>
          </cell>
          <cell r="I1335" t="str">
            <v>Zain</v>
          </cell>
          <cell r="J1335" t="str">
            <v>P3</v>
          </cell>
          <cell r="K1335" t="str">
            <v>R3</v>
          </cell>
        </row>
        <row r="1336">
          <cell r="A1336" t="str">
            <v>MDN2534</v>
          </cell>
          <cell r="B1336" t="str">
            <v>MDN2M2534</v>
          </cell>
          <cell r="C1336"/>
          <cell r="D1336" t="str">
            <v>MDN2M8534</v>
          </cell>
          <cell r="E1336"/>
          <cell r="F1336" t="str">
            <v>SCECO-Rental-Genset</v>
          </cell>
          <cell r="G1336" t="str">
            <v>Vandalized</v>
          </cell>
          <cell r="H1336" t="str">
            <v>NA</v>
          </cell>
          <cell r="I1336" t="str">
            <v>Zain</v>
          </cell>
          <cell r="J1336" t="str">
            <v>P3</v>
          </cell>
          <cell r="K1336" t="str">
            <v>R3</v>
          </cell>
        </row>
        <row r="1337">
          <cell r="A1337" t="str">
            <v>SML2332</v>
          </cell>
          <cell r="B1337" t="str">
            <v>SML2M2332</v>
          </cell>
          <cell r="C1337"/>
          <cell r="D1337" t="str">
            <v>SML2M8332</v>
          </cell>
          <cell r="E1337"/>
          <cell r="F1337" t="str">
            <v>SCECO-Rental-Genset</v>
          </cell>
          <cell r="G1337" t="str">
            <v>Good</v>
          </cell>
          <cell r="H1337" t="str">
            <v>NA</v>
          </cell>
          <cell r="I1337" t="str">
            <v>Zain</v>
          </cell>
          <cell r="J1337" t="str">
            <v>P3</v>
          </cell>
          <cell r="K1337" t="str">
            <v>R3</v>
          </cell>
        </row>
        <row r="1338">
          <cell r="A1338" t="str">
            <v>HNK2131</v>
          </cell>
          <cell r="B1338" t="str">
            <v>HNK2M2131</v>
          </cell>
          <cell r="C1338"/>
          <cell r="D1338" t="str">
            <v>HNK2M8131</v>
          </cell>
          <cell r="E1338"/>
          <cell r="F1338" t="str">
            <v>SCECO-Rental-Genset</v>
          </cell>
          <cell r="G1338" t="str">
            <v>Good</v>
          </cell>
          <cell r="H1338" t="str">
            <v>NA</v>
          </cell>
          <cell r="I1338" t="str">
            <v>Zain</v>
          </cell>
          <cell r="J1338" t="str">
            <v>P3</v>
          </cell>
          <cell r="K1338" t="str">
            <v>R3</v>
          </cell>
        </row>
        <row r="1339">
          <cell r="A1339" t="str">
            <v>AHT2167</v>
          </cell>
          <cell r="B1339" t="str">
            <v>AHT2M2167</v>
          </cell>
          <cell r="C1339"/>
          <cell r="D1339" t="str">
            <v>AHT2M8167</v>
          </cell>
          <cell r="E1339"/>
          <cell r="F1339" t="str">
            <v>Power Cube</v>
          </cell>
          <cell r="G1339" t="str">
            <v>Good</v>
          </cell>
          <cell r="H1339" t="str">
            <v>No</v>
          </cell>
          <cell r="I1339" t="str">
            <v>Zain</v>
          </cell>
          <cell r="J1339" t="str">
            <v>P3</v>
          </cell>
          <cell r="K1339" t="str">
            <v>R3</v>
          </cell>
        </row>
        <row r="1340">
          <cell r="A1340" t="str">
            <v>AHT2339</v>
          </cell>
          <cell r="B1340" t="str">
            <v>AHT2M2339</v>
          </cell>
          <cell r="C1340"/>
          <cell r="D1340" t="str">
            <v>AHT2M8339</v>
          </cell>
          <cell r="E1340"/>
          <cell r="F1340" t="str">
            <v>SCECO-Rental-Genset</v>
          </cell>
          <cell r="G1340" t="str">
            <v>Good</v>
          </cell>
          <cell r="H1340" t="str">
            <v>NA</v>
          </cell>
          <cell r="I1340" t="str">
            <v>Zain</v>
          </cell>
          <cell r="J1340" t="str">
            <v>P3</v>
          </cell>
          <cell r="K1340" t="str">
            <v>R3</v>
          </cell>
        </row>
        <row r="1341">
          <cell r="A1341" t="str">
            <v>MDTB2525</v>
          </cell>
          <cell r="B1341" t="str">
            <v>MDTB2M2525</v>
          </cell>
          <cell r="C1341"/>
          <cell r="D1341" t="str">
            <v>MDTB2M8525</v>
          </cell>
          <cell r="E1341"/>
          <cell r="F1341" t="str">
            <v>Power Cube</v>
          </cell>
          <cell r="G1341" t="str">
            <v>Good</v>
          </cell>
          <cell r="H1341" t="str">
            <v>No</v>
          </cell>
          <cell r="I1341" t="str">
            <v>Zain</v>
          </cell>
          <cell r="J1341" t="str">
            <v>P3</v>
          </cell>
          <cell r="K1341" t="str">
            <v>R3</v>
          </cell>
        </row>
        <row r="1342">
          <cell r="A1342" t="str">
            <v>KHR2114</v>
          </cell>
          <cell r="B1342" t="str">
            <v>KHR2M2114</v>
          </cell>
          <cell r="C1342"/>
          <cell r="D1342" t="str">
            <v>KHR2M8114</v>
          </cell>
          <cell r="E1342"/>
          <cell r="F1342" t="str">
            <v>SCECO</v>
          </cell>
          <cell r="G1342" t="str">
            <v>Good</v>
          </cell>
          <cell r="H1342" t="str">
            <v>NA</v>
          </cell>
          <cell r="I1342" t="str">
            <v>Zain</v>
          </cell>
          <cell r="J1342" t="str">
            <v>P3</v>
          </cell>
          <cell r="K1342" t="str">
            <v>R3</v>
          </cell>
        </row>
        <row r="1343">
          <cell r="A1343" t="str">
            <v>AHT2211</v>
          </cell>
          <cell r="B1343" t="str">
            <v>AHT2M2211</v>
          </cell>
          <cell r="C1343"/>
          <cell r="D1343" t="str">
            <v>AHT2M8211</v>
          </cell>
          <cell r="E1343"/>
          <cell r="F1343" t="str">
            <v>SCECO-Rental-Genset</v>
          </cell>
          <cell r="G1343" t="str">
            <v>Good</v>
          </cell>
          <cell r="H1343" t="str">
            <v>NA</v>
          </cell>
          <cell r="I1343" t="str">
            <v>Zain</v>
          </cell>
          <cell r="J1343" t="str">
            <v>P3</v>
          </cell>
          <cell r="K1343" t="str">
            <v>R3</v>
          </cell>
        </row>
        <row r="1344">
          <cell r="A1344" t="str">
            <v>SML2053</v>
          </cell>
          <cell r="B1344" t="str">
            <v>SML2M2053</v>
          </cell>
          <cell r="C1344"/>
          <cell r="D1344" t="str">
            <v>SML2M8053</v>
          </cell>
          <cell r="E1344"/>
          <cell r="F1344" t="str">
            <v>SCECO</v>
          </cell>
          <cell r="G1344" t="str">
            <v>Good</v>
          </cell>
          <cell r="H1344" t="str">
            <v>NA</v>
          </cell>
          <cell r="I1344" t="str">
            <v>Zain</v>
          </cell>
          <cell r="J1344" t="str">
            <v>P3</v>
          </cell>
          <cell r="K1344" t="str">
            <v>R3</v>
          </cell>
        </row>
        <row r="1345">
          <cell r="A1345" t="str">
            <v>MDN2174</v>
          </cell>
          <cell r="B1345" t="str">
            <v>MDN2M2174</v>
          </cell>
          <cell r="C1345"/>
          <cell r="D1345" t="str">
            <v>MDN2M8174</v>
          </cell>
          <cell r="E1345"/>
          <cell r="F1345" t="str">
            <v>SCECO-Rental-Genset</v>
          </cell>
          <cell r="G1345" t="str">
            <v>Good</v>
          </cell>
          <cell r="H1345" t="str">
            <v>NA</v>
          </cell>
          <cell r="I1345" t="str">
            <v>Zain</v>
          </cell>
          <cell r="J1345" t="str">
            <v>P3</v>
          </cell>
          <cell r="K1345" t="str">
            <v>R3</v>
          </cell>
        </row>
        <row r="1346">
          <cell r="A1346" t="str">
            <v>HNK2264</v>
          </cell>
          <cell r="B1346" t="str">
            <v>HNK2M2264</v>
          </cell>
          <cell r="C1346"/>
          <cell r="D1346" t="str">
            <v>HNK2M8264</v>
          </cell>
          <cell r="E1346"/>
          <cell r="F1346" t="str">
            <v>SCECO-Rental-Genset</v>
          </cell>
          <cell r="G1346" t="str">
            <v>In progress</v>
          </cell>
          <cell r="H1346" t="str">
            <v>NA</v>
          </cell>
          <cell r="I1346" t="str">
            <v>Zain</v>
          </cell>
          <cell r="J1346" t="str">
            <v>P3</v>
          </cell>
          <cell r="K1346" t="str">
            <v>R3</v>
          </cell>
        </row>
        <row r="1347">
          <cell r="A1347" t="str">
            <v>HNK2355</v>
          </cell>
          <cell r="B1347" t="str">
            <v>HNK2M2355</v>
          </cell>
          <cell r="C1347"/>
          <cell r="D1347" t="str">
            <v>HNK2M8355</v>
          </cell>
          <cell r="E1347"/>
          <cell r="F1347" t="str">
            <v>SCECO-Rental-Genset</v>
          </cell>
          <cell r="G1347" t="str">
            <v>In progress</v>
          </cell>
          <cell r="H1347" t="str">
            <v>NA</v>
          </cell>
          <cell r="I1347" t="str">
            <v>Zain</v>
          </cell>
          <cell r="J1347" t="str">
            <v>P3</v>
          </cell>
          <cell r="K1347" t="str">
            <v>R3</v>
          </cell>
        </row>
        <row r="1348">
          <cell r="A1348" t="str">
            <v>BDR2241</v>
          </cell>
          <cell r="B1348" t="str">
            <v>BDR2M2241</v>
          </cell>
          <cell r="C1348"/>
          <cell r="D1348" t="str">
            <v>BDR2M8241</v>
          </cell>
          <cell r="E1348"/>
          <cell r="F1348" t="str">
            <v>SCECO</v>
          </cell>
          <cell r="G1348" t="str">
            <v>Good</v>
          </cell>
          <cell r="H1348" t="str">
            <v>NA</v>
          </cell>
          <cell r="I1348" t="str">
            <v>Zain</v>
          </cell>
          <cell r="J1348" t="str">
            <v>P3</v>
          </cell>
          <cell r="K1348" t="str">
            <v>R3</v>
          </cell>
        </row>
        <row r="1349">
          <cell r="A1349" t="str">
            <v>AHT2057</v>
          </cell>
          <cell r="B1349" t="str">
            <v>AHT2M2057</v>
          </cell>
          <cell r="C1349"/>
          <cell r="D1349" t="str">
            <v>AHT2M8057</v>
          </cell>
          <cell r="E1349"/>
          <cell r="F1349" t="str">
            <v>Power Cube</v>
          </cell>
          <cell r="G1349" t="str">
            <v>Good</v>
          </cell>
          <cell r="H1349" t="str">
            <v>No</v>
          </cell>
          <cell r="I1349" t="str">
            <v>Zain</v>
          </cell>
          <cell r="J1349" t="str">
            <v>P3</v>
          </cell>
          <cell r="K1349" t="str">
            <v>R3</v>
          </cell>
        </row>
        <row r="1350">
          <cell r="A1350" t="str">
            <v>HNK2271</v>
          </cell>
          <cell r="B1350" t="str">
            <v>HNK2M2271</v>
          </cell>
          <cell r="C1350"/>
          <cell r="D1350" t="str">
            <v>HNK2M8271</v>
          </cell>
          <cell r="E1350"/>
          <cell r="F1350" t="str">
            <v>SCECO</v>
          </cell>
          <cell r="G1350" t="str">
            <v>Good</v>
          </cell>
          <cell r="H1350" t="str">
            <v>NA</v>
          </cell>
          <cell r="I1350" t="str">
            <v>Zain</v>
          </cell>
          <cell r="J1350" t="str">
            <v>P3</v>
          </cell>
          <cell r="K1350" t="str">
            <v>R3</v>
          </cell>
        </row>
        <row r="1351">
          <cell r="A1351" t="str">
            <v>AHT2163</v>
          </cell>
          <cell r="B1351" t="str">
            <v>AHT2M2163</v>
          </cell>
          <cell r="C1351"/>
          <cell r="D1351" t="str">
            <v>AHT2M8163</v>
          </cell>
          <cell r="E1351"/>
          <cell r="F1351" t="str">
            <v>SCECO-Rental-Genset</v>
          </cell>
          <cell r="G1351" t="str">
            <v>Good</v>
          </cell>
          <cell r="H1351" t="str">
            <v>NA</v>
          </cell>
          <cell r="I1351" t="str">
            <v>Zain</v>
          </cell>
          <cell r="J1351" t="str">
            <v>P3</v>
          </cell>
          <cell r="K1351" t="str">
            <v>R3</v>
          </cell>
        </row>
        <row r="1352">
          <cell r="A1352" t="str">
            <v>MDN2367</v>
          </cell>
          <cell r="B1352" t="str">
            <v>MDN2M2367</v>
          </cell>
          <cell r="C1352"/>
          <cell r="D1352" t="str">
            <v>MDN2M8367</v>
          </cell>
          <cell r="E1352"/>
          <cell r="F1352" t="str">
            <v>SCECO-Rental-Genset</v>
          </cell>
          <cell r="G1352" t="str">
            <v>Good</v>
          </cell>
          <cell r="H1352" t="str">
            <v>NA</v>
          </cell>
          <cell r="I1352" t="str">
            <v>Zain</v>
          </cell>
          <cell r="J1352" t="str">
            <v>P3</v>
          </cell>
          <cell r="K1352" t="str">
            <v>R3</v>
          </cell>
        </row>
        <row r="1353">
          <cell r="A1353" t="str">
            <v>AHT2172</v>
          </cell>
          <cell r="B1353" t="str">
            <v>AHT2M2172</v>
          </cell>
          <cell r="C1353"/>
          <cell r="D1353" t="str">
            <v>AHT2M8172</v>
          </cell>
          <cell r="E1353"/>
          <cell r="F1353" t="str">
            <v>SCECO</v>
          </cell>
          <cell r="G1353" t="str">
            <v>Good</v>
          </cell>
          <cell r="H1353" t="str">
            <v>NA</v>
          </cell>
          <cell r="I1353" t="str">
            <v>Zain</v>
          </cell>
          <cell r="J1353" t="str">
            <v>P3</v>
          </cell>
          <cell r="K1353" t="str">
            <v>R3</v>
          </cell>
        </row>
        <row r="1354">
          <cell r="A1354" t="str">
            <v>AHT2160</v>
          </cell>
          <cell r="B1354" t="str">
            <v>AHT2M2160</v>
          </cell>
          <cell r="C1354"/>
          <cell r="D1354" t="str">
            <v>AHT2M8160</v>
          </cell>
          <cell r="E1354"/>
          <cell r="F1354" t="str">
            <v>Power Cube</v>
          </cell>
          <cell r="G1354" t="str">
            <v>Good</v>
          </cell>
          <cell r="H1354" t="str">
            <v>No</v>
          </cell>
          <cell r="I1354" t="str">
            <v>Zain</v>
          </cell>
          <cell r="J1354" t="str">
            <v>P3</v>
          </cell>
          <cell r="K1354" t="str">
            <v>R3</v>
          </cell>
        </row>
        <row r="1355">
          <cell r="A1355" t="str">
            <v>KHR2260</v>
          </cell>
          <cell r="B1355" t="str">
            <v>KHR2M2260</v>
          </cell>
          <cell r="C1355"/>
          <cell r="D1355" t="str">
            <v>KHR2M8260</v>
          </cell>
          <cell r="E1355"/>
          <cell r="F1355" t="str">
            <v>Power Cube</v>
          </cell>
          <cell r="G1355" t="str">
            <v>Good</v>
          </cell>
          <cell r="H1355" t="str">
            <v>No</v>
          </cell>
          <cell r="I1355" t="str">
            <v>Zain</v>
          </cell>
          <cell r="J1355" t="str">
            <v>P3</v>
          </cell>
          <cell r="K1355" t="str">
            <v>R3</v>
          </cell>
        </row>
        <row r="1356">
          <cell r="A1356" t="str">
            <v>MDN2348</v>
          </cell>
          <cell r="B1356" t="str">
            <v>MDN2M2348</v>
          </cell>
          <cell r="C1356"/>
          <cell r="D1356" t="str">
            <v>MDN2M8348</v>
          </cell>
          <cell r="E1356"/>
          <cell r="F1356" t="str">
            <v>SCECO-Rental-Genset</v>
          </cell>
          <cell r="G1356" t="str">
            <v>In progress</v>
          </cell>
          <cell r="H1356" t="str">
            <v>NA</v>
          </cell>
          <cell r="I1356" t="str">
            <v>Zain</v>
          </cell>
          <cell r="J1356" t="str">
            <v>P3</v>
          </cell>
          <cell r="K1356" t="str">
            <v>R3</v>
          </cell>
        </row>
        <row r="1357">
          <cell r="A1357" t="str">
            <v>MKMD2538</v>
          </cell>
          <cell r="B1357" t="str">
            <v>MKMD2M2538</v>
          </cell>
          <cell r="C1357"/>
          <cell r="D1357" t="str">
            <v>MKMD2M8538</v>
          </cell>
          <cell r="E1357"/>
          <cell r="F1357" t="str">
            <v>Power Cube</v>
          </cell>
          <cell r="G1357" t="str">
            <v>In progress</v>
          </cell>
          <cell r="H1357" t="str">
            <v>No</v>
          </cell>
          <cell r="I1357" t="str">
            <v>Zain</v>
          </cell>
          <cell r="J1357" t="str">
            <v>P3</v>
          </cell>
          <cell r="K1357" t="str">
            <v>R3</v>
          </cell>
        </row>
        <row r="1358">
          <cell r="A1358" t="str">
            <v>HNK2273</v>
          </cell>
          <cell r="B1358" t="str">
            <v>HNK2M2273</v>
          </cell>
          <cell r="C1358"/>
          <cell r="D1358" t="str">
            <v>HNK2M8273</v>
          </cell>
          <cell r="E1358"/>
          <cell r="F1358" t="str">
            <v>Power Cube</v>
          </cell>
          <cell r="G1358" t="str">
            <v>Good</v>
          </cell>
          <cell r="H1358" t="str">
            <v>No</v>
          </cell>
          <cell r="I1358" t="str">
            <v>Zain</v>
          </cell>
          <cell r="J1358" t="str">
            <v>P3</v>
          </cell>
          <cell r="K1358" t="str">
            <v>R3</v>
          </cell>
        </row>
        <row r="1359">
          <cell r="A1359" t="str">
            <v>MKMD2542</v>
          </cell>
          <cell r="B1359" t="str">
            <v>MKMD2M2542</v>
          </cell>
          <cell r="C1359"/>
          <cell r="D1359" t="str">
            <v>MKMD2M8542</v>
          </cell>
          <cell r="E1359"/>
          <cell r="F1359" t="str">
            <v>Power Cube</v>
          </cell>
          <cell r="G1359" t="str">
            <v>Good</v>
          </cell>
          <cell r="H1359" t="str">
            <v>No</v>
          </cell>
          <cell r="I1359" t="str">
            <v>Zain</v>
          </cell>
          <cell r="J1359" t="str">
            <v>P3</v>
          </cell>
          <cell r="K1359" t="str">
            <v>R3</v>
          </cell>
        </row>
        <row r="1360">
          <cell r="A1360" t="str">
            <v>MKMD2657</v>
          </cell>
          <cell r="B1360" t="str">
            <v>MKMD2M2657</v>
          </cell>
          <cell r="C1360"/>
          <cell r="D1360" t="str">
            <v>MKMD2M8657</v>
          </cell>
          <cell r="E1360"/>
          <cell r="F1360" t="str">
            <v>Power Cube</v>
          </cell>
          <cell r="G1360" t="str">
            <v>Good</v>
          </cell>
          <cell r="H1360" t="str">
            <v>No</v>
          </cell>
          <cell r="I1360" t="str">
            <v>Zain</v>
          </cell>
          <cell r="J1360" t="str">
            <v>P3</v>
          </cell>
          <cell r="K1360" t="str">
            <v>R3</v>
          </cell>
        </row>
        <row r="1361">
          <cell r="A1361" t="str">
            <v>KBR6010</v>
          </cell>
          <cell r="B1361" t="str">
            <v>KBR2U6110</v>
          </cell>
          <cell r="C1361"/>
          <cell r="D1361" t="str">
            <v>KBR2U6710</v>
          </cell>
          <cell r="E1361"/>
          <cell r="F1361" t="str">
            <v>SCECO</v>
          </cell>
          <cell r="G1361" t="str">
            <v>Good</v>
          </cell>
          <cell r="H1361" t="str">
            <v>NA</v>
          </cell>
          <cell r="I1361" t="str">
            <v>Zain</v>
          </cell>
          <cell r="J1361" t="str">
            <v>P3</v>
          </cell>
          <cell r="K1361" t="str">
            <v>R1</v>
          </cell>
        </row>
        <row r="1362">
          <cell r="A1362" t="str">
            <v>MDN2349</v>
          </cell>
          <cell r="B1362" t="str">
            <v>MDN2M2349</v>
          </cell>
          <cell r="C1362"/>
          <cell r="D1362" t="str">
            <v>MDN2M8349</v>
          </cell>
          <cell r="E1362"/>
          <cell r="F1362" t="str">
            <v>SCECO-Rental-Genset</v>
          </cell>
          <cell r="G1362" t="str">
            <v>Good</v>
          </cell>
          <cell r="H1362" t="str">
            <v>NA</v>
          </cell>
          <cell r="I1362" t="str">
            <v>Zain</v>
          </cell>
          <cell r="J1362" t="str">
            <v>P3</v>
          </cell>
          <cell r="K1362" t="str">
            <v>R3</v>
          </cell>
        </row>
        <row r="1363">
          <cell r="A1363" t="str">
            <v>MDN2338</v>
          </cell>
          <cell r="B1363" t="str">
            <v>MDN2M2338</v>
          </cell>
          <cell r="C1363"/>
          <cell r="D1363" t="str">
            <v>MDN2M8338</v>
          </cell>
          <cell r="E1363"/>
          <cell r="F1363" t="str">
            <v>SCECO-Rental-Genset</v>
          </cell>
          <cell r="G1363" t="str">
            <v>In progress</v>
          </cell>
          <cell r="H1363" t="str">
            <v>NA</v>
          </cell>
          <cell r="I1363" t="str">
            <v>Zain</v>
          </cell>
          <cell r="J1363" t="str">
            <v>P3</v>
          </cell>
          <cell r="K1363" t="str">
            <v>R3</v>
          </cell>
        </row>
        <row r="1364">
          <cell r="A1364" t="str">
            <v>AHT2061</v>
          </cell>
          <cell r="B1364" t="str">
            <v>AHT2M2061</v>
          </cell>
          <cell r="C1364"/>
          <cell r="D1364" t="str">
            <v>AHT2M8061</v>
          </cell>
          <cell r="E1364"/>
          <cell r="F1364" t="str">
            <v>SCECO-Rental-Genset</v>
          </cell>
          <cell r="G1364" t="str">
            <v>Good</v>
          </cell>
          <cell r="H1364" t="str">
            <v>NA</v>
          </cell>
          <cell r="I1364" t="str">
            <v>Zain</v>
          </cell>
          <cell r="J1364" t="str">
            <v>P3</v>
          </cell>
          <cell r="K1364" t="str">
            <v>R3</v>
          </cell>
        </row>
        <row r="1365">
          <cell r="A1365" t="str">
            <v>WFR2321</v>
          </cell>
          <cell r="B1365" t="str">
            <v>WFR2M2321</v>
          </cell>
          <cell r="C1365"/>
          <cell r="D1365" t="str">
            <v>WFR2M8321</v>
          </cell>
          <cell r="E1365"/>
          <cell r="F1365" t="str">
            <v>SCECO-Rental-Genset</v>
          </cell>
          <cell r="G1365" t="str">
            <v>In progress</v>
          </cell>
          <cell r="H1365" t="str">
            <v>NA</v>
          </cell>
          <cell r="I1365" t="str">
            <v>Zain</v>
          </cell>
          <cell r="J1365" t="str">
            <v>P3</v>
          </cell>
          <cell r="K1365" t="str">
            <v>R3</v>
          </cell>
        </row>
        <row r="1366">
          <cell r="A1366" t="str">
            <v>AHT2337</v>
          </cell>
          <cell r="B1366" t="str">
            <v>AHT2M2337</v>
          </cell>
          <cell r="C1366"/>
          <cell r="D1366" t="str">
            <v>AHT2M8337</v>
          </cell>
          <cell r="E1366"/>
          <cell r="F1366" t="str">
            <v>SCECO-Rental-Genset</v>
          </cell>
          <cell r="G1366" t="str">
            <v>Good</v>
          </cell>
          <cell r="H1366" t="str">
            <v>NA</v>
          </cell>
          <cell r="I1366" t="str">
            <v>Zain</v>
          </cell>
          <cell r="J1366" t="str">
            <v>P3</v>
          </cell>
          <cell r="K1366" t="str">
            <v>R3</v>
          </cell>
        </row>
        <row r="1367">
          <cell r="A1367" t="str">
            <v>AHT2149</v>
          </cell>
          <cell r="B1367" t="str">
            <v>AHT2M2149</v>
          </cell>
          <cell r="C1367"/>
          <cell r="D1367" t="str">
            <v>AHT2M8149</v>
          </cell>
          <cell r="E1367"/>
          <cell r="F1367" t="str">
            <v>Power Cube</v>
          </cell>
          <cell r="G1367" t="str">
            <v>Good</v>
          </cell>
          <cell r="H1367" t="str">
            <v>No</v>
          </cell>
          <cell r="I1367" t="str">
            <v>Zain</v>
          </cell>
          <cell r="J1367" t="str">
            <v>P3</v>
          </cell>
          <cell r="K1367" t="str">
            <v>R3</v>
          </cell>
        </row>
        <row r="1368">
          <cell r="A1368" t="str">
            <v>MDN2358</v>
          </cell>
          <cell r="B1368" t="str">
            <v>MDN2M2358</v>
          </cell>
          <cell r="C1368"/>
          <cell r="D1368" t="str">
            <v>MDN2M8358</v>
          </cell>
          <cell r="E1368"/>
          <cell r="F1368" t="str">
            <v>SCECO-Rental-Genset</v>
          </cell>
          <cell r="G1368" t="str">
            <v>In progress</v>
          </cell>
          <cell r="H1368" t="str">
            <v>NA</v>
          </cell>
          <cell r="I1368" t="str">
            <v>Zain</v>
          </cell>
          <cell r="J1368" t="str">
            <v>P3</v>
          </cell>
          <cell r="K1368" t="str">
            <v>R3</v>
          </cell>
        </row>
        <row r="1369">
          <cell r="A1369" t="str">
            <v>WFR2279</v>
          </cell>
          <cell r="B1369" t="str">
            <v>WFR2M2279</v>
          </cell>
          <cell r="C1369"/>
          <cell r="D1369" t="str">
            <v>WFR2M8279</v>
          </cell>
          <cell r="E1369"/>
          <cell r="F1369" t="str">
            <v>SCECO-Rental-Genset</v>
          </cell>
          <cell r="G1369" t="str">
            <v>Good</v>
          </cell>
          <cell r="H1369" t="str">
            <v>NA</v>
          </cell>
          <cell r="I1369" t="str">
            <v>Zain</v>
          </cell>
          <cell r="J1369" t="str">
            <v>P3</v>
          </cell>
          <cell r="K1369" t="str">
            <v>R3</v>
          </cell>
        </row>
        <row r="1370">
          <cell r="A1370" t="str">
            <v>MDN2353</v>
          </cell>
          <cell r="B1370" t="str">
            <v>MDN2M2353</v>
          </cell>
          <cell r="C1370"/>
          <cell r="D1370" t="str">
            <v>MDN2M8353</v>
          </cell>
          <cell r="E1370"/>
          <cell r="F1370" t="str">
            <v>SCECO</v>
          </cell>
          <cell r="G1370" t="str">
            <v>In progress</v>
          </cell>
          <cell r="H1370" t="str">
            <v>NA</v>
          </cell>
          <cell r="I1370" t="str">
            <v>Zain</v>
          </cell>
          <cell r="J1370" t="str">
            <v>P3</v>
          </cell>
          <cell r="K1370" t="str">
            <v>R3</v>
          </cell>
        </row>
        <row r="1371">
          <cell r="A1371" t="str">
            <v>MDQS2430</v>
          </cell>
          <cell r="B1371" t="str">
            <v>MDQS2M2430</v>
          </cell>
          <cell r="C1371"/>
          <cell r="D1371" t="str">
            <v>MDQS2M8430</v>
          </cell>
          <cell r="E1371"/>
          <cell r="F1371" t="str">
            <v>Power Cube</v>
          </cell>
          <cell r="G1371" t="str">
            <v>Good</v>
          </cell>
          <cell r="H1371" t="str">
            <v>No</v>
          </cell>
          <cell r="I1371" t="str">
            <v>Zain</v>
          </cell>
          <cell r="J1371" t="str">
            <v>P3</v>
          </cell>
          <cell r="K1371" t="str">
            <v>R3</v>
          </cell>
        </row>
        <row r="1372">
          <cell r="A1372" t="str">
            <v>MDUL2548</v>
          </cell>
          <cell r="B1372" t="str">
            <v>MDUL2M2548</v>
          </cell>
          <cell r="C1372"/>
          <cell r="D1372" t="str">
            <v>MDUL2M8548</v>
          </cell>
          <cell r="E1372"/>
          <cell r="F1372" t="str">
            <v>Power Cube</v>
          </cell>
          <cell r="G1372" t="str">
            <v>In progress</v>
          </cell>
          <cell r="H1372" t="str">
            <v>No</v>
          </cell>
          <cell r="I1372" t="str">
            <v>Zain</v>
          </cell>
          <cell r="J1372" t="str">
            <v>P3</v>
          </cell>
          <cell r="K1372" t="str">
            <v>R3</v>
          </cell>
        </row>
        <row r="1373">
          <cell r="A1373" t="str">
            <v>MDN2341</v>
          </cell>
          <cell r="B1373" t="str">
            <v>MDN2M2341</v>
          </cell>
          <cell r="C1373"/>
          <cell r="D1373" t="str">
            <v>MDN2M8341</v>
          </cell>
          <cell r="E1373"/>
          <cell r="F1373" t="str">
            <v>SCECO</v>
          </cell>
          <cell r="G1373" t="str">
            <v>In progress</v>
          </cell>
          <cell r="H1373" t="str">
            <v>NA</v>
          </cell>
          <cell r="I1373" t="str">
            <v>Zain</v>
          </cell>
          <cell r="J1373" t="str">
            <v>P3</v>
          </cell>
          <cell r="K1373" t="str">
            <v>R3</v>
          </cell>
        </row>
        <row r="1374">
          <cell r="A1374" t="str">
            <v>AHT2164</v>
          </cell>
          <cell r="B1374" t="str">
            <v>AHT2M2164</v>
          </cell>
          <cell r="C1374"/>
          <cell r="D1374" t="str">
            <v>AHT2M8164</v>
          </cell>
          <cell r="E1374"/>
          <cell r="F1374" t="str">
            <v>Power Cube</v>
          </cell>
          <cell r="G1374" t="str">
            <v>Good</v>
          </cell>
          <cell r="H1374" t="str">
            <v>No</v>
          </cell>
          <cell r="I1374" t="str">
            <v>Zain</v>
          </cell>
          <cell r="J1374" t="str">
            <v>P3</v>
          </cell>
          <cell r="K1374" t="str">
            <v>R3</v>
          </cell>
        </row>
        <row r="1375">
          <cell r="A1375" t="str">
            <v>MDQS2500</v>
          </cell>
          <cell r="B1375" t="str">
            <v>MDQS2M2500</v>
          </cell>
          <cell r="C1375"/>
          <cell r="D1375" t="str">
            <v>MDQS2M8500</v>
          </cell>
          <cell r="E1375"/>
          <cell r="F1375" t="str">
            <v>Power Cube</v>
          </cell>
          <cell r="G1375" t="str">
            <v>Good</v>
          </cell>
          <cell r="H1375" t="str">
            <v>No</v>
          </cell>
          <cell r="I1375" t="str">
            <v>Zain</v>
          </cell>
          <cell r="J1375" t="str">
            <v>P3</v>
          </cell>
          <cell r="K1375" t="str">
            <v>R3</v>
          </cell>
        </row>
        <row r="1376">
          <cell r="A1376" t="str">
            <v>MDN2188</v>
          </cell>
          <cell r="B1376" t="str">
            <v>MDN2M2188</v>
          </cell>
          <cell r="C1376"/>
          <cell r="D1376" t="str">
            <v>MDN2M8188</v>
          </cell>
          <cell r="E1376"/>
          <cell r="F1376" t="str">
            <v>Power Cube</v>
          </cell>
          <cell r="G1376" t="str">
            <v>In progress</v>
          </cell>
          <cell r="H1376" t="str">
            <v>No</v>
          </cell>
          <cell r="I1376" t="str">
            <v>Zain</v>
          </cell>
          <cell r="J1376" t="str">
            <v>P3</v>
          </cell>
          <cell r="K1376" t="str">
            <v>R3</v>
          </cell>
        </row>
        <row r="1377">
          <cell r="A1377" t="str">
            <v>MDN2354</v>
          </cell>
          <cell r="B1377" t="str">
            <v>MDN2M2354</v>
          </cell>
          <cell r="C1377"/>
          <cell r="D1377" t="str">
            <v>MDN2M8354</v>
          </cell>
          <cell r="E1377"/>
          <cell r="F1377" t="str">
            <v>Power Cube</v>
          </cell>
          <cell r="G1377" t="str">
            <v>Good</v>
          </cell>
          <cell r="H1377" t="str">
            <v>No</v>
          </cell>
          <cell r="I1377" t="str">
            <v>Zain</v>
          </cell>
          <cell r="J1377" t="str">
            <v>P3</v>
          </cell>
          <cell r="K1377" t="str">
            <v>R3</v>
          </cell>
        </row>
        <row r="1378">
          <cell r="A1378" t="str">
            <v>MDQS2436</v>
          </cell>
          <cell r="B1378" t="str">
            <v>MDQS2M2436</v>
          </cell>
          <cell r="C1378"/>
          <cell r="D1378" t="str">
            <v>MDQS2M8436</v>
          </cell>
          <cell r="E1378"/>
          <cell r="F1378" t="str">
            <v>Power Cube</v>
          </cell>
          <cell r="G1378" t="str">
            <v>Good</v>
          </cell>
          <cell r="H1378" t="str">
            <v>No</v>
          </cell>
          <cell r="I1378" t="str">
            <v>Zain</v>
          </cell>
          <cell r="J1378" t="str">
            <v>P3</v>
          </cell>
          <cell r="K1378" t="str">
            <v>R3</v>
          </cell>
        </row>
        <row r="1379">
          <cell r="A1379" t="str">
            <v>BDR2106</v>
          </cell>
          <cell r="B1379" t="str">
            <v>BDR2M2106</v>
          </cell>
          <cell r="C1379"/>
          <cell r="D1379" t="str">
            <v>BDR2M8106</v>
          </cell>
          <cell r="E1379"/>
          <cell r="F1379" t="str">
            <v>SCECO-Rental-Genset</v>
          </cell>
          <cell r="G1379" t="str">
            <v>Good</v>
          </cell>
          <cell r="H1379" t="str">
            <v>NA</v>
          </cell>
          <cell r="I1379" t="str">
            <v>Zain</v>
          </cell>
          <cell r="J1379" t="str">
            <v>P3</v>
          </cell>
          <cell r="K1379" t="str">
            <v>R3</v>
          </cell>
        </row>
        <row r="1380">
          <cell r="A1380" t="str">
            <v>MDQS2437</v>
          </cell>
          <cell r="B1380" t="str">
            <v>MDQS2M2437</v>
          </cell>
          <cell r="C1380"/>
          <cell r="D1380" t="str">
            <v>MDQS2M8437</v>
          </cell>
          <cell r="E1380"/>
          <cell r="F1380" t="str">
            <v>SCECO-Rental-Genset</v>
          </cell>
          <cell r="G1380" t="str">
            <v>Good</v>
          </cell>
          <cell r="H1380" t="str">
            <v>NA</v>
          </cell>
          <cell r="I1380" t="str">
            <v>Zain</v>
          </cell>
          <cell r="J1380" t="str">
            <v>P3</v>
          </cell>
          <cell r="K1380" t="str">
            <v>R3</v>
          </cell>
        </row>
        <row r="1381">
          <cell r="A1381" t="str">
            <v>AHT2169</v>
          </cell>
          <cell r="B1381" t="str">
            <v>AHT2M2169</v>
          </cell>
          <cell r="C1381"/>
          <cell r="D1381"/>
          <cell r="E1381"/>
          <cell r="F1381" t="str">
            <v>SCECO-Rental-Genset</v>
          </cell>
          <cell r="G1381" t="str">
            <v>Good</v>
          </cell>
          <cell r="H1381" t="str">
            <v>NA</v>
          </cell>
          <cell r="I1381" t="str">
            <v>Zain</v>
          </cell>
          <cell r="J1381" t="str">
            <v>P3</v>
          </cell>
          <cell r="K1381" t="str">
            <v>R3</v>
          </cell>
        </row>
        <row r="1382">
          <cell r="A1382" t="str">
            <v>AHT2165</v>
          </cell>
          <cell r="B1382" t="str">
            <v>AHT2M2165</v>
          </cell>
          <cell r="C1382"/>
          <cell r="D1382" t="str">
            <v>AHT2M8165</v>
          </cell>
          <cell r="E1382"/>
          <cell r="F1382" t="str">
            <v>Power Cube</v>
          </cell>
          <cell r="G1382" t="str">
            <v>Good</v>
          </cell>
          <cell r="H1382" t="str">
            <v>No</v>
          </cell>
          <cell r="I1382" t="str">
            <v>Zain</v>
          </cell>
          <cell r="J1382" t="str">
            <v>P3</v>
          </cell>
          <cell r="K1382" t="str">
            <v>R3</v>
          </cell>
        </row>
        <row r="1383">
          <cell r="A1383" t="str">
            <v>HLMD2493</v>
          </cell>
          <cell r="B1383" t="str">
            <v>HLMD2M2493</v>
          </cell>
          <cell r="C1383"/>
          <cell r="D1383"/>
          <cell r="E1383"/>
          <cell r="F1383" t="str">
            <v>Power Cube</v>
          </cell>
          <cell r="G1383" t="str">
            <v>In progress</v>
          </cell>
          <cell r="H1383" t="str">
            <v>No</v>
          </cell>
          <cell r="I1383" t="str">
            <v>Zain</v>
          </cell>
          <cell r="J1383" t="str">
            <v>P3</v>
          </cell>
          <cell r="K1383" t="str">
            <v>R3</v>
          </cell>
        </row>
        <row r="1384">
          <cell r="A1384" t="str">
            <v>MDQS2560</v>
          </cell>
          <cell r="B1384" t="str">
            <v>MDQS2M2560</v>
          </cell>
          <cell r="C1384"/>
          <cell r="D1384" t="str">
            <v>MDQS2M8560</v>
          </cell>
          <cell r="E1384"/>
          <cell r="F1384" t="str">
            <v>Power Cube</v>
          </cell>
          <cell r="G1384" t="str">
            <v>Good</v>
          </cell>
          <cell r="H1384" t="str">
            <v>No</v>
          </cell>
          <cell r="I1384" t="str">
            <v>Zain</v>
          </cell>
          <cell r="J1384" t="str">
            <v>P3</v>
          </cell>
          <cell r="K1384" t="str">
            <v>R3</v>
          </cell>
        </row>
        <row r="1385">
          <cell r="A1385" t="str">
            <v>WFR2138</v>
          </cell>
          <cell r="B1385" t="str">
            <v>WFR2M2138</v>
          </cell>
          <cell r="C1385"/>
          <cell r="D1385" t="str">
            <v>WFR2M8138</v>
          </cell>
          <cell r="E1385"/>
          <cell r="F1385" t="str">
            <v>SCECO</v>
          </cell>
          <cell r="G1385" t="str">
            <v>Good</v>
          </cell>
          <cell r="H1385" t="str">
            <v>NA</v>
          </cell>
          <cell r="I1385" t="str">
            <v>Zain</v>
          </cell>
          <cell r="J1385" t="str">
            <v>P3</v>
          </cell>
          <cell r="K1385" t="str">
            <v>R3</v>
          </cell>
        </row>
        <row r="1386">
          <cell r="A1386" t="str">
            <v>HLUL2425</v>
          </cell>
          <cell r="B1386" t="str">
            <v>HLUL2M2425</v>
          </cell>
          <cell r="C1386"/>
          <cell r="D1386" t="str">
            <v>HLUL2M8425</v>
          </cell>
          <cell r="E1386"/>
          <cell r="F1386" t="str">
            <v>SCECO-Rental-Genset</v>
          </cell>
          <cell r="G1386" t="str">
            <v>Good</v>
          </cell>
          <cell r="H1386" t="str">
            <v>NA</v>
          </cell>
          <cell r="I1386" t="str">
            <v>Zain</v>
          </cell>
          <cell r="J1386" t="str">
            <v>P3</v>
          </cell>
          <cell r="K1386" t="str">
            <v>R3</v>
          </cell>
        </row>
        <row r="1387">
          <cell r="A1387" t="str">
            <v>MDTB2524</v>
          </cell>
          <cell r="B1387" t="str">
            <v>MDTB2M2524</v>
          </cell>
          <cell r="C1387"/>
          <cell r="D1387" t="str">
            <v>MDTB2M8524</v>
          </cell>
          <cell r="E1387"/>
          <cell r="F1387" t="str">
            <v>SCECO-Rental-Genset</v>
          </cell>
          <cell r="G1387" t="str">
            <v>In progress</v>
          </cell>
          <cell r="H1387" t="str">
            <v>NA</v>
          </cell>
          <cell r="I1387" t="str">
            <v>Zain</v>
          </cell>
          <cell r="J1387" t="str">
            <v>P3</v>
          </cell>
          <cell r="K1387" t="str">
            <v>R3</v>
          </cell>
        </row>
        <row r="1388">
          <cell r="A1388" t="str">
            <v>AHT2091</v>
          </cell>
          <cell r="B1388" t="str">
            <v>AHT2M2091</v>
          </cell>
          <cell r="C1388"/>
          <cell r="D1388"/>
          <cell r="E1388"/>
          <cell r="F1388" t="str">
            <v>Power Cube</v>
          </cell>
          <cell r="G1388" t="str">
            <v>Good</v>
          </cell>
          <cell r="H1388" t="str">
            <v>No</v>
          </cell>
          <cell r="I1388" t="str">
            <v>Zain</v>
          </cell>
          <cell r="J1388" t="str">
            <v>P3</v>
          </cell>
          <cell r="K1388" t="str">
            <v>R3</v>
          </cell>
        </row>
        <row r="1389">
          <cell r="A1389" t="str">
            <v>QSMD2398</v>
          </cell>
          <cell r="B1389" t="str">
            <v>QSMD2M2398</v>
          </cell>
          <cell r="C1389"/>
          <cell r="D1389" t="str">
            <v>QSMD2M8398</v>
          </cell>
          <cell r="E1389"/>
          <cell r="F1389" t="str">
            <v>Power Cube</v>
          </cell>
          <cell r="G1389" t="str">
            <v>Good</v>
          </cell>
          <cell r="H1389" t="str">
            <v>No</v>
          </cell>
          <cell r="I1389" t="str">
            <v>Zain</v>
          </cell>
          <cell r="J1389" t="str">
            <v>P3</v>
          </cell>
          <cell r="K1389" t="str">
            <v>R3</v>
          </cell>
        </row>
        <row r="1390">
          <cell r="A1390" t="str">
            <v>MDQS2591</v>
          </cell>
          <cell r="B1390" t="str">
            <v>MDQS2M2591</v>
          </cell>
          <cell r="C1390"/>
          <cell r="D1390" t="str">
            <v>MDQS2M8591</v>
          </cell>
          <cell r="E1390"/>
          <cell r="F1390" t="str">
            <v>SCECO-Rental-Genset</v>
          </cell>
          <cell r="G1390" t="str">
            <v>In progress</v>
          </cell>
          <cell r="H1390" t="str">
            <v>NA</v>
          </cell>
          <cell r="I1390" t="str">
            <v>Zain</v>
          </cell>
          <cell r="J1390" t="str">
            <v>P3</v>
          </cell>
          <cell r="K1390" t="str">
            <v>R3</v>
          </cell>
        </row>
        <row r="1391">
          <cell r="A1391" t="str">
            <v>HNK2267</v>
          </cell>
          <cell r="B1391" t="str">
            <v>HNK2M2267</v>
          </cell>
          <cell r="C1391"/>
          <cell r="D1391" t="str">
            <v>HNK2M8267</v>
          </cell>
          <cell r="E1391"/>
          <cell r="F1391" t="str">
            <v>SCECO-Rental-Genset</v>
          </cell>
          <cell r="G1391" t="str">
            <v>Good</v>
          </cell>
          <cell r="H1391" t="str">
            <v>NA</v>
          </cell>
          <cell r="I1391" t="str">
            <v>Zain</v>
          </cell>
          <cell r="J1391" t="str">
            <v>P3</v>
          </cell>
          <cell r="K1391" t="str">
            <v>R3</v>
          </cell>
        </row>
        <row r="1392">
          <cell r="A1392" t="str">
            <v>HLUL2590</v>
          </cell>
          <cell r="B1392" t="str">
            <v>HLUL2M2590</v>
          </cell>
          <cell r="C1392"/>
          <cell r="D1392" t="str">
            <v>HLUL2M8590</v>
          </cell>
          <cell r="E1392"/>
          <cell r="F1392" t="str">
            <v>Power Cube</v>
          </cell>
          <cell r="G1392" t="str">
            <v>Good</v>
          </cell>
          <cell r="H1392" t="str">
            <v>No</v>
          </cell>
          <cell r="I1392" t="str">
            <v>Zain</v>
          </cell>
          <cell r="J1392" t="str">
            <v>P3</v>
          </cell>
          <cell r="K1392" t="str">
            <v>R3</v>
          </cell>
        </row>
        <row r="1393">
          <cell r="A1393" t="str">
            <v>HLMD2499</v>
          </cell>
          <cell r="B1393" t="str">
            <v>HLMD2M2499</v>
          </cell>
          <cell r="C1393"/>
          <cell r="D1393" t="str">
            <v>HLMD2M8499</v>
          </cell>
          <cell r="E1393"/>
          <cell r="F1393" t="str">
            <v>Power Cube</v>
          </cell>
          <cell r="G1393" t="str">
            <v>Good</v>
          </cell>
          <cell r="H1393" t="str">
            <v>No</v>
          </cell>
          <cell r="I1393" t="str">
            <v>Zain</v>
          </cell>
          <cell r="J1393" t="str">
            <v>P3</v>
          </cell>
          <cell r="K1393" t="str">
            <v>R3</v>
          </cell>
        </row>
        <row r="1394">
          <cell r="A1394" t="str">
            <v>MDUL2709</v>
          </cell>
          <cell r="B1394" t="str">
            <v>MDUL2M2709</v>
          </cell>
          <cell r="C1394"/>
          <cell r="D1394" t="str">
            <v>MDUL2M8709</v>
          </cell>
          <cell r="E1394"/>
          <cell r="F1394" t="str">
            <v>SCECO-Rental-Genset</v>
          </cell>
          <cell r="G1394" t="str">
            <v>Good</v>
          </cell>
          <cell r="H1394" t="str">
            <v>NA</v>
          </cell>
          <cell r="I1394" t="str">
            <v>Zain</v>
          </cell>
          <cell r="J1394" t="str">
            <v>P3</v>
          </cell>
          <cell r="K1394" t="str">
            <v>R3</v>
          </cell>
        </row>
        <row r="1395">
          <cell r="A1395" t="str">
            <v>MDN2373</v>
          </cell>
          <cell r="B1395" t="str">
            <v>MDN2M2373</v>
          </cell>
          <cell r="C1395"/>
          <cell r="D1395" t="str">
            <v>MDN2M8373</v>
          </cell>
          <cell r="E1395"/>
          <cell r="F1395" t="str">
            <v>SCECO-Rental-Genset</v>
          </cell>
          <cell r="G1395" t="str">
            <v>In progress</v>
          </cell>
          <cell r="H1395" t="str">
            <v>NA</v>
          </cell>
          <cell r="I1395" t="str">
            <v>Zain</v>
          </cell>
          <cell r="J1395" t="str">
            <v>P3</v>
          </cell>
          <cell r="K1395" t="str">
            <v>R3</v>
          </cell>
        </row>
        <row r="1396">
          <cell r="A1396" t="str">
            <v>MDUL2515</v>
          </cell>
          <cell r="B1396" t="str">
            <v>MDUL2M2515</v>
          </cell>
          <cell r="C1396"/>
          <cell r="D1396" t="str">
            <v>MDUL2M8515</v>
          </cell>
          <cell r="E1396"/>
          <cell r="F1396" t="str">
            <v>SCECO</v>
          </cell>
          <cell r="G1396" t="str">
            <v>In progress</v>
          </cell>
          <cell r="H1396" t="str">
            <v>NA</v>
          </cell>
          <cell r="I1396" t="str">
            <v>Zain</v>
          </cell>
          <cell r="J1396" t="str">
            <v>P3</v>
          </cell>
          <cell r="K1396" t="str">
            <v>R3</v>
          </cell>
        </row>
        <row r="1397">
          <cell r="A1397" t="str">
            <v>AHT2159</v>
          </cell>
          <cell r="B1397" t="str">
            <v>AHT2M2159</v>
          </cell>
          <cell r="C1397"/>
          <cell r="D1397"/>
          <cell r="E1397"/>
          <cell r="F1397" t="str">
            <v>SCECO-Rental-Genset</v>
          </cell>
          <cell r="G1397" t="str">
            <v>Good</v>
          </cell>
          <cell r="H1397" t="str">
            <v>NA</v>
          </cell>
          <cell r="I1397" t="str">
            <v>Zain</v>
          </cell>
          <cell r="J1397" t="str">
            <v>P3</v>
          </cell>
          <cell r="K1397" t="str">
            <v>R3</v>
          </cell>
        </row>
        <row r="1398">
          <cell r="A1398" t="str">
            <v>MDQS2537</v>
          </cell>
          <cell r="B1398" t="str">
            <v>MDQS2M2537</v>
          </cell>
          <cell r="C1398"/>
          <cell r="D1398" t="str">
            <v>MDQS2M8537</v>
          </cell>
          <cell r="E1398"/>
          <cell r="F1398" t="str">
            <v>Power Cube</v>
          </cell>
          <cell r="G1398" t="str">
            <v>Good</v>
          </cell>
          <cell r="H1398" t="str">
            <v>No</v>
          </cell>
          <cell r="I1398" t="str">
            <v>Zain</v>
          </cell>
          <cell r="J1398" t="str">
            <v>P3</v>
          </cell>
          <cell r="K1398" t="str">
            <v>R3</v>
          </cell>
        </row>
        <row r="1399">
          <cell r="A1399" t="str">
            <v>MDN2366</v>
          </cell>
          <cell r="B1399" t="str">
            <v>MDN2M2366</v>
          </cell>
          <cell r="C1399"/>
          <cell r="D1399" t="str">
            <v>MDN2M8366</v>
          </cell>
          <cell r="E1399"/>
          <cell r="F1399" t="str">
            <v>SCECO-Rental-Genset</v>
          </cell>
          <cell r="G1399" t="str">
            <v>Good</v>
          </cell>
          <cell r="H1399" t="str">
            <v>NA</v>
          </cell>
          <cell r="I1399" t="str">
            <v>Zain</v>
          </cell>
          <cell r="J1399" t="str">
            <v>P3</v>
          </cell>
          <cell r="K1399" t="str">
            <v>R3</v>
          </cell>
        </row>
        <row r="1400">
          <cell r="A1400" t="str">
            <v>MDN2564</v>
          </cell>
          <cell r="B1400" t="str">
            <v>MDN2M2564</v>
          </cell>
          <cell r="C1400"/>
          <cell r="D1400" t="str">
            <v>MDN2M8564</v>
          </cell>
          <cell r="E1400"/>
          <cell r="F1400" t="str">
            <v>Power Cube</v>
          </cell>
          <cell r="G1400" t="str">
            <v>Good</v>
          </cell>
          <cell r="H1400" t="str">
            <v>No</v>
          </cell>
          <cell r="I1400" t="str">
            <v>Zain</v>
          </cell>
          <cell r="J1400" t="str">
            <v>P3</v>
          </cell>
          <cell r="K1400" t="str">
            <v>R3</v>
          </cell>
        </row>
        <row r="1401">
          <cell r="A1401" t="str">
            <v>BDR2206</v>
          </cell>
          <cell r="B1401" t="str">
            <v>BDR2M2206</v>
          </cell>
          <cell r="C1401"/>
          <cell r="D1401" t="str">
            <v>BDR2M8206</v>
          </cell>
          <cell r="E1401"/>
          <cell r="F1401" t="str">
            <v>SCECO</v>
          </cell>
          <cell r="G1401" t="str">
            <v>In progress</v>
          </cell>
          <cell r="H1401" t="str">
            <v>NA</v>
          </cell>
          <cell r="I1401" t="str">
            <v>Zain</v>
          </cell>
          <cell r="J1401" t="str">
            <v>P3</v>
          </cell>
          <cell r="K1401" t="str">
            <v>R3</v>
          </cell>
        </row>
        <row r="1402">
          <cell r="A1402" t="str">
            <v>MDYB2502</v>
          </cell>
          <cell r="B1402" t="str">
            <v>MDYB2M2502</v>
          </cell>
          <cell r="C1402"/>
          <cell r="D1402" t="str">
            <v>MDYB2M8502</v>
          </cell>
          <cell r="E1402"/>
          <cell r="F1402" t="str">
            <v>Power Cube</v>
          </cell>
          <cell r="G1402" t="str">
            <v>Good</v>
          </cell>
          <cell r="H1402" t="str">
            <v>No</v>
          </cell>
          <cell r="I1402" t="str">
            <v>Zain</v>
          </cell>
          <cell r="J1402" t="str">
            <v>P3</v>
          </cell>
          <cell r="K1402" t="str">
            <v>R3</v>
          </cell>
        </row>
        <row r="1403">
          <cell r="A1403" t="str">
            <v>MDN2132</v>
          </cell>
          <cell r="B1403" t="str">
            <v>MDN2M2132</v>
          </cell>
          <cell r="C1403"/>
          <cell r="D1403" t="str">
            <v>MDN2M8132</v>
          </cell>
          <cell r="E1403"/>
          <cell r="F1403" t="str">
            <v>SCECO-Rental-Genset</v>
          </cell>
          <cell r="G1403" t="str">
            <v>In progress</v>
          </cell>
          <cell r="H1403" t="str">
            <v>NA</v>
          </cell>
          <cell r="I1403" t="str">
            <v>Zain</v>
          </cell>
          <cell r="J1403" t="str">
            <v>P3</v>
          </cell>
          <cell r="K1403" t="str">
            <v>R3</v>
          </cell>
        </row>
        <row r="1404">
          <cell r="A1404" t="str">
            <v>MDN2269</v>
          </cell>
          <cell r="B1404" t="str">
            <v>MDN2M2269</v>
          </cell>
          <cell r="C1404"/>
          <cell r="D1404" t="str">
            <v>MDN2M8269</v>
          </cell>
          <cell r="E1404"/>
          <cell r="F1404" t="str">
            <v>SCECO</v>
          </cell>
          <cell r="G1404" t="str">
            <v>Good</v>
          </cell>
          <cell r="H1404" t="str">
            <v>NA</v>
          </cell>
          <cell r="I1404" t="str">
            <v>Zain</v>
          </cell>
          <cell r="J1404" t="str">
            <v>P3</v>
          </cell>
          <cell r="K1404" t="str">
            <v>R3</v>
          </cell>
        </row>
        <row r="1405">
          <cell r="A1405" t="str">
            <v>HLMD2667</v>
          </cell>
          <cell r="B1405" t="str">
            <v>HLMD2M2667</v>
          </cell>
          <cell r="C1405"/>
          <cell r="D1405" t="str">
            <v>HLMD2M8667</v>
          </cell>
          <cell r="E1405"/>
          <cell r="F1405" t="str">
            <v>SCECO</v>
          </cell>
          <cell r="G1405" t="str">
            <v>Good</v>
          </cell>
          <cell r="H1405" t="str">
            <v>NA</v>
          </cell>
          <cell r="I1405" t="str">
            <v>Zain</v>
          </cell>
          <cell r="J1405" t="str">
            <v>P3</v>
          </cell>
          <cell r="K1405" t="str">
            <v>R3</v>
          </cell>
        </row>
        <row r="1406">
          <cell r="A1406" t="str">
            <v>KHR2115</v>
          </cell>
          <cell r="B1406" t="str">
            <v>KHR2M2115</v>
          </cell>
          <cell r="C1406"/>
          <cell r="D1406" t="str">
            <v>KHR2M8115</v>
          </cell>
          <cell r="E1406"/>
          <cell r="F1406" t="str">
            <v>SCECO</v>
          </cell>
          <cell r="G1406" t="str">
            <v>In progress</v>
          </cell>
          <cell r="H1406" t="str">
            <v>NA</v>
          </cell>
          <cell r="I1406" t="str">
            <v>Zain</v>
          </cell>
          <cell r="J1406" t="str">
            <v>P3</v>
          </cell>
          <cell r="K1406" t="str">
            <v>R3</v>
          </cell>
        </row>
        <row r="1407">
          <cell r="A1407" t="str">
            <v>MDTB2547</v>
          </cell>
          <cell r="B1407" t="str">
            <v>MDTB2M2547</v>
          </cell>
          <cell r="C1407"/>
          <cell r="D1407" t="str">
            <v>MDTB2M8547</v>
          </cell>
          <cell r="E1407"/>
          <cell r="F1407" t="str">
            <v>Power Cube</v>
          </cell>
          <cell r="G1407" t="str">
            <v>In progress</v>
          </cell>
          <cell r="H1407" t="str">
            <v>No</v>
          </cell>
          <cell r="I1407" t="str">
            <v>Zain</v>
          </cell>
          <cell r="J1407" t="str">
            <v>P3</v>
          </cell>
          <cell r="K1407" t="str">
            <v>R3</v>
          </cell>
        </row>
        <row r="1408">
          <cell r="A1408" t="str">
            <v>AHT2168</v>
          </cell>
          <cell r="B1408" t="str">
            <v>AHT2M2168</v>
          </cell>
          <cell r="C1408"/>
          <cell r="D1408"/>
          <cell r="E1408"/>
          <cell r="F1408" t="str">
            <v>SCECO</v>
          </cell>
          <cell r="G1408" t="str">
            <v>Good</v>
          </cell>
          <cell r="H1408" t="str">
            <v>NA</v>
          </cell>
          <cell r="I1408" t="str">
            <v>Zain</v>
          </cell>
          <cell r="J1408" t="str">
            <v>P3</v>
          </cell>
          <cell r="K1408" t="str">
            <v>R3</v>
          </cell>
        </row>
        <row r="1409">
          <cell r="A1409" t="str">
            <v>DRN0945</v>
          </cell>
          <cell r="B1409" t="str">
            <v>DRN2M1945</v>
          </cell>
          <cell r="C1409"/>
          <cell r="D1409" t="str">
            <v>DRN2M7945</v>
          </cell>
          <cell r="E1409" t="str">
            <v>DRN2MN0945</v>
          </cell>
          <cell r="F1409" t="str">
            <v>SCECO</v>
          </cell>
          <cell r="G1409" t="str">
            <v>No BB</v>
          </cell>
          <cell r="H1409" t="str">
            <v>NA</v>
          </cell>
          <cell r="I1409" t="str">
            <v>Zain</v>
          </cell>
          <cell r="J1409" t="str">
            <v>P3</v>
          </cell>
          <cell r="K1409" t="str">
            <v>R1</v>
          </cell>
        </row>
        <row r="1410">
          <cell r="A1410" t="str">
            <v>AHT2170</v>
          </cell>
          <cell r="B1410" t="str">
            <v>AHT2M2170</v>
          </cell>
          <cell r="C1410"/>
          <cell r="D1410"/>
          <cell r="E1410"/>
          <cell r="F1410" t="str">
            <v>SCECO</v>
          </cell>
          <cell r="G1410" t="str">
            <v>Good</v>
          </cell>
          <cell r="H1410" t="str">
            <v>NA</v>
          </cell>
          <cell r="I1410" t="str">
            <v>Zain</v>
          </cell>
          <cell r="J1410" t="str">
            <v>P3</v>
          </cell>
          <cell r="K1410" t="str">
            <v>R3</v>
          </cell>
        </row>
        <row r="1411">
          <cell r="A1411" t="str">
            <v>AHT2171</v>
          </cell>
          <cell r="B1411" t="str">
            <v>AHT2M2171</v>
          </cell>
          <cell r="C1411"/>
          <cell r="D1411"/>
          <cell r="E1411"/>
          <cell r="F1411" t="str">
            <v>SCECO</v>
          </cell>
          <cell r="G1411" t="str">
            <v>Good</v>
          </cell>
          <cell r="H1411" t="str">
            <v>NA</v>
          </cell>
          <cell r="I1411" t="str">
            <v>Zain</v>
          </cell>
          <cell r="J1411" t="str">
            <v>P3</v>
          </cell>
          <cell r="K1411" t="str">
            <v>R3</v>
          </cell>
        </row>
        <row r="1412">
          <cell r="A1412" t="str">
            <v>MDN2270</v>
          </cell>
          <cell r="B1412" t="str">
            <v>MDN2M2270</v>
          </cell>
          <cell r="C1412"/>
          <cell r="D1412" t="str">
            <v>MDN2M8270</v>
          </cell>
          <cell r="E1412"/>
          <cell r="F1412" t="str">
            <v>SCECO-Rental-Genset</v>
          </cell>
          <cell r="G1412" t="str">
            <v>Good</v>
          </cell>
          <cell r="H1412" t="str">
            <v>NA</v>
          </cell>
          <cell r="I1412" t="str">
            <v>Zain</v>
          </cell>
          <cell r="J1412" t="str">
            <v>P3</v>
          </cell>
          <cell r="K1412" t="str">
            <v>R3</v>
          </cell>
        </row>
        <row r="1413">
          <cell r="A1413" t="str">
            <v>HLMD2544</v>
          </cell>
          <cell r="B1413" t="str">
            <v>HLMD2M2544</v>
          </cell>
          <cell r="C1413"/>
          <cell r="D1413" t="str">
            <v>HLMD2M8544</v>
          </cell>
          <cell r="E1413"/>
          <cell r="F1413" t="str">
            <v>Power Cube</v>
          </cell>
          <cell r="G1413" t="str">
            <v>Good</v>
          </cell>
          <cell r="H1413" t="str">
            <v>No</v>
          </cell>
          <cell r="I1413" t="str">
            <v>Zain</v>
          </cell>
          <cell r="J1413" t="str">
            <v>P3</v>
          </cell>
          <cell r="K1413" t="str">
            <v>R3</v>
          </cell>
        </row>
        <row r="1414">
          <cell r="A1414" t="str">
            <v>AHT2151</v>
          </cell>
          <cell r="B1414" t="str">
            <v>AHT2M2151</v>
          </cell>
          <cell r="C1414"/>
          <cell r="D1414" t="str">
            <v>AHT2M8151</v>
          </cell>
          <cell r="E1414"/>
          <cell r="F1414" t="str">
            <v>SCECO-Rental-Genset</v>
          </cell>
          <cell r="G1414" t="str">
            <v>Good</v>
          </cell>
          <cell r="H1414" t="str">
            <v>NA</v>
          </cell>
          <cell r="I1414" t="str">
            <v>Zain</v>
          </cell>
          <cell r="J1414" t="str">
            <v>P3</v>
          </cell>
          <cell r="K1414" t="str">
            <v>R3</v>
          </cell>
        </row>
        <row r="1415">
          <cell r="A1415" t="str">
            <v>MDYB2556</v>
          </cell>
          <cell r="B1415" t="str">
            <v>MDYB2M2556</v>
          </cell>
          <cell r="C1415"/>
          <cell r="D1415"/>
          <cell r="E1415"/>
          <cell r="F1415" t="str">
            <v>SCECO-Rental-Genset</v>
          </cell>
          <cell r="G1415" t="str">
            <v>In progress</v>
          </cell>
          <cell r="H1415" t="str">
            <v>NA</v>
          </cell>
          <cell r="I1415" t="str">
            <v>Zain</v>
          </cell>
          <cell r="J1415" t="str">
            <v>P3</v>
          </cell>
          <cell r="K1415" t="str">
            <v>R3</v>
          </cell>
        </row>
        <row r="1416">
          <cell r="A1416" t="str">
            <v>MDYB2533</v>
          </cell>
          <cell r="B1416" t="str">
            <v>MDYB2M2533</v>
          </cell>
          <cell r="C1416"/>
          <cell r="D1416" t="str">
            <v>MDYB2M8533</v>
          </cell>
          <cell r="E1416"/>
          <cell r="F1416" t="str">
            <v>SCECO-Rental-Genset</v>
          </cell>
          <cell r="G1416" t="str">
            <v>Good</v>
          </cell>
          <cell r="H1416" t="str">
            <v>NA</v>
          </cell>
          <cell r="I1416" t="str">
            <v>Zain</v>
          </cell>
          <cell r="J1416" t="str">
            <v>-</v>
          </cell>
          <cell r="K1416" t="str">
            <v>R3</v>
          </cell>
        </row>
        <row r="1417">
          <cell r="A1417" t="str">
            <v>MKMD2563</v>
          </cell>
          <cell r="B1417" t="str">
            <v>MKMD2563</v>
          </cell>
          <cell r="C1417"/>
          <cell r="D1417" t="str">
            <v>MKMD2M8563</v>
          </cell>
          <cell r="E1417"/>
          <cell r="F1417" t="str">
            <v>Power Cube</v>
          </cell>
          <cell r="G1417" t="str">
            <v>Good</v>
          </cell>
          <cell r="H1417" t="str">
            <v>No</v>
          </cell>
          <cell r="I1417" t="str">
            <v>Zain</v>
          </cell>
          <cell r="J1417" t="str">
            <v>-</v>
          </cell>
          <cell r="K1417" t="str">
            <v>R3</v>
          </cell>
        </row>
        <row r="1418">
          <cell r="A1418" t="str">
            <v>KBR6063</v>
          </cell>
          <cell r="B1418"/>
          <cell r="C1418"/>
          <cell r="D1418" t="str">
            <v>KBR2U6763</v>
          </cell>
          <cell r="E1418"/>
          <cell r="F1418" t="str">
            <v>SCECO</v>
          </cell>
          <cell r="G1418" t="str">
            <v>Dead</v>
          </cell>
          <cell r="H1418" t="str">
            <v>NA</v>
          </cell>
          <cell r="I1418" t="str">
            <v>Zain</v>
          </cell>
          <cell r="J1418" t="str">
            <v>VIP&amp;SPL Monitor</v>
          </cell>
          <cell r="K1418" t="str">
            <v>R1</v>
          </cell>
        </row>
        <row r="1419">
          <cell r="A1419" t="str">
            <v>RIYD6008</v>
          </cell>
          <cell r="B1419"/>
          <cell r="C1419"/>
          <cell r="D1419" t="str">
            <v>RIYD2U6708</v>
          </cell>
          <cell r="E1419"/>
          <cell r="F1419" t="str">
            <v>SCECO</v>
          </cell>
          <cell r="G1419" t="str">
            <v>Dead</v>
          </cell>
          <cell r="H1419" t="str">
            <v>NA</v>
          </cell>
          <cell r="I1419" t="str">
            <v>Zain</v>
          </cell>
          <cell r="J1419" t="str">
            <v>P3</v>
          </cell>
          <cell r="K1419" t="str">
            <v>R2</v>
          </cell>
        </row>
        <row r="1420">
          <cell r="A1420" t="str">
            <v>RIYC6043</v>
          </cell>
          <cell r="B1420"/>
          <cell r="C1420" t="str">
            <v>RIYC2U6343</v>
          </cell>
          <cell r="D1420" t="str">
            <v>RIYC2U6743</v>
          </cell>
          <cell r="E1420"/>
          <cell r="F1420" t="str">
            <v>SCECO</v>
          </cell>
          <cell r="G1420" t="str">
            <v>Dead</v>
          </cell>
          <cell r="H1420" t="str">
            <v>NA</v>
          </cell>
          <cell r="I1420" t="str">
            <v>Zain</v>
          </cell>
          <cell r="J1420" t="str">
            <v>P3</v>
          </cell>
          <cell r="K1420" t="str">
            <v>R2</v>
          </cell>
        </row>
        <row r="1421">
          <cell r="A1421" t="str">
            <v>RIYB6048</v>
          </cell>
          <cell r="B1421"/>
          <cell r="C1421"/>
          <cell r="D1421" t="str">
            <v>RIYB2U6748</v>
          </cell>
          <cell r="E1421"/>
          <cell r="F1421" t="str">
            <v>SCECO</v>
          </cell>
          <cell r="G1421" t="str">
            <v>Dead</v>
          </cell>
          <cell r="H1421" t="str">
            <v>NA</v>
          </cell>
          <cell r="I1421" t="str">
            <v>Zain</v>
          </cell>
          <cell r="J1421" t="str">
            <v>VIP&amp;SPL Monitor</v>
          </cell>
          <cell r="K1421" t="str">
            <v>R2</v>
          </cell>
        </row>
        <row r="1422">
          <cell r="A1422" t="str">
            <v>RIYA6050</v>
          </cell>
          <cell r="B1422"/>
          <cell r="C1422"/>
          <cell r="D1422" t="str">
            <v>RIYA2U6750</v>
          </cell>
          <cell r="E1422"/>
          <cell r="F1422" t="str">
            <v>SCECO</v>
          </cell>
          <cell r="G1422" t="str">
            <v>Good</v>
          </cell>
          <cell r="H1422" t="str">
            <v>NA</v>
          </cell>
          <cell r="I1422" t="str">
            <v>Zain</v>
          </cell>
          <cell r="J1422" t="str">
            <v>P3</v>
          </cell>
          <cell r="K1422" t="str">
            <v>R2</v>
          </cell>
        </row>
        <row r="1423">
          <cell r="A1423" t="str">
            <v>RIYA6097</v>
          </cell>
          <cell r="B1423"/>
          <cell r="C1423"/>
          <cell r="D1423" t="str">
            <v>RIYA2U6797</v>
          </cell>
          <cell r="E1423"/>
          <cell r="F1423" t="str">
            <v>SCECO</v>
          </cell>
          <cell r="G1423" t="str">
            <v>Dead</v>
          </cell>
          <cell r="H1423" t="str">
            <v>NA</v>
          </cell>
          <cell r="I1423" t="str">
            <v>Zain</v>
          </cell>
          <cell r="J1423" t="str">
            <v>VIP&amp;SPL Monitor</v>
          </cell>
          <cell r="K1423" t="str">
            <v>R2</v>
          </cell>
        </row>
        <row r="1424">
          <cell r="A1424" t="str">
            <v>KBR6015</v>
          </cell>
          <cell r="B1424"/>
          <cell r="C1424" t="str">
            <v>KBR2U6315</v>
          </cell>
          <cell r="D1424" t="str">
            <v>KBR2U6715</v>
          </cell>
          <cell r="E1424"/>
          <cell r="F1424" t="str">
            <v>SCECO</v>
          </cell>
          <cell r="G1424" t="str">
            <v>Good</v>
          </cell>
          <cell r="H1424" t="str">
            <v>NA</v>
          </cell>
          <cell r="I1424" t="str">
            <v>Zain</v>
          </cell>
          <cell r="J1424" t="str">
            <v>Less than 5 Sites</v>
          </cell>
          <cell r="K1424" t="str">
            <v>R1</v>
          </cell>
        </row>
        <row r="1425">
          <cell r="A1425" t="str">
            <v>RIYB6042</v>
          </cell>
          <cell r="B1425"/>
          <cell r="C1425"/>
          <cell r="D1425" t="str">
            <v>RIYB2U6742A</v>
          </cell>
          <cell r="E1425"/>
          <cell r="F1425" t="str">
            <v>SCECO</v>
          </cell>
          <cell r="G1425" t="str">
            <v>Dead</v>
          </cell>
          <cell r="H1425" t="str">
            <v>NA</v>
          </cell>
          <cell r="I1425" t="str">
            <v>Zain</v>
          </cell>
          <cell r="J1425" t="str">
            <v>VIP&amp;SPL Monitor</v>
          </cell>
          <cell r="K1425" t="str">
            <v>R2</v>
          </cell>
        </row>
        <row r="1426">
          <cell r="A1426" t="str">
            <v>RIYA6060</v>
          </cell>
          <cell r="B1426"/>
          <cell r="C1426"/>
          <cell r="D1426" t="str">
            <v>RIYA2U6760B</v>
          </cell>
          <cell r="E1426"/>
          <cell r="F1426" t="str">
            <v>SCECO</v>
          </cell>
          <cell r="G1426" t="str">
            <v>Dead</v>
          </cell>
          <cell r="H1426" t="str">
            <v>NA</v>
          </cell>
          <cell r="I1426" t="str">
            <v>Zain</v>
          </cell>
          <cell r="J1426" t="str">
            <v>Less than 5 Sites</v>
          </cell>
          <cell r="K1426" t="str">
            <v>R2</v>
          </cell>
        </row>
        <row r="1427">
          <cell r="A1427" t="str">
            <v>YNB6098</v>
          </cell>
          <cell r="B1427"/>
          <cell r="C1427" t="str">
            <v>YNB2U6398</v>
          </cell>
          <cell r="D1427" t="str">
            <v>YNB2U6798</v>
          </cell>
          <cell r="E1427"/>
          <cell r="F1427" t="str">
            <v>SCECO</v>
          </cell>
          <cell r="G1427" t="str">
            <v>Good</v>
          </cell>
          <cell r="H1427" t="str">
            <v>NA</v>
          </cell>
          <cell r="I1427" t="str">
            <v>Zain</v>
          </cell>
          <cell r="J1427" t="str">
            <v>Less than 5 Sites</v>
          </cell>
          <cell r="K1427" t="str">
            <v>R3</v>
          </cell>
        </row>
        <row r="1428">
          <cell r="A1428" t="str">
            <v>LDAM0004</v>
          </cell>
          <cell r="B1428"/>
          <cell r="C1428" t="str">
            <v>LDAM2L3004</v>
          </cell>
          <cell r="D1428" t="str">
            <v>LDAM2L7004</v>
          </cell>
          <cell r="E1428"/>
          <cell r="F1428" t="str">
            <v>SCECO</v>
          </cell>
          <cell r="G1428" t="str">
            <v>No BB-Design</v>
          </cell>
          <cell r="H1428" t="str">
            <v>NA</v>
          </cell>
          <cell r="I1428" t="str">
            <v>Zain</v>
          </cell>
          <cell r="J1428" t="str">
            <v>Less than 5 Sites</v>
          </cell>
          <cell r="K1428" t="str">
            <v>R1</v>
          </cell>
        </row>
        <row r="1429">
          <cell r="A1429" t="str">
            <v>LDAM0006</v>
          </cell>
          <cell r="B1429"/>
          <cell r="C1429" t="str">
            <v>LDAM2L3006</v>
          </cell>
          <cell r="D1429" t="str">
            <v>LDAM2L7006</v>
          </cell>
          <cell r="E1429"/>
          <cell r="F1429" t="str">
            <v>SCECO</v>
          </cell>
          <cell r="G1429" t="str">
            <v>No BB-Design</v>
          </cell>
          <cell r="H1429" t="str">
            <v>NA</v>
          </cell>
          <cell r="I1429" t="str">
            <v>Zain</v>
          </cell>
          <cell r="J1429" t="str">
            <v>Less than 5 Sites</v>
          </cell>
          <cell r="K1429" t="str">
            <v>R1</v>
          </cell>
        </row>
        <row r="1430">
          <cell r="A1430" t="str">
            <v>RIYC6013</v>
          </cell>
          <cell r="B1430"/>
          <cell r="C1430" t="str">
            <v>RIYC2U6313B</v>
          </cell>
          <cell r="D1430" t="str">
            <v>RIYC2U6713A</v>
          </cell>
          <cell r="E1430"/>
          <cell r="F1430" t="str">
            <v>SCECO</v>
          </cell>
          <cell r="G1430" t="str">
            <v>Good</v>
          </cell>
          <cell r="H1430" t="str">
            <v>NA</v>
          </cell>
          <cell r="I1430" t="str">
            <v>Zain</v>
          </cell>
          <cell r="J1430" t="str">
            <v>Less than 5 Sites</v>
          </cell>
          <cell r="K1430" t="str">
            <v>R2</v>
          </cell>
        </row>
        <row r="1431">
          <cell r="A1431" t="str">
            <v>HAL6006</v>
          </cell>
          <cell r="B1431"/>
          <cell r="C1431" t="str">
            <v>HAL2U6306A</v>
          </cell>
          <cell r="D1431" t="str">
            <v>HAL2U6706A</v>
          </cell>
          <cell r="E1431"/>
          <cell r="F1431" t="str">
            <v>SCECO</v>
          </cell>
          <cell r="G1431" t="str">
            <v>Dead</v>
          </cell>
          <cell r="H1431" t="str">
            <v>NA</v>
          </cell>
          <cell r="I1431" t="str">
            <v>Zain</v>
          </cell>
          <cell r="J1431" t="str">
            <v>Less than 5 Sites</v>
          </cell>
          <cell r="K1431" t="str">
            <v>R3</v>
          </cell>
        </row>
        <row r="1432">
          <cell r="A1432" t="str">
            <v>RMH0026</v>
          </cell>
          <cell r="B1432"/>
          <cell r="C1432"/>
          <cell r="D1432" t="str">
            <v>RMH2M7026</v>
          </cell>
          <cell r="E1432"/>
          <cell r="F1432" t="str">
            <v>SCECO</v>
          </cell>
          <cell r="G1432" t="str">
            <v>Vandalized</v>
          </cell>
          <cell r="H1432" t="str">
            <v>NA</v>
          </cell>
          <cell r="I1432" t="str">
            <v>Zain</v>
          </cell>
          <cell r="J1432" t="str">
            <v>Less than 5 Sites</v>
          </cell>
          <cell r="K1432" t="str">
            <v>R2</v>
          </cell>
        </row>
        <row r="1433">
          <cell r="A1433" t="str">
            <v>SHH0005</v>
          </cell>
          <cell r="B1433"/>
          <cell r="C1433"/>
          <cell r="D1433" t="str">
            <v>SHH2M7005</v>
          </cell>
          <cell r="E1433"/>
          <cell r="F1433" t="str">
            <v>SCECO</v>
          </cell>
          <cell r="G1433" t="str">
            <v>Vandalized</v>
          </cell>
          <cell r="H1433" t="str">
            <v>NA</v>
          </cell>
          <cell r="I1433" t="str">
            <v>Zain</v>
          </cell>
          <cell r="J1433" t="str">
            <v>Less than 5 Sites</v>
          </cell>
          <cell r="K1433" t="str">
            <v>R1</v>
          </cell>
        </row>
        <row r="1434">
          <cell r="A1434" t="str">
            <v>TRF2660</v>
          </cell>
          <cell r="B1434"/>
          <cell r="C1434" t="str">
            <v>TRF2M4660</v>
          </cell>
          <cell r="D1434" t="str">
            <v>TRF2M8660</v>
          </cell>
          <cell r="E1434"/>
          <cell r="F1434" t="str">
            <v>Power Cube</v>
          </cell>
          <cell r="G1434" t="str">
            <v>Weak</v>
          </cell>
          <cell r="H1434" t="str">
            <v>No</v>
          </cell>
          <cell r="I1434" t="str">
            <v>Zain</v>
          </cell>
          <cell r="J1434" t="str">
            <v>Less than 5 Sites</v>
          </cell>
          <cell r="K1434" t="str">
            <v>R1</v>
          </cell>
        </row>
        <row r="1435">
          <cell r="A1435" t="str">
            <v>RIYB6074</v>
          </cell>
          <cell r="B1435"/>
          <cell r="C1435"/>
          <cell r="D1435" t="str">
            <v>RIYB2U6774</v>
          </cell>
          <cell r="E1435"/>
          <cell r="F1435" t="str">
            <v>SCECO</v>
          </cell>
          <cell r="G1435" t="str">
            <v>Good</v>
          </cell>
          <cell r="H1435" t="str">
            <v>NA</v>
          </cell>
          <cell r="I1435" t="str">
            <v>Zain</v>
          </cell>
          <cell r="J1435" t="str">
            <v>P1</v>
          </cell>
          <cell r="K1435" t="str">
            <v>R2</v>
          </cell>
        </row>
        <row r="1436">
          <cell r="A1436" t="str">
            <v>RIYB6035</v>
          </cell>
          <cell r="B1436"/>
          <cell r="C1436"/>
          <cell r="D1436" t="str">
            <v>RIYB2U6735</v>
          </cell>
          <cell r="E1436"/>
          <cell r="F1436" t="str">
            <v>SCECO</v>
          </cell>
          <cell r="G1436" t="str">
            <v>Good</v>
          </cell>
          <cell r="H1436" t="str">
            <v>NA</v>
          </cell>
          <cell r="I1436" t="str">
            <v>Zain</v>
          </cell>
          <cell r="J1436" t="str">
            <v>P3</v>
          </cell>
          <cell r="K1436" t="str">
            <v>R2</v>
          </cell>
        </row>
        <row r="1437">
          <cell r="A1437" t="str">
            <v>RIYB6036</v>
          </cell>
          <cell r="B1437"/>
          <cell r="C1437"/>
          <cell r="D1437" t="str">
            <v>RIYB2U6736</v>
          </cell>
          <cell r="E1437"/>
          <cell r="F1437" t="str">
            <v>SCECO</v>
          </cell>
          <cell r="G1437" t="str">
            <v>Weak</v>
          </cell>
          <cell r="H1437" t="str">
            <v>NA</v>
          </cell>
          <cell r="I1437" t="str">
            <v>Zain</v>
          </cell>
          <cell r="J1437" t="str">
            <v>P3</v>
          </cell>
          <cell r="K1437" t="str">
            <v>R2</v>
          </cell>
        </row>
        <row r="1438">
          <cell r="A1438" t="str">
            <v>JED6096</v>
          </cell>
          <cell r="B1438" t="str">
            <v>JED61961</v>
          </cell>
          <cell r="C1438"/>
          <cell r="D1438" t="str">
            <v>JED1U6796</v>
          </cell>
          <cell r="E1438"/>
          <cell r="F1438" t="str">
            <v>SCECO</v>
          </cell>
          <cell r="G1438" t="str">
            <v>Dead</v>
          </cell>
          <cell r="H1438" t="str">
            <v>NA</v>
          </cell>
          <cell r="I1438" t="str">
            <v>Zain</v>
          </cell>
          <cell r="J1438" t="str">
            <v>Less than 5 Sites</v>
          </cell>
          <cell r="K1438" t="str">
            <v>R4</v>
          </cell>
        </row>
        <row r="1439">
          <cell r="A1439" t="str">
            <v>BHAB0883</v>
          </cell>
          <cell r="B1439" t="str">
            <v>BHAB0883</v>
          </cell>
          <cell r="C1439" t="str">
            <v>BHAB1M3883</v>
          </cell>
          <cell r="D1439" t="str">
            <v>BHAB1M7883</v>
          </cell>
          <cell r="E1439"/>
          <cell r="F1439" t="str">
            <v>SCECO</v>
          </cell>
          <cell r="G1439" t="str">
            <v>Dead</v>
          </cell>
          <cell r="H1439" t="str">
            <v>NA</v>
          </cell>
          <cell r="I1439" t="str">
            <v>Zain</v>
          </cell>
          <cell r="J1439" t="str">
            <v>Less than 5 Sites</v>
          </cell>
          <cell r="K1439" t="str">
            <v>R6</v>
          </cell>
        </row>
        <row r="1440">
          <cell r="A1440" t="str">
            <v>JED0683</v>
          </cell>
          <cell r="B1440" t="str">
            <v>JED0683</v>
          </cell>
          <cell r="C1440"/>
          <cell r="D1440" t="str">
            <v>JED1M7683</v>
          </cell>
          <cell r="E1440" t="str">
            <v>JED1MC0683</v>
          </cell>
          <cell r="F1440" t="str">
            <v>SCECO</v>
          </cell>
          <cell r="G1440" t="str">
            <v>New BB</v>
          </cell>
          <cell r="H1440" t="str">
            <v>NA</v>
          </cell>
          <cell r="I1440" t="str">
            <v>Zain</v>
          </cell>
          <cell r="J1440" t="str">
            <v>Less than 5 Sites</v>
          </cell>
          <cell r="K1440" t="str">
            <v>R4</v>
          </cell>
        </row>
        <row r="1441">
          <cell r="A1441" t="str">
            <v>JED0879</v>
          </cell>
          <cell r="B1441" t="str">
            <v>JED0879</v>
          </cell>
          <cell r="C1441"/>
          <cell r="D1441" t="str">
            <v>JED1M7879</v>
          </cell>
          <cell r="E1441" t="str">
            <v>JED1MC0879</v>
          </cell>
          <cell r="F1441" t="str">
            <v>SCECO</v>
          </cell>
          <cell r="G1441" t="str">
            <v>New BB</v>
          </cell>
          <cell r="H1441" t="str">
            <v>NA</v>
          </cell>
          <cell r="I1441" t="str">
            <v>Zain</v>
          </cell>
          <cell r="J1441" t="str">
            <v>Less than 5 Sites</v>
          </cell>
          <cell r="K1441" t="str">
            <v>R4</v>
          </cell>
        </row>
        <row r="1442">
          <cell r="A1442" t="str">
            <v>JED0860</v>
          </cell>
          <cell r="B1442" t="str">
            <v>JED0860</v>
          </cell>
          <cell r="C1442"/>
          <cell r="D1442" t="str">
            <v>JED1M7860</v>
          </cell>
          <cell r="E1442" t="str">
            <v>JED1MC0860</v>
          </cell>
          <cell r="F1442" t="str">
            <v>SCECO</v>
          </cell>
          <cell r="G1442" t="str">
            <v>New BB</v>
          </cell>
          <cell r="H1442" t="str">
            <v>NA</v>
          </cell>
          <cell r="I1442" t="str">
            <v>Zain</v>
          </cell>
          <cell r="J1442" t="str">
            <v>Less than 5 Sites</v>
          </cell>
          <cell r="K1442" t="str">
            <v>R4</v>
          </cell>
        </row>
        <row r="1443">
          <cell r="A1443" t="str">
            <v>HAW2354</v>
          </cell>
          <cell r="B1443" t="str">
            <v>HAW2354</v>
          </cell>
          <cell r="C1443" t="str">
            <v>HAW1M4354</v>
          </cell>
          <cell r="D1443" t="str">
            <v>HAW1M8354</v>
          </cell>
          <cell r="E1443" t="str">
            <v>HAW1MC2354</v>
          </cell>
          <cell r="F1443" t="str">
            <v>SCECO</v>
          </cell>
          <cell r="G1443" t="str">
            <v>New BB</v>
          </cell>
          <cell r="H1443" t="str">
            <v>NA</v>
          </cell>
          <cell r="I1443" t="str">
            <v>Zain</v>
          </cell>
          <cell r="J1443" t="str">
            <v>Less than 5 Sites</v>
          </cell>
          <cell r="K1443" t="str">
            <v>R4</v>
          </cell>
        </row>
        <row r="1444">
          <cell r="A1444" t="str">
            <v>TAF0327</v>
          </cell>
          <cell r="B1444" t="str">
            <v>TAF0327</v>
          </cell>
          <cell r="C1444" t="str">
            <v>TAF1M3327</v>
          </cell>
          <cell r="D1444" t="str">
            <v>TAF1M7327</v>
          </cell>
          <cell r="E1444" t="str">
            <v>TAF1MC0327</v>
          </cell>
          <cell r="F1444" t="str">
            <v>SCECO</v>
          </cell>
          <cell r="G1444" t="str">
            <v>New BB</v>
          </cell>
          <cell r="H1444" t="str">
            <v>NA</v>
          </cell>
          <cell r="I1444" t="str">
            <v>Zain</v>
          </cell>
          <cell r="J1444" t="str">
            <v>Less than 5 Sites</v>
          </cell>
          <cell r="K1444" t="str">
            <v>R4</v>
          </cell>
        </row>
        <row r="1445">
          <cell r="A1445" t="str">
            <v>TAF0325</v>
          </cell>
          <cell r="B1445" t="str">
            <v>TAF0325</v>
          </cell>
          <cell r="C1445" t="str">
            <v>TAF1M3325</v>
          </cell>
          <cell r="D1445" t="str">
            <v>TAF1M7325</v>
          </cell>
          <cell r="E1445" t="str">
            <v>TAF1MC0325</v>
          </cell>
          <cell r="F1445" t="str">
            <v>SCECO</v>
          </cell>
          <cell r="G1445" t="str">
            <v>Good</v>
          </cell>
          <cell r="H1445" t="str">
            <v>NA</v>
          </cell>
          <cell r="I1445" t="str">
            <v>Zain</v>
          </cell>
          <cell r="J1445" t="str">
            <v>Less than 5 Sites</v>
          </cell>
          <cell r="K1445" t="str">
            <v>R4</v>
          </cell>
        </row>
        <row r="1446">
          <cell r="A1446" t="str">
            <v>JIZ0009</v>
          </cell>
          <cell r="B1446" t="str">
            <v>JIZ0009</v>
          </cell>
          <cell r="C1446" t="str">
            <v>JIZ1M3009</v>
          </cell>
          <cell r="D1446" t="str">
            <v>JIZ1M7009</v>
          </cell>
          <cell r="E1446" t="str">
            <v>JIZ1MN0009</v>
          </cell>
          <cell r="F1446" t="str">
            <v>SCECO</v>
          </cell>
          <cell r="G1446" t="str">
            <v>Good</v>
          </cell>
          <cell r="H1446" t="str">
            <v>NA</v>
          </cell>
          <cell r="I1446" t="str">
            <v>Zain</v>
          </cell>
          <cell r="J1446" t="str">
            <v>Less than 5 Sites</v>
          </cell>
          <cell r="K1446" t="str">
            <v>R6</v>
          </cell>
        </row>
        <row r="1447">
          <cell r="A1447" t="str">
            <v>TAF2396</v>
          </cell>
          <cell r="B1447" t="str">
            <v>TAF2396</v>
          </cell>
          <cell r="C1447" t="str">
            <v>TAF1M4396</v>
          </cell>
          <cell r="D1447" t="str">
            <v>TAF1M8396</v>
          </cell>
          <cell r="E1447" t="str">
            <v>TAF1MC2396</v>
          </cell>
          <cell r="F1447" t="str">
            <v>SCECO</v>
          </cell>
          <cell r="G1447" t="str">
            <v>New BB</v>
          </cell>
          <cell r="H1447" t="str">
            <v>NA</v>
          </cell>
          <cell r="I1447" t="str">
            <v>Zain</v>
          </cell>
          <cell r="J1447" t="str">
            <v>Less than 5 Sites</v>
          </cell>
          <cell r="K1447" t="str">
            <v>R4</v>
          </cell>
        </row>
        <row r="1448">
          <cell r="A1448" t="str">
            <v>ABH0120</v>
          </cell>
          <cell r="B1448" t="str">
            <v>ABH0120</v>
          </cell>
          <cell r="C1448" t="str">
            <v>ABH1M3120</v>
          </cell>
          <cell r="D1448" t="str">
            <v>ABH1M7120</v>
          </cell>
          <cell r="E1448" t="str">
            <v>ABH1MN0120</v>
          </cell>
          <cell r="F1448" t="str">
            <v>SCECO</v>
          </cell>
          <cell r="G1448" t="str">
            <v>Good</v>
          </cell>
          <cell r="H1448" t="str">
            <v>NA</v>
          </cell>
          <cell r="I1448" t="str">
            <v>Zain</v>
          </cell>
          <cell r="J1448" t="str">
            <v>Less than 5 Sites</v>
          </cell>
          <cell r="K1448" t="str">
            <v>R6</v>
          </cell>
        </row>
        <row r="1449">
          <cell r="A1449" t="str">
            <v>JED0605</v>
          </cell>
          <cell r="B1449" t="str">
            <v>JED0605</v>
          </cell>
          <cell r="C1449"/>
          <cell r="D1449" t="str">
            <v>JED1M7605</v>
          </cell>
          <cell r="E1449" t="str">
            <v>JED1MC0605</v>
          </cell>
          <cell r="F1449" t="str">
            <v>SCECO</v>
          </cell>
          <cell r="G1449" t="str">
            <v>Good</v>
          </cell>
          <cell r="H1449" t="str">
            <v>NA</v>
          </cell>
          <cell r="I1449" t="str">
            <v>Zain</v>
          </cell>
          <cell r="J1449" t="str">
            <v>Less than 5 Sites</v>
          </cell>
          <cell r="K1449" t="str">
            <v>R4</v>
          </cell>
        </row>
        <row r="1450">
          <cell r="A1450" t="str">
            <v>MAK0106</v>
          </cell>
          <cell r="B1450" t="str">
            <v>MAK0106</v>
          </cell>
          <cell r="C1450" t="str">
            <v>MAK1M3106</v>
          </cell>
          <cell r="D1450" t="str">
            <v>MAK1M9106</v>
          </cell>
          <cell r="E1450" t="str">
            <v>MAK1MNC0106</v>
          </cell>
          <cell r="F1450" t="str">
            <v>Co-located</v>
          </cell>
          <cell r="G1450" t="str">
            <v>New BB</v>
          </cell>
          <cell r="H1450" t="str">
            <v>NA</v>
          </cell>
          <cell r="I1450" t="str">
            <v>Zain</v>
          </cell>
          <cell r="J1450" t="str">
            <v>Core list</v>
          </cell>
          <cell r="K1450" t="str">
            <v>R5</v>
          </cell>
        </row>
        <row r="1451">
          <cell r="A1451" t="str">
            <v>FIF0047</v>
          </cell>
          <cell r="B1451" t="str">
            <v>FIF0047</v>
          </cell>
          <cell r="C1451" t="str">
            <v>FIF1M3047</v>
          </cell>
          <cell r="D1451" t="str">
            <v>FIF1M7047</v>
          </cell>
          <cell r="E1451"/>
          <cell r="F1451" t="str">
            <v>SCECO</v>
          </cell>
          <cell r="G1451" t="str">
            <v>Good</v>
          </cell>
          <cell r="H1451" t="str">
            <v>NA</v>
          </cell>
          <cell r="I1451" t="str">
            <v>Zain</v>
          </cell>
          <cell r="J1451" t="str">
            <v>Hub site (More than 05 Sites)</v>
          </cell>
          <cell r="K1451" t="str">
            <v>R6</v>
          </cell>
        </row>
        <row r="1452">
          <cell r="A1452" t="str">
            <v>JIZ0276</v>
          </cell>
          <cell r="B1452" t="str">
            <v>JIZ0276</v>
          </cell>
          <cell r="C1452" t="str">
            <v>JIZ1M3276</v>
          </cell>
          <cell r="D1452" t="str">
            <v>JIZ1M7276</v>
          </cell>
          <cell r="E1452" t="str">
            <v>JIZ1MC0276</v>
          </cell>
          <cell r="F1452" t="str">
            <v>SCECO</v>
          </cell>
          <cell r="G1452" t="str">
            <v xml:space="preserve">Good </v>
          </cell>
          <cell r="H1452" t="str">
            <v>NA</v>
          </cell>
          <cell r="I1452" t="str">
            <v>Zain</v>
          </cell>
          <cell r="J1452" t="str">
            <v>Less than 5 Sites</v>
          </cell>
          <cell r="K1452" t="str">
            <v>R6</v>
          </cell>
        </row>
        <row r="1453">
          <cell r="A1453" t="str">
            <v>ABH0023</v>
          </cell>
          <cell r="B1453" t="str">
            <v>ABH0023</v>
          </cell>
          <cell r="C1453" t="str">
            <v>ABH1M3023</v>
          </cell>
          <cell r="D1453" t="str">
            <v>ABH1M7023</v>
          </cell>
          <cell r="E1453" t="str">
            <v>ABH1MNC0023</v>
          </cell>
          <cell r="F1453" t="str">
            <v>SCECO</v>
          </cell>
          <cell r="G1453" t="str">
            <v>Good</v>
          </cell>
          <cell r="H1453" t="str">
            <v>NA</v>
          </cell>
          <cell r="I1453" t="str">
            <v>Zain</v>
          </cell>
          <cell r="J1453" t="str">
            <v>Less than 5 Sites</v>
          </cell>
          <cell r="K1453" t="str">
            <v>R6</v>
          </cell>
        </row>
        <row r="1454">
          <cell r="A1454" t="str">
            <v>ABH0125</v>
          </cell>
          <cell r="B1454" t="str">
            <v>ABH0125</v>
          </cell>
          <cell r="C1454" t="str">
            <v>ABH1M3125</v>
          </cell>
          <cell r="D1454" t="str">
            <v>ABH1M7125</v>
          </cell>
          <cell r="E1454" t="str">
            <v>ABH1MNC0125</v>
          </cell>
          <cell r="F1454" t="str">
            <v>SCECO</v>
          </cell>
          <cell r="G1454" t="str">
            <v>Good</v>
          </cell>
          <cell r="H1454" t="str">
            <v>NA</v>
          </cell>
          <cell r="I1454" t="str">
            <v>Zain</v>
          </cell>
          <cell r="J1454" t="str">
            <v>Less than 5 Sites</v>
          </cell>
          <cell r="K1454" t="str">
            <v>R6</v>
          </cell>
        </row>
        <row r="1455">
          <cell r="A1455" t="str">
            <v>JED0253</v>
          </cell>
          <cell r="B1455" t="str">
            <v>JED0253</v>
          </cell>
          <cell r="C1455"/>
          <cell r="D1455" t="str">
            <v>JED1M7253</v>
          </cell>
          <cell r="E1455" t="str">
            <v>JED1MNC0253</v>
          </cell>
          <cell r="F1455" t="str">
            <v>SCECO</v>
          </cell>
          <cell r="G1455" t="str">
            <v>New BB</v>
          </cell>
          <cell r="H1455" t="str">
            <v>NA</v>
          </cell>
          <cell r="I1455" t="str">
            <v>Zain</v>
          </cell>
          <cell r="J1455" t="str">
            <v>Less than 5 Sites</v>
          </cell>
          <cell r="K1455" t="str">
            <v>R4</v>
          </cell>
        </row>
        <row r="1456">
          <cell r="A1456" t="str">
            <v>JED0555</v>
          </cell>
          <cell r="B1456" t="str">
            <v>JED0555</v>
          </cell>
          <cell r="C1456"/>
          <cell r="D1456" t="str">
            <v>JED1M7555</v>
          </cell>
          <cell r="E1456" t="str">
            <v>JED1MNC0555</v>
          </cell>
          <cell r="F1456" t="str">
            <v>SCECO</v>
          </cell>
          <cell r="G1456" t="str">
            <v>Vandalized</v>
          </cell>
          <cell r="H1456" t="str">
            <v>NA</v>
          </cell>
          <cell r="I1456" t="str">
            <v>Zain</v>
          </cell>
          <cell r="J1456" t="str">
            <v>Less than 5 Sites</v>
          </cell>
          <cell r="K1456" t="str">
            <v>R4</v>
          </cell>
        </row>
        <row r="1457">
          <cell r="A1457" t="str">
            <v>JED0704</v>
          </cell>
          <cell r="B1457" t="str">
            <v>JED0704</v>
          </cell>
          <cell r="C1457"/>
          <cell r="D1457" t="str">
            <v>JED1M7704</v>
          </cell>
          <cell r="E1457" t="str">
            <v>JED1MN0704</v>
          </cell>
          <cell r="F1457" t="str">
            <v>SCECO</v>
          </cell>
          <cell r="G1457" t="str">
            <v>Vandalized</v>
          </cell>
          <cell r="H1457" t="str">
            <v>NA</v>
          </cell>
          <cell r="I1457" t="str">
            <v>Zain</v>
          </cell>
          <cell r="J1457" t="str">
            <v>Less than 5 Sites</v>
          </cell>
          <cell r="K1457" t="str">
            <v>R4</v>
          </cell>
        </row>
        <row r="1458">
          <cell r="A1458" t="str">
            <v>KAU0303</v>
          </cell>
          <cell r="B1458" t="str">
            <v>KAU0303</v>
          </cell>
          <cell r="C1458" t="str">
            <v>KAU1M3303</v>
          </cell>
          <cell r="D1458" t="str">
            <v>KAU1M7303</v>
          </cell>
          <cell r="E1458" t="str">
            <v>KAU1MN0303</v>
          </cell>
          <cell r="F1458" t="str">
            <v>SCECO</v>
          </cell>
          <cell r="G1458" t="str">
            <v>New BB</v>
          </cell>
          <cell r="H1458" t="str">
            <v>NA</v>
          </cell>
          <cell r="I1458" t="str">
            <v>Zain</v>
          </cell>
          <cell r="J1458" t="str">
            <v>Less than 5 Sites</v>
          </cell>
          <cell r="K1458" t="str">
            <v>R4</v>
          </cell>
        </row>
        <row r="1459">
          <cell r="A1459" t="str">
            <v>KAU0616</v>
          </cell>
          <cell r="B1459" t="str">
            <v>KAU0616</v>
          </cell>
          <cell r="C1459" t="str">
            <v>KAU1M3616</v>
          </cell>
          <cell r="D1459" t="str">
            <v>KAU1M7616</v>
          </cell>
          <cell r="E1459" t="str">
            <v>KAU1MN0616</v>
          </cell>
          <cell r="F1459" t="str">
            <v>SCECO</v>
          </cell>
          <cell r="G1459" t="str">
            <v>New BB</v>
          </cell>
          <cell r="H1459" t="str">
            <v>NA</v>
          </cell>
          <cell r="I1459" t="str">
            <v>Zain</v>
          </cell>
          <cell r="J1459" t="str">
            <v>Less than 5 Sites</v>
          </cell>
          <cell r="K1459" t="str">
            <v>R4</v>
          </cell>
        </row>
        <row r="1460">
          <cell r="A1460" t="str">
            <v>KAU0617</v>
          </cell>
          <cell r="B1460" t="str">
            <v>KAU0617</v>
          </cell>
          <cell r="C1460" t="str">
            <v>KAU1M3617</v>
          </cell>
          <cell r="D1460" t="str">
            <v>KAU1M7617</v>
          </cell>
          <cell r="E1460" t="str">
            <v>KAU1MN0617</v>
          </cell>
          <cell r="F1460" t="str">
            <v>SCECO</v>
          </cell>
          <cell r="G1460" t="str">
            <v>New BB</v>
          </cell>
          <cell r="H1460" t="str">
            <v>NA</v>
          </cell>
          <cell r="I1460" t="str">
            <v>Zain</v>
          </cell>
          <cell r="J1460" t="str">
            <v>Less than 5 Sites</v>
          </cell>
          <cell r="K1460" t="str">
            <v>R4</v>
          </cell>
        </row>
        <row r="1461">
          <cell r="A1461" t="str">
            <v>JED0788</v>
          </cell>
          <cell r="B1461" t="str">
            <v>JED0788</v>
          </cell>
          <cell r="C1461"/>
          <cell r="D1461" t="str">
            <v>JED1M7788</v>
          </cell>
          <cell r="E1461" t="str">
            <v>JED1MN0788</v>
          </cell>
          <cell r="F1461" t="str">
            <v>SCECO</v>
          </cell>
          <cell r="G1461" t="str">
            <v>New BB</v>
          </cell>
          <cell r="H1461" t="str">
            <v>NA</v>
          </cell>
          <cell r="I1461" t="str">
            <v>Zain</v>
          </cell>
          <cell r="J1461" t="str">
            <v>Less than 5 Sites</v>
          </cell>
          <cell r="K1461" t="str">
            <v>R4</v>
          </cell>
        </row>
        <row r="1462">
          <cell r="A1462" t="str">
            <v>JED0309</v>
          </cell>
          <cell r="B1462" t="str">
            <v>JED0309</v>
          </cell>
          <cell r="C1462"/>
          <cell r="D1462" t="str">
            <v>JED1M7309</v>
          </cell>
          <cell r="E1462" t="str">
            <v>JED1MN0309</v>
          </cell>
          <cell r="F1462" t="str">
            <v>SCECO</v>
          </cell>
          <cell r="G1462" t="str">
            <v>New BB</v>
          </cell>
          <cell r="H1462" t="str">
            <v>NA</v>
          </cell>
          <cell r="I1462" t="str">
            <v>Zain</v>
          </cell>
          <cell r="J1462" t="str">
            <v>Less than 5 Sites</v>
          </cell>
          <cell r="K1462" t="str">
            <v>R4</v>
          </cell>
        </row>
        <row r="1463">
          <cell r="A1463" t="str">
            <v>JED0374</v>
          </cell>
          <cell r="B1463" t="str">
            <v>JED0374</v>
          </cell>
          <cell r="C1463"/>
          <cell r="D1463" t="str">
            <v>JED1M7374</v>
          </cell>
          <cell r="E1463" t="str">
            <v>JED1MN0374</v>
          </cell>
          <cell r="F1463" t="str">
            <v>SCECO</v>
          </cell>
          <cell r="G1463" t="str">
            <v>No BB - Shifted</v>
          </cell>
          <cell r="H1463" t="str">
            <v>NA</v>
          </cell>
          <cell r="I1463" t="str">
            <v>Zain</v>
          </cell>
          <cell r="J1463" t="str">
            <v>Less than 5 Sites</v>
          </cell>
          <cell r="K1463" t="str">
            <v>R4</v>
          </cell>
        </row>
        <row r="1464">
          <cell r="A1464" t="str">
            <v>MAK6098</v>
          </cell>
          <cell r="B1464" t="str">
            <v>MAK6198</v>
          </cell>
          <cell r="C1464" t="str">
            <v>MAK1U6398</v>
          </cell>
          <cell r="D1464" t="str">
            <v>MAK1U6998</v>
          </cell>
          <cell r="E1464"/>
          <cell r="F1464" t="str">
            <v>SCECO</v>
          </cell>
          <cell r="G1464" t="str">
            <v>Weak</v>
          </cell>
          <cell r="H1464" t="str">
            <v>NA</v>
          </cell>
          <cell r="I1464" t="str">
            <v>Zain</v>
          </cell>
          <cell r="J1464" t="str">
            <v>VIP&amp;SPL Monitor</v>
          </cell>
          <cell r="K1464" t="str">
            <v>R5</v>
          </cell>
        </row>
        <row r="1465">
          <cell r="A1465" t="str">
            <v>BHR0314</v>
          </cell>
          <cell r="B1465" t="str">
            <v>BHR0314</v>
          </cell>
          <cell r="C1465"/>
          <cell r="D1465" t="str">
            <v>BHR1M7314</v>
          </cell>
          <cell r="E1465" t="str">
            <v>BHR1MN0314</v>
          </cell>
          <cell r="F1465" t="str">
            <v>Generator-SG</v>
          </cell>
          <cell r="G1465" t="str">
            <v>In progress</v>
          </cell>
          <cell r="H1465" t="str">
            <v>No</v>
          </cell>
          <cell r="I1465" t="str">
            <v>Zain</v>
          </cell>
          <cell r="J1465" t="str">
            <v>Less than 5 Sites</v>
          </cell>
          <cell r="K1465" t="str">
            <v>R4</v>
          </cell>
        </row>
        <row r="1466">
          <cell r="A1466" t="str">
            <v>MAK6045</v>
          </cell>
          <cell r="B1466" t="str">
            <v>MAK6045</v>
          </cell>
          <cell r="C1466" t="str">
            <v>MAK1U6345</v>
          </cell>
          <cell r="D1466" t="str">
            <v>MAK1U6945</v>
          </cell>
          <cell r="E1466"/>
          <cell r="F1466" t="str">
            <v>SCECO</v>
          </cell>
          <cell r="G1466" t="str">
            <v>Good</v>
          </cell>
          <cell r="H1466" t="str">
            <v>NA</v>
          </cell>
          <cell r="I1466" t="str">
            <v>Zain</v>
          </cell>
          <cell r="J1466" t="str">
            <v>Less than 5 Sites</v>
          </cell>
          <cell r="K1466" t="str">
            <v>R5</v>
          </cell>
        </row>
        <row r="1467">
          <cell r="A1467" t="str">
            <v>JED0578</v>
          </cell>
          <cell r="B1467" t="str">
            <v>JED0578</v>
          </cell>
          <cell r="C1467"/>
          <cell r="D1467" t="str">
            <v>JED1M7578</v>
          </cell>
          <cell r="E1467" t="str">
            <v>JED1MNC0578</v>
          </cell>
          <cell r="F1467" t="str">
            <v>SCECO</v>
          </cell>
          <cell r="G1467" t="str">
            <v>Good</v>
          </cell>
          <cell r="H1467" t="str">
            <v>NA</v>
          </cell>
          <cell r="I1467" t="str">
            <v>Zain</v>
          </cell>
          <cell r="J1467" t="str">
            <v>Less than 5 Sites</v>
          </cell>
          <cell r="K1467" t="str">
            <v>R4</v>
          </cell>
        </row>
        <row r="1468">
          <cell r="A1468" t="str">
            <v>JED0791</v>
          </cell>
          <cell r="B1468" t="str">
            <v>JED0791</v>
          </cell>
          <cell r="C1468"/>
          <cell r="D1468" t="str">
            <v>JED1M7791</v>
          </cell>
          <cell r="E1468" t="str">
            <v>JED1MNC0791</v>
          </cell>
          <cell r="F1468" t="str">
            <v>SCECO</v>
          </cell>
          <cell r="G1468" t="str">
            <v>New BB</v>
          </cell>
          <cell r="H1468" t="str">
            <v>NA</v>
          </cell>
          <cell r="I1468" t="str">
            <v>Zain</v>
          </cell>
          <cell r="J1468" t="str">
            <v>VIP&amp;SPL Monitor</v>
          </cell>
          <cell r="K1468" t="str">
            <v>R4</v>
          </cell>
        </row>
        <row r="1469">
          <cell r="A1469" t="str">
            <v>MAK0217</v>
          </cell>
          <cell r="B1469" t="str">
            <v>MAK0217</v>
          </cell>
          <cell r="C1469" t="str">
            <v>MAK1M3217</v>
          </cell>
          <cell r="D1469" t="str">
            <v>MAK1M9217</v>
          </cell>
          <cell r="E1469" t="str">
            <v>MAK1MN0217</v>
          </cell>
          <cell r="F1469" t="str">
            <v>SCECO</v>
          </cell>
          <cell r="G1469" t="str">
            <v>No BB-Design</v>
          </cell>
          <cell r="H1469" t="str">
            <v>NA</v>
          </cell>
          <cell r="I1469" t="str">
            <v>Zain</v>
          </cell>
          <cell r="J1469" t="str">
            <v>VIP&amp;SPL Monitor</v>
          </cell>
          <cell r="K1469" t="str">
            <v>R5</v>
          </cell>
        </row>
        <row r="1470">
          <cell r="A1470" t="str">
            <v>JED0267</v>
          </cell>
          <cell r="B1470" t="str">
            <v>JED0267</v>
          </cell>
          <cell r="C1470"/>
          <cell r="D1470" t="str">
            <v>JED1M7267</v>
          </cell>
          <cell r="E1470" t="str">
            <v>JED1MNC0267</v>
          </cell>
          <cell r="F1470" t="str">
            <v>SCECO</v>
          </cell>
          <cell r="G1470" t="str">
            <v>New BB</v>
          </cell>
          <cell r="H1470" t="str">
            <v>NA</v>
          </cell>
          <cell r="I1470" t="str">
            <v>Zain</v>
          </cell>
          <cell r="J1470" t="str">
            <v>Less than 5 Sites</v>
          </cell>
          <cell r="K1470" t="str">
            <v>R4</v>
          </cell>
        </row>
        <row r="1471">
          <cell r="A1471" t="str">
            <v>JED0312</v>
          </cell>
          <cell r="B1471" t="str">
            <v>JED0312</v>
          </cell>
          <cell r="C1471"/>
          <cell r="D1471" t="str">
            <v>JED1M7312</v>
          </cell>
          <cell r="E1471" t="str">
            <v>JED1MN0312</v>
          </cell>
          <cell r="F1471" t="str">
            <v>SCECO</v>
          </cell>
          <cell r="G1471" t="str">
            <v>New BB</v>
          </cell>
          <cell r="H1471" t="str">
            <v>NA</v>
          </cell>
          <cell r="I1471" t="str">
            <v>Zain</v>
          </cell>
          <cell r="J1471" t="str">
            <v>Less than 5 Sites</v>
          </cell>
          <cell r="K1471" t="str">
            <v>R4</v>
          </cell>
        </row>
        <row r="1472">
          <cell r="A1472" t="str">
            <v>MAK6093</v>
          </cell>
          <cell r="B1472" t="str">
            <v>MAK6093</v>
          </cell>
          <cell r="C1472" t="str">
            <v>MAK1U6393</v>
          </cell>
          <cell r="D1472" t="str">
            <v>MAK1U6993</v>
          </cell>
          <cell r="E1472"/>
          <cell r="F1472" t="str">
            <v>SCECO</v>
          </cell>
          <cell r="G1472" t="str">
            <v>Good</v>
          </cell>
          <cell r="H1472" t="str">
            <v>NA</v>
          </cell>
          <cell r="I1472" t="str">
            <v>Zain</v>
          </cell>
          <cell r="J1472" t="str">
            <v>Less than 5 Sites</v>
          </cell>
          <cell r="K1472" t="str">
            <v>R5</v>
          </cell>
        </row>
        <row r="1473">
          <cell r="A1473" t="str">
            <v>MAK6096</v>
          </cell>
          <cell r="B1473" t="str">
            <v>MAK6196_A</v>
          </cell>
          <cell r="C1473" t="str">
            <v>MAK1U63961</v>
          </cell>
          <cell r="D1473" t="str">
            <v>MAK1U6996</v>
          </cell>
          <cell r="E1473"/>
          <cell r="F1473" t="str">
            <v>SCECO</v>
          </cell>
          <cell r="G1473" t="str">
            <v>No BB-Design</v>
          </cell>
          <cell r="H1473" t="str">
            <v>NA</v>
          </cell>
          <cell r="I1473" t="str">
            <v>Zain</v>
          </cell>
          <cell r="J1473" t="str">
            <v>VIP&amp;SPL Monitor</v>
          </cell>
          <cell r="K1473" t="str">
            <v>R5</v>
          </cell>
        </row>
        <row r="1474">
          <cell r="A1474" t="str">
            <v>MAK6072</v>
          </cell>
          <cell r="B1474" t="str">
            <v>MAK6072</v>
          </cell>
          <cell r="C1474" t="str">
            <v>MAK1U6372</v>
          </cell>
          <cell r="D1474" t="str">
            <v>MAK1U6972</v>
          </cell>
          <cell r="E1474"/>
          <cell r="F1474" t="str">
            <v>SCECO</v>
          </cell>
          <cell r="G1474" t="str">
            <v>Good</v>
          </cell>
          <cell r="H1474" t="str">
            <v>NA</v>
          </cell>
          <cell r="I1474" t="str">
            <v>Zain</v>
          </cell>
          <cell r="J1474" t="str">
            <v>VIP&amp;SPL Monitor</v>
          </cell>
          <cell r="K1474" t="str">
            <v>R5</v>
          </cell>
        </row>
        <row r="1475">
          <cell r="A1475" t="str">
            <v>MAK6074</v>
          </cell>
          <cell r="B1475" t="str">
            <v>MAK6074</v>
          </cell>
          <cell r="C1475" t="str">
            <v>MAK1U6374</v>
          </cell>
          <cell r="D1475" t="str">
            <v>MAK1U6974</v>
          </cell>
          <cell r="E1475"/>
          <cell r="F1475" t="str">
            <v>SCECO</v>
          </cell>
          <cell r="G1475" t="str">
            <v>Good</v>
          </cell>
          <cell r="H1475" t="str">
            <v>NA</v>
          </cell>
          <cell r="I1475" t="str">
            <v>Zain</v>
          </cell>
          <cell r="J1475" t="str">
            <v>VIP&amp;SPL Monitor</v>
          </cell>
          <cell r="K1475" t="str">
            <v>R5</v>
          </cell>
        </row>
        <row r="1476">
          <cell r="A1476" t="str">
            <v>JED0685</v>
          </cell>
          <cell r="B1476" t="str">
            <v>JED0685</v>
          </cell>
          <cell r="C1476"/>
          <cell r="D1476" t="str">
            <v>JED1M7685</v>
          </cell>
          <cell r="E1476" t="str">
            <v>JED1MN0685</v>
          </cell>
          <cell r="F1476" t="str">
            <v>SCECO+STB</v>
          </cell>
          <cell r="G1476" t="str">
            <v>Good</v>
          </cell>
          <cell r="H1476" t="str">
            <v>Yes</v>
          </cell>
          <cell r="I1476" t="str">
            <v>Zain</v>
          </cell>
          <cell r="J1476" t="str">
            <v>Hub site (More than 05 Sites)</v>
          </cell>
          <cell r="K1476" t="str">
            <v>R4</v>
          </cell>
        </row>
        <row r="1477">
          <cell r="A1477" t="str">
            <v>MAK6073</v>
          </cell>
          <cell r="B1477" t="str">
            <v>MAK6073</v>
          </cell>
          <cell r="C1477" t="str">
            <v>MAK1U6373</v>
          </cell>
          <cell r="D1477" t="str">
            <v>MAK1U6973</v>
          </cell>
          <cell r="E1477"/>
          <cell r="F1477" t="str">
            <v>SCECO</v>
          </cell>
          <cell r="G1477" t="str">
            <v>Good</v>
          </cell>
          <cell r="H1477" t="str">
            <v>NA</v>
          </cell>
          <cell r="I1477" t="str">
            <v>Zain</v>
          </cell>
          <cell r="J1477" t="str">
            <v>VIP&amp;SPL Monitor</v>
          </cell>
          <cell r="K1477" t="str">
            <v>R5</v>
          </cell>
        </row>
        <row r="1478">
          <cell r="A1478" t="str">
            <v>JED6093</v>
          </cell>
          <cell r="B1478" t="str">
            <v>JED6093</v>
          </cell>
          <cell r="C1478"/>
          <cell r="D1478" t="str">
            <v>JED1U6793</v>
          </cell>
          <cell r="E1478"/>
          <cell r="F1478" t="str">
            <v>SCECO</v>
          </cell>
          <cell r="G1478" t="str">
            <v>Dead</v>
          </cell>
          <cell r="H1478" t="str">
            <v>NA</v>
          </cell>
          <cell r="I1478" t="str">
            <v>Zain</v>
          </cell>
          <cell r="J1478" t="str">
            <v>Less than 5 Sites</v>
          </cell>
          <cell r="K1478" t="str">
            <v>R4</v>
          </cell>
        </row>
        <row r="1479">
          <cell r="A1479" t="str">
            <v>JED6083</v>
          </cell>
          <cell r="B1479" t="str">
            <v>JED6083</v>
          </cell>
          <cell r="C1479"/>
          <cell r="D1479" t="str">
            <v>JED1U6783</v>
          </cell>
          <cell r="E1479"/>
          <cell r="F1479" t="str">
            <v>SCECO</v>
          </cell>
          <cell r="G1479" t="str">
            <v>Vandalized</v>
          </cell>
          <cell r="H1479" t="str">
            <v>NA</v>
          </cell>
          <cell r="I1479" t="str">
            <v>Zain</v>
          </cell>
          <cell r="J1479" t="str">
            <v>VIP&amp;SPL Monitor</v>
          </cell>
          <cell r="K1479" t="str">
            <v>R4</v>
          </cell>
        </row>
        <row r="1480">
          <cell r="A1480" t="str">
            <v>JED6091</v>
          </cell>
          <cell r="B1480" t="str">
            <v>JED61911</v>
          </cell>
          <cell r="C1480"/>
          <cell r="D1480" t="str">
            <v>JED1U6791</v>
          </cell>
          <cell r="E1480"/>
          <cell r="F1480" t="str">
            <v>SCECO</v>
          </cell>
          <cell r="G1480" t="str">
            <v>Dead</v>
          </cell>
          <cell r="H1480" t="str">
            <v>NA</v>
          </cell>
          <cell r="I1480" t="str">
            <v>Zain</v>
          </cell>
          <cell r="J1480" t="str">
            <v>Less than 5 Sites</v>
          </cell>
          <cell r="K1480" t="str">
            <v>R4</v>
          </cell>
        </row>
        <row r="1481">
          <cell r="A1481" t="str">
            <v>JED6079</v>
          </cell>
          <cell r="B1481" t="str">
            <v>JED6079</v>
          </cell>
          <cell r="C1481"/>
          <cell r="D1481" t="str">
            <v>JED1U6779</v>
          </cell>
          <cell r="E1481"/>
          <cell r="F1481" t="str">
            <v>SCECO</v>
          </cell>
          <cell r="G1481" t="str">
            <v>Vandalized</v>
          </cell>
          <cell r="H1481" t="str">
            <v>NA</v>
          </cell>
          <cell r="I1481" t="str">
            <v>Zain</v>
          </cell>
          <cell r="J1481" t="str">
            <v>Less than 5 Sites</v>
          </cell>
          <cell r="K1481" t="str">
            <v>R4</v>
          </cell>
        </row>
        <row r="1482">
          <cell r="A1482" t="str">
            <v>TAF2349</v>
          </cell>
          <cell r="B1482" t="str">
            <v>TAF2349</v>
          </cell>
          <cell r="C1482" t="str">
            <v>TAF1M4349</v>
          </cell>
          <cell r="D1482" t="str">
            <v>TAF1M8349</v>
          </cell>
          <cell r="E1482" t="str">
            <v>TAF1MNC2349</v>
          </cell>
          <cell r="F1482" t="str">
            <v>SCECO</v>
          </cell>
          <cell r="G1482" t="str">
            <v>New BB</v>
          </cell>
          <cell r="H1482" t="str">
            <v>NA</v>
          </cell>
          <cell r="I1482" t="str">
            <v>Zain</v>
          </cell>
          <cell r="J1482" t="str">
            <v>Less than 5 Sites</v>
          </cell>
          <cell r="K1482" t="str">
            <v>R4</v>
          </cell>
        </row>
        <row r="1483">
          <cell r="A1483" t="str">
            <v>JED6085</v>
          </cell>
          <cell r="B1483" t="str">
            <v>JED61851</v>
          </cell>
          <cell r="C1483"/>
          <cell r="D1483" t="str">
            <v>JED1U6785</v>
          </cell>
          <cell r="E1483"/>
          <cell r="F1483" t="str">
            <v>SCECO</v>
          </cell>
          <cell r="G1483" t="str">
            <v>Dead</v>
          </cell>
          <cell r="H1483" t="str">
            <v>NA</v>
          </cell>
          <cell r="I1483" t="str">
            <v>Zain</v>
          </cell>
          <cell r="J1483" t="str">
            <v>Less than 5 Sites</v>
          </cell>
          <cell r="K1483" t="str">
            <v>R4</v>
          </cell>
        </row>
        <row r="1484">
          <cell r="A1484" t="str">
            <v>JED0607</v>
          </cell>
          <cell r="B1484" t="str">
            <v>JED0607</v>
          </cell>
          <cell r="C1484"/>
          <cell r="D1484" t="str">
            <v>JED1M7607</v>
          </cell>
          <cell r="E1484" t="str">
            <v>JED1MNC0607</v>
          </cell>
          <cell r="F1484" t="str">
            <v>SCECO</v>
          </cell>
          <cell r="G1484" t="str">
            <v>Good</v>
          </cell>
          <cell r="H1484" t="str">
            <v>NA</v>
          </cell>
          <cell r="I1484" t="str">
            <v>Zain</v>
          </cell>
          <cell r="J1484" t="str">
            <v>Less than 5 Sites</v>
          </cell>
          <cell r="K1484" t="str">
            <v>R4</v>
          </cell>
        </row>
        <row r="1485">
          <cell r="A1485" t="str">
            <v>JED6086</v>
          </cell>
          <cell r="B1485" t="str">
            <v>JED61861</v>
          </cell>
          <cell r="C1485"/>
          <cell r="D1485" t="str">
            <v>JED1U6786</v>
          </cell>
          <cell r="E1485"/>
          <cell r="F1485" t="str">
            <v>SCECO</v>
          </cell>
          <cell r="G1485" t="str">
            <v>Dead</v>
          </cell>
          <cell r="H1485" t="str">
            <v>NA</v>
          </cell>
          <cell r="I1485" t="str">
            <v>Zain</v>
          </cell>
          <cell r="J1485" t="str">
            <v>Less than 5 Sites</v>
          </cell>
          <cell r="K1485" t="str">
            <v>R4</v>
          </cell>
        </row>
        <row r="1486">
          <cell r="A1486" t="str">
            <v>JED6087</v>
          </cell>
          <cell r="B1486" t="str">
            <v>JED61871</v>
          </cell>
          <cell r="C1486"/>
          <cell r="D1486" t="str">
            <v>JED1U6787</v>
          </cell>
          <cell r="E1486"/>
          <cell r="F1486" t="str">
            <v>SCECO</v>
          </cell>
          <cell r="G1486" t="str">
            <v>Dead</v>
          </cell>
          <cell r="H1486" t="str">
            <v>NA</v>
          </cell>
          <cell r="I1486" t="str">
            <v>Zain</v>
          </cell>
          <cell r="J1486" t="str">
            <v>Less than 5 Sites</v>
          </cell>
          <cell r="K1486" t="str">
            <v>R4</v>
          </cell>
        </row>
        <row r="1487">
          <cell r="A1487" t="str">
            <v>JED6092</v>
          </cell>
          <cell r="B1487" t="str">
            <v>JED6192</v>
          </cell>
          <cell r="C1487"/>
          <cell r="D1487" t="str">
            <v>JED1U6792</v>
          </cell>
          <cell r="E1487"/>
          <cell r="F1487" t="str">
            <v>SCECO</v>
          </cell>
          <cell r="G1487" t="str">
            <v>Dead</v>
          </cell>
          <cell r="H1487" t="str">
            <v>NA</v>
          </cell>
          <cell r="I1487" t="str">
            <v>Zain</v>
          </cell>
          <cell r="J1487" t="str">
            <v>Less than 5 Sites</v>
          </cell>
          <cell r="K1487" t="str">
            <v>R4</v>
          </cell>
        </row>
        <row r="1488">
          <cell r="A1488" t="str">
            <v>JED0335</v>
          </cell>
          <cell r="B1488" t="str">
            <v>JED0335</v>
          </cell>
          <cell r="C1488"/>
          <cell r="D1488" t="str">
            <v>JED1M7335</v>
          </cell>
          <cell r="E1488" t="str">
            <v>JED1MN0335</v>
          </cell>
          <cell r="F1488" t="str">
            <v>SCECO</v>
          </cell>
          <cell r="G1488" t="str">
            <v>In progress</v>
          </cell>
          <cell r="H1488" t="str">
            <v>NA</v>
          </cell>
          <cell r="I1488" t="str">
            <v>Zain</v>
          </cell>
          <cell r="J1488" t="str">
            <v>Less than 5 Sites</v>
          </cell>
          <cell r="K1488" t="str">
            <v>R4</v>
          </cell>
        </row>
        <row r="1489">
          <cell r="A1489" t="str">
            <v>JED6097</v>
          </cell>
          <cell r="B1489" t="str">
            <v>JED61971</v>
          </cell>
          <cell r="C1489"/>
          <cell r="D1489" t="str">
            <v>JED1U6797</v>
          </cell>
          <cell r="E1489"/>
          <cell r="F1489" t="str">
            <v>SCECO</v>
          </cell>
          <cell r="G1489" t="str">
            <v>Vandalized</v>
          </cell>
          <cell r="H1489" t="str">
            <v>NA</v>
          </cell>
          <cell r="I1489" t="str">
            <v>Zain</v>
          </cell>
          <cell r="J1489" t="str">
            <v>Less than 5 Sites</v>
          </cell>
          <cell r="K1489" t="str">
            <v>R4</v>
          </cell>
        </row>
        <row r="1490">
          <cell r="A1490" t="str">
            <v>JED0552</v>
          </cell>
          <cell r="B1490" t="str">
            <v>JED0552</v>
          </cell>
          <cell r="C1490"/>
          <cell r="D1490" t="str">
            <v>JED1M7552</v>
          </cell>
          <cell r="E1490" t="str">
            <v>JED1MN0552</v>
          </cell>
          <cell r="F1490" t="str">
            <v>SCECO</v>
          </cell>
          <cell r="G1490" t="str">
            <v>Vandalized</v>
          </cell>
          <cell r="H1490" t="str">
            <v>NA</v>
          </cell>
          <cell r="I1490" t="str">
            <v>Zain</v>
          </cell>
          <cell r="J1490" t="str">
            <v>Less than 5 Sites</v>
          </cell>
          <cell r="K1490" t="str">
            <v>R4</v>
          </cell>
        </row>
        <row r="1491">
          <cell r="A1491" t="str">
            <v>JED0501</v>
          </cell>
          <cell r="B1491" t="str">
            <v>JED0501</v>
          </cell>
          <cell r="C1491"/>
          <cell r="D1491" t="str">
            <v>JED1M7501</v>
          </cell>
          <cell r="E1491" t="str">
            <v>JED1MN0501</v>
          </cell>
          <cell r="F1491" t="str">
            <v>SCECO</v>
          </cell>
          <cell r="G1491" t="str">
            <v>New BB</v>
          </cell>
          <cell r="H1491" t="str">
            <v>NA</v>
          </cell>
          <cell r="I1491" t="str">
            <v>Zain</v>
          </cell>
          <cell r="J1491" t="str">
            <v>Less than 5 Sites</v>
          </cell>
          <cell r="K1491" t="str">
            <v>R4</v>
          </cell>
        </row>
        <row r="1492">
          <cell r="A1492" t="str">
            <v>MAK0467</v>
          </cell>
          <cell r="B1492" t="str">
            <v>MAK0467</v>
          </cell>
          <cell r="C1492" t="str">
            <v>MAK1M3467</v>
          </cell>
          <cell r="D1492" t="str">
            <v>MAK1M9467</v>
          </cell>
          <cell r="E1492" t="str">
            <v>MAK1MNC0467</v>
          </cell>
          <cell r="F1492" t="str">
            <v>SCECO</v>
          </cell>
          <cell r="G1492" t="str">
            <v>Good</v>
          </cell>
          <cell r="H1492" t="str">
            <v>NA</v>
          </cell>
          <cell r="I1492" t="str">
            <v>Zain</v>
          </cell>
          <cell r="J1492" t="str">
            <v>Less than 5 Sites</v>
          </cell>
          <cell r="K1492" t="str">
            <v>R5</v>
          </cell>
        </row>
        <row r="1493">
          <cell r="A1493" t="str">
            <v>ARF0307</v>
          </cell>
          <cell r="B1493" t="str">
            <v>ARF0307</v>
          </cell>
          <cell r="C1493" t="str">
            <v>ARF1M3307</v>
          </cell>
          <cell r="D1493" t="str">
            <v>ARF1M7307</v>
          </cell>
          <cell r="E1493" t="str">
            <v>ARF1MN0307</v>
          </cell>
          <cell r="F1493" t="str">
            <v>SCECO</v>
          </cell>
          <cell r="G1493" t="str">
            <v>Good</v>
          </cell>
          <cell r="H1493" t="str">
            <v>NA</v>
          </cell>
          <cell r="I1493" t="str">
            <v>Zain</v>
          </cell>
          <cell r="J1493" t="str">
            <v>Less than 5 Sites</v>
          </cell>
          <cell r="K1493" t="str">
            <v>R6</v>
          </cell>
        </row>
        <row r="1494">
          <cell r="A1494" t="str">
            <v>JED0789</v>
          </cell>
          <cell r="B1494" t="str">
            <v>JED0789</v>
          </cell>
          <cell r="C1494"/>
          <cell r="D1494" t="str">
            <v>JED1M7789</v>
          </cell>
          <cell r="E1494" t="str">
            <v>JED1MN0789</v>
          </cell>
          <cell r="F1494" t="str">
            <v>SCECO</v>
          </cell>
          <cell r="G1494" t="str">
            <v>New BB</v>
          </cell>
          <cell r="H1494" t="str">
            <v>NA</v>
          </cell>
          <cell r="I1494" t="str">
            <v>Zain</v>
          </cell>
          <cell r="J1494" t="str">
            <v>Less than 5 Sites</v>
          </cell>
          <cell r="K1494" t="str">
            <v>R4</v>
          </cell>
        </row>
        <row r="1495">
          <cell r="A1495" t="str">
            <v>ARF0186</v>
          </cell>
          <cell r="B1495" t="str">
            <v>ARF0186</v>
          </cell>
          <cell r="C1495" t="str">
            <v>ARF1M3186</v>
          </cell>
          <cell r="D1495" t="str">
            <v>ARF1M7186</v>
          </cell>
          <cell r="E1495" t="str">
            <v>ARF1MNC0186</v>
          </cell>
          <cell r="F1495" t="str">
            <v>SCECO</v>
          </cell>
          <cell r="G1495" t="str">
            <v>Vandalized</v>
          </cell>
          <cell r="H1495" t="str">
            <v>NA</v>
          </cell>
          <cell r="I1495" t="str">
            <v>Zain</v>
          </cell>
          <cell r="J1495" t="str">
            <v>Less than 5 Sites</v>
          </cell>
          <cell r="K1495" t="str">
            <v>R6</v>
          </cell>
        </row>
        <row r="1496">
          <cell r="A1496" t="str">
            <v>JED6099</v>
          </cell>
          <cell r="B1496" t="str">
            <v>JED6099</v>
          </cell>
          <cell r="C1496"/>
          <cell r="D1496" t="str">
            <v>JED1U6799</v>
          </cell>
          <cell r="E1496"/>
          <cell r="F1496" t="str">
            <v>SCECO</v>
          </cell>
          <cell r="G1496" t="str">
            <v>Dead</v>
          </cell>
          <cell r="H1496" t="str">
            <v>NA</v>
          </cell>
          <cell r="I1496" t="str">
            <v>Zain</v>
          </cell>
          <cell r="J1496" t="str">
            <v>Less than 5 Sites</v>
          </cell>
          <cell r="K1496" t="str">
            <v>R4</v>
          </cell>
        </row>
        <row r="1497">
          <cell r="A1497" t="str">
            <v>TAF6099</v>
          </cell>
          <cell r="B1497" t="str">
            <v>TAF6199</v>
          </cell>
          <cell r="C1497" t="str">
            <v>TAF1U6399</v>
          </cell>
          <cell r="D1497" t="str">
            <v>TAF1U6799</v>
          </cell>
          <cell r="E1497"/>
          <cell r="F1497" t="str">
            <v>SCECO</v>
          </cell>
          <cell r="G1497" t="str">
            <v>New BB</v>
          </cell>
          <cell r="H1497" t="str">
            <v>NA</v>
          </cell>
          <cell r="I1497" t="str">
            <v>Zain</v>
          </cell>
          <cell r="J1497" t="str">
            <v>Less than 5 Sites</v>
          </cell>
          <cell r="K1497" t="str">
            <v>R4</v>
          </cell>
        </row>
        <row r="1498">
          <cell r="A1498" t="str">
            <v>MAK0585</v>
          </cell>
          <cell r="B1498" t="str">
            <v>MAK0585</v>
          </cell>
          <cell r="C1498" t="str">
            <v>MAK1M3585</v>
          </cell>
          <cell r="D1498" t="str">
            <v>MAK1M9585</v>
          </cell>
          <cell r="E1498" t="str">
            <v>MAK1MNC0585</v>
          </cell>
          <cell r="F1498" t="str">
            <v>SCECO</v>
          </cell>
          <cell r="G1498" t="str">
            <v>Good</v>
          </cell>
          <cell r="H1498" t="str">
            <v>NA</v>
          </cell>
          <cell r="I1498" t="str">
            <v>Zain</v>
          </cell>
          <cell r="J1498" t="str">
            <v>Less than 5 Sites</v>
          </cell>
          <cell r="K1498" t="str">
            <v>R5</v>
          </cell>
        </row>
        <row r="1499">
          <cell r="A1499" t="str">
            <v>MAK6075</v>
          </cell>
          <cell r="B1499" t="str">
            <v>MAK6075</v>
          </cell>
          <cell r="C1499" t="str">
            <v>MAK1U6375</v>
          </cell>
          <cell r="D1499"/>
          <cell r="E1499"/>
          <cell r="F1499" t="str">
            <v>SCECO</v>
          </cell>
          <cell r="G1499" t="str">
            <v>Good</v>
          </cell>
          <cell r="H1499" t="str">
            <v>NA</v>
          </cell>
          <cell r="I1499" t="str">
            <v>Zain</v>
          </cell>
          <cell r="J1499" t="str">
            <v>VIP&amp;SPL Monitor</v>
          </cell>
          <cell r="K1499" t="str">
            <v>R5</v>
          </cell>
        </row>
        <row r="1500">
          <cell r="A1500" t="str">
            <v>JED0558</v>
          </cell>
          <cell r="B1500" t="str">
            <v>JED0558</v>
          </cell>
          <cell r="C1500"/>
          <cell r="D1500" t="str">
            <v>JED1M7558</v>
          </cell>
          <cell r="E1500" t="str">
            <v>JED1MN0558</v>
          </cell>
          <cell r="F1500" t="str">
            <v>SCECO</v>
          </cell>
          <cell r="G1500" t="str">
            <v>Vandalized</v>
          </cell>
          <cell r="H1500" t="str">
            <v>NA</v>
          </cell>
          <cell r="I1500" t="str">
            <v>Zain</v>
          </cell>
          <cell r="J1500" t="str">
            <v>Less than 5 Sites</v>
          </cell>
          <cell r="K1500" t="str">
            <v>R4</v>
          </cell>
        </row>
        <row r="1501">
          <cell r="A1501" t="str">
            <v>TAF6098</v>
          </cell>
          <cell r="B1501" t="str">
            <v>TAF6198</v>
          </cell>
          <cell r="C1501" t="str">
            <v>TAF1U6398</v>
          </cell>
          <cell r="D1501" t="str">
            <v>TAF1U6798</v>
          </cell>
          <cell r="E1501"/>
          <cell r="F1501" t="str">
            <v>SCECO</v>
          </cell>
          <cell r="G1501" t="str">
            <v>Dead</v>
          </cell>
          <cell r="H1501" t="str">
            <v>NA</v>
          </cell>
          <cell r="I1501" t="str">
            <v>Zain</v>
          </cell>
          <cell r="J1501" t="str">
            <v>Less than 5 Sites</v>
          </cell>
          <cell r="K1501" t="str">
            <v>R4</v>
          </cell>
        </row>
        <row r="1502">
          <cell r="A1502" t="str">
            <v>JED6095</v>
          </cell>
          <cell r="B1502" t="str">
            <v>JED6095</v>
          </cell>
          <cell r="C1502" t="str">
            <v>JED1U63954</v>
          </cell>
          <cell r="D1502" t="str">
            <v>JED1U6795_1</v>
          </cell>
          <cell r="E1502"/>
          <cell r="F1502" t="str">
            <v>SCECO</v>
          </cell>
          <cell r="G1502" t="str">
            <v>Dead</v>
          </cell>
          <cell r="H1502" t="str">
            <v>NA</v>
          </cell>
          <cell r="I1502" t="str">
            <v>Zain</v>
          </cell>
          <cell r="J1502" t="str">
            <v>Less than 5 Sites</v>
          </cell>
          <cell r="K1502" t="str">
            <v>R4</v>
          </cell>
        </row>
        <row r="1503">
          <cell r="A1503" t="str">
            <v>RAB0366</v>
          </cell>
          <cell r="B1503" t="str">
            <v>RAB0366</v>
          </cell>
          <cell r="C1503" t="str">
            <v>RAB1M3366</v>
          </cell>
          <cell r="D1503" t="str">
            <v>RAB1M7366</v>
          </cell>
          <cell r="E1503" t="str">
            <v>RAB1MN0366</v>
          </cell>
          <cell r="F1503" t="str">
            <v>SCECO</v>
          </cell>
          <cell r="G1503" t="str">
            <v>Good</v>
          </cell>
          <cell r="H1503" t="str">
            <v>NA</v>
          </cell>
          <cell r="I1503" t="str">
            <v>Zain</v>
          </cell>
          <cell r="J1503" t="str">
            <v>Less than 5 Sites</v>
          </cell>
          <cell r="K1503" t="str">
            <v>R4</v>
          </cell>
        </row>
        <row r="1504">
          <cell r="A1504" t="str">
            <v>MAK6051</v>
          </cell>
          <cell r="B1504" t="str">
            <v>MAK6051</v>
          </cell>
          <cell r="C1504" t="str">
            <v>MAK1U6351</v>
          </cell>
          <cell r="D1504" t="str">
            <v>MAK1U6951</v>
          </cell>
          <cell r="E1504"/>
          <cell r="F1504" t="str">
            <v>SCECO</v>
          </cell>
          <cell r="G1504" t="str">
            <v>Good</v>
          </cell>
          <cell r="H1504" t="str">
            <v>NA</v>
          </cell>
          <cell r="I1504" t="str">
            <v>Zain</v>
          </cell>
          <cell r="J1504" t="str">
            <v>VIP&amp;SPL Monitor</v>
          </cell>
          <cell r="K1504" t="str">
            <v>R5</v>
          </cell>
        </row>
        <row r="1505">
          <cell r="A1505" t="str">
            <v>MAK6053</v>
          </cell>
          <cell r="B1505" t="str">
            <v>MAK6053</v>
          </cell>
          <cell r="C1505" t="str">
            <v>MAK1U6353</v>
          </cell>
          <cell r="D1505" t="str">
            <v>MAK1U6953</v>
          </cell>
          <cell r="E1505"/>
          <cell r="F1505" t="str">
            <v>SCECO</v>
          </cell>
          <cell r="G1505" t="str">
            <v>Good</v>
          </cell>
          <cell r="H1505" t="str">
            <v>NA</v>
          </cell>
          <cell r="I1505" t="str">
            <v>Zain</v>
          </cell>
          <cell r="J1505" t="str">
            <v>VIP&amp;SPL Monitor</v>
          </cell>
          <cell r="K1505" t="str">
            <v>R5</v>
          </cell>
        </row>
        <row r="1506">
          <cell r="A1506" t="str">
            <v>TAF0275</v>
          </cell>
          <cell r="B1506" t="str">
            <v>TAF0275</v>
          </cell>
          <cell r="C1506" t="str">
            <v>TAF1M3275</v>
          </cell>
          <cell r="D1506" t="str">
            <v>TAF1M7275</v>
          </cell>
          <cell r="E1506"/>
          <cell r="F1506" t="str">
            <v>SCECO</v>
          </cell>
          <cell r="G1506" t="str">
            <v>Vandalized</v>
          </cell>
          <cell r="H1506" t="str">
            <v>NA</v>
          </cell>
          <cell r="I1506" t="str">
            <v>Zain</v>
          </cell>
          <cell r="J1506" t="str">
            <v>Less than 5 Sites</v>
          </cell>
          <cell r="K1506" t="str">
            <v>R4</v>
          </cell>
        </row>
        <row r="1507">
          <cell r="A1507" t="str">
            <v>MAK0581</v>
          </cell>
          <cell r="B1507" t="str">
            <v>MAK0581</v>
          </cell>
          <cell r="C1507" t="str">
            <v>MAK1M3581</v>
          </cell>
          <cell r="D1507" t="str">
            <v>MAK1M9581</v>
          </cell>
          <cell r="E1507" t="str">
            <v>MAK1MN0581</v>
          </cell>
          <cell r="F1507" t="str">
            <v>SCECO</v>
          </cell>
          <cell r="G1507" t="str">
            <v>Good</v>
          </cell>
          <cell r="H1507" t="str">
            <v>NA</v>
          </cell>
          <cell r="I1507" t="str">
            <v>Zain</v>
          </cell>
          <cell r="J1507" t="str">
            <v>VIP&amp;SPL Monitor</v>
          </cell>
          <cell r="K1507" t="str">
            <v>R5</v>
          </cell>
        </row>
        <row r="1508">
          <cell r="A1508" t="str">
            <v>JED6041</v>
          </cell>
          <cell r="B1508" t="str">
            <v>JED6041</v>
          </cell>
          <cell r="C1508"/>
          <cell r="D1508" t="str">
            <v>JED1U6741</v>
          </cell>
          <cell r="E1508"/>
          <cell r="F1508" t="str">
            <v>SCECO</v>
          </cell>
          <cell r="G1508" t="str">
            <v>Weak</v>
          </cell>
          <cell r="H1508" t="str">
            <v>NA</v>
          </cell>
          <cell r="I1508" t="str">
            <v>Zain</v>
          </cell>
          <cell r="J1508" t="str">
            <v>VIP&amp;SPL Monitor</v>
          </cell>
          <cell r="K1508" t="str">
            <v>R4</v>
          </cell>
        </row>
        <row r="1509">
          <cell r="A1509" t="str">
            <v>MAK6056</v>
          </cell>
          <cell r="B1509" t="str">
            <v>MAK6056</v>
          </cell>
          <cell r="C1509" t="str">
            <v>MAK1U63561</v>
          </cell>
          <cell r="D1509" t="str">
            <v>MAK1U6956</v>
          </cell>
          <cell r="E1509"/>
          <cell r="F1509" t="str">
            <v>SCECO</v>
          </cell>
          <cell r="G1509" t="str">
            <v>Good</v>
          </cell>
          <cell r="H1509" t="str">
            <v>NA</v>
          </cell>
          <cell r="I1509" t="str">
            <v>Zain</v>
          </cell>
          <cell r="J1509" t="str">
            <v>VIP&amp;SPL Monitor</v>
          </cell>
          <cell r="K1509" t="str">
            <v>R5</v>
          </cell>
        </row>
        <row r="1510">
          <cell r="A1510" t="str">
            <v>HAJ0390</v>
          </cell>
          <cell r="B1510" t="str">
            <v>HAJ0390</v>
          </cell>
          <cell r="C1510"/>
          <cell r="D1510" t="str">
            <v>HAJ1M9390</v>
          </cell>
          <cell r="E1510" t="str">
            <v>HAJ1MN0390</v>
          </cell>
          <cell r="F1510" t="str">
            <v>SCECO</v>
          </cell>
          <cell r="G1510" t="str">
            <v>Haj Removal</v>
          </cell>
          <cell r="H1510" t="str">
            <v>NA</v>
          </cell>
          <cell r="I1510" t="str">
            <v>Zain</v>
          </cell>
          <cell r="J1510" t="str">
            <v>Less than 5 Sites</v>
          </cell>
          <cell r="K1510" t="str">
            <v>R5</v>
          </cell>
        </row>
        <row r="1511">
          <cell r="A1511" t="str">
            <v>JED0732</v>
          </cell>
          <cell r="B1511" t="str">
            <v>JED0732</v>
          </cell>
          <cell r="C1511"/>
          <cell r="D1511" t="str">
            <v>JED1M7732</v>
          </cell>
          <cell r="E1511" t="str">
            <v>JED1MN0732</v>
          </cell>
          <cell r="F1511" t="str">
            <v>SCECO</v>
          </cell>
          <cell r="G1511" t="str">
            <v>Good</v>
          </cell>
          <cell r="H1511" t="str">
            <v>NA</v>
          </cell>
          <cell r="I1511" t="str">
            <v>Zain</v>
          </cell>
          <cell r="J1511" t="str">
            <v>Less than 5 Sites</v>
          </cell>
          <cell r="K1511" t="str">
            <v>R4</v>
          </cell>
        </row>
        <row r="1512">
          <cell r="A1512" t="str">
            <v>MAK0391</v>
          </cell>
          <cell r="B1512" t="str">
            <v>MAK0391</v>
          </cell>
          <cell r="C1512" t="str">
            <v>MAK1M3391</v>
          </cell>
          <cell r="D1512" t="str">
            <v>MAK1M9391</v>
          </cell>
          <cell r="E1512" t="str">
            <v>MAK1MN0391</v>
          </cell>
          <cell r="F1512" t="str">
            <v>SCECO</v>
          </cell>
          <cell r="G1512" t="str">
            <v>No BB-Design</v>
          </cell>
          <cell r="H1512" t="str">
            <v>NA</v>
          </cell>
          <cell r="I1512" t="str">
            <v>Zain</v>
          </cell>
          <cell r="J1512" t="str">
            <v>VIP&amp;SPL Monitor</v>
          </cell>
          <cell r="K1512" t="str">
            <v>R5</v>
          </cell>
        </row>
        <row r="1513">
          <cell r="A1513" t="str">
            <v>TAF0168</v>
          </cell>
          <cell r="B1513" t="str">
            <v>TAF0168</v>
          </cell>
          <cell r="C1513" t="str">
            <v>TAF1M3168</v>
          </cell>
          <cell r="D1513" t="str">
            <v>TAF1M7168</v>
          </cell>
          <cell r="E1513" t="str">
            <v>TAF1MN0168</v>
          </cell>
          <cell r="F1513" t="str">
            <v>SCECO</v>
          </cell>
          <cell r="G1513" t="str">
            <v>Good</v>
          </cell>
          <cell r="H1513" t="str">
            <v>NA</v>
          </cell>
          <cell r="I1513" t="str">
            <v>Zain</v>
          </cell>
          <cell r="J1513" t="str">
            <v>Less than 5 Sites</v>
          </cell>
          <cell r="K1513" t="str">
            <v>R4</v>
          </cell>
        </row>
        <row r="1514">
          <cell r="A1514" t="str">
            <v>KMS0157</v>
          </cell>
          <cell r="B1514" t="str">
            <v>KMS0157</v>
          </cell>
          <cell r="C1514" t="str">
            <v>KMS1M3157</v>
          </cell>
          <cell r="D1514" t="str">
            <v>KMS1M7157</v>
          </cell>
          <cell r="E1514" t="str">
            <v>KMS1MN0157</v>
          </cell>
          <cell r="F1514" t="str">
            <v>SCECO</v>
          </cell>
          <cell r="G1514" t="str">
            <v>No BB - Shifted</v>
          </cell>
          <cell r="H1514" t="str">
            <v>NA</v>
          </cell>
          <cell r="I1514" t="str">
            <v>Zain</v>
          </cell>
          <cell r="J1514" t="str">
            <v>Less than 5 Sites</v>
          </cell>
          <cell r="K1514" t="str">
            <v>R6</v>
          </cell>
        </row>
        <row r="1515">
          <cell r="A1515" t="str">
            <v>NJR0040</v>
          </cell>
          <cell r="B1515" t="str">
            <v>NJR0040</v>
          </cell>
          <cell r="C1515" t="str">
            <v>NJR1M3040</v>
          </cell>
          <cell r="D1515" t="str">
            <v>NJR1M7040</v>
          </cell>
          <cell r="E1515" t="str">
            <v>NJR1MNC0040</v>
          </cell>
          <cell r="F1515" t="str">
            <v>SCECO</v>
          </cell>
          <cell r="G1515" t="str">
            <v>No BB - Shifted</v>
          </cell>
          <cell r="H1515" t="str">
            <v>NA</v>
          </cell>
          <cell r="I1515" t="str">
            <v>Zain</v>
          </cell>
          <cell r="J1515" t="str">
            <v>Less than 5 Sites</v>
          </cell>
          <cell r="K1515" t="str">
            <v>R6</v>
          </cell>
        </row>
        <row r="1516">
          <cell r="A1516" t="str">
            <v>DRB0950</v>
          </cell>
          <cell r="B1516" t="str">
            <v>DRB0950</v>
          </cell>
          <cell r="C1516" t="str">
            <v>DRB1M3950</v>
          </cell>
          <cell r="D1516"/>
          <cell r="E1516"/>
          <cell r="F1516" t="str">
            <v>SCECO</v>
          </cell>
          <cell r="G1516" t="str">
            <v>Dead</v>
          </cell>
          <cell r="H1516" t="str">
            <v>NA</v>
          </cell>
          <cell r="I1516" t="str">
            <v>Zain</v>
          </cell>
          <cell r="J1516" t="str">
            <v>Less than 5 Sites</v>
          </cell>
          <cell r="K1516" t="str">
            <v>R6</v>
          </cell>
        </row>
        <row r="1517">
          <cell r="A1517" t="str">
            <v>JED6098</v>
          </cell>
          <cell r="B1517" t="str">
            <v>JED6098</v>
          </cell>
          <cell r="C1517"/>
          <cell r="D1517" t="str">
            <v>JED1U6798</v>
          </cell>
          <cell r="E1517"/>
          <cell r="F1517" t="str">
            <v>SCECO</v>
          </cell>
          <cell r="G1517" t="str">
            <v>Dead</v>
          </cell>
          <cell r="H1517" t="str">
            <v>NA</v>
          </cell>
          <cell r="I1517" t="str">
            <v>Zain</v>
          </cell>
          <cell r="J1517" t="str">
            <v>Less than 5 Sites</v>
          </cell>
          <cell r="K1517" t="str">
            <v>R4</v>
          </cell>
        </row>
        <row r="1518">
          <cell r="A1518" t="str">
            <v>JED6075</v>
          </cell>
          <cell r="B1518" t="str">
            <v>JED6075</v>
          </cell>
          <cell r="C1518"/>
          <cell r="D1518" t="str">
            <v>JED1U6775</v>
          </cell>
          <cell r="E1518"/>
          <cell r="F1518" t="str">
            <v>SCECO</v>
          </cell>
          <cell r="G1518" t="str">
            <v>Dead</v>
          </cell>
          <cell r="H1518" t="str">
            <v>NA</v>
          </cell>
          <cell r="I1518" t="str">
            <v>Zain</v>
          </cell>
          <cell r="J1518" t="str">
            <v>Less than 5 Sites</v>
          </cell>
          <cell r="K1518" t="str">
            <v>R4</v>
          </cell>
        </row>
        <row r="1519">
          <cell r="A1519" t="str">
            <v>RYMK0528</v>
          </cell>
          <cell r="B1519" t="str">
            <v>RYMK0528</v>
          </cell>
          <cell r="C1519" t="str">
            <v>RYMK1M3528</v>
          </cell>
          <cell r="D1519" t="str">
            <v>RYMK1M7528</v>
          </cell>
          <cell r="E1519"/>
          <cell r="F1519" t="str">
            <v>Generator-SG</v>
          </cell>
          <cell r="G1519" t="str">
            <v>Vandalized</v>
          </cell>
          <cell r="H1519" t="str">
            <v>No</v>
          </cell>
          <cell r="I1519" t="str">
            <v>Zain</v>
          </cell>
          <cell r="J1519" t="str">
            <v>Very Big Hub site (More Than 20 Site)</v>
          </cell>
          <cell r="K1519" t="str">
            <v>R4</v>
          </cell>
        </row>
        <row r="1520">
          <cell r="A1520" t="str">
            <v>JED0583</v>
          </cell>
          <cell r="B1520" t="str">
            <v>JED0583</v>
          </cell>
          <cell r="C1520"/>
          <cell r="D1520" t="str">
            <v>JED1M7583</v>
          </cell>
          <cell r="E1520" t="str">
            <v>JED1MN0583</v>
          </cell>
          <cell r="F1520" t="str">
            <v>SCECO</v>
          </cell>
          <cell r="G1520" t="str">
            <v>Good</v>
          </cell>
          <cell r="H1520" t="str">
            <v>NA</v>
          </cell>
          <cell r="I1520" t="str">
            <v>Zain</v>
          </cell>
          <cell r="J1520" t="str">
            <v>Less than 5 Sites</v>
          </cell>
          <cell r="K1520" t="str">
            <v>R4</v>
          </cell>
        </row>
        <row r="1521">
          <cell r="A1521" t="str">
            <v>RYMK0531</v>
          </cell>
          <cell r="B1521" t="str">
            <v>RYMK0531</v>
          </cell>
          <cell r="C1521" t="str">
            <v>RYMK1M3531</v>
          </cell>
          <cell r="D1521" t="str">
            <v>RYMK1M7531</v>
          </cell>
          <cell r="E1521"/>
          <cell r="F1521" t="str">
            <v>SCECO</v>
          </cell>
          <cell r="G1521" t="str">
            <v>Good</v>
          </cell>
          <cell r="H1521" t="str">
            <v>NA</v>
          </cell>
          <cell r="I1521" t="str">
            <v>Zain</v>
          </cell>
          <cell r="J1521" t="str">
            <v>Less than 5 Sites</v>
          </cell>
          <cell r="K1521" t="str">
            <v>R4</v>
          </cell>
        </row>
        <row r="1522">
          <cell r="A1522" t="str">
            <v>DRB0953</v>
          </cell>
          <cell r="B1522" t="str">
            <v>DRB0953</v>
          </cell>
          <cell r="C1522" t="str">
            <v>DRB1M3953</v>
          </cell>
          <cell r="D1522" t="str">
            <v>DRB1M7953</v>
          </cell>
          <cell r="E1522"/>
          <cell r="F1522" t="str">
            <v>SCECO</v>
          </cell>
          <cell r="G1522" t="str">
            <v>Vandalized</v>
          </cell>
          <cell r="H1522" t="str">
            <v>NA</v>
          </cell>
          <cell r="I1522" t="str">
            <v>Zain</v>
          </cell>
          <cell r="J1522" t="str">
            <v>Less than 5 Sites</v>
          </cell>
          <cell r="K1522" t="str">
            <v>R6</v>
          </cell>
        </row>
        <row r="1523">
          <cell r="A1523" t="str">
            <v>RYMK0533</v>
          </cell>
          <cell r="B1523" t="str">
            <v>RYMK0533</v>
          </cell>
          <cell r="C1523" t="str">
            <v>RYMK1M3533</v>
          </cell>
          <cell r="D1523" t="str">
            <v>RYMK1M7533</v>
          </cell>
          <cell r="E1523"/>
          <cell r="F1523" t="str">
            <v>SCECO+STB</v>
          </cell>
          <cell r="G1523" t="str">
            <v>Good</v>
          </cell>
          <cell r="H1523" t="str">
            <v>Yes</v>
          </cell>
          <cell r="I1523" t="str">
            <v>Zain</v>
          </cell>
          <cell r="J1523" t="str">
            <v>Hub site (More than 05 Sites)</v>
          </cell>
          <cell r="K1523" t="str">
            <v>R4</v>
          </cell>
        </row>
        <row r="1524">
          <cell r="A1524" t="str">
            <v>RYMK0534</v>
          </cell>
          <cell r="B1524" t="str">
            <v>RYMK0534</v>
          </cell>
          <cell r="C1524" t="str">
            <v>RYMK1M3534</v>
          </cell>
          <cell r="D1524" t="str">
            <v>RYMK1M7534</v>
          </cell>
          <cell r="E1524"/>
          <cell r="F1524" t="str">
            <v>Generator-DG</v>
          </cell>
          <cell r="G1524" t="str">
            <v>Good</v>
          </cell>
          <cell r="H1524" t="str">
            <v>Yes</v>
          </cell>
          <cell r="I1524" t="str">
            <v>Zain</v>
          </cell>
          <cell r="J1524" t="str">
            <v>Hub Site (More than 10 Sites)</v>
          </cell>
          <cell r="K1524" t="str">
            <v>R4</v>
          </cell>
        </row>
        <row r="1525">
          <cell r="A1525" t="str">
            <v>RYMK0535</v>
          </cell>
          <cell r="B1525" t="str">
            <v>RYMK0535</v>
          </cell>
          <cell r="C1525" t="str">
            <v>RYMK1M3535</v>
          </cell>
          <cell r="D1525" t="str">
            <v>RYMK1M7535</v>
          </cell>
          <cell r="E1525"/>
          <cell r="F1525" t="str">
            <v>Generator-DG</v>
          </cell>
          <cell r="G1525" t="str">
            <v>New BB</v>
          </cell>
          <cell r="H1525" t="str">
            <v>Yes</v>
          </cell>
          <cell r="I1525" t="str">
            <v>Zain</v>
          </cell>
          <cell r="J1525" t="str">
            <v>Less than 5 Sites</v>
          </cell>
          <cell r="K1525" t="str">
            <v>R4</v>
          </cell>
        </row>
        <row r="1526">
          <cell r="A1526" t="str">
            <v>JDJZ0884</v>
          </cell>
          <cell r="B1526" t="str">
            <v>JDJZ0884</v>
          </cell>
          <cell r="C1526" t="str">
            <v>JDJZ1M3884</v>
          </cell>
          <cell r="D1526" t="str">
            <v>JDJZ1M7884</v>
          </cell>
          <cell r="E1526" t="str">
            <v>JDJZ1MN0884</v>
          </cell>
          <cell r="F1526" t="str">
            <v>SCECO</v>
          </cell>
          <cell r="G1526" t="str">
            <v>Vandalized</v>
          </cell>
          <cell r="H1526" t="str">
            <v>NA</v>
          </cell>
          <cell r="I1526" t="str">
            <v>Zain</v>
          </cell>
          <cell r="J1526" t="str">
            <v>Less than 5 Sites</v>
          </cell>
          <cell r="K1526" t="str">
            <v>R6</v>
          </cell>
        </row>
        <row r="1527">
          <cell r="A1527" t="str">
            <v>RYMK0537</v>
          </cell>
          <cell r="B1527" t="str">
            <v>RYMK0537</v>
          </cell>
          <cell r="C1527" t="str">
            <v>RYMK1M3537</v>
          </cell>
          <cell r="D1527" t="str">
            <v>RYMK1M7537</v>
          </cell>
          <cell r="E1527"/>
          <cell r="F1527" t="str">
            <v>Generator-DG</v>
          </cell>
          <cell r="G1527" t="str">
            <v>Weak</v>
          </cell>
          <cell r="H1527" t="str">
            <v>Yes</v>
          </cell>
          <cell r="I1527" t="str">
            <v>Zain</v>
          </cell>
          <cell r="J1527" t="str">
            <v>Less than 5 Sites</v>
          </cell>
          <cell r="K1527" t="str">
            <v>R4</v>
          </cell>
        </row>
        <row r="1528">
          <cell r="A1528" t="str">
            <v>RYMK0538</v>
          </cell>
          <cell r="B1528" t="str">
            <v>RYMK0538</v>
          </cell>
          <cell r="C1528" t="str">
            <v>RYMK1M3538</v>
          </cell>
          <cell r="D1528" t="str">
            <v>RYMK1M7538</v>
          </cell>
          <cell r="E1528"/>
          <cell r="F1528" t="str">
            <v>Generator-DG</v>
          </cell>
          <cell r="G1528" t="str">
            <v>Good</v>
          </cell>
          <cell r="H1528" t="str">
            <v>Yes</v>
          </cell>
          <cell r="I1528" t="str">
            <v>Zain</v>
          </cell>
          <cell r="J1528" t="str">
            <v>Less than 5 Sites</v>
          </cell>
          <cell r="K1528" t="str">
            <v>R4</v>
          </cell>
        </row>
        <row r="1529">
          <cell r="A1529" t="str">
            <v>RYMK0539</v>
          </cell>
          <cell r="B1529" t="str">
            <v>RYMK0539</v>
          </cell>
          <cell r="C1529" t="str">
            <v>RYMK1M3539</v>
          </cell>
          <cell r="D1529" t="str">
            <v>RYMK1M7539</v>
          </cell>
          <cell r="E1529"/>
          <cell r="F1529" t="str">
            <v>SCECO+STB</v>
          </cell>
          <cell r="G1529" t="str">
            <v>Weak</v>
          </cell>
          <cell r="H1529" t="str">
            <v>No</v>
          </cell>
          <cell r="I1529" t="str">
            <v>Zain</v>
          </cell>
          <cell r="J1529" t="str">
            <v>Less than 5 Sites</v>
          </cell>
          <cell r="K1529" t="str">
            <v>R4</v>
          </cell>
        </row>
        <row r="1530">
          <cell r="A1530" t="str">
            <v>SHQ0037</v>
          </cell>
          <cell r="B1530" t="str">
            <v>SHQ0037</v>
          </cell>
          <cell r="C1530" t="str">
            <v>SHQ1M3037</v>
          </cell>
          <cell r="D1530" t="str">
            <v>SHQ1M7037</v>
          </cell>
          <cell r="E1530"/>
          <cell r="F1530" t="str">
            <v>SCECO</v>
          </cell>
          <cell r="G1530" t="str">
            <v>Good</v>
          </cell>
          <cell r="H1530" t="str">
            <v>NA</v>
          </cell>
          <cell r="I1530" t="str">
            <v>Zain</v>
          </cell>
          <cell r="J1530" t="str">
            <v>Less than 5 Sites</v>
          </cell>
          <cell r="K1530" t="str">
            <v>R6</v>
          </cell>
        </row>
        <row r="1531">
          <cell r="A1531" t="str">
            <v>RYMK0544</v>
          </cell>
          <cell r="B1531" t="str">
            <v>RYMK0544</v>
          </cell>
          <cell r="C1531" t="str">
            <v>RYMK1M3544</v>
          </cell>
          <cell r="D1531" t="str">
            <v>RYMK1M7544</v>
          </cell>
          <cell r="E1531"/>
          <cell r="F1531" t="str">
            <v>SCECO</v>
          </cell>
          <cell r="G1531" t="str">
            <v>Good</v>
          </cell>
          <cell r="H1531" t="str">
            <v>NA</v>
          </cell>
          <cell r="I1531" t="str">
            <v>Zain</v>
          </cell>
          <cell r="J1531" t="str">
            <v>Less than 5 Sites</v>
          </cell>
          <cell r="K1531" t="str">
            <v>R4</v>
          </cell>
        </row>
        <row r="1532">
          <cell r="A1532" t="str">
            <v>RYMK0664</v>
          </cell>
          <cell r="B1532" t="str">
            <v>RYMK0664</v>
          </cell>
          <cell r="C1532" t="str">
            <v>RYMK1M3664</v>
          </cell>
          <cell r="D1532" t="str">
            <v>RYMK1M7664</v>
          </cell>
          <cell r="E1532"/>
          <cell r="F1532" t="str">
            <v>Generator-DG</v>
          </cell>
          <cell r="G1532" t="str">
            <v>New BB</v>
          </cell>
          <cell r="H1532" t="str">
            <v>Yes</v>
          </cell>
          <cell r="I1532" t="str">
            <v>Zain</v>
          </cell>
          <cell r="J1532" t="str">
            <v>Less than 5 Sites</v>
          </cell>
          <cell r="K1532" t="str">
            <v>R4</v>
          </cell>
        </row>
        <row r="1533">
          <cell r="A1533" t="str">
            <v>RYMK0665</v>
          </cell>
          <cell r="B1533" t="str">
            <v>RYMK0665</v>
          </cell>
          <cell r="C1533" t="str">
            <v>RYMK1M3665</v>
          </cell>
          <cell r="D1533" t="str">
            <v>RYMK1M7665</v>
          </cell>
          <cell r="E1533"/>
          <cell r="F1533" t="str">
            <v>Generator-DG</v>
          </cell>
          <cell r="G1533" t="str">
            <v>Good</v>
          </cell>
          <cell r="H1533" t="str">
            <v>Yes</v>
          </cell>
          <cell r="I1533" t="str">
            <v>Zain</v>
          </cell>
          <cell r="J1533" t="str">
            <v>Hub Site (More than 10 Sites)</v>
          </cell>
          <cell r="K1533" t="str">
            <v>R4</v>
          </cell>
        </row>
        <row r="1534">
          <cell r="A1534" t="str">
            <v>DAR0951</v>
          </cell>
          <cell r="B1534" t="str">
            <v>DAR0951</v>
          </cell>
          <cell r="C1534" t="str">
            <v>DAR1M4951</v>
          </cell>
          <cell r="D1534" t="str">
            <v>DAR1M7951</v>
          </cell>
          <cell r="E1534"/>
          <cell r="F1534" t="str">
            <v>SCECO</v>
          </cell>
          <cell r="G1534" t="str">
            <v>Dead</v>
          </cell>
          <cell r="H1534" t="str">
            <v>NA</v>
          </cell>
          <cell r="I1534" t="str">
            <v>Zain</v>
          </cell>
          <cell r="J1534" t="str">
            <v>Less than 5 Sites</v>
          </cell>
          <cell r="K1534" t="str">
            <v>R6</v>
          </cell>
        </row>
        <row r="1535">
          <cell r="A1535" t="str">
            <v>RTH0650</v>
          </cell>
          <cell r="B1535" t="str">
            <v>RTH0650</v>
          </cell>
          <cell r="C1535" t="str">
            <v>RTH1M3650</v>
          </cell>
          <cell r="D1535" t="str">
            <v>RTH1M7650</v>
          </cell>
          <cell r="E1535"/>
          <cell r="F1535" t="str">
            <v>SCECO</v>
          </cell>
          <cell r="G1535" t="str">
            <v>Vandalized</v>
          </cell>
          <cell r="H1535" t="str">
            <v>NA</v>
          </cell>
          <cell r="I1535" t="str">
            <v>Zain</v>
          </cell>
          <cell r="J1535" t="str">
            <v>Less than 5 Sites</v>
          </cell>
          <cell r="K1535" t="str">
            <v>R6</v>
          </cell>
        </row>
        <row r="1536">
          <cell r="A1536" t="str">
            <v>DAR0952</v>
          </cell>
          <cell r="B1536" t="str">
            <v>DAR0952</v>
          </cell>
          <cell r="C1536" t="str">
            <v>DAR1M3952</v>
          </cell>
          <cell r="D1536" t="str">
            <v>DAR1M7952</v>
          </cell>
          <cell r="E1536"/>
          <cell r="F1536" t="str">
            <v>SCECO</v>
          </cell>
          <cell r="G1536" t="str">
            <v>Good+Good</v>
          </cell>
          <cell r="H1536" t="str">
            <v>NA</v>
          </cell>
          <cell r="I1536" t="str">
            <v>Zain</v>
          </cell>
          <cell r="J1536" t="str">
            <v>Hub Site (More than 10 Sites)</v>
          </cell>
          <cell r="K1536" t="str">
            <v>R6</v>
          </cell>
        </row>
        <row r="1537">
          <cell r="A1537" t="str">
            <v>MAK0468</v>
          </cell>
          <cell r="B1537" t="str">
            <v>MAK0468</v>
          </cell>
          <cell r="C1537" t="str">
            <v>MAK1M3468</v>
          </cell>
          <cell r="D1537" t="str">
            <v>MAK1M9468</v>
          </cell>
          <cell r="E1537" t="str">
            <v>MAK1MNC0468</v>
          </cell>
          <cell r="F1537" t="str">
            <v>SCECO</v>
          </cell>
          <cell r="G1537" t="str">
            <v>Good</v>
          </cell>
          <cell r="H1537" t="str">
            <v>NA</v>
          </cell>
          <cell r="I1537" t="str">
            <v>Zain</v>
          </cell>
          <cell r="J1537" t="str">
            <v>Less than 5 Sites</v>
          </cell>
          <cell r="K1537" t="str">
            <v>R5</v>
          </cell>
        </row>
        <row r="1538">
          <cell r="A1538" t="str">
            <v>DAR0950</v>
          </cell>
          <cell r="B1538" t="str">
            <v>DAR0950</v>
          </cell>
          <cell r="C1538" t="str">
            <v>DAR1M4950</v>
          </cell>
          <cell r="D1538"/>
          <cell r="E1538"/>
          <cell r="F1538" t="str">
            <v>SCECO</v>
          </cell>
          <cell r="G1538" t="str">
            <v>Good</v>
          </cell>
          <cell r="H1538" t="str">
            <v>NA</v>
          </cell>
          <cell r="I1538" t="str">
            <v>Zain</v>
          </cell>
          <cell r="J1538" t="str">
            <v>Less than 5 Sites</v>
          </cell>
          <cell r="K1538" t="str">
            <v>R6</v>
          </cell>
        </row>
        <row r="1539">
          <cell r="A1539" t="str">
            <v>MAK0647</v>
          </cell>
          <cell r="B1539" t="str">
            <v>MAK0647</v>
          </cell>
          <cell r="C1539" t="str">
            <v>MAK1M3647</v>
          </cell>
          <cell r="D1539" t="str">
            <v>MAK1M9647</v>
          </cell>
          <cell r="E1539" t="str">
            <v>MAK1MNC0647</v>
          </cell>
          <cell r="F1539" t="str">
            <v>SCECO</v>
          </cell>
          <cell r="G1539" t="str">
            <v>Good</v>
          </cell>
          <cell r="H1539" t="str">
            <v>NA</v>
          </cell>
          <cell r="I1539" t="str">
            <v>Zain</v>
          </cell>
          <cell r="J1539" t="str">
            <v>Less than 5 Sites</v>
          </cell>
          <cell r="K1539" t="str">
            <v>R5</v>
          </cell>
        </row>
        <row r="1540">
          <cell r="A1540" t="str">
            <v>MAK6060</v>
          </cell>
          <cell r="B1540" t="str">
            <v>MAK6060</v>
          </cell>
          <cell r="C1540" t="str">
            <v>MAK1U6360</v>
          </cell>
          <cell r="D1540" t="str">
            <v>MAK1U6960</v>
          </cell>
          <cell r="E1540"/>
          <cell r="F1540" t="str">
            <v>SCECO</v>
          </cell>
          <cell r="G1540" t="str">
            <v>Weak</v>
          </cell>
          <cell r="H1540" t="str">
            <v>NA</v>
          </cell>
          <cell r="I1540" t="str">
            <v>Zain</v>
          </cell>
          <cell r="J1540" t="str">
            <v>VIP&amp;SPL Monitor</v>
          </cell>
          <cell r="K1540" t="str">
            <v>R5</v>
          </cell>
        </row>
        <row r="1541">
          <cell r="A1541" t="str">
            <v>JED0521</v>
          </cell>
          <cell r="B1541" t="str">
            <v>JED0521</v>
          </cell>
          <cell r="C1541"/>
          <cell r="D1541" t="str">
            <v>JED1M7521</v>
          </cell>
          <cell r="E1541" t="str">
            <v>JED1MN0521</v>
          </cell>
          <cell r="F1541" t="str">
            <v>SCECO</v>
          </cell>
          <cell r="G1541" t="str">
            <v>Good</v>
          </cell>
          <cell r="H1541" t="str">
            <v>NA</v>
          </cell>
          <cell r="I1541" t="str">
            <v>Zain</v>
          </cell>
          <cell r="J1541" t="str">
            <v>Less than 5 Sites</v>
          </cell>
          <cell r="K1541" t="str">
            <v>R4</v>
          </cell>
        </row>
        <row r="1542">
          <cell r="A1542" t="str">
            <v>DAR0953</v>
          </cell>
          <cell r="B1542" t="str">
            <v>DAR0953</v>
          </cell>
          <cell r="C1542" t="str">
            <v>DAR1M3953</v>
          </cell>
          <cell r="D1542" t="str">
            <v>DAR1M7953</v>
          </cell>
          <cell r="E1542"/>
          <cell r="F1542" t="str">
            <v>SCECO</v>
          </cell>
          <cell r="G1542" t="str">
            <v xml:space="preserve">Good </v>
          </cell>
          <cell r="H1542" t="str">
            <v>NA</v>
          </cell>
          <cell r="I1542" t="str">
            <v>Zain</v>
          </cell>
          <cell r="J1542" t="str">
            <v>Less than 5 Sites</v>
          </cell>
          <cell r="K1542" t="str">
            <v>R6</v>
          </cell>
        </row>
        <row r="1543">
          <cell r="A1543" t="str">
            <v>MAK6044</v>
          </cell>
          <cell r="B1543" t="str">
            <v>MAK6044</v>
          </cell>
          <cell r="C1543" t="str">
            <v>MAK1U6344</v>
          </cell>
          <cell r="D1543" t="str">
            <v>MAK1U6944</v>
          </cell>
          <cell r="E1543"/>
          <cell r="F1543" t="str">
            <v>SCECO</v>
          </cell>
          <cell r="G1543" t="str">
            <v>Good</v>
          </cell>
          <cell r="H1543" t="str">
            <v>NA</v>
          </cell>
          <cell r="I1543" t="str">
            <v>Zain</v>
          </cell>
          <cell r="J1543" t="str">
            <v>Less than 5 Sites</v>
          </cell>
          <cell r="K1543" t="str">
            <v>R5</v>
          </cell>
        </row>
        <row r="1544">
          <cell r="A1544" t="str">
            <v>TAF0174</v>
          </cell>
          <cell r="B1544" t="str">
            <v>TAF0174</v>
          </cell>
          <cell r="C1544" t="str">
            <v>TAF1M3174</v>
          </cell>
          <cell r="D1544" t="str">
            <v>TAF1M7174</v>
          </cell>
          <cell r="E1544"/>
          <cell r="F1544" t="str">
            <v>SCECO</v>
          </cell>
          <cell r="G1544" t="str">
            <v>Weak</v>
          </cell>
          <cell r="H1544" t="str">
            <v>NA</v>
          </cell>
          <cell r="I1544" t="str">
            <v>Zain</v>
          </cell>
          <cell r="J1544" t="str">
            <v>Less than 5 Sites</v>
          </cell>
          <cell r="K1544" t="str">
            <v>R4</v>
          </cell>
        </row>
        <row r="1545">
          <cell r="A1545" t="str">
            <v>JED0584</v>
          </cell>
          <cell r="B1545" t="str">
            <v>JED0584</v>
          </cell>
          <cell r="C1545"/>
          <cell r="D1545" t="str">
            <v>JED1M7584</v>
          </cell>
          <cell r="E1545" t="str">
            <v>JED1MNC0584</v>
          </cell>
          <cell r="F1545" t="str">
            <v>SCECO</v>
          </cell>
          <cell r="G1545" t="str">
            <v>New BB</v>
          </cell>
          <cell r="H1545" t="str">
            <v>NA</v>
          </cell>
          <cell r="I1545" t="str">
            <v>Zain</v>
          </cell>
          <cell r="J1545" t="str">
            <v>Less than 5 Sites</v>
          </cell>
          <cell r="K1545" t="str">
            <v>R4</v>
          </cell>
        </row>
        <row r="1546">
          <cell r="A1546" t="str">
            <v>JED0620</v>
          </cell>
          <cell r="B1546" t="str">
            <v>JED0620</v>
          </cell>
          <cell r="C1546"/>
          <cell r="D1546" t="str">
            <v>JED1M7620</v>
          </cell>
          <cell r="E1546"/>
          <cell r="F1546" t="str">
            <v>SCECO</v>
          </cell>
          <cell r="G1546" t="str">
            <v>Vandalized</v>
          </cell>
          <cell r="H1546" t="str">
            <v>NA</v>
          </cell>
          <cell r="I1546" t="str">
            <v>Zain</v>
          </cell>
          <cell r="J1546" t="str">
            <v>Less than 5 Sites</v>
          </cell>
          <cell r="K1546" t="str">
            <v>R4</v>
          </cell>
        </row>
        <row r="1547">
          <cell r="A1547" t="str">
            <v>JED0247</v>
          </cell>
          <cell r="B1547" t="str">
            <v>JED0247</v>
          </cell>
          <cell r="C1547"/>
          <cell r="D1547" t="str">
            <v>JED1M7247</v>
          </cell>
          <cell r="E1547" t="str">
            <v>JED1MN0247</v>
          </cell>
          <cell r="F1547" t="str">
            <v>SCECO</v>
          </cell>
          <cell r="G1547" t="str">
            <v>New BB</v>
          </cell>
          <cell r="H1547" t="str">
            <v>NA</v>
          </cell>
          <cell r="I1547" t="str">
            <v>Zain</v>
          </cell>
          <cell r="J1547" t="str">
            <v>Less than 5 Sites</v>
          </cell>
          <cell r="K1547" t="str">
            <v>R4</v>
          </cell>
        </row>
        <row r="1548">
          <cell r="A1548" t="str">
            <v>RTH0954</v>
          </cell>
          <cell r="B1548" t="str">
            <v>RTH0954</v>
          </cell>
          <cell r="C1548" t="str">
            <v>RTH1M3954</v>
          </cell>
          <cell r="D1548" t="str">
            <v>RTH1M7954</v>
          </cell>
          <cell r="E1548"/>
          <cell r="F1548" t="str">
            <v>SCECO</v>
          </cell>
          <cell r="G1548" t="str">
            <v>Good</v>
          </cell>
          <cell r="H1548" t="str">
            <v>NA</v>
          </cell>
          <cell r="I1548" t="str">
            <v>Zain</v>
          </cell>
          <cell r="J1548" t="str">
            <v>Hub site (More than 05 Sites)</v>
          </cell>
          <cell r="K1548" t="str">
            <v>R6</v>
          </cell>
        </row>
        <row r="1549">
          <cell r="A1549" t="str">
            <v>RTH0652</v>
          </cell>
          <cell r="B1549" t="str">
            <v>RTH0652</v>
          </cell>
          <cell r="C1549" t="str">
            <v>RTH1M3652</v>
          </cell>
          <cell r="D1549" t="str">
            <v>RTH1M7652</v>
          </cell>
          <cell r="E1549"/>
          <cell r="F1549" t="str">
            <v>SCECO</v>
          </cell>
          <cell r="G1549" t="str">
            <v>Good</v>
          </cell>
          <cell r="H1549" t="str">
            <v>NA</v>
          </cell>
          <cell r="I1549" t="str">
            <v>Zain</v>
          </cell>
          <cell r="J1549" t="str">
            <v>Less than 5 Sites</v>
          </cell>
          <cell r="K1549" t="str">
            <v>R6</v>
          </cell>
        </row>
        <row r="1550">
          <cell r="A1550" t="str">
            <v>MAK6041</v>
          </cell>
          <cell r="B1550" t="str">
            <v>MAK6041</v>
          </cell>
          <cell r="C1550" t="str">
            <v>MAK1U6341</v>
          </cell>
          <cell r="D1550" t="str">
            <v>MAK1U6941</v>
          </cell>
          <cell r="E1550"/>
          <cell r="F1550" t="str">
            <v>SCECO</v>
          </cell>
          <cell r="G1550" t="str">
            <v>Good</v>
          </cell>
          <cell r="H1550" t="str">
            <v>NA</v>
          </cell>
          <cell r="I1550" t="str">
            <v>Zain</v>
          </cell>
          <cell r="J1550" t="str">
            <v>Less than 5 Sites</v>
          </cell>
          <cell r="K1550" t="str">
            <v>R5</v>
          </cell>
        </row>
        <row r="1551">
          <cell r="A1551" t="str">
            <v>MAK6042</v>
          </cell>
          <cell r="B1551" t="str">
            <v>MAK6042</v>
          </cell>
          <cell r="C1551" t="str">
            <v>MAK1U6342</v>
          </cell>
          <cell r="D1551" t="str">
            <v>MAK1U6942</v>
          </cell>
          <cell r="E1551"/>
          <cell r="F1551" t="str">
            <v>SCECO</v>
          </cell>
          <cell r="G1551" t="str">
            <v>Good</v>
          </cell>
          <cell r="H1551" t="str">
            <v>NA</v>
          </cell>
          <cell r="I1551" t="str">
            <v>Zain</v>
          </cell>
          <cell r="J1551" t="str">
            <v>Less than 5 Sites</v>
          </cell>
          <cell r="K1551" t="str">
            <v>R5</v>
          </cell>
        </row>
        <row r="1552">
          <cell r="A1552" t="str">
            <v>MAK6043</v>
          </cell>
          <cell r="B1552" t="str">
            <v>MAK6043</v>
          </cell>
          <cell r="C1552" t="str">
            <v>MAK1U6343</v>
          </cell>
          <cell r="D1552" t="str">
            <v>MAK1U6943</v>
          </cell>
          <cell r="E1552"/>
          <cell r="F1552" t="str">
            <v>SCECO</v>
          </cell>
          <cell r="G1552" t="str">
            <v>Good</v>
          </cell>
          <cell r="H1552" t="str">
            <v>NA</v>
          </cell>
          <cell r="I1552" t="str">
            <v>Zain</v>
          </cell>
          <cell r="J1552" t="str">
            <v>Less than 5 Sites</v>
          </cell>
          <cell r="K1552" t="str">
            <v>R5</v>
          </cell>
        </row>
        <row r="1553">
          <cell r="A1553" t="str">
            <v>JED0812</v>
          </cell>
          <cell r="B1553" t="str">
            <v>JED0812</v>
          </cell>
          <cell r="C1553"/>
          <cell r="D1553" t="str">
            <v>JED1M7812</v>
          </cell>
          <cell r="E1553" t="str">
            <v>JED1MN0812</v>
          </cell>
          <cell r="F1553" t="str">
            <v>SCECO</v>
          </cell>
          <cell r="G1553" t="str">
            <v>New BB</v>
          </cell>
          <cell r="H1553" t="str">
            <v>NA</v>
          </cell>
          <cell r="I1553" t="str">
            <v>Zain</v>
          </cell>
          <cell r="J1553" t="str">
            <v>Less than 5 Sites</v>
          </cell>
          <cell r="K1553" t="str">
            <v>R4</v>
          </cell>
        </row>
        <row r="1554">
          <cell r="A1554" t="str">
            <v>JED0858</v>
          </cell>
          <cell r="B1554" t="str">
            <v>JED0858</v>
          </cell>
          <cell r="C1554"/>
          <cell r="D1554" t="str">
            <v>JED1M7858</v>
          </cell>
          <cell r="E1554" t="str">
            <v>JED1MN0858</v>
          </cell>
          <cell r="F1554" t="str">
            <v>SCECO</v>
          </cell>
          <cell r="G1554" t="str">
            <v>New BB</v>
          </cell>
          <cell r="H1554" t="str">
            <v>NA</v>
          </cell>
          <cell r="I1554" t="str">
            <v>Zain</v>
          </cell>
          <cell r="J1554" t="str">
            <v>VIP&amp;SPL Monitor</v>
          </cell>
          <cell r="K1554" t="str">
            <v>R4</v>
          </cell>
        </row>
        <row r="1555">
          <cell r="A1555" t="str">
            <v>MAK0600</v>
          </cell>
          <cell r="B1555" t="str">
            <v>MAK0600</v>
          </cell>
          <cell r="C1555" t="str">
            <v>MAK1M3600</v>
          </cell>
          <cell r="D1555" t="str">
            <v>MAK1M9600</v>
          </cell>
          <cell r="E1555" t="str">
            <v>MAK1MNC0600</v>
          </cell>
          <cell r="F1555" t="str">
            <v>SCECO</v>
          </cell>
          <cell r="G1555" t="str">
            <v>Good</v>
          </cell>
          <cell r="H1555" t="str">
            <v>NA</v>
          </cell>
          <cell r="I1555" t="str">
            <v>Zain</v>
          </cell>
          <cell r="J1555" t="str">
            <v>Less than 5 Sites</v>
          </cell>
          <cell r="K1555" t="str">
            <v>R5</v>
          </cell>
        </row>
        <row r="1556">
          <cell r="A1556" t="str">
            <v>ABH0084</v>
          </cell>
          <cell r="B1556" t="str">
            <v>ABH0084</v>
          </cell>
          <cell r="C1556" t="str">
            <v>ABH1M4084</v>
          </cell>
          <cell r="D1556" t="str">
            <v>ABH1M7084</v>
          </cell>
          <cell r="E1556" t="str">
            <v>ABH1MN0084</v>
          </cell>
          <cell r="F1556" t="str">
            <v>SCECO</v>
          </cell>
          <cell r="G1556" t="str">
            <v>Vandalized</v>
          </cell>
          <cell r="H1556" t="str">
            <v>NA</v>
          </cell>
          <cell r="I1556" t="str">
            <v>Zain</v>
          </cell>
          <cell r="J1556" t="str">
            <v>Less than 5 Sites</v>
          </cell>
          <cell r="K1556" t="str">
            <v>R6</v>
          </cell>
        </row>
        <row r="1557">
          <cell r="A1557" t="str">
            <v>KMS0146</v>
          </cell>
          <cell r="B1557" t="str">
            <v>KMS0146</v>
          </cell>
          <cell r="C1557" t="str">
            <v>KMS1M3146</v>
          </cell>
          <cell r="D1557" t="str">
            <v>KMS1M7146</v>
          </cell>
          <cell r="E1557" t="str">
            <v>KMS1MN0146</v>
          </cell>
          <cell r="F1557" t="str">
            <v>SCECO</v>
          </cell>
          <cell r="G1557" t="str">
            <v>Vandalized</v>
          </cell>
          <cell r="H1557" t="str">
            <v>NA</v>
          </cell>
          <cell r="I1557" t="str">
            <v>Zain</v>
          </cell>
          <cell r="J1557" t="str">
            <v>Less than 5 Sites</v>
          </cell>
          <cell r="K1557" t="str">
            <v>R6</v>
          </cell>
        </row>
        <row r="1558">
          <cell r="A1558" t="str">
            <v>JED6051</v>
          </cell>
          <cell r="B1558" t="str">
            <v>JED6051</v>
          </cell>
          <cell r="C1558"/>
          <cell r="D1558" t="str">
            <v>JED1U6751</v>
          </cell>
          <cell r="E1558"/>
          <cell r="F1558" t="str">
            <v>SCECO</v>
          </cell>
          <cell r="G1558" t="str">
            <v>Good</v>
          </cell>
          <cell r="H1558" t="str">
            <v>NA</v>
          </cell>
          <cell r="I1558" t="str">
            <v>Zain</v>
          </cell>
          <cell r="J1558" t="str">
            <v>Less than 5 Sites</v>
          </cell>
          <cell r="K1558" t="str">
            <v>R4</v>
          </cell>
        </row>
        <row r="1559">
          <cell r="A1559" t="str">
            <v>ABH0170</v>
          </cell>
          <cell r="B1559" t="str">
            <v>ABH0170</v>
          </cell>
          <cell r="C1559" t="str">
            <v>ABH1M3170</v>
          </cell>
          <cell r="D1559" t="str">
            <v>ABH1M7170</v>
          </cell>
          <cell r="E1559" t="str">
            <v>ABH1MNC0170</v>
          </cell>
          <cell r="F1559" t="str">
            <v>SCECO</v>
          </cell>
          <cell r="G1559" t="str">
            <v>Good</v>
          </cell>
          <cell r="H1559" t="str">
            <v>NA</v>
          </cell>
          <cell r="I1559" t="str">
            <v>Zain</v>
          </cell>
          <cell r="J1559" t="str">
            <v>Less than 5 Sites</v>
          </cell>
          <cell r="K1559" t="str">
            <v>R6</v>
          </cell>
        </row>
        <row r="1560">
          <cell r="A1560" t="str">
            <v>ABH6000</v>
          </cell>
          <cell r="B1560" t="str">
            <v>ABH6000</v>
          </cell>
          <cell r="C1560" t="str">
            <v>ABH1U6300</v>
          </cell>
          <cell r="D1560" t="str">
            <v>ABH1U6700</v>
          </cell>
          <cell r="E1560"/>
          <cell r="F1560" t="str">
            <v>SCECO</v>
          </cell>
          <cell r="G1560" t="str">
            <v xml:space="preserve">Good </v>
          </cell>
          <cell r="H1560" t="str">
            <v>NA</v>
          </cell>
          <cell r="I1560" t="str">
            <v>Zain</v>
          </cell>
          <cell r="J1560" t="str">
            <v>Less than 5 Sites</v>
          </cell>
          <cell r="K1560" t="str">
            <v>R6</v>
          </cell>
        </row>
        <row r="1561">
          <cell r="A1561" t="str">
            <v>JED6012</v>
          </cell>
          <cell r="B1561" t="str">
            <v>JED6012</v>
          </cell>
          <cell r="C1561"/>
          <cell r="D1561" t="str">
            <v>JED1U6712</v>
          </cell>
          <cell r="E1561"/>
          <cell r="F1561" t="str">
            <v>SCECO</v>
          </cell>
          <cell r="G1561" t="str">
            <v>Weak</v>
          </cell>
          <cell r="H1561" t="str">
            <v>NA</v>
          </cell>
          <cell r="I1561" t="str">
            <v>Zain</v>
          </cell>
          <cell r="J1561" t="str">
            <v>Less than 5 Sites</v>
          </cell>
          <cell r="K1561" t="str">
            <v>R4</v>
          </cell>
        </row>
        <row r="1562">
          <cell r="A1562" t="str">
            <v>JED0857</v>
          </cell>
          <cell r="B1562" t="str">
            <v>JED0857</v>
          </cell>
          <cell r="C1562"/>
          <cell r="D1562" t="str">
            <v>JED1M7857</v>
          </cell>
          <cell r="E1562"/>
          <cell r="F1562" t="str">
            <v>SCECO</v>
          </cell>
          <cell r="G1562" t="str">
            <v>Vandalized</v>
          </cell>
          <cell r="H1562" t="str">
            <v>NA</v>
          </cell>
          <cell r="I1562" t="str">
            <v>Zain</v>
          </cell>
          <cell r="J1562" t="str">
            <v>Less than 5 Sites</v>
          </cell>
          <cell r="K1562" t="str">
            <v>R4</v>
          </cell>
        </row>
        <row r="1563">
          <cell r="A1563" t="str">
            <v>RTH0653</v>
          </cell>
          <cell r="B1563" t="str">
            <v>RTH0653</v>
          </cell>
          <cell r="C1563" t="str">
            <v>RTH1M3653</v>
          </cell>
          <cell r="D1563" t="str">
            <v>RTH1M7653</v>
          </cell>
          <cell r="E1563"/>
          <cell r="F1563" t="str">
            <v>SCECO</v>
          </cell>
          <cell r="G1563" t="str">
            <v>Vandalized</v>
          </cell>
          <cell r="H1563" t="str">
            <v>NA</v>
          </cell>
          <cell r="I1563" t="str">
            <v>Zain</v>
          </cell>
          <cell r="J1563" t="str">
            <v>Less than 5 Sites</v>
          </cell>
          <cell r="K1563" t="str">
            <v>R6</v>
          </cell>
        </row>
        <row r="1564">
          <cell r="A1564" t="str">
            <v>ARS0014</v>
          </cell>
          <cell r="B1564" t="str">
            <v>ARS0014</v>
          </cell>
          <cell r="C1564" t="str">
            <v>ARS1M3014</v>
          </cell>
          <cell r="D1564" t="str">
            <v>ARS1M7014</v>
          </cell>
          <cell r="E1564" t="str">
            <v>ARS1MN0014</v>
          </cell>
          <cell r="F1564" t="str">
            <v>SCECO</v>
          </cell>
          <cell r="G1564" t="str">
            <v>Good</v>
          </cell>
          <cell r="H1564" t="str">
            <v>NA</v>
          </cell>
          <cell r="I1564" t="str">
            <v>Zain</v>
          </cell>
          <cell r="J1564" t="str">
            <v>Less than 5 Sites</v>
          </cell>
          <cell r="K1564" t="str">
            <v>R6</v>
          </cell>
        </row>
        <row r="1565">
          <cell r="A1565" t="str">
            <v>MAK6035</v>
          </cell>
          <cell r="B1565" t="str">
            <v>MAK6035</v>
          </cell>
          <cell r="C1565"/>
          <cell r="D1565" t="str">
            <v>MAK1U6935</v>
          </cell>
          <cell r="E1565"/>
          <cell r="F1565" t="str">
            <v>SCECO</v>
          </cell>
          <cell r="G1565" t="str">
            <v>Good</v>
          </cell>
          <cell r="H1565" t="str">
            <v>NA</v>
          </cell>
          <cell r="I1565" t="str">
            <v>Zain</v>
          </cell>
          <cell r="J1565" t="str">
            <v>VIP&amp;SPL Monitor</v>
          </cell>
          <cell r="K1565" t="str">
            <v>R5</v>
          </cell>
        </row>
        <row r="1566">
          <cell r="A1566" t="str">
            <v>NJR0084</v>
          </cell>
          <cell r="B1566" t="str">
            <v>NJR0084</v>
          </cell>
          <cell r="C1566" t="str">
            <v>NJR1M3084</v>
          </cell>
          <cell r="D1566" t="str">
            <v>NJR1M7084</v>
          </cell>
          <cell r="E1566" t="str">
            <v>NJR1MN0084</v>
          </cell>
          <cell r="F1566" t="str">
            <v>SCECO</v>
          </cell>
          <cell r="G1566" t="str">
            <v>Dead</v>
          </cell>
          <cell r="H1566" t="str">
            <v>NA</v>
          </cell>
          <cell r="I1566" t="str">
            <v>Zain</v>
          </cell>
          <cell r="J1566" t="str">
            <v>Less than 5 Sites</v>
          </cell>
          <cell r="K1566" t="str">
            <v>R6</v>
          </cell>
        </row>
        <row r="1567">
          <cell r="A1567" t="str">
            <v>MAK6037</v>
          </cell>
          <cell r="B1567" t="str">
            <v>MAK6037</v>
          </cell>
          <cell r="C1567" t="str">
            <v>MAK1U6337</v>
          </cell>
          <cell r="D1567" t="str">
            <v>MAK1U6937</v>
          </cell>
          <cell r="E1567"/>
          <cell r="F1567" t="str">
            <v>SCECO</v>
          </cell>
          <cell r="G1567" t="str">
            <v>Good</v>
          </cell>
          <cell r="H1567" t="str">
            <v>NA</v>
          </cell>
          <cell r="I1567" t="str">
            <v>Zain</v>
          </cell>
          <cell r="J1567" t="str">
            <v>Less than 5 Sites</v>
          </cell>
          <cell r="K1567" t="str">
            <v>R5</v>
          </cell>
        </row>
        <row r="1568">
          <cell r="A1568" t="str">
            <v>SAB0062</v>
          </cell>
          <cell r="B1568" t="str">
            <v>SAB0062</v>
          </cell>
          <cell r="C1568" t="str">
            <v>SAB1M4062</v>
          </cell>
          <cell r="D1568" t="str">
            <v>SAB1M7062</v>
          </cell>
          <cell r="E1568" t="str">
            <v>SAB1MNC0062</v>
          </cell>
          <cell r="F1568" t="str">
            <v>SCECO</v>
          </cell>
          <cell r="G1568" t="str">
            <v>Vandalized</v>
          </cell>
          <cell r="H1568" t="str">
            <v>NA</v>
          </cell>
          <cell r="I1568" t="str">
            <v>Zain</v>
          </cell>
          <cell r="J1568" t="str">
            <v>Less than 5 Sites</v>
          </cell>
          <cell r="K1568" t="str">
            <v>R6</v>
          </cell>
        </row>
        <row r="1569">
          <cell r="A1569" t="str">
            <v>KMS0148</v>
          </cell>
          <cell r="B1569" t="str">
            <v>KMS0148</v>
          </cell>
          <cell r="C1569" t="str">
            <v>KMS1M3148</v>
          </cell>
          <cell r="D1569" t="str">
            <v>KMS1M7148</v>
          </cell>
          <cell r="E1569" t="str">
            <v>KMS1MN0148</v>
          </cell>
          <cell r="F1569" t="str">
            <v>SCECO</v>
          </cell>
          <cell r="G1569" t="str">
            <v>Vandalized</v>
          </cell>
          <cell r="H1569" t="str">
            <v>NA</v>
          </cell>
          <cell r="I1569" t="str">
            <v>Zain</v>
          </cell>
          <cell r="J1569" t="str">
            <v>Less than 5 Sites</v>
          </cell>
          <cell r="K1569" t="str">
            <v>R6</v>
          </cell>
        </row>
        <row r="1570">
          <cell r="A1570" t="str">
            <v>NJR0116</v>
          </cell>
          <cell r="B1570" t="str">
            <v>NJR0116</v>
          </cell>
          <cell r="C1570" t="str">
            <v>NJR1M3116</v>
          </cell>
          <cell r="D1570" t="str">
            <v>NJR1M7116</v>
          </cell>
          <cell r="E1570" t="str">
            <v>NJR1MN0116</v>
          </cell>
          <cell r="F1570" t="str">
            <v>SCECO</v>
          </cell>
          <cell r="G1570" t="str">
            <v>Vandalized</v>
          </cell>
          <cell r="H1570" t="str">
            <v>NA</v>
          </cell>
          <cell r="I1570" t="str">
            <v>Zain</v>
          </cell>
          <cell r="J1570" t="str">
            <v>Less than 5 Sites</v>
          </cell>
          <cell r="K1570" t="str">
            <v>R6</v>
          </cell>
        </row>
        <row r="1571">
          <cell r="A1571" t="str">
            <v>MAK6046</v>
          </cell>
          <cell r="B1571" t="str">
            <v>MAK6046</v>
          </cell>
          <cell r="C1571" t="str">
            <v>MAK1U6346</v>
          </cell>
          <cell r="D1571" t="str">
            <v>MAK1U6946</v>
          </cell>
          <cell r="E1571"/>
          <cell r="F1571" t="str">
            <v>SCECO</v>
          </cell>
          <cell r="G1571" t="str">
            <v>Good</v>
          </cell>
          <cell r="H1571" t="str">
            <v>NA</v>
          </cell>
          <cell r="I1571" t="str">
            <v>Zain</v>
          </cell>
          <cell r="J1571" t="str">
            <v>Less than 5 Sites</v>
          </cell>
          <cell r="K1571" t="str">
            <v>R5</v>
          </cell>
        </row>
        <row r="1572">
          <cell r="A1572" t="str">
            <v>MAK6048</v>
          </cell>
          <cell r="B1572" t="str">
            <v>MAK6048</v>
          </cell>
          <cell r="C1572" t="str">
            <v>MAK1U6348</v>
          </cell>
          <cell r="D1572" t="str">
            <v>MAK1U6948</v>
          </cell>
          <cell r="E1572"/>
          <cell r="F1572" t="str">
            <v>SCECO</v>
          </cell>
          <cell r="G1572" t="str">
            <v>Good</v>
          </cell>
          <cell r="H1572" t="str">
            <v>NA</v>
          </cell>
          <cell r="I1572" t="str">
            <v>Zain</v>
          </cell>
          <cell r="J1572" t="str">
            <v>Less than 5 Sites</v>
          </cell>
          <cell r="K1572" t="str">
            <v>R5</v>
          </cell>
        </row>
        <row r="1573">
          <cell r="A1573" t="str">
            <v>BSR0025</v>
          </cell>
          <cell r="B1573" t="str">
            <v>BSR0025</v>
          </cell>
          <cell r="C1573" t="str">
            <v>BSR1M3025</v>
          </cell>
          <cell r="D1573" t="str">
            <v>BSR1M7025</v>
          </cell>
          <cell r="E1573" t="str">
            <v>BSR1MN0025</v>
          </cell>
          <cell r="F1573" t="str">
            <v>SCECO</v>
          </cell>
          <cell r="G1573" t="str">
            <v>New BB</v>
          </cell>
          <cell r="H1573" t="str">
            <v>NA</v>
          </cell>
          <cell r="I1573" t="str">
            <v>Zain</v>
          </cell>
          <cell r="J1573" t="str">
            <v>Less than 5 Sites</v>
          </cell>
          <cell r="K1573" t="str">
            <v>R6</v>
          </cell>
        </row>
        <row r="1574">
          <cell r="A1574" t="str">
            <v>ZFR0034</v>
          </cell>
          <cell r="B1574" t="str">
            <v>ZFR0034</v>
          </cell>
          <cell r="C1574" t="str">
            <v>ZFR1M3034</v>
          </cell>
          <cell r="D1574" t="str">
            <v>ZFR1M7034</v>
          </cell>
          <cell r="E1574" t="str">
            <v>ZFR1MN0034</v>
          </cell>
          <cell r="F1574" t="str">
            <v>SCECO</v>
          </cell>
          <cell r="G1574" t="str">
            <v>Dead</v>
          </cell>
          <cell r="H1574" t="str">
            <v>NA</v>
          </cell>
          <cell r="I1574" t="str">
            <v>Zain</v>
          </cell>
          <cell r="J1574" t="str">
            <v>Less than 5 Sites</v>
          </cell>
          <cell r="K1574" t="str">
            <v>R6</v>
          </cell>
        </row>
        <row r="1575">
          <cell r="A1575" t="str">
            <v>BAH0012</v>
          </cell>
          <cell r="B1575" t="str">
            <v>BAH0012</v>
          </cell>
          <cell r="C1575" t="str">
            <v>BAH1M3012</v>
          </cell>
          <cell r="D1575" t="str">
            <v>BAH1M7012</v>
          </cell>
          <cell r="E1575"/>
          <cell r="F1575" t="str">
            <v>SCECO</v>
          </cell>
          <cell r="G1575" t="str">
            <v>Good</v>
          </cell>
          <cell r="H1575" t="str">
            <v>NA</v>
          </cell>
          <cell r="I1575" t="str">
            <v>Zain</v>
          </cell>
          <cell r="J1575" t="str">
            <v>Less than 5 Sites</v>
          </cell>
          <cell r="K1575" t="str">
            <v>R6</v>
          </cell>
        </row>
        <row r="1576">
          <cell r="A1576" t="str">
            <v>AQQ0038</v>
          </cell>
          <cell r="B1576" t="str">
            <v>AQQ0038</v>
          </cell>
          <cell r="C1576" t="str">
            <v>AQQ1M3038</v>
          </cell>
          <cell r="D1576" t="str">
            <v>AQQ1M7038</v>
          </cell>
          <cell r="E1576"/>
          <cell r="F1576" t="str">
            <v>SCECO</v>
          </cell>
          <cell r="G1576" t="str">
            <v>Good</v>
          </cell>
          <cell r="H1576" t="str">
            <v>NA</v>
          </cell>
          <cell r="I1576" t="str">
            <v>Zain</v>
          </cell>
          <cell r="J1576" t="str">
            <v>Hub Site (More than 10 Sites)</v>
          </cell>
          <cell r="K1576" t="str">
            <v>R6</v>
          </cell>
        </row>
        <row r="1577">
          <cell r="A1577" t="str">
            <v>JED6031</v>
          </cell>
          <cell r="B1577" t="str">
            <v>JED6031</v>
          </cell>
          <cell r="C1577"/>
          <cell r="D1577" t="str">
            <v>JED1U6731</v>
          </cell>
          <cell r="E1577"/>
          <cell r="F1577" t="str">
            <v>SCECO</v>
          </cell>
          <cell r="G1577" t="str">
            <v>Dead</v>
          </cell>
          <cell r="H1577" t="str">
            <v>NA</v>
          </cell>
          <cell r="I1577" t="str">
            <v>Zain</v>
          </cell>
          <cell r="J1577" t="str">
            <v>Less than 5 Sites</v>
          </cell>
          <cell r="K1577" t="str">
            <v>R4</v>
          </cell>
        </row>
        <row r="1578">
          <cell r="A1578" t="str">
            <v>ABH0086</v>
          </cell>
          <cell r="B1578" t="str">
            <v>ABH0086</v>
          </cell>
          <cell r="C1578" t="str">
            <v>ABH1M3086</v>
          </cell>
          <cell r="D1578" t="str">
            <v>ABH1M7086</v>
          </cell>
          <cell r="E1578" t="str">
            <v>ABH1MN0086</v>
          </cell>
          <cell r="F1578" t="str">
            <v>SCECO</v>
          </cell>
          <cell r="G1578" t="str">
            <v>No BB - Shifted</v>
          </cell>
          <cell r="H1578" t="str">
            <v>NA</v>
          </cell>
          <cell r="I1578" t="str">
            <v>Zain</v>
          </cell>
          <cell r="J1578" t="str">
            <v>Less than 5 Sites</v>
          </cell>
          <cell r="K1578" t="str">
            <v>R6</v>
          </cell>
        </row>
        <row r="1579">
          <cell r="A1579" t="str">
            <v>ZFR0033</v>
          </cell>
          <cell r="B1579" t="str">
            <v>ZFR0033</v>
          </cell>
          <cell r="C1579" t="str">
            <v>ZFR1M3033</v>
          </cell>
          <cell r="D1579" t="str">
            <v>ZFR1M7033</v>
          </cell>
          <cell r="E1579"/>
          <cell r="F1579" t="str">
            <v>SCECO</v>
          </cell>
          <cell r="G1579" t="str">
            <v>Good</v>
          </cell>
          <cell r="H1579" t="str">
            <v>NA</v>
          </cell>
          <cell r="I1579" t="str">
            <v>Zain</v>
          </cell>
          <cell r="J1579" t="str">
            <v>Less than 5 Sites</v>
          </cell>
          <cell r="K1579" t="str">
            <v>R6</v>
          </cell>
        </row>
        <row r="1580">
          <cell r="A1580" t="str">
            <v>BLJ0049</v>
          </cell>
          <cell r="B1580" t="str">
            <v>BLJ0049</v>
          </cell>
          <cell r="C1580" t="str">
            <v>BLJ1M3049</v>
          </cell>
          <cell r="D1580" t="str">
            <v>BLJ1M7049</v>
          </cell>
          <cell r="E1580"/>
          <cell r="F1580" t="str">
            <v>SCECO</v>
          </cell>
          <cell r="G1580" t="str">
            <v>Good</v>
          </cell>
          <cell r="H1580" t="str">
            <v>NA</v>
          </cell>
          <cell r="I1580" t="str">
            <v>Zain</v>
          </cell>
          <cell r="J1580" t="str">
            <v>Less than 5 Sites</v>
          </cell>
          <cell r="K1580" t="str">
            <v>R6</v>
          </cell>
        </row>
        <row r="1581">
          <cell r="A1581" t="str">
            <v>ZFR0035</v>
          </cell>
          <cell r="B1581" t="str">
            <v>ZFR0035</v>
          </cell>
          <cell r="C1581" t="str">
            <v>ZFR1M3035</v>
          </cell>
          <cell r="D1581" t="str">
            <v>ZFR1M7035</v>
          </cell>
          <cell r="E1581"/>
          <cell r="F1581" t="str">
            <v>SCECO</v>
          </cell>
          <cell r="G1581" t="str">
            <v>Good</v>
          </cell>
          <cell r="H1581" t="str">
            <v>NA</v>
          </cell>
          <cell r="I1581" t="str">
            <v>Zain</v>
          </cell>
          <cell r="J1581" t="str">
            <v>Less than 5 Sites</v>
          </cell>
          <cell r="K1581" t="str">
            <v>R6</v>
          </cell>
        </row>
        <row r="1582">
          <cell r="A1582" t="str">
            <v>BRQ0083</v>
          </cell>
          <cell r="B1582" t="str">
            <v>BRQ0083</v>
          </cell>
          <cell r="C1582" t="str">
            <v>BRQ1M3083</v>
          </cell>
          <cell r="D1582" t="str">
            <v>BRQ1M7083</v>
          </cell>
          <cell r="E1582"/>
          <cell r="F1582" t="str">
            <v>SCECO</v>
          </cell>
          <cell r="G1582" t="str">
            <v>Good</v>
          </cell>
          <cell r="H1582" t="str">
            <v>NA</v>
          </cell>
          <cell r="I1582" t="str">
            <v>Zain</v>
          </cell>
          <cell r="J1582" t="str">
            <v>Less than 5 Sites</v>
          </cell>
          <cell r="K1582" t="str">
            <v>R6</v>
          </cell>
        </row>
        <row r="1583">
          <cell r="A1583" t="str">
            <v>BRQ0084</v>
          </cell>
          <cell r="B1583" t="str">
            <v>BRQ0084</v>
          </cell>
          <cell r="C1583" t="str">
            <v>BRQ1M3084</v>
          </cell>
          <cell r="D1583" t="str">
            <v>BRQ1M7084</v>
          </cell>
          <cell r="E1583"/>
          <cell r="F1583" t="str">
            <v>SCECO</v>
          </cell>
          <cell r="G1583" t="str">
            <v>Good</v>
          </cell>
          <cell r="H1583" t="str">
            <v>NA</v>
          </cell>
          <cell r="I1583" t="str">
            <v>Zain</v>
          </cell>
          <cell r="J1583" t="str">
            <v>Less than 5 Sites</v>
          </cell>
          <cell r="K1583" t="str">
            <v>R6</v>
          </cell>
        </row>
        <row r="1584">
          <cell r="A1584" t="str">
            <v>MAK6047</v>
          </cell>
          <cell r="B1584" t="str">
            <v>MAK6047</v>
          </cell>
          <cell r="C1584" t="str">
            <v>MAK1U6347</v>
          </cell>
          <cell r="D1584" t="str">
            <v>MAK1U6947</v>
          </cell>
          <cell r="E1584"/>
          <cell r="F1584" t="str">
            <v>SCECO</v>
          </cell>
          <cell r="G1584" t="str">
            <v>Good</v>
          </cell>
          <cell r="H1584" t="str">
            <v>NA</v>
          </cell>
          <cell r="I1584" t="str">
            <v>Zain</v>
          </cell>
          <cell r="J1584" t="str">
            <v>Less than 5 Sites</v>
          </cell>
          <cell r="K1584" t="str">
            <v>R5</v>
          </cell>
        </row>
        <row r="1585">
          <cell r="A1585" t="str">
            <v>ARS0042</v>
          </cell>
          <cell r="B1585" t="str">
            <v>ARS0042</v>
          </cell>
          <cell r="C1585" t="str">
            <v>ARS1M4042</v>
          </cell>
          <cell r="D1585" t="str">
            <v>ARS1M7042</v>
          </cell>
          <cell r="E1585" t="str">
            <v>ARS1MN0042</v>
          </cell>
          <cell r="F1585" t="str">
            <v>SCECO</v>
          </cell>
          <cell r="G1585" t="str">
            <v>No BB - Shifted</v>
          </cell>
          <cell r="H1585" t="str">
            <v>NA</v>
          </cell>
          <cell r="I1585" t="str">
            <v>Zain</v>
          </cell>
          <cell r="J1585" t="str">
            <v>Less than 5 Sites</v>
          </cell>
          <cell r="K1585" t="str">
            <v>R6</v>
          </cell>
        </row>
        <row r="1586">
          <cell r="A1586" t="str">
            <v>MKW0031</v>
          </cell>
          <cell r="B1586" t="str">
            <v>MKW0031</v>
          </cell>
          <cell r="C1586" t="str">
            <v>MKW1M3031</v>
          </cell>
          <cell r="D1586" t="str">
            <v>MKW1M7031</v>
          </cell>
          <cell r="E1586"/>
          <cell r="F1586" t="str">
            <v>SCECO</v>
          </cell>
          <cell r="G1586" t="str">
            <v>Good</v>
          </cell>
          <cell r="H1586" t="str">
            <v>NA</v>
          </cell>
          <cell r="I1586" t="str">
            <v>Zain</v>
          </cell>
          <cell r="J1586" t="str">
            <v>Less than 5 Sites</v>
          </cell>
          <cell r="K1586" t="str">
            <v>R6</v>
          </cell>
        </row>
        <row r="1587">
          <cell r="A1587" t="str">
            <v>ABH0171</v>
          </cell>
          <cell r="B1587" t="str">
            <v>ABH0171</v>
          </cell>
          <cell r="C1587" t="str">
            <v>ABH1M3171</v>
          </cell>
          <cell r="D1587" t="str">
            <v>ABH1M7171</v>
          </cell>
          <cell r="E1587" t="str">
            <v>ABH1MN0171</v>
          </cell>
          <cell r="F1587" t="str">
            <v>Generator-SG</v>
          </cell>
          <cell r="G1587" t="str">
            <v>Dead</v>
          </cell>
          <cell r="H1587" t="str">
            <v>Yes</v>
          </cell>
          <cell r="I1587" t="str">
            <v>Zain</v>
          </cell>
          <cell r="J1587" t="str">
            <v>Less than 5 Sites</v>
          </cell>
          <cell r="K1587" t="str">
            <v>R6</v>
          </cell>
        </row>
        <row r="1588">
          <cell r="A1588" t="str">
            <v>ABH0172</v>
          </cell>
          <cell r="B1588" t="str">
            <v>ABH0172</v>
          </cell>
          <cell r="C1588" t="str">
            <v>ABH1M3172</v>
          </cell>
          <cell r="D1588" t="str">
            <v>ABH1M7172</v>
          </cell>
          <cell r="E1588" t="str">
            <v>ABH1MN0172</v>
          </cell>
          <cell r="F1588" t="str">
            <v>SCECO</v>
          </cell>
          <cell r="G1588" t="str">
            <v>No BB - Shifted</v>
          </cell>
          <cell r="H1588" t="str">
            <v>NA</v>
          </cell>
          <cell r="I1588" t="str">
            <v>Zain</v>
          </cell>
          <cell r="J1588" t="str">
            <v>Less than 5 Sites</v>
          </cell>
          <cell r="K1588" t="str">
            <v>R6</v>
          </cell>
        </row>
        <row r="1589">
          <cell r="A1589" t="str">
            <v>ABH0174</v>
          </cell>
          <cell r="B1589" t="str">
            <v>ABH0174</v>
          </cell>
          <cell r="C1589" t="str">
            <v>ABH1M3174</v>
          </cell>
          <cell r="D1589" t="str">
            <v>ABH1M7174</v>
          </cell>
          <cell r="E1589" t="str">
            <v>ABH1MN0174</v>
          </cell>
          <cell r="F1589" t="str">
            <v>SCECO</v>
          </cell>
          <cell r="G1589" t="str">
            <v>Dead</v>
          </cell>
          <cell r="H1589" t="str">
            <v>NA</v>
          </cell>
          <cell r="I1589" t="str">
            <v>Zain</v>
          </cell>
          <cell r="J1589" t="str">
            <v>Less than 5 Sites</v>
          </cell>
          <cell r="K1589" t="str">
            <v>R6</v>
          </cell>
        </row>
        <row r="1590">
          <cell r="A1590" t="str">
            <v>MAK6050</v>
          </cell>
          <cell r="B1590" t="str">
            <v>MAK6050</v>
          </cell>
          <cell r="C1590" t="str">
            <v>MAK1U6350</v>
          </cell>
          <cell r="D1590" t="str">
            <v>MAK1U6950</v>
          </cell>
          <cell r="E1590"/>
          <cell r="F1590" t="str">
            <v>SCECO</v>
          </cell>
          <cell r="G1590" t="str">
            <v>Good</v>
          </cell>
          <cell r="H1590" t="str">
            <v>NA</v>
          </cell>
          <cell r="I1590" t="str">
            <v>Zain</v>
          </cell>
          <cell r="J1590" t="str">
            <v>VIP&amp;SPL Monitor</v>
          </cell>
          <cell r="K1590" t="str">
            <v>R5</v>
          </cell>
        </row>
        <row r="1591">
          <cell r="A1591" t="str">
            <v>MAK6039</v>
          </cell>
          <cell r="B1591" t="str">
            <v>MAK6039</v>
          </cell>
          <cell r="C1591" t="str">
            <v>MAK1U6339</v>
          </cell>
          <cell r="D1591" t="str">
            <v>MAK1U6939</v>
          </cell>
          <cell r="E1591"/>
          <cell r="F1591" t="str">
            <v>SCECO</v>
          </cell>
          <cell r="G1591" t="str">
            <v>Good</v>
          </cell>
          <cell r="H1591" t="str">
            <v>NA</v>
          </cell>
          <cell r="I1591" t="str">
            <v>Zain</v>
          </cell>
          <cell r="J1591" t="str">
            <v>VIP&amp;SPL Monitor</v>
          </cell>
          <cell r="K1591" t="str">
            <v>R5</v>
          </cell>
        </row>
        <row r="1592">
          <cell r="A1592" t="str">
            <v>JED6040</v>
          </cell>
          <cell r="B1592" t="str">
            <v>JED6040</v>
          </cell>
          <cell r="C1592"/>
          <cell r="D1592" t="str">
            <v>JED1U6740</v>
          </cell>
          <cell r="E1592"/>
          <cell r="F1592" t="str">
            <v>SCECO</v>
          </cell>
          <cell r="G1592" t="str">
            <v>Dead</v>
          </cell>
          <cell r="H1592" t="str">
            <v>NA</v>
          </cell>
          <cell r="I1592" t="str">
            <v>Zain</v>
          </cell>
          <cell r="J1592" t="str">
            <v>Less than 5 Sites</v>
          </cell>
          <cell r="K1592" t="str">
            <v>R4</v>
          </cell>
        </row>
        <row r="1593">
          <cell r="A1593" t="str">
            <v>JED6050</v>
          </cell>
          <cell r="B1593" t="str">
            <v>JED6050</v>
          </cell>
          <cell r="C1593"/>
          <cell r="D1593" t="str">
            <v>JED1U6750</v>
          </cell>
          <cell r="E1593"/>
          <cell r="F1593" t="str">
            <v>SCECO</v>
          </cell>
          <cell r="G1593" t="str">
            <v>Good</v>
          </cell>
          <cell r="H1593" t="str">
            <v>NA</v>
          </cell>
          <cell r="I1593" t="str">
            <v>Zain</v>
          </cell>
          <cell r="J1593" t="str">
            <v>Less than 5 Sites</v>
          </cell>
          <cell r="K1593" t="str">
            <v>R4</v>
          </cell>
        </row>
        <row r="1594">
          <cell r="A1594" t="str">
            <v>JIZ6098</v>
          </cell>
          <cell r="B1594" t="str">
            <v>JIZ6098</v>
          </cell>
          <cell r="C1594" t="str">
            <v>JIZ1U6398</v>
          </cell>
          <cell r="D1594" t="str">
            <v>JIZ1U6798</v>
          </cell>
          <cell r="E1594"/>
          <cell r="F1594" t="str">
            <v>SCECO</v>
          </cell>
          <cell r="G1594" t="str">
            <v>Good</v>
          </cell>
          <cell r="H1594" t="str">
            <v>NA</v>
          </cell>
          <cell r="I1594" t="str">
            <v>Zain</v>
          </cell>
          <cell r="J1594" t="str">
            <v>VIP&amp;SPL Monitor</v>
          </cell>
          <cell r="K1594" t="str">
            <v>R6</v>
          </cell>
        </row>
        <row r="1595">
          <cell r="A1595" t="str">
            <v>JED6038</v>
          </cell>
          <cell r="B1595" t="str">
            <v>JED6038</v>
          </cell>
          <cell r="C1595"/>
          <cell r="D1595" t="str">
            <v>JED1U6738</v>
          </cell>
          <cell r="E1595"/>
          <cell r="F1595" t="str">
            <v>SCECO</v>
          </cell>
          <cell r="G1595" t="str">
            <v>Dead</v>
          </cell>
          <cell r="H1595" t="str">
            <v>NA</v>
          </cell>
          <cell r="I1595" t="str">
            <v>Zain</v>
          </cell>
          <cell r="J1595" t="str">
            <v>Less than 5 Sites</v>
          </cell>
          <cell r="K1595" t="str">
            <v>R4</v>
          </cell>
        </row>
        <row r="1596">
          <cell r="A1596" t="str">
            <v>ABH0173</v>
          </cell>
          <cell r="B1596" t="str">
            <v>ABH0173</v>
          </cell>
          <cell r="C1596" t="str">
            <v>ABH1M3173</v>
          </cell>
          <cell r="D1596" t="str">
            <v>ABH1M7173</v>
          </cell>
          <cell r="E1596" t="str">
            <v>ABH1MN0173</v>
          </cell>
          <cell r="F1596" t="str">
            <v>SCECO</v>
          </cell>
          <cell r="G1596" t="str">
            <v>Vandalized</v>
          </cell>
          <cell r="H1596" t="str">
            <v>NA</v>
          </cell>
          <cell r="I1596" t="str">
            <v>Zain</v>
          </cell>
          <cell r="J1596" t="str">
            <v>Less than 5 Sites</v>
          </cell>
          <cell r="K1596" t="str">
            <v>R6</v>
          </cell>
        </row>
        <row r="1597">
          <cell r="A1597" t="str">
            <v>MAK0686</v>
          </cell>
          <cell r="B1597" t="str">
            <v>MAK0686</v>
          </cell>
          <cell r="C1597" t="str">
            <v>MAK1M3686</v>
          </cell>
          <cell r="D1597" t="str">
            <v>MAK1M9686</v>
          </cell>
          <cell r="E1597" t="str">
            <v>MAK1MN0686</v>
          </cell>
          <cell r="F1597" t="str">
            <v>SCECO</v>
          </cell>
          <cell r="G1597" t="str">
            <v>New BB</v>
          </cell>
          <cell r="H1597" t="str">
            <v>NA</v>
          </cell>
          <cell r="I1597" t="str">
            <v>Zain</v>
          </cell>
          <cell r="J1597" t="str">
            <v>Less than 5 Sites</v>
          </cell>
          <cell r="K1597" t="str">
            <v>R5</v>
          </cell>
        </row>
        <row r="1598">
          <cell r="A1598" t="str">
            <v>FIF0150</v>
          </cell>
          <cell r="B1598" t="str">
            <v>FIF0150</v>
          </cell>
          <cell r="C1598" t="str">
            <v>FIF1M3150</v>
          </cell>
          <cell r="D1598" t="str">
            <v>FIF1M7150</v>
          </cell>
          <cell r="E1598"/>
          <cell r="F1598" t="str">
            <v>SCECO</v>
          </cell>
          <cell r="G1598" t="str">
            <v>Vandalized</v>
          </cell>
          <cell r="H1598" t="str">
            <v>NA</v>
          </cell>
          <cell r="I1598" t="str">
            <v>Zain</v>
          </cell>
          <cell r="J1598" t="str">
            <v>Less than 5 Sites</v>
          </cell>
          <cell r="K1598" t="str">
            <v>R6</v>
          </cell>
        </row>
        <row r="1599">
          <cell r="A1599" t="str">
            <v>MHA0088</v>
          </cell>
          <cell r="B1599" t="str">
            <v>MHA0088</v>
          </cell>
          <cell r="C1599" t="str">
            <v>MHA1M3088</v>
          </cell>
          <cell r="D1599" t="str">
            <v>MHA1M7088</v>
          </cell>
          <cell r="E1599" t="str">
            <v>MHA1MNC0088</v>
          </cell>
          <cell r="F1599" t="str">
            <v>SCECO</v>
          </cell>
          <cell r="G1599" t="str">
            <v>Vandalized+Weak</v>
          </cell>
          <cell r="H1599" t="str">
            <v>NA</v>
          </cell>
          <cell r="I1599" t="str">
            <v>Zain</v>
          </cell>
          <cell r="J1599" t="str">
            <v>Less than 5 Sites</v>
          </cell>
          <cell r="K1599" t="str">
            <v>R6</v>
          </cell>
        </row>
        <row r="1600">
          <cell r="A1600" t="str">
            <v>ABH0280</v>
          </cell>
          <cell r="B1600" t="str">
            <v>ABH0280</v>
          </cell>
          <cell r="C1600" t="str">
            <v>ABH1M3280</v>
          </cell>
          <cell r="D1600" t="str">
            <v>ABH1M7280</v>
          </cell>
          <cell r="E1600" t="str">
            <v>ABH1MN0280</v>
          </cell>
          <cell r="F1600" t="str">
            <v>SCECO</v>
          </cell>
          <cell r="G1600" t="str">
            <v>Vandalized</v>
          </cell>
          <cell r="H1600" t="str">
            <v>NA</v>
          </cell>
          <cell r="I1600" t="str">
            <v>Zain</v>
          </cell>
          <cell r="J1600" t="str">
            <v>Less than 5 Sites</v>
          </cell>
          <cell r="K1600" t="str">
            <v>R6</v>
          </cell>
        </row>
        <row r="1601">
          <cell r="A1601" t="str">
            <v>JED0619</v>
          </cell>
          <cell r="B1601" t="str">
            <v>JED0619</v>
          </cell>
          <cell r="C1601"/>
          <cell r="D1601" t="str">
            <v>JED1M7619</v>
          </cell>
          <cell r="E1601" t="str">
            <v>JED1MN0619</v>
          </cell>
          <cell r="F1601" t="str">
            <v>Generator-SG</v>
          </cell>
          <cell r="G1601" t="str">
            <v>Good</v>
          </cell>
          <cell r="H1601" t="str">
            <v>No</v>
          </cell>
          <cell r="I1601" t="str">
            <v>Zain</v>
          </cell>
          <cell r="J1601" t="str">
            <v>Hub Site (More than 10 Sites)</v>
          </cell>
          <cell r="K1601" t="str">
            <v>R4</v>
          </cell>
        </row>
        <row r="1602">
          <cell r="A1602" t="str">
            <v>KMS0080</v>
          </cell>
          <cell r="B1602" t="str">
            <v>KMS0080</v>
          </cell>
          <cell r="C1602" t="str">
            <v>KMS1M3080</v>
          </cell>
          <cell r="D1602" t="str">
            <v>KMS1M7080</v>
          </cell>
          <cell r="E1602" t="str">
            <v>KMS1MNC0080</v>
          </cell>
          <cell r="F1602" t="str">
            <v>SCECO</v>
          </cell>
          <cell r="G1602" t="str">
            <v>Vandalized</v>
          </cell>
          <cell r="H1602" t="str">
            <v>NA</v>
          </cell>
          <cell r="I1602" t="str">
            <v>Zain</v>
          </cell>
          <cell r="J1602" t="str">
            <v>Less than 5 Sites</v>
          </cell>
          <cell r="K1602" t="str">
            <v>R6</v>
          </cell>
        </row>
        <row r="1603">
          <cell r="A1603" t="str">
            <v>HAW0302</v>
          </cell>
          <cell r="B1603" t="str">
            <v>HAW0302</v>
          </cell>
          <cell r="C1603" t="str">
            <v>HAW1M3302</v>
          </cell>
          <cell r="D1603" t="str">
            <v>HAW1M7302</v>
          </cell>
          <cell r="E1603" t="str">
            <v>HAW1MNC0302</v>
          </cell>
          <cell r="F1603" t="str">
            <v>SCECO</v>
          </cell>
          <cell r="G1603" t="str">
            <v>Good</v>
          </cell>
          <cell r="H1603" t="str">
            <v>NA</v>
          </cell>
          <cell r="I1603" t="str">
            <v>Zain</v>
          </cell>
          <cell r="J1603" t="str">
            <v>Less than 5 Sites</v>
          </cell>
          <cell r="K1603" t="str">
            <v>R4</v>
          </cell>
        </row>
        <row r="1604">
          <cell r="A1604" t="str">
            <v>JIZ6089</v>
          </cell>
          <cell r="B1604" t="str">
            <v>JIZ6089</v>
          </cell>
          <cell r="C1604" t="str">
            <v>JIZ1U6389</v>
          </cell>
          <cell r="D1604" t="str">
            <v>JIZ1U6789</v>
          </cell>
          <cell r="E1604"/>
          <cell r="F1604" t="str">
            <v>SCECO</v>
          </cell>
          <cell r="G1604" t="str">
            <v>Weak</v>
          </cell>
          <cell r="H1604" t="str">
            <v>NA</v>
          </cell>
          <cell r="I1604" t="str">
            <v>Zain</v>
          </cell>
          <cell r="J1604" t="str">
            <v>Less than 5 Sites</v>
          </cell>
          <cell r="K1604" t="str">
            <v>R6</v>
          </cell>
        </row>
        <row r="1605">
          <cell r="A1605" t="str">
            <v>JED0632</v>
          </cell>
          <cell r="B1605" t="str">
            <v>JED0632</v>
          </cell>
          <cell r="C1605"/>
          <cell r="D1605" t="str">
            <v>JED1M7632</v>
          </cell>
          <cell r="E1605" t="str">
            <v>JED1MNC0632</v>
          </cell>
          <cell r="F1605" t="str">
            <v>SCECO</v>
          </cell>
          <cell r="G1605" t="str">
            <v>New BB</v>
          </cell>
          <cell r="H1605" t="str">
            <v>NA</v>
          </cell>
          <cell r="I1605" t="str">
            <v>Zain</v>
          </cell>
          <cell r="J1605" t="str">
            <v>Less than 5 Sites</v>
          </cell>
          <cell r="K1605" t="str">
            <v>R4</v>
          </cell>
        </row>
        <row r="1606">
          <cell r="A1606" t="str">
            <v>MAK6069</v>
          </cell>
          <cell r="B1606" t="str">
            <v>MAK6069</v>
          </cell>
          <cell r="C1606"/>
          <cell r="D1606" t="str">
            <v>MAK1U6969</v>
          </cell>
          <cell r="E1606"/>
          <cell r="F1606" t="str">
            <v>SCECO</v>
          </cell>
          <cell r="G1606" t="str">
            <v>weak</v>
          </cell>
          <cell r="H1606" t="str">
            <v>NA</v>
          </cell>
          <cell r="I1606" t="str">
            <v>Zain</v>
          </cell>
          <cell r="J1606" t="str">
            <v>Less than 5 Sites</v>
          </cell>
          <cell r="K1606" t="str">
            <v>R5</v>
          </cell>
        </row>
        <row r="1607">
          <cell r="A1607" t="str">
            <v>NJR0163</v>
          </cell>
          <cell r="B1607" t="str">
            <v>NJR0163</v>
          </cell>
          <cell r="C1607" t="str">
            <v>NJR1M3163</v>
          </cell>
          <cell r="D1607" t="str">
            <v>NJR1M7163</v>
          </cell>
          <cell r="E1607" t="str">
            <v>NJR1MNC0163</v>
          </cell>
          <cell r="F1607" t="str">
            <v>SCECO</v>
          </cell>
          <cell r="G1607" t="str">
            <v>Dead</v>
          </cell>
          <cell r="H1607" t="str">
            <v>NA</v>
          </cell>
          <cell r="I1607" t="str">
            <v>Zain</v>
          </cell>
          <cell r="J1607" t="str">
            <v>Less than 5 Sites</v>
          </cell>
          <cell r="K1607" t="str">
            <v>R6</v>
          </cell>
        </row>
        <row r="1608">
          <cell r="A1608" t="str">
            <v>JED0814</v>
          </cell>
          <cell r="B1608" t="str">
            <v>JED0814</v>
          </cell>
          <cell r="C1608"/>
          <cell r="D1608" t="str">
            <v>JED1M7814</v>
          </cell>
          <cell r="E1608"/>
          <cell r="F1608" t="str">
            <v>SCECO</v>
          </cell>
          <cell r="G1608" t="str">
            <v>New BB</v>
          </cell>
          <cell r="H1608" t="str">
            <v>NA</v>
          </cell>
          <cell r="I1608" t="str">
            <v>Zain</v>
          </cell>
          <cell r="J1608" t="str">
            <v>Less than 5 Sites</v>
          </cell>
          <cell r="K1608" t="str">
            <v>R4</v>
          </cell>
        </row>
        <row r="1609">
          <cell r="A1609" t="str">
            <v>SRA0032</v>
          </cell>
          <cell r="B1609" t="str">
            <v>SRA0032</v>
          </cell>
          <cell r="C1609" t="str">
            <v>SRA1M3032</v>
          </cell>
          <cell r="D1609" t="str">
            <v>SRA1M7032</v>
          </cell>
          <cell r="E1609"/>
          <cell r="F1609" t="str">
            <v>SCECO</v>
          </cell>
          <cell r="G1609" t="str">
            <v>Good</v>
          </cell>
          <cell r="H1609" t="str">
            <v>NA</v>
          </cell>
          <cell r="I1609" t="str">
            <v>Zain</v>
          </cell>
          <cell r="J1609" t="str">
            <v>Less than 5 Sites</v>
          </cell>
          <cell r="K1609" t="str">
            <v>R6</v>
          </cell>
        </row>
        <row r="1610">
          <cell r="A1610" t="str">
            <v>QLW0062</v>
          </cell>
          <cell r="B1610" t="str">
            <v>QLW0062</v>
          </cell>
          <cell r="C1610" t="str">
            <v>QLW1M3062</v>
          </cell>
          <cell r="D1610" t="str">
            <v>QLW1M7062</v>
          </cell>
          <cell r="E1610"/>
          <cell r="F1610" t="str">
            <v>SCECO</v>
          </cell>
          <cell r="G1610" t="str">
            <v>Good</v>
          </cell>
          <cell r="H1610" t="str">
            <v>NA</v>
          </cell>
          <cell r="I1610" t="str">
            <v>Zain</v>
          </cell>
          <cell r="J1610" t="str">
            <v>Less than 5 Sites</v>
          </cell>
          <cell r="K1610" t="str">
            <v>R6</v>
          </cell>
        </row>
        <row r="1611">
          <cell r="A1611" t="str">
            <v>HAW0328</v>
          </cell>
          <cell r="B1611" t="str">
            <v>HAW0328</v>
          </cell>
          <cell r="C1611" t="str">
            <v>HAW1M3328</v>
          </cell>
          <cell r="D1611" t="str">
            <v>HAW1M7328</v>
          </cell>
          <cell r="E1611" t="str">
            <v>HAW1MNC0328</v>
          </cell>
          <cell r="F1611" t="str">
            <v>SCECO</v>
          </cell>
          <cell r="G1611" t="str">
            <v>New BB</v>
          </cell>
          <cell r="H1611" t="str">
            <v>NA</v>
          </cell>
          <cell r="I1611" t="str">
            <v>Zain</v>
          </cell>
          <cell r="J1611" t="str">
            <v>Hub site (More than 05 Sites)</v>
          </cell>
          <cell r="K1611" t="str">
            <v>R4</v>
          </cell>
        </row>
        <row r="1612">
          <cell r="A1612" t="str">
            <v>MAK0530</v>
          </cell>
          <cell r="B1612" t="str">
            <v>MAK0530</v>
          </cell>
          <cell r="C1612" t="str">
            <v>MAK1M3530</v>
          </cell>
          <cell r="D1612" t="str">
            <v>MAK1M9530</v>
          </cell>
          <cell r="E1612" t="str">
            <v>MAK1MN0530</v>
          </cell>
          <cell r="F1612" t="str">
            <v>SCECO</v>
          </cell>
          <cell r="G1612" t="str">
            <v>Good</v>
          </cell>
          <cell r="H1612" t="str">
            <v>NA</v>
          </cell>
          <cell r="I1612" t="str">
            <v>Zain</v>
          </cell>
          <cell r="J1612" t="str">
            <v>Less than 5 Sites</v>
          </cell>
          <cell r="K1612" t="str">
            <v>R5</v>
          </cell>
        </row>
        <row r="1613">
          <cell r="A1613" t="str">
            <v>TAF2391</v>
          </cell>
          <cell r="B1613" t="str">
            <v>TAF2391</v>
          </cell>
          <cell r="C1613" t="str">
            <v>TAF1M4391</v>
          </cell>
          <cell r="D1613" t="str">
            <v>TAF1M8391</v>
          </cell>
          <cell r="E1613" t="str">
            <v>TAF1MNC2391</v>
          </cell>
          <cell r="F1613" t="str">
            <v>SCECO</v>
          </cell>
          <cell r="G1613" t="str">
            <v>Vandalized</v>
          </cell>
          <cell r="H1613" t="str">
            <v>NA</v>
          </cell>
          <cell r="I1613" t="str">
            <v>Zain</v>
          </cell>
          <cell r="J1613" t="str">
            <v>Less than 5 Sites</v>
          </cell>
          <cell r="K1613" t="str">
            <v>R4</v>
          </cell>
        </row>
        <row r="1614">
          <cell r="A1614" t="str">
            <v>JED0781</v>
          </cell>
          <cell r="B1614" t="str">
            <v>JED0781</v>
          </cell>
          <cell r="C1614"/>
          <cell r="D1614" t="str">
            <v>JED1M7781</v>
          </cell>
          <cell r="E1614" t="str">
            <v>JED1MN0781</v>
          </cell>
          <cell r="F1614" t="str">
            <v>SCECO</v>
          </cell>
          <cell r="G1614" t="str">
            <v>Good</v>
          </cell>
          <cell r="H1614" t="str">
            <v>NA</v>
          </cell>
          <cell r="I1614" t="str">
            <v>Zain</v>
          </cell>
          <cell r="J1614" t="str">
            <v>Less than 5 Sites</v>
          </cell>
          <cell r="K1614" t="str">
            <v>R4</v>
          </cell>
        </row>
        <row r="1615">
          <cell r="A1615" t="str">
            <v>TAF2392</v>
          </cell>
          <cell r="B1615" t="str">
            <v>TAF2392</v>
          </cell>
          <cell r="C1615" t="str">
            <v>TAF1M4392</v>
          </cell>
          <cell r="D1615" t="str">
            <v>TAF1M8392</v>
          </cell>
          <cell r="E1615"/>
          <cell r="F1615" t="str">
            <v>SCECO</v>
          </cell>
          <cell r="G1615" t="str">
            <v>New BB</v>
          </cell>
          <cell r="H1615" t="str">
            <v>NA</v>
          </cell>
          <cell r="I1615" t="str">
            <v>Zain</v>
          </cell>
          <cell r="J1615" t="str">
            <v>Less than 5 Sites</v>
          </cell>
          <cell r="K1615" t="str">
            <v>R4</v>
          </cell>
        </row>
        <row r="1616">
          <cell r="A1616" t="str">
            <v>AHM0150</v>
          </cell>
          <cell r="B1616" t="str">
            <v>AHM0150</v>
          </cell>
          <cell r="C1616" t="str">
            <v>AHM1M4150</v>
          </cell>
          <cell r="D1616" t="str">
            <v>AHM1M7150</v>
          </cell>
          <cell r="E1616" t="str">
            <v>AHM1MN0150</v>
          </cell>
          <cell r="F1616" t="str">
            <v>SCECO</v>
          </cell>
          <cell r="G1616" t="str">
            <v>Vandalized</v>
          </cell>
          <cell r="H1616" t="str">
            <v>NA</v>
          </cell>
          <cell r="I1616" t="str">
            <v>Zain</v>
          </cell>
          <cell r="J1616" t="str">
            <v>Less than 5 Sites</v>
          </cell>
          <cell r="K1616" t="str">
            <v>R6</v>
          </cell>
        </row>
        <row r="1617">
          <cell r="A1617" t="str">
            <v>JED6089</v>
          </cell>
          <cell r="B1617" t="str">
            <v>JED6089</v>
          </cell>
          <cell r="C1617"/>
          <cell r="D1617" t="str">
            <v>JED1U6789</v>
          </cell>
          <cell r="E1617"/>
          <cell r="F1617" t="str">
            <v>SCECO</v>
          </cell>
          <cell r="G1617" t="str">
            <v>Dead</v>
          </cell>
          <cell r="H1617" t="str">
            <v>NA</v>
          </cell>
          <cell r="I1617" t="str">
            <v>Zain</v>
          </cell>
          <cell r="J1617" t="str">
            <v>Less than 5 Sites</v>
          </cell>
          <cell r="K1617" t="str">
            <v>R4</v>
          </cell>
        </row>
        <row r="1618">
          <cell r="A1618" t="str">
            <v>JED0843</v>
          </cell>
          <cell r="B1618" t="str">
            <v>JED0843</v>
          </cell>
          <cell r="C1618"/>
          <cell r="D1618" t="str">
            <v>JED1M7843</v>
          </cell>
          <cell r="E1618" t="str">
            <v>JED1MNC0843</v>
          </cell>
          <cell r="F1618" t="str">
            <v>SCECO</v>
          </cell>
          <cell r="G1618" t="str">
            <v>Good</v>
          </cell>
          <cell r="H1618" t="str">
            <v>NA</v>
          </cell>
          <cell r="I1618" t="str">
            <v>Zain</v>
          </cell>
          <cell r="J1618" t="str">
            <v>Less than 5 Sites</v>
          </cell>
          <cell r="K1618" t="str">
            <v>R4</v>
          </cell>
        </row>
        <row r="1619">
          <cell r="A1619" t="str">
            <v>JED6071</v>
          </cell>
          <cell r="B1619" t="str">
            <v>JED6071</v>
          </cell>
          <cell r="C1619"/>
          <cell r="D1619" t="str">
            <v>JED1U6771</v>
          </cell>
          <cell r="E1619"/>
          <cell r="F1619" t="str">
            <v>SCECO</v>
          </cell>
          <cell r="G1619" t="str">
            <v>Good</v>
          </cell>
          <cell r="H1619" t="str">
            <v>NA</v>
          </cell>
          <cell r="I1619" t="str">
            <v>Zain</v>
          </cell>
          <cell r="J1619" t="str">
            <v>Less than 5 Sites</v>
          </cell>
          <cell r="K1619" t="str">
            <v>R4</v>
          </cell>
        </row>
        <row r="1620">
          <cell r="A1620" t="str">
            <v>JED6072</v>
          </cell>
          <cell r="B1620" t="str">
            <v>JED6072</v>
          </cell>
          <cell r="C1620"/>
          <cell r="D1620" t="str">
            <v>JED1U6772</v>
          </cell>
          <cell r="E1620"/>
          <cell r="F1620" t="str">
            <v>SCECO</v>
          </cell>
          <cell r="G1620" t="str">
            <v>Dead</v>
          </cell>
          <cell r="H1620" t="str">
            <v>NA</v>
          </cell>
          <cell r="I1620" t="str">
            <v>Zain</v>
          </cell>
          <cell r="J1620" t="str">
            <v>Less than 5 Sites</v>
          </cell>
          <cell r="K1620" t="str">
            <v>R4</v>
          </cell>
        </row>
        <row r="1621">
          <cell r="A1621" t="str">
            <v>JED0645</v>
          </cell>
          <cell r="B1621" t="str">
            <v>JED0645</v>
          </cell>
          <cell r="C1621"/>
          <cell r="D1621" t="str">
            <v>JED1M7645</v>
          </cell>
          <cell r="E1621" t="str">
            <v>JED1MN0645</v>
          </cell>
          <cell r="F1621" t="str">
            <v>SCECO</v>
          </cell>
          <cell r="G1621" t="str">
            <v>Good</v>
          </cell>
          <cell r="H1621" t="str">
            <v>NA</v>
          </cell>
          <cell r="I1621" t="str">
            <v>Zain</v>
          </cell>
          <cell r="J1621" t="str">
            <v>Less than 5 Sites</v>
          </cell>
          <cell r="K1621" t="str">
            <v>R4</v>
          </cell>
        </row>
        <row r="1622">
          <cell r="A1622" t="str">
            <v>TAF2379</v>
          </cell>
          <cell r="B1622" t="str">
            <v>TAF2379</v>
          </cell>
          <cell r="C1622" t="str">
            <v>TAF1M4379</v>
          </cell>
          <cell r="D1622" t="str">
            <v>TAF1M8379</v>
          </cell>
          <cell r="E1622"/>
          <cell r="F1622" t="str">
            <v>SCECO</v>
          </cell>
          <cell r="G1622" t="str">
            <v>Good</v>
          </cell>
          <cell r="H1622" t="str">
            <v>NA</v>
          </cell>
          <cell r="I1622" t="str">
            <v>Zain</v>
          </cell>
          <cell r="J1622" t="str">
            <v>Less than 5 Sites</v>
          </cell>
          <cell r="K1622" t="str">
            <v>R4</v>
          </cell>
        </row>
        <row r="1623">
          <cell r="A1623" t="str">
            <v>ASQ0343</v>
          </cell>
          <cell r="B1623" t="str">
            <v>ASQ0343</v>
          </cell>
          <cell r="C1623" t="str">
            <v>ASQ1M3343</v>
          </cell>
          <cell r="D1623"/>
          <cell r="E1623"/>
          <cell r="F1623" t="str">
            <v>SCECO</v>
          </cell>
          <cell r="G1623" t="str">
            <v>Good</v>
          </cell>
          <cell r="H1623" t="str">
            <v>NA</v>
          </cell>
          <cell r="I1623" t="str">
            <v>Zain</v>
          </cell>
          <cell r="J1623" t="str">
            <v>Hub site (More than 05 Sites)</v>
          </cell>
          <cell r="K1623" t="str">
            <v>R4</v>
          </cell>
        </row>
        <row r="1624">
          <cell r="A1624" t="str">
            <v>BHS0041</v>
          </cell>
          <cell r="B1624" t="str">
            <v>BHS0041</v>
          </cell>
          <cell r="C1624" t="str">
            <v>BHS1M3041</v>
          </cell>
          <cell r="D1624" t="str">
            <v>BHS1M7041</v>
          </cell>
          <cell r="E1624"/>
          <cell r="F1624" t="str">
            <v>SCECO</v>
          </cell>
          <cell r="G1624" t="str">
            <v>Vandalized</v>
          </cell>
          <cell r="H1624" t="str">
            <v>NA</v>
          </cell>
          <cell r="I1624" t="str">
            <v>Zain</v>
          </cell>
          <cell r="J1624" t="str">
            <v>Less than 5 Sites</v>
          </cell>
          <cell r="K1624" t="str">
            <v>R6</v>
          </cell>
        </row>
        <row r="1625">
          <cell r="A1625" t="str">
            <v>DKA0347</v>
          </cell>
          <cell r="B1625" t="str">
            <v>DKA0347</v>
          </cell>
          <cell r="C1625" t="str">
            <v>DKA1M3347</v>
          </cell>
          <cell r="D1625" t="str">
            <v>DKA1M7347</v>
          </cell>
          <cell r="E1625"/>
          <cell r="F1625" t="str">
            <v>SCECO</v>
          </cell>
          <cell r="G1625" t="str">
            <v>Vandalized</v>
          </cell>
          <cell r="H1625" t="str">
            <v>NA</v>
          </cell>
          <cell r="I1625" t="str">
            <v>Zain</v>
          </cell>
          <cell r="J1625" t="str">
            <v>Less than 5 Sites</v>
          </cell>
          <cell r="K1625" t="str">
            <v>R4</v>
          </cell>
        </row>
        <row r="1626">
          <cell r="A1626" t="str">
            <v>JED6060</v>
          </cell>
          <cell r="B1626" t="str">
            <v>JED6060</v>
          </cell>
          <cell r="C1626"/>
          <cell r="D1626" t="str">
            <v>JED1U6760</v>
          </cell>
          <cell r="E1626"/>
          <cell r="F1626" t="str">
            <v>SCECO</v>
          </cell>
          <cell r="G1626" t="str">
            <v>Weak</v>
          </cell>
          <cell r="H1626" t="str">
            <v>NA</v>
          </cell>
          <cell r="I1626" t="str">
            <v>Zain</v>
          </cell>
          <cell r="J1626" t="str">
            <v>Less than 5 Sites</v>
          </cell>
          <cell r="K1626" t="str">
            <v>R4</v>
          </cell>
        </row>
        <row r="1627">
          <cell r="A1627" t="str">
            <v>RJL0129</v>
          </cell>
          <cell r="B1627" t="str">
            <v>RJL0129</v>
          </cell>
          <cell r="C1627" t="str">
            <v>RJL1M3129</v>
          </cell>
          <cell r="D1627" t="str">
            <v>RJL1M7129</v>
          </cell>
          <cell r="E1627"/>
          <cell r="F1627" t="str">
            <v>SCECO</v>
          </cell>
          <cell r="G1627" t="str">
            <v>Good</v>
          </cell>
          <cell r="H1627" t="str">
            <v>NA</v>
          </cell>
          <cell r="I1627" t="str">
            <v>Zain</v>
          </cell>
          <cell r="J1627" t="str">
            <v>Less than 5 Sites</v>
          </cell>
          <cell r="K1627" t="str">
            <v>R6</v>
          </cell>
        </row>
        <row r="1628">
          <cell r="A1628" t="str">
            <v>HJR0027</v>
          </cell>
          <cell r="B1628" t="str">
            <v>HJR0027</v>
          </cell>
          <cell r="C1628" t="str">
            <v>HJR1M3027</v>
          </cell>
          <cell r="D1628" t="str">
            <v>HJR1M7027</v>
          </cell>
          <cell r="E1628"/>
          <cell r="F1628" t="str">
            <v>SCECO</v>
          </cell>
          <cell r="G1628" t="str">
            <v>Good</v>
          </cell>
          <cell r="H1628" t="str">
            <v>NA</v>
          </cell>
          <cell r="I1628" t="str">
            <v>Zain</v>
          </cell>
          <cell r="J1628" t="str">
            <v>Less than 5 Sites</v>
          </cell>
          <cell r="K1628" t="str">
            <v>R6</v>
          </cell>
        </row>
        <row r="1629">
          <cell r="A1629" t="str">
            <v>WDN0109</v>
          </cell>
          <cell r="B1629" t="str">
            <v>WDN0109</v>
          </cell>
          <cell r="C1629" t="str">
            <v>WDN1M3109</v>
          </cell>
          <cell r="D1629" t="str">
            <v>WDN1M7109</v>
          </cell>
          <cell r="E1629" t="str">
            <v>WDN1MN0109</v>
          </cell>
          <cell r="F1629" t="str">
            <v>SCECO</v>
          </cell>
          <cell r="G1629" t="str">
            <v>Vandalized</v>
          </cell>
          <cell r="H1629" t="str">
            <v>NA</v>
          </cell>
          <cell r="I1629" t="str">
            <v>Zain</v>
          </cell>
          <cell r="J1629" t="str">
            <v>Less than 5 Sites</v>
          </cell>
          <cell r="K1629" t="str">
            <v>R6</v>
          </cell>
        </row>
        <row r="1630">
          <cell r="A1630" t="str">
            <v>SMT0193</v>
          </cell>
          <cell r="B1630" t="str">
            <v>SMT0193</v>
          </cell>
          <cell r="C1630" t="str">
            <v>SMT1M3193</v>
          </cell>
          <cell r="D1630" t="str">
            <v>SMT1M7193</v>
          </cell>
          <cell r="E1630" t="str">
            <v>SMT1MN0193</v>
          </cell>
          <cell r="F1630" t="str">
            <v>SCECO</v>
          </cell>
          <cell r="G1630" t="str">
            <v>No BB - Shifted</v>
          </cell>
          <cell r="H1630" t="str">
            <v>NA</v>
          </cell>
          <cell r="I1630" t="str">
            <v>Zain</v>
          </cell>
          <cell r="J1630" t="str">
            <v>VIP&amp;SPL Monitor</v>
          </cell>
          <cell r="K1630" t="str">
            <v>R6</v>
          </cell>
        </row>
        <row r="1631">
          <cell r="A1631" t="str">
            <v>WDN0111</v>
          </cell>
          <cell r="B1631" t="str">
            <v>WDN0111</v>
          </cell>
          <cell r="C1631" t="str">
            <v>WDN1M3111</v>
          </cell>
          <cell r="D1631" t="str">
            <v>WDN1M7111</v>
          </cell>
          <cell r="E1631" t="str">
            <v>WDN1MN0111</v>
          </cell>
          <cell r="F1631" t="str">
            <v>SCECO</v>
          </cell>
          <cell r="G1631" t="str">
            <v>Vandalized</v>
          </cell>
          <cell r="H1631" t="str">
            <v>NA</v>
          </cell>
          <cell r="I1631" t="str">
            <v>Zain</v>
          </cell>
          <cell r="J1631" t="str">
            <v>Less than 5 Sites</v>
          </cell>
          <cell r="K1631" t="str">
            <v>R6</v>
          </cell>
        </row>
        <row r="1632">
          <cell r="A1632" t="str">
            <v>MAK0316</v>
          </cell>
          <cell r="B1632" t="str">
            <v>MAK0316</v>
          </cell>
          <cell r="C1632" t="str">
            <v>MAK1M3316</v>
          </cell>
          <cell r="D1632" t="str">
            <v>MAK1M9316</v>
          </cell>
          <cell r="E1632" t="str">
            <v>MAK1MN0316</v>
          </cell>
          <cell r="F1632" t="str">
            <v>SCECO</v>
          </cell>
          <cell r="G1632" t="str">
            <v>No BB-Design</v>
          </cell>
          <cell r="H1632" t="str">
            <v>NA</v>
          </cell>
          <cell r="I1632" t="str">
            <v>Zain</v>
          </cell>
          <cell r="J1632" t="str">
            <v>VIP&amp;SPL Monitor</v>
          </cell>
          <cell r="K1632" t="str">
            <v>R5</v>
          </cell>
        </row>
        <row r="1633">
          <cell r="A1633" t="str">
            <v>MAK6090</v>
          </cell>
          <cell r="B1633" t="str">
            <v>MAK6090</v>
          </cell>
          <cell r="C1633" t="str">
            <v>MAK1U6390</v>
          </cell>
          <cell r="D1633" t="str">
            <v>MAK1U6990</v>
          </cell>
          <cell r="E1633"/>
          <cell r="F1633" t="str">
            <v>SCECO</v>
          </cell>
          <cell r="G1633" t="str">
            <v>Good</v>
          </cell>
          <cell r="H1633" t="str">
            <v>NA</v>
          </cell>
          <cell r="I1633" t="str">
            <v>Zain</v>
          </cell>
          <cell r="J1633" t="str">
            <v>Less than 5 Sites</v>
          </cell>
          <cell r="K1633" t="str">
            <v>R5</v>
          </cell>
        </row>
        <row r="1634">
          <cell r="A1634" t="str">
            <v>JED0797</v>
          </cell>
          <cell r="B1634" t="str">
            <v>JED0797</v>
          </cell>
          <cell r="C1634"/>
          <cell r="D1634" t="str">
            <v>JED1M7797</v>
          </cell>
          <cell r="E1634" t="str">
            <v>JED1MN0797</v>
          </cell>
          <cell r="F1634" t="str">
            <v>SCECO</v>
          </cell>
          <cell r="G1634" t="str">
            <v>New BB</v>
          </cell>
          <cell r="H1634" t="str">
            <v>NA</v>
          </cell>
          <cell r="I1634" t="str">
            <v>Zain</v>
          </cell>
          <cell r="J1634" t="str">
            <v>Hub site (More than 05 Sites)</v>
          </cell>
          <cell r="K1634" t="str">
            <v>R4</v>
          </cell>
        </row>
        <row r="1635">
          <cell r="A1635" t="str">
            <v>ASQ0342</v>
          </cell>
          <cell r="B1635" t="str">
            <v>ASQ0342</v>
          </cell>
          <cell r="C1635" t="str">
            <v>ASQ1M3342</v>
          </cell>
          <cell r="D1635" t="str">
            <v>ASQ1M7342</v>
          </cell>
          <cell r="E1635"/>
          <cell r="F1635" t="str">
            <v>SCECO+STB</v>
          </cell>
          <cell r="G1635" t="str">
            <v>In progress</v>
          </cell>
          <cell r="H1635" t="str">
            <v>No</v>
          </cell>
          <cell r="I1635" t="str">
            <v>Zain</v>
          </cell>
          <cell r="J1635" t="str">
            <v>Hub site (More than 05 Sites)</v>
          </cell>
          <cell r="K1635" t="str">
            <v>R4</v>
          </cell>
        </row>
        <row r="1636">
          <cell r="A1636" t="str">
            <v>MHL0122</v>
          </cell>
          <cell r="B1636" t="str">
            <v>MHL0122</v>
          </cell>
          <cell r="C1636" t="str">
            <v>MHL1M3122</v>
          </cell>
          <cell r="D1636" t="str">
            <v>MHL1M7122</v>
          </cell>
          <cell r="E1636"/>
          <cell r="F1636" t="str">
            <v>SCECO</v>
          </cell>
          <cell r="G1636" t="str">
            <v xml:space="preserve">Good </v>
          </cell>
          <cell r="H1636" t="str">
            <v>NA</v>
          </cell>
          <cell r="I1636" t="str">
            <v>Zain</v>
          </cell>
          <cell r="J1636" t="str">
            <v>Less than 5 Sites</v>
          </cell>
          <cell r="K1636" t="str">
            <v>R6</v>
          </cell>
        </row>
        <row r="1637">
          <cell r="A1637" t="str">
            <v>TAF0273</v>
          </cell>
          <cell r="B1637" t="str">
            <v>TAF0273</v>
          </cell>
          <cell r="C1637" t="str">
            <v>TAF1M3273</v>
          </cell>
          <cell r="D1637" t="str">
            <v>TAF1M7273</v>
          </cell>
          <cell r="E1637" t="str">
            <v>TAF1MN0273</v>
          </cell>
          <cell r="F1637" t="str">
            <v>SCECO</v>
          </cell>
          <cell r="G1637" t="str">
            <v>Good</v>
          </cell>
          <cell r="H1637" t="str">
            <v>NA</v>
          </cell>
          <cell r="I1637" t="str">
            <v>Zain</v>
          </cell>
          <cell r="J1637" t="str">
            <v>Less than 5 Sites</v>
          </cell>
          <cell r="K1637" t="str">
            <v>R4</v>
          </cell>
        </row>
        <row r="1638">
          <cell r="A1638" t="str">
            <v>THO0371</v>
          </cell>
          <cell r="B1638" t="str">
            <v>THO0371</v>
          </cell>
          <cell r="C1638" t="str">
            <v>THO1M3371</v>
          </cell>
          <cell r="D1638" t="str">
            <v>THO1M7371</v>
          </cell>
          <cell r="E1638" t="str">
            <v>THO1MN0371</v>
          </cell>
          <cell r="F1638" t="str">
            <v>SCECO</v>
          </cell>
          <cell r="G1638" t="str">
            <v>New BB</v>
          </cell>
          <cell r="H1638" t="str">
            <v>NA</v>
          </cell>
          <cell r="I1638" t="str">
            <v>Zain</v>
          </cell>
          <cell r="J1638" t="str">
            <v>Less than 5 Sites</v>
          </cell>
          <cell r="K1638" t="str">
            <v>R4</v>
          </cell>
        </row>
        <row r="1639">
          <cell r="A1639" t="str">
            <v>ARS0161</v>
          </cell>
          <cell r="B1639" t="str">
            <v>ARS0161</v>
          </cell>
          <cell r="C1639" t="str">
            <v>ARS1M3161</v>
          </cell>
          <cell r="D1639" t="str">
            <v>ARS1M7161</v>
          </cell>
          <cell r="E1639" t="str">
            <v>ARS1MN0161</v>
          </cell>
          <cell r="F1639" t="str">
            <v>SCECO</v>
          </cell>
          <cell r="G1639" t="str">
            <v>Good</v>
          </cell>
          <cell r="H1639" t="str">
            <v>NA</v>
          </cell>
          <cell r="I1639" t="str">
            <v>Zain</v>
          </cell>
          <cell r="J1639" t="str">
            <v>Less than 5 Sites</v>
          </cell>
          <cell r="K1639" t="str">
            <v>R6</v>
          </cell>
        </row>
        <row r="1640">
          <cell r="A1640" t="str">
            <v>WDS0606</v>
          </cell>
          <cell r="B1640" t="str">
            <v>WDS0606</v>
          </cell>
          <cell r="C1640" t="str">
            <v>WDS1M3606</v>
          </cell>
          <cell r="D1640" t="str">
            <v>WDS1M7606</v>
          </cell>
          <cell r="E1640"/>
          <cell r="F1640" t="str">
            <v>SCECO+STB</v>
          </cell>
          <cell r="G1640" t="str">
            <v>Good</v>
          </cell>
          <cell r="H1640" t="str">
            <v>No</v>
          </cell>
          <cell r="I1640" t="str">
            <v>Zain</v>
          </cell>
          <cell r="J1640" t="str">
            <v>VIP&amp;SPL Monitor</v>
          </cell>
          <cell r="K1640" t="str">
            <v>R6</v>
          </cell>
        </row>
        <row r="1641">
          <cell r="A1641" t="str">
            <v>MAK6040</v>
          </cell>
          <cell r="B1641" t="str">
            <v>MAK6040</v>
          </cell>
          <cell r="C1641" t="str">
            <v>MAK1U6340</v>
          </cell>
          <cell r="D1641" t="str">
            <v>MAK1U6940</v>
          </cell>
          <cell r="E1641"/>
          <cell r="F1641" t="str">
            <v>SCECO</v>
          </cell>
          <cell r="G1641" t="str">
            <v>Weak</v>
          </cell>
          <cell r="H1641" t="str">
            <v>NA</v>
          </cell>
          <cell r="I1641" t="str">
            <v>Zain</v>
          </cell>
          <cell r="J1641" t="str">
            <v>VIP&amp;SPL Monitor</v>
          </cell>
          <cell r="K1641" t="str">
            <v>R5</v>
          </cell>
        </row>
        <row r="1642">
          <cell r="A1642" t="str">
            <v>SHF0329</v>
          </cell>
          <cell r="B1642" t="str">
            <v>SHF0329</v>
          </cell>
          <cell r="C1642" t="str">
            <v>SHF1M3329</v>
          </cell>
          <cell r="D1642" t="str">
            <v>SHF1M7329</v>
          </cell>
          <cell r="E1642" t="str">
            <v>SHF1MN0329</v>
          </cell>
          <cell r="F1642" t="str">
            <v>SCECO</v>
          </cell>
          <cell r="G1642" t="str">
            <v>New BB</v>
          </cell>
          <cell r="H1642" t="str">
            <v>NA</v>
          </cell>
          <cell r="I1642" t="str">
            <v>Zain</v>
          </cell>
          <cell r="J1642" t="str">
            <v>Hub Site (More than 10 Sites)</v>
          </cell>
          <cell r="K1642" t="str">
            <v>R4</v>
          </cell>
        </row>
        <row r="1643">
          <cell r="A1643" t="str">
            <v>ARF0500</v>
          </cell>
          <cell r="B1643" t="str">
            <v>ARF0500</v>
          </cell>
          <cell r="C1643" t="str">
            <v>ARF1M4500</v>
          </cell>
          <cell r="D1643" t="str">
            <v>ARF1M7500</v>
          </cell>
          <cell r="E1643"/>
          <cell r="F1643" t="str">
            <v>SCECO</v>
          </cell>
          <cell r="G1643" t="str">
            <v>Weak</v>
          </cell>
          <cell r="H1643" t="str">
            <v>NA</v>
          </cell>
          <cell r="I1643" t="str">
            <v>Zain</v>
          </cell>
          <cell r="J1643" t="str">
            <v>Less than 5 Sites</v>
          </cell>
          <cell r="K1643" t="str">
            <v>R6</v>
          </cell>
        </row>
        <row r="1644">
          <cell r="A1644" t="str">
            <v>MAS0358</v>
          </cell>
          <cell r="B1644" t="str">
            <v>MAS0358</v>
          </cell>
          <cell r="C1644" t="str">
            <v>MAS1M3358</v>
          </cell>
          <cell r="D1644" t="str">
            <v>MAS1M7358</v>
          </cell>
          <cell r="E1644"/>
          <cell r="F1644" t="str">
            <v>SCECO</v>
          </cell>
          <cell r="G1644" t="str">
            <v>New BB</v>
          </cell>
          <cell r="H1644" t="str">
            <v>NA</v>
          </cell>
          <cell r="I1644" t="str">
            <v>Zain</v>
          </cell>
          <cell r="J1644" t="str">
            <v>Less than 5 Sites</v>
          </cell>
          <cell r="K1644" t="str">
            <v>R4</v>
          </cell>
        </row>
        <row r="1645">
          <cell r="A1645" t="str">
            <v>JIR0354</v>
          </cell>
          <cell r="B1645" t="str">
            <v>JIR0354</v>
          </cell>
          <cell r="C1645" t="str">
            <v>JIR1M3354</v>
          </cell>
          <cell r="D1645" t="str">
            <v>JIR1M9354</v>
          </cell>
          <cell r="E1645"/>
          <cell r="F1645" t="str">
            <v>Generator-SG</v>
          </cell>
          <cell r="G1645" t="str">
            <v>Good</v>
          </cell>
          <cell r="H1645" t="str">
            <v>No</v>
          </cell>
          <cell r="I1645" t="str">
            <v>Zain</v>
          </cell>
          <cell r="J1645" t="str">
            <v>Less than 5 Sites</v>
          </cell>
          <cell r="K1645" t="str">
            <v>R4</v>
          </cell>
        </row>
        <row r="1646">
          <cell r="A1646" t="str">
            <v>QUR0338</v>
          </cell>
          <cell r="B1646" t="str">
            <v>QUR0338</v>
          </cell>
          <cell r="C1646" t="str">
            <v>QUR1M3338</v>
          </cell>
          <cell r="D1646" t="str">
            <v>QUR1M9338</v>
          </cell>
          <cell r="E1646"/>
          <cell r="F1646" t="str">
            <v>SCECO</v>
          </cell>
          <cell r="G1646" t="str">
            <v>Good</v>
          </cell>
          <cell r="H1646" t="str">
            <v>NA</v>
          </cell>
          <cell r="I1646" t="str">
            <v>Zain</v>
          </cell>
          <cell r="J1646" t="str">
            <v>Hub site (More than 05 Sites)</v>
          </cell>
          <cell r="K1646" t="str">
            <v>R5</v>
          </cell>
        </row>
        <row r="1647">
          <cell r="A1647" t="str">
            <v>NJR0054</v>
          </cell>
          <cell r="B1647" t="str">
            <v>NJR0054</v>
          </cell>
          <cell r="C1647" t="str">
            <v>NJR1M4054</v>
          </cell>
          <cell r="D1647" t="str">
            <v>NJR1M7054</v>
          </cell>
          <cell r="E1647"/>
          <cell r="F1647" t="str">
            <v>SCECO</v>
          </cell>
          <cell r="G1647" t="str">
            <v>Dead</v>
          </cell>
          <cell r="H1647" t="str">
            <v>NA</v>
          </cell>
          <cell r="I1647" t="str">
            <v>Zain</v>
          </cell>
          <cell r="J1647" t="str">
            <v>Less than 5 Sites</v>
          </cell>
          <cell r="K1647" t="str">
            <v>R6</v>
          </cell>
        </row>
        <row r="1648">
          <cell r="A1648" t="str">
            <v>MKTF0796</v>
          </cell>
          <cell r="B1648" t="str">
            <v>MKTF0796</v>
          </cell>
          <cell r="C1648" t="str">
            <v>MKTF1M3796</v>
          </cell>
          <cell r="D1648" t="str">
            <v>MKTF1M9796</v>
          </cell>
          <cell r="E1648"/>
          <cell r="F1648" t="str">
            <v>Generator-SG</v>
          </cell>
          <cell r="G1648" t="str">
            <v>Good</v>
          </cell>
          <cell r="H1648" t="str">
            <v>No</v>
          </cell>
          <cell r="I1648" t="str">
            <v>Zain</v>
          </cell>
          <cell r="J1648" t="str">
            <v>Hub site (More than 05 Sites)</v>
          </cell>
          <cell r="K1648" t="str">
            <v>R5</v>
          </cell>
        </row>
        <row r="1649">
          <cell r="A1649" t="str">
            <v>RAB0483</v>
          </cell>
          <cell r="B1649" t="str">
            <v>RAB0483</v>
          </cell>
          <cell r="C1649" t="str">
            <v>RAB1M3483</v>
          </cell>
          <cell r="D1649" t="str">
            <v>RAB1M7483</v>
          </cell>
          <cell r="E1649"/>
          <cell r="F1649" t="str">
            <v>SCECO</v>
          </cell>
          <cell r="G1649" t="str">
            <v>New BB</v>
          </cell>
          <cell r="H1649" t="str">
            <v>NA</v>
          </cell>
          <cell r="I1649" t="str">
            <v>Zain</v>
          </cell>
          <cell r="J1649" t="str">
            <v>Less than 5 Sites</v>
          </cell>
          <cell r="K1649" t="str">
            <v>R4</v>
          </cell>
        </row>
        <row r="1650">
          <cell r="A1650" t="str">
            <v>SMT0107</v>
          </cell>
          <cell r="B1650" t="str">
            <v>SMT0107</v>
          </cell>
          <cell r="C1650" t="str">
            <v>SMT1M3107</v>
          </cell>
          <cell r="D1650" t="str">
            <v>SMT1M7107</v>
          </cell>
          <cell r="E1650" t="str">
            <v>SMT1MN0107</v>
          </cell>
          <cell r="F1650" t="str">
            <v>SCECO</v>
          </cell>
          <cell r="G1650" t="str">
            <v>No BB - Shifted</v>
          </cell>
          <cell r="H1650" t="str">
            <v>NA</v>
          </cell>
          <cell r="I1650" t="str">
            <v>Zain</v>
          </cell>
          <cell r="J1650" t="str">
            <v>Less than 5 Sites</v>
          </cell>
          <cell r="K1650" t="str">
            <v>R6</v>
          </cell>
        </row>
        <row r="1651">
          <cell r="A1651" t="str">
            <v>JIZ0018</v>
          </cell>
          <cell r="B1651" t="str">
            <v>JIZ0018</v>
          </cell>
          <cell r="C1651" t="str">
            <v>JIZ1M4018</v>
          </cell>
          <cell r="D1651" t="str">
            <v>JIZ1M7018</v>
          </cell>
          <cell r="E1651" t="str">
            <v>JIZ1MNC0018</v>
          </cell>
          <cell r="F1651" t="str">
            <v>SCECO</v>
          </cell>
          <cell r="G1651" t="str">
            <v>Vandalized</v>
          </cell>
          <cell r="H1651" t="str">
            <v>NA</v>
          </cell>
          <cell r="I1651" t="str">
            <v>Zain</v>
          </cell>
          <cell r="J1651" t="str">
            <v>Less than 5 Sites</v>
          </cell>
          <cell r="K1651" t="str">
            <v>R6</v>
          </cell>
        </row>
        <row r="1652">
          <cell r="A1652" t="str">
            <v>HAW0308</v>
          </cell>
          <cell r="B1652" t="str">
            <v>HAW0308</v>
          </cell>
          <cell r="C1652" t="str">
            <v>HAW1M3308</v>
          </cell>
          <cell r="D1652" t="str">
            <v>HAW1M7308</v>
          </cell>
          <cell r="E1652" t="str">
            <v>HAW1MN0308</v>
          </cell>
          <cell r="F1652" t="str">
            <v>SCECO</v>
          </cell>
          <cell r="G1652" t="str">
            <v>New BB</v>
          </cell>
          <cell r="H1652" t="str">
            <v>NA</v>
          </cell>
          <cell r="I1652" t="str">
            <v>Zain</v>
          </cell>
          <cell r="J1652" t="str">
            <v>Less than 5 Sites</v>
          </cell>
          <cell r="K1652" t="str">
            <v>R4</v>
          </cell>
        </row>
        <row r="1653">
          <cell r="A1653" t="str">
            <v>MAK6024</v>
          </cell>
          <cell r="B1653" t="str">
            <v>MAK6024</v>
          </cell>
          <cell r="C1653" t="str">
            <v>MAK1U6324</v>
          </cell>
          <cell r="D1653" t="str">
            <v>MAK1U6924</v>
          </cell>
          <cell r="E1653"/>
          <cell r="F1653" t="str">
            <v>SCECO</v>
          </cell>
          <cell r="G1653" t="str">
            <v>Good</v>
          </cell>
          <cell r="H1653" t="str">
            <v>NA</v>
          </cell>
          <cell r="I1653" t="str">
            <v>Zain</v>
          </cell>
          <cell r="J1653" t="str">
            <v>Less than 5 Sites</v>
          </cell>
          <cell r="K1653" t="str">
            <v>R5</v>
          </cell>
        </row>
        <row r="1654">
          <cell r="A1654" t="str">
            <v>MAK6033</v>
          </cell>
          <cell r="B1654" t="str">
            <v>MAK6033</v>
          </cell>
          <cell r="C1654"/>
          <cell r="D1654" t="str">
            <v>MAK1U6933</v>
          </cell>
          <cell r="E1654"/>
          <cell r="F1654" t="str">
            <v>SCECO</v>
          </cell>
          <cell r="G1654" t="str">
            <v>Weak</v>
          </cell>
          <cell r="H1654" t="str">
            <v>NA</v>
          </cell>
          <cell r="I1654" t="str">
            <v>Zain</v>
          </cell>
          <cell r="J1654" t="str">
            <v>Less than 5 Sites</v>
          </cell>
          <cell r="K1654" t="str">
            <v>R5</v>
          </cell>
        </row>
        <row r="1655">
          <cell r="A1655" t="str">
            <v>KMS6096</v>
          </cell>
          <cell r="B1655" t="str">
            <v>KMS6096</v>
          </cell>
          <cell r="C1655" t="str">
            <v>KMS1U6396</v>
          </cell>
          <cell r="D1655"/>
          <cell r="E1655"/>
          <cell r="F1655" t="str">
            <v>SCECO</v>
          </cell>
          <cell r="G1655" t="str">
            <v>Dead</v>
          </cell>
          <cell r="H1655" t="str">
            <v>NA</v>
          </cell>
          <cell r="I1655" t="str">
            <v>Zain</v>
          </cell>
          <cell r="J1655" t="str">
            <v>Less than 5 Sites</v>
          </cell>
          <cell r="K1655" t="str">
            <v>R6</v>
          </cell>
        </row>
        <row r="1656">
          <cell r="A1656" t="str">
            <v>TAF0317</v>
          </cell>
          <cell r="B1656" t="str">
            <v>TAF0317</v>
          </cell>
          <cell r="C1656" t="str">
            <v>TAF1M3317</v>
          </cell>
          <cell r="D1656" t="str">
            <v>TAF1M7317</v>
          </cell>
          <cell r="E1656"/>
          <cell r="F1656" t="str">
            <v>Generator-SG</v>
          </cell>
          <cell r="G1656" t="str">
            <v>New BB</v>
          </cell>
          <cell r="H1656" t="str">
            <v>No</v>
          </cell>
          <cell r="I1656" t="str">
            <v>Zain</v>
          </cell>
          <cell r="J1656" t="str">
            <v>Less than 5 Sites</v>
          </cell>
          <cell r="K1656" t="str">
            <v>R4</v>
          </cell>
        </row>
        <row r="1657">
          <cell r="A1657" t="str">
            <v>MAK0615</v>
          </cell>
          <cell r="B1657" t="str">
            <v>MAK0615</v>
          </cell>
          <cell r="C1657" t="str">
            <v>MAK1M3615</v>
          </cell>
          <cell r="D1657" t="str">
            <v>MAK1M9615</v>
          </cell>
          <cell r="E1657" t="str">
            <v>MAK1MNC0615</v>
          </cell>
          <cell r="F1657" t="str">
            <v>Generator-SG</v>
          </cell>
          <cell r="G1657" t="str">
            <v>Weak</v>
          </cell>
          <cell r="H1657" t="str">
            <v>No</v>
          </cell>
          <cell r="I1657" t="str">
            <v>Zain</v>
          </cell>
          <cell r="J1657" t="str">
            <v>Hub site (More than 05 Sites)</v>
          </cell>
          <cell r="K1657" t="str">
            <v>R5</v>
          </cell>
        </row>
        <row r="1658">
          <cell r="A1658" t="str">
            <v>QLW0063</v>
          </cell>
          <cell r="B1658" t="str">
            <v>QLW0063</v>
          </cell>
          <cell r="C1658" t="str">
            <v>QLW1M3063</v>
          </cell>
          <cell r="D1658" t="str">
            <v>QLW1M7063</v>
          </cell>
          <cell r="E1658"/>
          <cell r="F1658" t="str">
            <v>SCECO</v>
          </cell>
          <cell r="G1658" t="str">
            <v>Good</v>
          </cell>
          <cell r="H1658" t="str">
            <v>NA</v>
          </cell>
          <cell r="I1658" t="str">
            <v>Zain</v>
          </cell>
          <cell r="J1658" t="str">
            <v>Less than 5 Sites</v>
          </cell>
          <cell r="K1658" t="str">
            <v>R6</v>
          </cell>
        </row>
        <row r="1659">
          <cell r="A1659" t="str">
            <v>GMK0442</v>
          </cell>
          <cell r="B1659" t="str">
            <v>GMK0442</v>
          </cell>
          <cell r="C1659" t="str">
            <v>GMK1M3442</v>
          </cell>
          <cell r="D1659"/>
          <cell r="E1659"/>
          <cell r="F1659" t="str">
            <v>SCECO</v>
          </cell>
          <cell r="G1659" t="str">
            <v>Vandalized</v>
          </cell>
          <cell r="H1659" t="str">
            <v>NA</v>
          </cell>
          <cell r="I1659" t="str">
            <v>Zain</v>
          </cell>
          <cell r="J1659" t="str">
            <v>Less than 5 Sites</v>
          </cell>
          <cell r="K1659" t="str">
            <v>R4</v>
          </cell>
        </row>
        <row r="1660">
          <cell r="A1660" t="str">
            <v>MKYL0910</v>
          </cell>
          <cell r="B1660" t="str">
            <v>MKYL0910</v>
          </cell>
          <cell r="C1660" t="str">
            <v>MKYL1M3910</v>
          </cell>
          <cell r="D1660" t="str">
            <v>MKYL1M7910</v>
          </cell>
          <cell r="E1660"/>
          <cell r="F1660" t="str">
            <v>Generator-DG</v>
          </cell>
          <cell r="G1660" t="str">
            <v>Good</v>
          </cell>
          <cell r="H1660" t="str">
            <v>Yes</v>
          </cell>
          <cell r="I1660" t="str">
            <v>Zain</v>
          </cell>
          <cell r="J1660" t="str">
            <v>Hub site (More than 05 Sites)</v>
          </cell>
          <cell r="K1660" t="str">
            <v>R5</v>
          </cell>
        </row>
        <row r="1661">
          <cell r="A1661" t="str">
            <v>AHM0172</v>
          </cell>
          <cell r="B1661" t="str">
            <v>AHM0172</v>
          </cell>
          <cell r="C1661" t="str">
            <v>AHM1M3172</v>
          </cell>
          <cell r="D1661" t="str">
            <v>AHM1M7172</v>
          </cell>
          <cell r="E1661" t="str">
            <v>AHM1MNC0172</v>
          </cell>
          <cell r="F1661" t="str">
            <v>SCECO</v>
          </cell>
          <cell r="G1661" t="str">
            <v>Vandalized</v>
          </cell>
          <cell r="H1661" t="str">
            <v>NA</v>
          </cell>
          <cell r="I1661" t="str">
            <v>Zain</v>
          </cell>
          <cell r="J1661" t="str">
            <v>Less than 5 Sites</v>
          </cell>
          <cell r="K1661" t="str">
            <v>R6</v>
          </cell>
        </row>
        <row r="1662">
          <cell r="A1662" t="str">
            <v>JIZ6097</v>
          </cell>
          <cell r="B1662" t="str">
            <v>JIZ6097</v>
          </cell>
          <cell r="C1662" t="str">
            <v>JIZ1U6397</v>
          </cell>
          <cell r="D1662" t="str">
            <v>JIZ1U6797</v>
          </cell>
          <cell r="E1662"/>
          <cell r="F1662" t="str">
            <v>SCECO</v>
          </cell>
          <cell r="G1662" t="str">
            <v>Good</v>
          </cell>
          <cell r="H1662" t="str">
            <v>NA</v>
          </cell>
          <cell r="I1662" t="str">
            <v>Zain</v>
          </cell>
          <cell r="J1662" t="str">
            <v>VIP&amp;SPL Monitor</v>
          </cell>
          <cell r="K1662" t="str">
            <v>R6</v>
          </cell>
        </row>
        <row r="1663">
          <cell r="A1663" t="str">
            <v>ABH0163</v>
          </cell>
          <cell r="B1663" t="str">
            <v>ABH0163</v>
          </cell>
          <cell r="C1663" t="str">
            <v>ABH1M3163</v>
          </cell>
          <cell r="D1663" t="str">
            <v>ABH1M7163</v>
          </cell>
          <cell r="E1663" t="str">
            <v>ABH1MN0163</v>
          </cell>
          <cell r="F1663" t="str">
            <v>SCECO</v>
          </cell>
          <cell r="G1663" t="str">
            <v>Good</v>
          </cell>
          <cell r="H1663" t="str">
            <v>NA</v>
          </cell>
          <cell r="I1663" t="str">
            <v>Zain</v>
          </cell>
          <cell r="J1663" t="str">
            <v>VIP&amp;SPL Monitor</v>
          </cell>
          <cell r="K1663" t="str">
            <v>R6</v>
          </cell>
        </row>
        <row r="1664">
          <cell r="A1664" t="str">
            <v>KMS0250</v>
          </cell>
          <cell r="B1664" t="str">
            <v>KMS0250</v>
          </cell>
          <cell r="C1664" t="str">
            <v>KMS1M3250</v>
          </cell>
          <cell r="D1664" t="str">
            <v>KMS1M7250</v>
          </cell>
          <cell r="E1664" t="str">
            <v>KMS1MN0250</v>
          </cell>
          <cell r="F1664" t="str">
            <v>SCECO</v>
          </cell>
          <cell r="G1664" t="str">
            <v>No BB - Shifted</v>
          </cell>
          <cell r="H1664" t="str">
            <v>NA</v>
          </cell>
          <cell r="I1664" t="str">
            <v>Zain</v>
          </cell>
          <cell r="J1664" t="str">
            <v>Less than 5 Sites</v>
          </cell>
          <cell r="K1664" t="str">
            <v>R6</v>
          </cell>
        </row>
        <row r="1665">
          <cell r="A1665" t="str">
            <v>MKYL0911</v>
          </cell>
          <cell r="B1665" t="str">
            <v>MKYL0911</v>
          </cell>
          <cell r="C1665" t="str">
            <v>MKYL1M3911</v>
          </cell>
          <cell r="D1665" t="str">
            <v>MKYL1M7911</v>
          </cell>
          <cell r="E1665"/>
          <cell r="F1665" t="str">
            <v>Generator-SG</v>
          </cell>
          <cell r="G1665" t="str">
            <v>Good</v>
          </cell>
          <cell r="H1665" t="str">
            <v>Yes</v>
          </cell>
          <cell r="I1665" t="str">
            <v>Zain</v>
          </cell>
          <cell r="J1665" t="str">
            <v>Less than 5 Sites</v>
          </cell>
          <cell r="K1665" t="str">
            <v>R5</v>
          </cell>
        </row>
        <row r="1666">
          <cell r="A1666" t="str">
            <v>MKYL0912</v>
          </cell>
          <cell r="B1666" t="str">
            <v>MKYL0912</v>
          </cell>
          <cell r="C1666" t="str">
            <v>MKYL1M3912</v>
          </cell>
          <cell r="D1666"/>
          <cell r="E1666"/>
          <cell r="F1666" t="str">
            <v>Generator-SG</v>
          </cell>
          <cell r="G1666" t="str">
            <v>Good</v>
          </cell>
          <cell r="H1666" t="str">
            <v>Yes</v>
          </cell>
          <cell r="I1666" t="str">
            <v>Zain</v>
          </cell>
          <cell r="J1666" t="str">
            <v>Less than 5 Sites</v>
          </cell>
          <cell r="K1666" t="str">
            <v>R5</v>
          </cell>
        </row>
        <row r="1667">
          <cell r="A1667" t="str">
            <v>MKYL0913</v>
          </cell>
          <cell r="B1667" t="str">
            <v>MKYL0913</v>
          </cell>
          <cell r="C1667" t="str">
            <v>MKYL1M3913</v>
          </cell>
          <cell r="D1667"/>
          <cell r="E1667"/>
          <cell r="F1667" t="str">
            <v>SCECO</v>
          </cell>
          <cell r="G1667" t="str">
            <v>Vandalized</v>
          </cell>
          <cell r="H1667" t="str">
            <v>NA</v>
          </cell>
          <cell r="I1667" t="str">
            <v>Zain</v>
          </cell>
          <cell r="J1667" t="str">
            <v>Less than 5 Sites</v>
          </cell>
          <cell r="K1667" t="str">
            <v>R4</v>
          </cell>
        </row>
        <row r="1668">
          <cell r="A1668" t="str">
            <v>SAD0340</v>
          </cell>
          <cell r="B1668" t="str">
            <v>SAD0340</v>
          </cell>
          <cell r="C1668" t="str">
            <v>SAD1M4340</v>
          </cell>
          <cell r="D1668" t="str">
            <v>SAD1M7340</v>
          </cell>
          <cell r="E1668"/>
          <cell r="F1668" t="str">
            <v>SCECO</v>
          </cell>
          <cell r="G1668" t="str">
            <v>Good</v>
          </cell>
          <cell r="H1668" t="str">
            <v>NA</v>
          </cell>
          <cell r="I1668" t="str">
            <v>Zain</v>
          </cell>
          <cell r="J1668" t="str">
            <v>Hub site (More than 05 Sites)</v>
          </cell>
          <cell r="K1668" t="str">
            <v>R4</v>
          </cell>
        </row>
        <row r="1669">
          <cell r="A1669" t="str">
            <v>MRS0332</v>
          </cell>
          <cell r="B1669" t="str">
            <v>MRS0332</v>
          </cell>
          <cell r="C1669" t="str">
            <v>MRS1M3332</v>
          </cell>
          <cell r="D1669"/>
          <cell r="E1669"/>
          <cell r="F1669" t="str">
            <v>SCECO</v>
          </cell>
          <cell r="G1669" t="str">
            <v>Good</v>
          </cell>
          <cell r="H1669" t="str">
            <v>NA</v>
          </cell>
          <cell r="I1669" t="str">
            <v>Zain</v>
          </cell>
          <cell r="J1669" t="str">
            <v>Less than 5 Sites</v>
          </cell>
          <cell r="K1669" t="str">
            <v>R4</v>
          </cell>
        </row>
        <row r="1670">
          <cell r="A1670" t="str">
            <v>YAQ0345</v>
          </cell>
          <cell r="B1670" t="str">
            <v>YAQ0345</v>
          </cell>
          <cell r="C1670"/>
          <cell r="D1670" t="str">
            <v>YAQ1M7345</v>
          </cell>
          <cell r="E1670"/>
          <cell r="F1670" t="str">
            <v>SCECO</v>
          </cell>
          <cell r="G1670" t="str">
            <v>Vandalized</v>
          </cell>
          <cell r="H1670" t="str">
            <v>NA</v>
          </cell>
          <cell r="I1670" t="str">
            <v>Zain</v>
          </cell>
          <cell r="J1670" t="str">
            <v>P2</v>
          </cell>
          <cell r="K1670" t="str">
            <v>R4</v>
          </cell>
        </row>
        <row r="1671">
          <cell r="A1671" t="str">
            <v>MIS0360</v>
          </cell>
          <cell r="B1671" t="str">
            <v>MIS0360</v>
          </cell>
          <cell r="C1671" t="str">
            <v>MIS1M3360</v>
          </cell>
          <cell r="D1671"/>
          <cell r="E1671"/>
          <cell r="F1671" t="str">
            <v>SCECO</v>
          </cell>
          <cell r="G1671" t="str">
            <v>Good</v>
          </cell>
          <cell r="H1671" t="str">
            <v>NA</v>
          </cell>
          <cell r="I1671" t="str">
            <v>Zain</v>
          </cell>
          <cell r="J1671" t="str">
            <v>Hub Site (More than 10 Sites)</v>
          </cell>
          <cell r="K1671" t="str">
            <v>R4</v>
          </cell>
        </row>
        <row r="1672">
          <cell r="A1672" t="str">
            <v>MKYL0914</v>
          </cell>
          <cell r="B1672" t="str">
            <v>MKYL0914</v>
          </cell>
          <cell r="C1672" t="str">
            <v>MKYL1M3914</v>
          </cell>
          <cell r="D1672"/>
          <cell r="E1672"/>
          <cell r="F1672" t="str">
            <v>SCECO</v>
          </cell>
          <cell r="G1672" t="str">
            <v>Vandalized</v>
          </cell>
          <cell r="H1672" t="str">
            <v>NA</v>
          </cell>
          <cell r="I1672" t="str">
            <v>Zain</v>
          </cell>
          <cell r="J1672" t="str">
            <v>Less than 5 Sites</v>
          </cell>
          <cell r="K1672" t="str">
            <v>R4</v>
          </cell>
        </row>
        <row r="1673">
          <cell r="A1673" t="str">
            <v>MKYL0916</v>
          </cell>
          <cell r="B1673" t="str">
            <v>MKYL0916</v>
          </cell>
          <cell r="C1673" t="str">
            <v>MKYL1M3916</v>
          </cell>
          <cell r="D1673"/>
          <cell r="E1673"/>
          <cell r="F1673" t="str">
            <v>Generator-SG</v>
          </cell>
          <cell r="G1673" t="str">
            <v>Vandalized</v>
          </cell>
          <cell r="H1673" t="str">
            <v>Yes</v>
          </cell>
          <cell r="I1673" t="str">
            <v>Zain</v>
          </cell>
          <cell r="J1673" t="str">
            <v>Less than 5 Sites</v>
          </cell>
          <cell r="K1673" t="str">
            <v>R4</v>
          </cell>
        </row>
        <row r="1674">
          <cell r="A1674" t="str">
            <v>MIS0359</v>
          </cell>
          <cell r="B1674" t="str">
            <v>MIS0359</v>
          </cell>
          <cell r="C1674" t="str">
            <v>MIS1M3359</v>
          </cell>
          <cell r="D1674" t="str">
            <v>MIS1M7359</v>
          </cell>
          <cell r="E1674"/>
          <cell r="F1674" t="str">
            <v>SCECO+STB</v>
          </cell>
          <cell r="G1674" t="str">
            <v>Good</v>
          </cell>
          <cell r="H1674" t="str">
            <v>No</v>
          </cell>
          <cell r="I1674" t="str">
            <v>Zain</v>
          </cell>
          <cell r="J1674" t="str">
            <v>Hub Site (More than 10 Sites)</v>
          </cell>
          <cell r="K1674" t="str">
            <v>R4</v>
          </cell>
        </row>
        <row r="1675">
          <cell r="A1675" t="str">
            <v>USF0717</v>
          </cell>
          <cell r="B1675" t="str">
            <v>USF0717</v>
          </cell>
          <cell r="C1675" t="str">
            <v>USF1M3717</v>
          </cell>
          <cell r="D1675" t="str">
            <v>USF1M7717</v>
          </cell>
          <cell r="E1675"/>
          <cell r="F1675" t="str">
            <v>Generator-SG</v>
          </cell>
          <cell r="G1675" t="str">
            <v>Dead</v>
          </cell>
          <cell r="H1675" t="str">
            <v>Yes</v>
          </cell>
          <cell r="I1675" t="str">
            <v>Zain</v>
          </cell>
          <cell r="J1675" t="str">
            <v>Less than 5 Sites</v>
          </cell>
          <cell r="K1675" t="str">
            <v>R4</v>
          </cell>
        </row>
        <row r="1676">
          <cell r="A1676" t="str">
            <v>TND0408</v>
          </cell>
          <cell r="B1676" t="str">
            <v>TND0408</v>
          </cell>
          <cell r="C1676" t="str">
            <v>TND1M3408</v>
          </cell>
          <cell r="D1676" t="str">
            <v>TND1M7408</v>
          </cell>
          <cell r="E1676"/>
          <cell r="F1676" t="str">
            <v>SCECO</v>
          </cell>
          <cell r="G1676" t="str">
            <v>Vandalized</v>
          </cell>
          <cell r="H1676" t="str">
            <v>NA</v>
          </cell>
          <cell r="I1676" t="str">
            <v>Zain</v>
          </cell>
          <cell r="J1676" t="str">
            <v>Less than 5 Sites</v>
          </cell>
          <cell r="K1676" t="str">
            <v>R6</v>
          </cell>
        </row>
        <row r="1677">
          <cell r="A1677" t="str">
            <v>JED6082</v>
          </cell>
          <cell r="B1677" t="str">
            <v>JED6182</v>
          </cell>
          <cell r="C1677"/>
          <cell r="D1677" t="str">
            <v>JED1U6782</v>
          </cell>
          <cell r="E1677"/>
          <cell r="F1677" t="str">
            <v>SCECO</v>
          </cell>
          <cell r="G1677" t="str">
            <v>Dead</v>
          </cell>
          <cell r="H1677" t="str">
            <v>NA</v>
          </cell>
          <cell r="I1677" t="str">
            <v>Zain</v>
          </cell>
          <cell r="J1677" t="str">
            <v>Less than 5 Sites</v>
          </cell>
          <cell r="K1677" t="str">
            <v>R4</v>
          </cell>
        </row>
        <row r="1678">
          <cell r="A1678" t="str">
            <v>GMK0349</v>
          </cell>
          <cell r="B1678" t="str">
            <v>GMK0349</v>
          </cell>
          <cell r="C1678" t="str">
            <v>GMK1M3349</v>
          </cell>
          <cell r="D1678" t="str">
            <v>GMK1M7349</v>
          </cell>
          <cell r="E1678"/>
          <cell r="F1678" t="str">
            <v>SCECO</v>
          </cell>
          <cell r="G1678" t="str">
            <v>New BB</v>
          </cell>
          <cell r="H1678" t="str">
            <v>NA</v>
          </cell>
          <cell r="I1678" t="str">
            <v>Zain</v>
          </cell>
          <cell r="J1678" t="str">
            <v>Less than 5 Sites</v>
          </cell>
          <cell r="K1678" t="str">
            <v>R4</v>
          </cell>
        </row>
        <row r="1679">
          <cell r="A1679" t="str">
            <v>JED0846</v>
          </cell>
          <cell r="B1679" t="str">
            <v>JED0846</v>
          </cell>
          <cell r="C1679"/>
          <cell r="D1679" t="str">
            <v>JED1M7846</v>
          </cell>
          <cell r="E1679"/>
          <cell r="F1679" t="str">
            <v>SCECO</v>
          </cell>
          <cell r="G1679" t="str">
            <v>Vandalized</v>
          </cell>
          <cell r="H1679" t="str">
            <v>NA</v>
          </cell>
          <cell r="I1679" t="str">
            <v>Zain</v>
          </cell>
          <cell r="J1679" t="str">
            <v>Less than 5 Sites</v>
          </cell>
          <cell r="K1679" t="str">
            <v>R4</v>
          </cell>
        </row>
        <row r="1680">
          <cell r="A1680" t="str">
            <v>RYMK0666</v>
          </cell>
          <cell r="B1680" t="str">
            <v>RYMK0666</v>
          </cell>
          <cell r="C1680" t="str">
            <v>RYMK1M3666</v>
          </cell>
          <cell r="D1680" t="str">
            <v>RYMK1M7666</v>
          </cell>
          <cell r="E1680"/>
          <cell r="F1680" t="str">
            <v>SCECO</v>
          </cell>
          <cell r="G1680" t="str">
            <v>Vandalized</v>
          </cell>
          <cell r="H1680" t="str">
            <v>NA</v>
          </cell>
          <cell r="I1680" t="str">
            <v>Zain</v>
          </cell>
          <cell r="J1680" t="str">
            <v>Less than 5 Sites</v>
          </cell>
          <cell r="K1680" t="str">
            <v>R5</v>
          </cell>
        </row>
        <row r="1681">
          <cell r="A1681" t="str">
            <v>RYMK0529</v>
          </cell>
          <cell r="B1681" t="str">
            <v>RYMK0529</v>
          </cell>
          <cell r="C1681" t="str">
            <v>RYMK1M3529</v>
          </cell>
          <cell r="D1681" t="str">
            <v>RYMK1M7529</v>
          </cell>
          <cell r="E1681"/>
          <cell r="F1681" t="str">
            <v>SCECO</v>
          </cell>
          <cell r="G1681" t="str">
            <v>Vandalized</v>
          </cell>
          <cell r="H1681" t="str">
            <v>NA</v>
          </cell>
          <cell r="I1681" t="str">
            <v>Zain</v>
          </cell>
          <cell r="J1681" t="str">
            <v>Less than 5 Sites</v>
          </cell>
          <cell r="K1681" t="str">
            <v>R4</v>
          </cell>
        </row>
        <row r="1682">
          <cell r="A1682" t="str">
            <v>JDRS0623</v>
          </cell>
          <cell r="B1682" t="str">
            <v>JDRS0623</v>
          </cell>
          <cell r="C1682" t="str">
            <v>JDRS1M3623</v>
          </cell>
          <cell r="D1682" t="str">
            <v>JDRS1M7623</v>
          </cell>
          <cell r="E1682"/>
          <cell r="F1682" t="str">
            <v>SCECO</v>
          </cell>
          <cell r="G1682" t="str">
            <v>Good</v>
          </cell>
          <cell r="H1682" t="str">
            <v>NA</v>
          </cell>
          <cell r="I1682" t="str">
            <v>Zain</v>
          </cell>
          <cell r="J1682" t="str">
            <v>Less than 5 Sites</v>
          </cell>
          <cell r="K1682" t="str">
            <v>R4</v>
          </cell>
        </row>
        <row r="1683">
          <cell r="A1683" t="str">
            <v>KHL0711</v>
          </cell>
          <cell r="B1683" t="str">
            <v>KHL0711</v>
          </cell>
          <cell r="C1683" t="str">
            <v>KHL1M3711</v>
          </cell>
          <cell r="D1683" t="str">
            <v>KHL1M7711</v>
          </cell>
          <cell r="E1683"/>
          <cell r="F1683" t="str">
            <v>SCECO</v>
          </cell>
          <cell r="G1683" t="str">
            <v>Vandalized</v>
          </cell>
          <cell r="H1683" t="str">
            <v>NA</v>
          </cell>
          <cell r="I1683" t="str">
            <v>Zain</v>
          </cell>
          <cell r="J1683" t="str">
            <v>Less than 5 Sites</v>
          </cell>
          <cell r="K1683" t="str">
            <v>R4</v>
          </cell>
        </row>
        <row r="1684">
          <cell r="A1684" t="str">
            <v>QIA0361</v>
          </cell>
          <cell r="B1684" t="str">
            <v>QIA0361</v>
          </cell>
          <cell r="C1684" t="str">
            <v>QIA1M3361</v>
          </cell>
          <cell r="D1684" t="str">
            <v>QIA1M7361</v>
          </cell>
          <cell r="E1684"/>
          <cell r="F1684" t="str">
            <v>SCECO</v>
          </cell>
          <cell r="G1684" t="str">
            <v>Dead</v>
          </cell>
          <cell r="H1684" t="str">
            <v>NA</v>
          </cell>
          <cell r="I1684" t="str">
            <v>Zain</v>
          </cell>
          <cell r="J1684" t="str">
            <v>Less than 5 Sites</v>
          </cell>
          <cell r="K1684" t="str">
            <v>R4</v>
          </cell>
        </row>
        <row r="1685">
          <cell r="A1685" t="str">
            <v>TAF0322</v>
          </cell>
          <cell r="B1685" t="str">
            <v>TAF0322</v>
          </cell>
          <cell r="C1685" t="str">
            <v>TAF1M3322</v>
          </cell>
          <cell r="D1685" t="str">
            <v>TAF1M7322</v>
          </cell>
          <cell r="E1685"/>
          <cell r="F1685" t="str">
            <v>SCECO</v>
          </cell>
          <cell r="G1685" t="str">
            <v>Good</v>
          </cell>
          <cell r="H1685" t="str">
            <v>NA</v>
          </cell>
          <cell r="I1685" t="str">
            <v>Zain</v>
          </cell>
          <cell r="J1685" t="str">
            <v>Less than 5 Sites</v>
          </cell>
          <cell r="K1685" t="str">
            <v>R4</v>
          </cell>
        </row>
        <row r="1686">
          <cell r="A1686" t="str">
            <v>SHF0330</v>
          </cell>
          <cell r="B1686" t="str">
            <v>SHF0330</v>
          </cell>
          <cell r="C1686" t="str">
            <v>SHF1M3330</v>
          </cell>
          <cell r="D1686" t="str">
            <v>SHF1M7330</v>
          </cell>
          <cell r="E1686"/>
          <cell r="F1686" t="str">
            <v>SCECO</v>
          </cell>
          <cell r="G1686" t="str">
            <v>Good</v>
          </cell>
          <cell r="H1686" t="str">
            <v>NA</v>
          </cell>
          <cell r="I1686" t="str">
            <v>Zain</v>
          </cell>
          <cell r="J1686" t="str">
            <v>Less than 5 Sites</v>
          </cell>
          <cell r="K1686" t="str">
            <v>R4</v>
          </cell>
        </row>
        <row r="1687">
          <cell r="A1687" t="str">
            <v>JED0817</v>
          </cell>
          <cell r="B1687" t="str">
            <v>JED0817</v>
          </cell>
          <cell r="C1687"/>
          <cell r="D1687" t="str">
            <v>JED1M7817</v>
          </cell>
          <cell r="E1687" t="str">
            <v>JED1MN0817</v>
          </cell>
          <cell r="F1687" t="str">
            <v>SCECO</v>
          </cell>
          <cell r="G1687" t="str">
            <v>Vandalized</v>
          </cell>
          <cell r="H1687" t="str">
            <v>NA</v>
          </cell>
          <cell r="I1687" t="str">
            <v>Zain</v>
          </cell>
          <cell r="J1687" t="str">
            <v>Less than 5 Sites</v>
          </cell>
          <cell r="K1687" t="str">
            <v>R4</v>
          </cell>
        </row>
        <row r="1688">
          <cell r="A1688" t="str">
            <v>USF0718</v>
          </cell>
          <cell r="B1688" t="str">
            <v>USF0718</v>
          </cell>
          <cell r="C1688" t="str">
            <v>USF1M3718</v>
          </cell>
          <cell r="D1688"/>
          <cell r="E1688"/>
          <cell r="F1688" t="str">
            <v>Generator-SG</v>
          </cell>
          <cell r="G1688" t="str">
            <v>Vandalized</v>
          </cell>
          <cell r="H1688" t="str">
            <v>No</v>
          </cell>
          <cell r="I1688" t="str">
            <v>Zain</v>
          </cell>
          <cell r="J1688" t="str">
            <v>Less than 5 Sites</v>
          </cell>
          <cell r="K1688" t="str">
            <v>R4</v>
          </cell>
        </row>
        <row r="1689">
          <cell r="A1689" t="str">
            <v>MAK0558</v>
          </cell>
          <cell r="B1689" t="str">
            <v>MAK0558</v>
          </cell>
          <cell r="C1689"/>
          <cell r="D1689" t="str">
            <v>MAK1M9558</v>
          </cell>
          <cell r="E1689"/>
          <cell r="F1689" t="str">
            <v>SCECO</v>
          </cell>
          <cell r="G1689" t="str">
            <v>Good</v>
          </cell>
          <cell r="H1689" t="str">
            <v>NA</v>
          </cell>
          <cell r="I1689" t="str">
            <v>Zain</v>
          </cell>
          <cell r="J1689" t="str">
            <v>Less than 5 Sites</v>
          </cell>
          <cell r="K1689" t="str">
            <v>R5</v>
          </cell>
        </row>
        <row r="1690">
          <cell r="A1690" t="str">
            <v>JIZ0170</v>
          </cell>
          <cell r="B1690" t="str">
            <v>JIZ0170</v>
          </cell>
          <cell r="C1690" t="str">
            <v>JIZ1M3170</v>
          </cell>
          <cell r="D1690" t="str">
            <v>JIZ1M7170</v>
          </cell>
          <cell r="E1690" t="str">
            <v>JIZ1MN0170</v>
          </cell>
          <cell r="F1690" t="str">
            <v>SCECO</v>
          </cell>
          <cell r="G1690" t="str">
            <v>Dead</v>
          </cell>
          <cell r="H1690" t="str">
            <v>NA</v>
          </cell>
          <cell r="I1690" t="str">
            <v>Zain</v>
          </cell>
          <cell r="J1690" t="str">
            <v>Less than 5 Sites</v>
          </cell>
          <cell r="K1690" t="str">
            <v>R6</v>
          </cell>
        </row>
        <row r="1691">
          <cell r="A1691" t="str">
            <v>JED6088</v>
          </cell>
          <cell r="B1691" t="str">
            <v>JED6188</v>
          </cell>
          <cell r="C1691"/>
          <cell r="D1691" t="str">
            <v>JED1U6788</v>
          </cell>
          <cell r="E1691"/>
          <cell r="F1691" t="str">
            <v>SCECO</v>
          </cell>
          <cell r="G1691" t="str">
            <v>No BB-Design</v>
          </cell>
          <cell r="H1691" t="str">
            <v>NA</v>
          </cell>
          <cell r="I1691" t="str">
            <v>Zain</v>
          </cell>
          <cell r="J1691" t="str">
            <v>Less than 5 Sites</v>
          </cell>
          <cell r="K1691" t="str">
            <v>R4</v>
          </cell>
        </row>
        <row r="1692">
          <cell r="A1692" t="str">
            <v>MAK6020</v>
          </cell>
          <cell r="B1692" t="str">
            <v>MAK6020</v>
          </cell>
          <cell r="C1692" t="str">
            <v>MAK1U6320</v>
          </cell>
          <cell r="D1692" t="str">
            <v>MAK1U6920</v>
          </cell>
          <cell r="E1692"/>
          <cell r="F1692" t="str">
            <v>SCECO</v>
          </cell>
          <cell r="G1692" t="str">
            <v>Good</v>
          </cell>
          <cell r="H1692" t="str">
            <v>NA</v>
          </cell>
          <cell r="I1692" t="str">
            <v>Zain</v>
          </cell>
          <cell r="J1692" t="str">
            <v>VIP&amp;SPL Monitor</v>
          </cell>
          <cell r="K1692" t="str">
            <v>R5</v>
          </cell>
        </row>
        <row r="1693">
          <cell r="A1693" t="str">
            <v>MAK6010</v>
          </cell>
          <cell r="B1693" t="str">
            <v>MAK6010</v>
          </cell>
          <cell r="C1693" t="str">
            <v>MAK1U6310</v>
          </cell>
          <cell r="D1693" t="str">
            <v>MAK1U6910</v>
          </cell>
          <cell r="E1693"/>
          <cell r="F1693" t="str">
            <v>SCECO</v>
          </cell>
          <cell r="G1693" t="str">
            <v>Good</v>
          </cell>
          <cell r="H1693" t="str">
            <v>NA</v>
          </cell>
          <cell r="I1693" t="str">
            <v>Zain</v>
          </cell>
          <cell r="J1693" t="str">
            <v>VIP&amp;SPL Monitor</v>
          </cell>
          <cell r="K1693" t="str">
            <v>R5</v>
          </cell>
        </row>
        <row r="1694">
          <cell r="A1694" t="str">
            <v>TAF6096</v>
          </cell>
          <cell r="B1694" t="str">
            <v>TAF6096</v>
          </cell>
          <cell r="C1694" t="str">
            <v>TAF1U6396</v>
          </cell>
          <cell r="D1694" t="str">
            <v>TAF1U6796</v>
          </cell>
          <cell r="E1694"/>
          <cell r="F1694" t="str">
            <v>SCECO</v>
          </cell>
          <cell r="G1694" t="str">
            <v>Dead</v>
          </cell>
          <cell r="H1694" t="str">
            <v>NA</v>
          </cell>
          <cell r="I1694" t="str">
            <v>Zain</v>
          </cell>
          <cell r="J1694" t="str">
            <v>Less than 5 Sites</v>
          </cell>
          <cell r="K1694" t="str">
            <v>R4</v>
          </cell>
        </row>
        <row r="1695">
          <cell r="A1695" t="str">
            <v>NJR0266</v>
          </cell>
          <cell r="B1695" t="str">
            <v>NJR0266</v>
          </cell>
          <cell r="C1695" t="str">
            <v>NJR1M3266</v>
          </cell>
          <cell r="D1695" t="str">
            <v>NJR1M7266</v>
          </cell>
          <cell r="E1695"/>
          <cell r="F1695" t="str">
            <v>Generator-SG</v>
          </cell>
          <cell r="G1695" t="str">
            <v>Dead</v>
          </cell>
          <cell r="H1695" t="str">
            <v>No</v>
          </cell>
          <cell r="I1695" t="str">
            <v>Zain</v>
          </cell>
          <cell r="J1695" t="str">
            <v>Less than 5 Sites</v>
          </cell>
          <cell r="K1695" t="str">
            <v>R6</v>
          </cell>
        </row>
        <row r="1696">
          <cell r="A1696" t="str">
            <v>THO0619</v>
          </cell>
          <cell r="B1696" t="str">
            <v>THO0619</v>
          </cell>
          <cell r="C1696" t="str">
            <v>THO1M3619</v>
          </cell>
          <cell r="D1696" t="str">
            <v>THO1M7619</v>
          </cell>
          <cell r="E1696"/>
          <cell r="F1696" t="str">
            <v>SCECO</v>
          </cell>
          <cell r="G1696" t="str">
            <v>Vandalized</v>
          </cell>
          <cell r="H1696" t="str">
            <v>NA</v>
          </cell>
          <cell r="I1696" t="str">
            <v>Zain</v>
          </cell>
          <cell r="J1696" t="str">
            <v>Less than 5 Sites</v>
          </cell>
          <cell r="K1696" t="str">
            <v>R4</v>
          </cell>
        </row>
        <row r="1697">
          <cell r="A1697" t="str">
            <v>SHF0272</v>
          </cell>
          <cell r="B1697" t="str">
            <v>SHF0272</v>
          </cell>
          <cell r="C1697" t="str">
            <v>SHF1M3272</v>
          </cell>
          <cell r="D1697" t="str">
            <v>SHF1M7272</v>
          </cell>
          <cell r="E1697"/>
          <cell r="F1697" t="str">
            <v>SCECO</v>
          </cell>
          <cell r="G1697" t="str">
            <v xml:space="preserve">Good </v>
          </cell>
          <cell r="H1697" t="str">
            <v>NA</v>
          </cell>
          <cell r="I1697" t="str">
            <v>Zain</v>
          </cell>
          <cell r="J1697" t="str">
            <v>Less than 5 Sites</v>
          </cell>
          <cell r="K1697" t="str">
            <v>R6</v>
          </cell>
        </row>
        <row r="1698">
          <cell r="A1698" t="str">
            <v>JDJZ0784</v>
          </cell>
          <cell r="B1698" t="str">
            <v>JDJZ0784</v>
          </cell>
          <cell r="C1698" t="str">
            <v>JDJZ1M3784</v>
          </cell>
          <cell r="D1698"/>
          <cell r="E1698"/>
          <cell r="F1698" t="str">
            <v>SCECO</v>
          </cell>
          <cell r="G1698" t="str">
            <v>Dead</v>
          </cell>
          <cell r="H1698" t="str">
            <v>NA</v>
          </cell>
          <cell r="I1698" t="str">
            <v>Zain</v>
          </cell>
          <cell r="J1698" t="str">
            <v>Less than 5 Sites</v>
          </cell>
          <cell r="K1698" t="str">
            <v>R6</v>
          </cell>
        </row>
        <row r="1699">
          <cell r="A1699" t="str">
            <v>JDJZ0787</v>
          </cell>
          <cell r="B1699" t="str">
            <v>JDJZ0787</v>
          </cell>
          <cell r="C1699" t="str">
            <v>JDJZ1M3787</v>
          </cell>
          <cell r="D1699" t="str">
            <v>JDJZ1M7787</v>
          </cell>
          <cell r="E1699"/>
          <cell r="F1699" t="str">
            <v>SCECO</v>
          </cell>
          <cell r="G1699" t="str">
            <v>Good</v>
          </cell>
          <cell r="H1699" t="str">
            <v>NA</v>
          </cell>
          <cell r="I1699" t="str">
            <v>Zain</v>
          </cell>
          <cell r="J1699" t="str">
            <v>Less than 5 Sites</v>
          </cell>
          <cell r="K1699" t="str">
            <v>R6</v>
          </cell>
        </row>
        <row r="1700">
          <cell r="A1700" t="str">
            <v>KHNJ0847</v>
          </cell>
          <cell r="B1700" t="str">
            <v>KHNJ0847</v>
          </cell>
          <cell r="C1700" t="str">
            <v>KHNJ1M3847</v>
          </cell>
          <cell r="D1700" t="str">
            <v>KHNJ1M7847</v>
          </cell>
          <cell r="E1700"/>
          <cell r="F1700" t="str">
            <v>SCECO</v>
          </cell>
          <cell r="G1700" t="str">
            <v>Good</v>
          </cell>
          <cell r="H1700" t="str">
            <v>NA</v>
          </cell>
          <cell r="I1700" t="str">
            <v>Zain</v>
          </cell>
          <cell r="J1700" t="str">
            <v>Less than 5 Sites</v>
          </cell>
          <cell r="K1700" t="str">
            <v>R6</v>
          </cell>
        </row>
        <row r="1701">
          <cell r="A1701" t="str">
            <v>KHNJ0850</v>
          </cell>
          <cell r="B1701" t="str">
            <v>KHNJ0850</v>
          </cell>
          <cell r="C1701" t="str">
            <v>KHNJ1M3850</v>
          </cell>
          <cell r="D1701" t="str">
            <v>KHNJ1M7850</v>
          </cell>
          <cell r="E1701"/>
          <cell r="F1701" t="str">
            <v>SCECO</v>
          </cell>
          <cell r="G1701" t="str">
            <v>Good</v>
          </cell>
          <cell r="H1701" t="str">
            <v>NA</v>
          </cell>
          <cell r="I1701" t="str">
            <v>Zain</v>
          </cell>
          <cell r="J1701" t="str">
            <v>Very Big Hub site (More Than 20 Site)</v>
          </cell>
          <cell r="K1701" t="str">
            <v>R6</v>
          </cell>
        </row>
        <row r="1702">
          <cell r="A1702" t="str">
            <v>KHNJ0855</v>
          </cell>
          <cell r="B1702" t="str">
            <v>KHNJ0855</v>
          </cell>
          <cell r="C1702" t="str">
            <v>KHNJ1M3855</v>
          </cell>
          <cell r="D1702" t="str">
            <v>KHNJ1M7855</v>
          </cell>
          <cell r="E1702"/>
          <cell r="F1702" t="str">
            <v>SCECO</v>
          </cell>
          <cell r="G1702" t="str">
            <v>Weak</v>
          </cell>
          <cell r="H1702" t="str">
            <v>NA</v>
          </cell>
          <cell r="I1702" t="str">
            <v>Zain</v>
          </cell>
          <cell r="J1702" t="str">
            <v>Hub site (More than 05 Sites)</v>
          </cell>
          <cell r="K1702" t="str">
            <v>R6</v>
          </cell>
        </row>
        <row r="1703">
          <cell r="A1703" t="str">
            <v>RYAB0650</v>
          </cell>
          <cell r="B1703" t="str">
            <v>RYAB0650</v>
          </cell>
          <cell r="C1703" t="str">
            <v>RYAB1M3650</v>
          </cell>
          <cell r="D1703" t="str">
            <v>RYAB1M7650</v>
          </cell>
          <cell r="E1703"/>
          <cell r="F1703" t="str">
            <v>SCECO+STB</v>
          </cell>
          <cell r="G1703" t="str">
            <v xml:space="preserve">Good </v>
          </cell>
          <cell r="H1703" t="str">
            <v>No</v>
          </cell>
          <cell r="I1703" t="str">
            <v>Zain</v>
          </cell>
          <cell r="J1703" t="str">
            <v>Very Big Hub site (More Than 20 Site)</v>
          </cell>
          <cell r="K1703" t="str">
            <v>R6</v>
          </cell>
        </row>
        <row r="1704">
          <cell r="A1704" t="str">
            <v>KHNJ0888</v>
          </cell>
          <cell r="B1704" t="str">
            <v>KHNJ0888</v>
          </cell>
          <cell r="C1704"/>
          <cell r="D1704" t="str">
            <v>KHNJ1M7888</v>
          </cell>
          <cell r="E1704"/>
          <cell r="F1704" t="str">
            <v>SCECO</v>
          </cell>
          <cell r="G1704" t="str">
            <v>Good</v>
          </cell>
          <cell r="H1704" t="str">
            <v>NA</v>
          </cell>
          <cell r="I1704" t="str">
            <v>Zain</v>
          </cell>
          <cell r="J1704" t="str">
            <v>Less than 5 Sites</v>
          </cell>
          <cell r="K1704" t="str">
            <v>R6</v>
          </cell>
        </row>
        <row r="1705">
          <cell r="A1705" t="str">
            <v>KMS0298</v>
          </cell>
          <cell r="B1705" t="str">
            <v>KMS0298</v>
          </cell>
          <cell r="C1705" t="str">
            <v>KMS1M3298</v>
          </cell>
          <cell r="D1705" t="str">
            <v>KMS1M7298</v>
          </cell>
          <cell r="E1705" t="str">
            <v>KMS1MN0298</v>
          </cell>
          <cell r="F1705" t="str">
            <v>SCECO</v>
          </cell>
          <cell r="G1705" t="str">
            <v>No BB - Shifted</v>
          </cell>
          <cell r="H1705" t="str">
            <v>NA</v>
          </cell>
          <cell r="I1705" t="str">
            <v>Zain</v>
          </cell>
          <cell r="J1705" t="str">
            <v>Less than 5 Sites</v>
          </cell>
          <cell r="K1705" t="str">
            <v>R6</v>
          </cell>
        </row>
        <row r="1706">
          <cell r="A1706" t="str">
            <v>ABSD0703</v>
          </cell>
          <cell r="B1706" t="str">
            <v>ABSD0703</v>
          </cell>
          <cell r="C1706" t="str">
            <v>ABSD1M3703</v>
          </cell>
          <cell r="D1706" t="str">
            <v>ABSD1M7703</v>
          </cell>
          <cell r="E1706"/>
          <cell r="F1706" t="str">
            <v>SCECO</v>
          </cell>
          <cell r="G1706" t="str">
            <v>Dead</v>
          </cell>
          <cell r="H1706" t="str">
            <v>NA</v>
          </cell>
          <cell r="I1706" t="str">
            <v>Zain</v>
          </cell>
          <cell r="J1706" t="str">
            <v>Less than 5 Sites</v>
          </cell>
          <cell r="K1706" t="str">
            <v>R6</v>
          </cell>
        </row>
        <row r="1707">
          <cell r="A1707" t="str">
            <v>JDJZ0790</v>
          </cell>
          <cell r="B1707" t="str">
            <v>JDJZ0790</v>
          </cell>
          <cell r="C1707" t="str">
            <v>JDJZ1M3790</v>
          </cell>
          <cell r="D1707" t="str">
            <v>JDJZ1M7790</v>
          </cell>
          <cell r="E1707"/>
          <cell r="F1707" t="str">
            <v>SCECO</v>
          </cell>
          <cell r="G1707" t="str">
            <v>Dead</v>
          </cell>
          <cell r="H1707" t="str">
            <v>NA</v>
          </cell>
          <cell r="I1707" t="str">
            <v>Zain</v>
          </cell>
          <cell r="J1707" t="str">
            <v>Less than 5 Sites</v>
          </cell>
          <cell r="K1707" t="str">
            <v>R6</v>
          </cell>
        </row>
        <row r="1708">
          <cell r="A1708" t="str">
            <v>KHNJ0846</v>
          </cell>
          <cell r="B1708" t="str">
            <v>KHNJ0846</v>
          </cell>
          <cell r="C1708" t="str">
            <v>KHNJ1M3846</v>
          </cell>
          <cell r="D1708" t="str">
            <v>KHNJ1M7846</v>
          </cell>
          <cell r="E1708"/>
          <cell r="F1708" t="str">
            <v>SCECO</v>
          </cell>
          <cell r="G1708" t="str">
            <v xml:space="preserve">Good </v>
          </cell>
          <cell r="H1708" t="str">
            <v>NA</v>
          </cell>
          <cell r="I1708" t="str">
            <v>Zain</v>
          </cell>
          <cell r="J1708" t="str">
            <v>Less than 5 Sites</v>
          </cell>
          <cell r="K1708" t="str">
            <v>R6</v>
          </cell>
        </row>
        <row r="1709">
          <cell r="A1709" t="str">
            <v>ABH0051</v>
          </cell>
          <cell r="B1709" t="str">
            <v>ABH0051</v>
          </cell>
          <cell r="C1709" t="str">
            <v>ABH1M3051</v>
          </cell>
          <cell r="D1709" t="str">
            <v>ABH1M7051</v>
          </cell>
          <cell r="E1709"/>
          <cell r="F1709" t="str">
            <v>SCECO</v>
          </cell>
          <cell r="G1709" t="str">
            <v>Good</v>
          </cell>
          <cell r="H1709" t="str">
            <v>NA</v>
          </cell>
          <cell r="I1709" t="str">
            <v>Zain</v>
          </cell>
          <cell r="J1709" t="str">
            <v>Less than 5 Sites</v>
          </cell>
          <cell r="K1709" t="str">
            <v>R6</v>
          </cell>
        </row>
        <row r="1710">
          <cell r="A1710" t="str">
            <v>JZAR0705</v>
          </cell>
          <cell r="B1710" t="str">
            <v>JZAR0705</v>
          </cell>
          <cell r="C1710" t="str">
            <v>JZAR1M3705</v>
          </cell>
          <cell r="D1710" t="str">
            <v>JZAR1M7705</v>
          </cell>
          <cell r="E1710"/>
          <cell r="F1710" t="str">
            <v>SCECO</v>
          </cell>
          <cell r="G1710" t="str">
            <v>Good</v>
          </cell>
          <cell r="H1710" t="str">
            <v>NA</v>
          </cell>
          <cell r="I1710" t="str">
            <v>Zain</v>
          </cell>
          <cell r="J1710" t="str">
            <v>Less than 5 Sites</v>
          </cell>
          <cell r="K1710" t="str">
            <v>R6</v>
          </cell>
        </row>
        <row r="1711">
          <cell r="A1711" t="str">
            <v>DAR0954</v>
          </cell>
          <cell r="B1711" t="str">
            <v>DAR0954</v>
          </cell>
          <cell r="C1711" t="str">
            <v>DAR1M4954</v>
          </cell>
          <cell r="D1711"/>
          <cell r="E1711"/>
          <cell r="F1711" t="str">
            <v>SCECO</v>
          </cell>
          <cell r="G1711" t="str">
            <v>Dead</v>
          </cell>
          <cell r="H1711" t="str">
            <v>NA</v>
          </cell>
          <cell r="I1711" t="str">
            <v>Zain</v>
          </cell>
          <cell r="J1711" t="str">
            <v>Less than 5 Sites</v>
          </cell>
          <cell r="K1711" t="str">
            <v>R6</v>
          </cell>
        </row>
        <row r="1712">
          <cell r="A1712" t="str">
            <v>MAK6066</v>
          </cell>
          <cell r="B1712" t="str">
            <v>MAK6066</v>
          </cell>
          <cell r="C1712" t="str">
            <v>MAK1U6366</v>
          </cell>
          <cell r="D1712" t="str">
            <v>MAK1U6966</v>
          </cell>
          <cell r="E1712"/>
          <cell r="F1712" t="str">
            <v>SCECO</v>
          </cell>
          <cell r="G1712" t="str">
            <v>Weak</v>
          </cell>
          <cell r="H1712" t="str">
            <v>NA</v>
          </cell>
          <cell r="I1712" t="str">
            <v>Zain</v>
          </cell>
          <cell r="J1712" t="str">
            <v>Less than 5 Sites</v>
          </cell>
          <cell r="K1712" t="str">
            <v>R5</v>
          </cell>
        </row>
        <row r="1713">
          <cell r="A1713" t="str">
            <v>MAK6029</v>
          </cell>
          <cell r="B1713" t="str">
            <v>MAK6029</v>
          </cell>
          <cell r="C1713" t="str">
            <v>MAK1U6329</v>
          </cell>
          <cell r="D1713" t="str">
            <v>MAK1U6929</v>
          </cell>
          <cell r="E1713"/>
          <cell r="F1713" t="str">
            <v>SCECO</v>
          </cell>
          <cell r="G1713" t="str">
            <v>Good</v>
          </cell>
          <cell r="H1713" t="str">
            <v>NA</v>
          </cell>
          <cell r="I1713" t="str">
            <v>Zain</v>
          </cell>
          <cell r="J1713" t="str">
            <v>VIP&amp;SPL Monitor</v>
          </cell>
          <cell r="K1713" t="str">
            <v>R5</v>
          </cell>
        </row>
        <row r="1714">
          <cell r="A1714" t="str">
            <v>JED6039</v>
          </cell>
          <cell r="B1714" t="str">
            <v>JED6039</v>
          </cell>
          <cell r="C1714"/>
          <cell r="D1714" t="str">
            <v>JED1U6739</v>
          </cell>
          <cell r="E1714"/>
          <cell r="F1714" t="str">
            <v>SCECO</v>
          </cell>
          <cell r="G1714" t="str">
            <v>New BB</v>
          </cell>
          <cell r="H1714" t="str">
            <v>NA</v>
          </cell>
          <cell r="I1714" t="str">
            <v>Zain</v>
          </cell>
          <cell r="J1714" t="str">
            <v>VIP&amp;SPL Monitor</v>
          </cell>
          <cell r="K1714" t="str">
            <v>R4</v>
          </cell>
        </row>
        <row r="1715">
          <cell r="A1715" t="str">
            <v>MHL2007</v>
          </cell>
          <cell r="B1715" t="str">
            <v>MHL2007</v>
          </cell>
          <cell r="C1715" t="str">
            <v>MHL1M4007</v>
          </cell>
          <cell r="D1715"/>
          <cell r="E1715"/>
          <cell r="F1715" t="str">
            <v>SCECO</v>
          </cell>
          <cell r="G1715" t="str">
            <v>Vandalized</v>
          </cell>
          <cell r="H1715" t="str">
            <v>NA</v>
          </cell>
          <cell r="I1715" t="str">
            <v>Zain</v>
          </cell>
          <cell r="J1715" t="str">
            <v>Less than 5 Sites</v>
          </cell>
          <cell r="K1715" t="str">
            <v>R6</v>
          </cell>
        </row>
        <row r="1716">
          <cell r="A1716" t="str">
            <v>BSH0034</v>
          </cell>
          <cell r="B1716" t="str">
            <v>BSH0034</v>
          </cell>
          <cell r="C1716" t="str">
            <v>BSH1M4034</v>
          </cell>
          <cell r="D1716" t="str">
            <v>BSH1M7034</v>
          </cell>
          <cell r="E1716"/>
          <cell r="F1716" t="str">
            <v>SCECO</v>
          </cell>
          <cell r="G1716" t="str">
            <v>Vandalized</v>
          </cell>
          <cell r="H1716" t="str">
            <v>NA</v>
          </cell>
          <cell r="I1716" t="str">
            <v>Zain</v>
          </cell>
          <cell r="J1716" t="str">
            <v>Less than 5 Sites</v>
          </cell>
          <cell r="K1716" t="str">
            <v>R6</v>
          </cell>
        </row>
        <row r="1717">
          <cell r="A1717" t="str">
            <v>JED6061</v>
          </cell>
          <cell r="B1717" t="str">
            <v>JED6061</v>
          </cell>
          <cell r="C1717"/>
          <cell r="D1717" t="str">
            <v>JED1U6761</v>
          </cell>
          <cell r="E1717"/>
          <cell r="F1717" t="str">
            <v>SCECO</v>
          </cell>
          <cell r="G1717" t="str">
            <v>Good</v>
          </cell>
          <cell r="H1717" t="str">
            <v>NA</v>
          </cell>
          <cell r="I1717" t="str">
            <v>Zain</v>
          </cell>
          <cell r="J1717" t="str">
            <v>Less than 5 Sites</v>
          </cell>
          <cell r="K1717" t="str">
            <v>R4</v>
          </cell>
        </row>
        <row r="1718">
          <cell r="A1718" t="str">
            <v>SBA2020</v>
          </cell>
          <cell r="B1718" t="str">
            <v>SBA2020</v>
          </cell>
          <cell r="C1718" t="str">
            <v>SBA1M4020</v>
          </cell>
          <cell r="D1718" t="str">
            <v>SBA1M8020</v>
          </cell>
          <cell r="E1718"/>
          <cell r="F1718" t="str">
            <v>SCECO</v>
          </cell>
          <cell r="G1718" t="str">
            <v>Good</v>
          </cell>
          <cell r="H1718" t="str">
            <v>NA</v>
          </cell>
          <cell r="I1718" t="str">
            <v>Zain</v>
          </cell>
          <cell r="J1718" t="str">
            <v>Less than 5 Sites</v>
          </cell>
          <cell r="K1718" t="str">
            <v>R6</v>
          </cell>
        </row>
        <row r="1719">
          <cell r="A1719" t="str">
            <v>MRD0108</v>
          </cell>
          <cell r="B1719" t="str">
            <v>MRD0108</v>
          </cell>
          <cell r="C1719" t="str">
            <v>MRD1M4108</v>
          </cell>
          <cell r="D1719" t="str">
            <v>MRD1M7108</v>
          </cell>
          <cell r="E1719"/>
          <cell r="F1719" t="str">
            <v>SCECO</v>
          </cell>
          <cell r="G1719" t="str">
            <v>New BB</v>
          </cell>
          <cell r="H1719" t="str">
            <v>NA</v>
          </cell>
          <cell r="I1719" t="str">
            <v>Zain</v>
          </cell>
          <cell r="J1719" t="str">
            <v>Less than 5 Sites</v>
          </cell>
          <cell r="K1719" t="str">
            <v>R6</v>
          </cell>
        </row>
        <row r="1720">
          <cell r="A1720" t="str">
            <v>ARF0185</v>
          </cell>
          <cell r="B1720" t="str">
            <v>ARF0185</v>
          </cell>
          <cell r="C1720" t="str">
            <v>ARF1M3185</v>
          </cell>
          <cell r="D1720" t="str">
            <v>ARF1M7185</v>
          </cell>
          <cell r="E1720" t="str">
            <v>ARF1MN0185</v>
          </cell>
          <cell r="F1720" t="str">
            <v>SCECO</v>
          </cell>
          <cell r="G1720" t="str">
            <v>Vandalized</v>
          </cell>
          <cell r="H1720" t="str">
            <v>NA</v>
          </cell>
          <cell r="I1720" t="str">
            <v>Zain</v>
          </cell>
          <cell r="J1720" t="str">
            <v>Less than 5 Sites</v>
          </cell>
          <cell r="K1720" t="str">
            <v>R6</v>
          </cell>
        </row>
        <row r="1721">
          <cell r="A1721" t="str">
            <v>BHAB0829</v>
          </cell>
          <cell r="B1721" t="str">
            <v>BHAB0829</v>
          </cell>
          <cell r="C1721" t="str">
            <v>BHAB1M3829</v>
          </cell>
          <cell r="D1721"/>
          <cell r="E1721"/>
          <cell r="F1721" t="str">
            <v>SCECO</v>
          </cell>
          <cell r="G1721" t="str">
            <v>Good</v>
          </cell>
          <cell r="H1721" t="str">
            <v>NA</v>
          </cell>
          <cell r="I1721" t="str">
            <v>Zain</v>
          </cell>
          <cell r="J1721" t="str">
            <v>Less than 5 Sites</v>
          </cell>
          <cell r="K1721" t="str">
            <v>R6</v>
          </cell>
        </row>
        <row r="1722">
          <cell r="A1722" t="str">
            <v>MHL0006</v>
          </cell>
          <cell r="B1722" t="str">
            <v>MHL0006</v>
          </cell>
          <cell r="C1722" t="str">
            <v>MHL1M4006</v>
          </cell>
          <cell r="D1722" t="str">
            <v>MHL1M7006</v>
          </cell>
          <cell r="E1722"/>
          <cell r="F1722" t="str">
            <v>SCECO</v>
          </cell>
          <cell r="G1722" t="str">
            <v>Vandalized</v>
          </cell>
          <cell r="H1722" t="str">
            <v>NA</v>
          </cell>
          <cell r="I1722" t="str">
            <v>Zain</v>
          </cell>
          <cell r="J1722" t="str">
            <v>Less than 5 Sites</v>
          </cell>
          <cell r="K1722" t="str">
            <v>R6</v>
          </cell>
        </row>
        <row r="1723">
          <cell r="A1723" t="str">
            <v>BSA2045</v>
          </cell>
          <cell r="B1723" t="str">
            <v>BSA2045</v>
          </cell>
          <cell r="C1723" t="str">
            <v>BSA1M4045</v>
          </cell>
          <cell r="D1723" t="str">
            <v>BSA1M8045</v>
          </cell>
          <cell r="E1723" t="str">
            <v>BSA1MN2045</v>
          </cell>
          <cell r="F1723" t="str">
            <v>SCECO</v>
          </cell>
          <cell r="G1723" t="str">
            <v>Vandalized</v>
          </cell>
          <cell r="H1723" t="str">
            <v>NA</v>
          </cell>
          <cell r="I1723" t="str">
            <v>Zain</v>
          </cell>
          <cell r="J1723" t="str">
            <v>Less than 5 Sites</v>
          </cell>
          <cell r="K1723" t="str">
            <v>R6</v>
          </cell>
        </row>
        <row r="1724">
          <cell r="A1724" t="str">
            <v>KHN0031</v>
          </cell>
          <cell r="B1724" t="str">
            <v>KHN0031</v>
          </cell>
          <cell r="C1724" t="str">
            <v>KHN1M3031</v>
          </cell>
          <cell r="D1724"/>
          <cell r="E1724"/>
          <cell r="F1724" t="str">
            <v>SCECO</v>
          </cell>
          <cell r="G1724" t="str">
            <v>Vandalized</v>
          </cell>
          <cell r="H1724" t="str">
            <v>NA</v>
          </cell>
          <cell r="I1724" t="str">
            <v>Zain</v>
          </cell>
          <cell r="J1724" t="str">
            <v>Less than 5 Sites</v>
          </cell>
          <cell r="K1724" t="str">
            <v>R6</v>
          </cell>
        </row>
        <row r="1725">
          <cell r="A1725" t="str">
            <v>JDJZ0782</v>
          </cell>
          <cell r="B1725" t="str">
            <v>JDJZ0782</v>
          </cell>
          <cell r="C1725" t="str">
            <v>JDJZ1M3782</v>
          </cell>
          <cell r="D1725"/>
          <cell r="E1725"/>
          <cell r="F1725" t="str">
            <v>SCECO</v>
          </cell>
          <cell r="G1725" t="str">
            <v xml:space="preserve">Good </v>
          </cell>
          <cell r="H1725" t="str">
            <v>NA</v>
          </cell>
          <cell r="I1725" t="str">
            <v>Zain</v>
          </cell>
          <cell r="J1725" t="str">
            <v>Less than 5 Sites</v>
          </cell>
          <cell r="K1725" t="str">
            <v>R6</v>
          </cell>
        </row>
        <row r="1726">
          <cell r="A1726" t="str">
            <v>ARS0315</v>
          </cell>
          <cell r="B1726" t="str">
            <v>ARS0315</v>
          </cell>
          <cell r="C1726" t="str">
            <v>ARS1M3315</v>
          </cell>
          <cell r="D1726" t="str">
            <v>ARS1M7315</v>
          </cell>
          <cell r="E1726"/>
          <cell r="F1726" t="str">
            <v>SCECO</v>
          </cell>
          <cell r="G1726" t="str">
            <v>Vandalized</v>
          </cell>
          <cell r="H1726" t="str">
            <v>NA</v>
          </cell>
          <cell r="I1726" t="str">
            <v>Zain</v>
          </cell>
          <cell r="J1726" t="str">
            <v>Less than 5 Sites</v>
          </cell>
          <cell r="K1726" t="str">
            <v>R6</v>
          </cell>
        </row>
        <row r="1727">
          <cell r="A1727" t="str">
            <v>KHNJ0818</v>
          </cell>
          <cell r="B1727" t="str">
            <v>KHNJ0818</v>
          </cell>
          <cell r="C1727" t="str">
            <v>KHNJ1M3818</v>
          </cell>
          <cell r="D1727" t="str">
            <v>KHNJ1M7818</v>
          </cell>
          <cell r="E1727"/>
          <cell r="F1727" t="str">
            <v>SCECO</v>
          </cell>
          <cell r="G1727" t="str">
            <v>Good</v>
          </cell>
          <cell r="H1727" t="str">
            <v>NA</v>
          </cell>
          <cell r="I1727" t="str">
            <v>Zain</v>
          </cell>
          <cell r="J1727" t="str">
            <v>Less than 5 Sites</v>
          </cell>
          <cell r="K1727" t="str">
            <v>R6</v>
          </cell>
        </row>
        <row r="1728">
          <cell r="A1728" t="str">
            <v>KHNJ0851</v>
          </cell>
          <cell r="B1728" t="str">
            <v>KHNJ0851</v>
          </cell>
          <cell r="C1728" t="str">
            <v>KHNJ1M3851</v>
          </cell>
          <cell r="D1728" t="str">
            <v>KHNJ1M7851</v>
          </cell>
          <cell r="E1728"/>
          <cell r="F1728" t="str">
            <v>SCECO</v>
          </cell>
          <cell r="G1728" t="str">
            <v>Weak</v>
          </cell>
          <cell r="H1728" t="str">
            <v>NA</v>
          </cell>
          <cell r="I1728" t="str">
            <v>Zain</v>
          </cell>
          <cell r="J1728" t="str">
            <v>Hub site (More than 05 Sites)</v>
          </cell>
          <cell r="K1728" t="str">
            <v>R6</v>
          </cell>
        </row>
        <row r="1729">
          <cell r="A1729" t="str">
            <v>KHNJ0852</v>
          </cell>
          <cell r="B1729" t="str">
            <v>KHNJ0852</v>
          </cell>
          <cell r="C1729"/>
          <cell r="D1729" t="str">
            <v>KHNJ1M7852</v>
          </cell>
          <cell r="E1729"/>
          <cell r="F1729" t="str">
            <v>SCECO</v>
          </cell>
          <cell r="G1729" t="str">
            <v>Good</v>
          </cell>
          <cell r="H1729" t="str">
            <v>NA</v>
          </cell>
          <cell r="I1729" t="str">
            <v>Zain</v>
          </cell>
          <cell r="J1729" t="str">
            <v>Hub site (More than 05 Sites)</v>
          </cell>
          <cell r="K1729" t="str">
            <v>R6</v>
          </cell>
        </row>
        <row r="1730">
          <cell r="A1730" t="str">
            <v>JED6069</v>
          </cell>
          <cell r="B1730" t="str">
            <v>JED6069</v>
          </cell>
          <cell r="C1730"/>
          <cell r="D1730" t="str">
            <v>JED1U6769</v>
          </cell>
          <cell r="E1730"/>
          <cell r="F1730" t="str">
            <v>SCECO</v>
          </cell>
          <cell r="G1730" t="str">
            <v>Good</v>
          </cell>
          <cell r="H1730" t="str">
            <v>NA</v>
          </cell>
          <cell r="I1730" t="str">
            <v>Zain</v>
          </cell>
          <cell r="J1730" t="str">
            <v>Less than 5 Sites</v>
          </cell>
          <cell r="K1730" t="str">
            <v>R4</v>
          </cell>
        </row>
        <row r="1731">
          <cell r="A1731" t="str">
            <v>KHNJ0853</v>
          </cell>
          <cell r="B1731" t="str">
            <v>KHNJ0853</v>
          </cell>
          <cell r="C1731"/>
          <cell r="D1731" t="str">
            <v>KHNJ1M7853</v>
          </cell>
          <cell r="E1731"/>
          <cell r="F1731" t="str">
            <v>SCECO</v>
          </cell>
          <cell r="G1731" t="str">
            <v>Dead</v>
          </cell>
          <cell r="H1731" t="str">
            <v>NA</v>
          </cell>
          <cell r="I1731" t="str">
            <v>Zain</v>
          </cell>
          <cell r="J1731" t="str">
            <v>Less than 5 Sites</v>
          </cell>
          <cell r="K1731" t="str">
            <v>R6</v>
          </cell>
        </row>
        <row r="1732">
          <cell r="A1732" t="str">
            <v>MAK6034</v>
          </cell>
          <cell r="B1732" t="str">
            <v>MAK6034</v>
          </cell>
          <cell r="C1732" t="str">
            <v>MAK1U6334</v>
          </cell>
          <cell r="D1732" t="str">
            <v>MAK1U6934</v>
          </cell>
          <cell r="E1732"/>
          <cell r="F1732" t="str">
            <v>SCECO</v>
          </cell>
          <cell r="G1732" t="str">
            <v>Good</v>
          </cell>
          <cell r="H1732" t="str">
            <v>NA</v>
          </cell>
          <cell r="I1732" t="str">
            <v>Zain</v>
          </cell>
          <cell r="J1732" t="str">
            <v>Less than 5 Sites</v>
          </cell>
          <cell r="K1732" t="str">
            <v>R5</v>
          </cell>
        </row>
        <row r="1733">
          <cell r="A1733" t="str">
            <v>ARS0166</v>
          </cell>
          <cell r="B1733" t="str">
            <v>ARS0166</v>
          </cell>
          <cell r="C1733" t="str">
            <v>ARS1M3166</v>
          </cell>
          <cell r="D1733" t="str">
            <v>ARS1M7166</v>
          </cell>
          <cell r="E1733"/>
          <cell r="F1733" t="str">
            <v>SCECO</v>
          </cell>
          <cell r="G1733" t="str">
            <v>Vandalized</v>
          </cell>
          <cell r="H1733" t="str">
            <v>NA</v>
          </cell>
          <cell r="I1733" t="str">
            <v>Zain</v>
          </cell>
          <cell r="J1733" t="str">
            <v>Less than 5 Sites</v>
          </cell>
          <cell r="K1733" t="str">
            <v>R6</v>
          </cell>
        </row>
        <row r="1734">
          <cell r="A1734" t="str">
            <v>KHNJ0896</v>
          </cell>
          <cell r="B1734" t="str">
            <v>KHNJ0896</v>
          </cell>
          <cell r="C1734" t="str">
            <v>KHNJ1M3896</v>
          </cell>
          <cell r="D1734" t="str">
            <v>KHNJ1M7896</v>
          </cell>
          <cell r="E1734"/>
          <cell r="F1734" t="str">
            <v>SCECO</v>
          </cell>
          <cell r="G1734" t="str">
            <v xml:space="preserve">Good </v>
          </cell>
          <cell r="H1734" t="str">
            <v>NA</v>
          </cell>
          <cell r="I1734" t="str">
            <v>Zain</v>
          </cell>
          <cell r="J1734" t="str">
            <v>Less than 5 Sites</v>
          </cell>
          <cell r="K1734" t="str">
            <v>R6</v>
          </cell>
        </row>
        <row r="1735">
          <cell r="A1735" t="str">
            <v>ARS0187</v>
          </cell>
          <cell r="B1735" t="str">
            <v>ARS0187</v>
          </cell>
          <cell r="C1735" t="str">
            <v>ARS1M3187</v>
          </cell>
          <cell r="D1735" t="str">
            <v>ARS1M7187</v>
          </cell>
          <cell r="E1735"/>
          <cell r="F1735" t="str">
            <v>SCECO</v>
          </cell>
          <cell r="G1735" t="str">
            <v>Vandalized</v>
          </cell>
          <cell r="H1735" t="str">
            <v>NA</v>
          </cell>
          <cell r="I1735" t="str">
            <v>Zain</v>
          </cell>
          <cell r="J1735" t="str">
            <v>Less than 5 Sites</v>
          </cell>
          <cell r="K1735" t="str">
            <v>R6</v>
          </cell>
        </row>
        <row r="1736">
          <cell r="A1736" t="str">
            <v>MKJD0651</v>
          </cell>
          <cell r="B1736" t="str">
            <v>MKJD0651</v>
          </cell>
          <cell r="C1736" t="str">
            <v>MKJD1M3651</v>
          </cell>
          <cell r="D1736" t="str">
            <v>MKJD1M9651</v>
          </cell>
          <cell r="E1736"/>
          <cell r="F1736" t="str">
            <v>SCECO</v>
          </cell>
          <cell r="G1736" t="str">
            <v>Dead</v>
          </cell>
          <cell r="H1736" t="str">
            <v>NA</v>
          </cell>
          <cell r="I1736" t="str">
            <v>Zain</v>
          </cell>
          <cell r="J1736" t="str">
            <v>Less than 5 Sites</v>
          </cell>
          <cell r="K1736" t="str">
            <v>R5</v>
          </cell>
        </row>
        <row r="1737">
          <cell r="A1737" t="str">
            <v>BHAQ0708</v>
          </cell>
          <cell r="B1737" t="str">
            <v>BHAQ0708</v>
          </cell>
          <cell r="C1737"/>
          <cell r="D1737" t="str">
            <v>BHAQ1M7708</v>
          </cell>
          <cell r="E1737"/>
          <cell r="F1737" t="str">
            <v>SCECO</v>
          </cell>
          <cell r="G1737" t="str">
            <v>Good</v>
          </cell>
          <cell r="H1737" t="str">
            <v>NA</v>
          </cell>
          <cell r="I1737" t="str">
            <v>Zain</v>
          </cell>
          <cell r="J1737" t="str">
            <v>Less than 5 Sites</v>
          </cell>
          <cell r="K1737" t="str">
            <v>R6</v>
          </cell>
        </row>
        <row r="1738">
          <cell r="A1738" t="str">
            <v>BAH0173</v>
          </cell>
          <cell r="B1738" t="str">
            <v>BAH0173</v>
          </cell>
          <cell r="C1738" t="str">
            <v>BAH1M4173</v>
          </cell>
          <cell r="D1738" t="str">
            <v>BAH1M7173</v>
          </cell>
          <cell r="E1738" t="str">
            <v>BAH1MN0173</v>
          </cell>
          <cell r="F1738" t="str">
            <v>SCECO</v>
          </cell>
          <cell r="G1738" t="str">
            <v>Dead</v>
          </cell>
          <cell r="H1738" t="str">
            <v>NA</v>
          </cell>
          <cell r="I1738" t="str">
            <v>Zain</v>
          </cell>
          <cell r="J1738" t="str">
            <v>Less than 5 Sites</v>
          </cell>
          <cell r="K1738" t="str">
            <v>R6</v>
          </cell>
        </row>
        <row r="1739">
          <cell r="A1739" t="str">
            <v>BHAB0826</v>
          </cell>
          <cell r="B1739" t="str">
            <v>BHAB0826</v>
          </cell>
          <cell r="C1739" t="str">
            <v>BHAB1M3826</v>
          </cell>
          <cell r="D1739"/>
          <cell r="E1739"/>
          <cell r="F1739" t="str">
            <v>SCECO</v>
          </cell>
          <cell r="G1739" t="str">
            <v>Good</v>
          </cell>
          <cell r="H1739" t="str">
            <v>NA</v>
          </cell>
          <cell r="I1739" t="str">
            <v>Zain</v>
          </cell>
          <cell r="J1739" t="str">
            <v>Less than 5 Sites</v>
          </cell>
          <cell r="K1739" t="str">
            <v>R6</v>
          </cell>
        </row>
        <row r="1740">
          <cell r="A1740" t="str">
            <v>BHAB0827</v>
          </cell>
          <cell r="B1740" t="str">
            <v>BHAB0827</v>
          </cell>
          <cell r="C1740" t="str">
            <v>BHAB1M3827</v>
          </cell>
          <cell r="D1740" t="str">
            <v>BHAB1M8827</v>
          </cell>
          <cell r="E1740"/>
          <cell r="F1740" t="str">
            <v>SCECO+STB</v>
          </cell>
          <cell r="G1740" t="str">
            <v>Dead</v>
          </cell>
          <cell r="H1740" t="str">
            <v>No</v>
          </cell>
          <cell r="I1740" t="str">
            <v>Zain</v>
          </cell>
          <cell r="J1740" t="str">
            <v>Hub Site (More than 10 Sites)</v>
          </cell>
          <cell r="K1740" t="str">
            <v>R6</v>
          </cell>
        </row>
        <row r="1741">
          <cell r="A1741" t="str">
            <v>BHAB0830</v>
          </cell>
          <cell r="B1741" t="str">
            <v>BHAB0830</v>
          </cell>
          <cell r="C1741" t="str">
            <v>BHAB1M3830</v>
          </cell>
          <cell r="D1741" t="str">
            <v>BHAB1M7830</v>
          </cell>
          <cell r="E1741"/>
          <cell r="F1741" t="str">
            <v>SCECO</v>
          </cell>
          <cell r="G1741" t="str">
            <v>Weak</v>
          </cell>
          <cell r="H1741" t="str">
            <v>NA</v>
          </cell>
          <cell r="I1741" t="str">
            <v>Zain</v>
          </cell>
          <cell r="J1741" t="str">
            <v>Less than 5 Sites</v>
          </cell>
          <cell r="K1741" t="str">
            <v>R6</v>
          </cell>
        </row>
        <row r="1742">
          <cell r="A1742" t="str">
            <v>BHAB0901</v>
          </cell>
          <cell r="B1742" t="str">
            <v>BHAB0901</v>
          </cell>
          <cell r="C1742" t="str">
            <v>BHAB1M3901</v>
          </cell>
          <cell r="D1742"/>
          <cell r="E1742"/>
          <cell r="F1742" t="str">
            <v>SCECO</v>
          </cell>
          <cell r="G1742" t="str">
            <v>Good</v>
          </cell>
          <cell r="H1742" t="str">
            <v>NA</v>
          </cell>
          <cell r="I1742" t="str">
            <v>Zain</v>
          </cell>
          <cell r="J1742" t="str">
            <v>Less than 5 Sites</v>
          </cell>
          <cell r="K1742" t="str">
            <v>R6</v>
          </cell>
        </row>
        <row r="1743">
          <cell r="A1743" t="str">
            <v>BHAB0822</v>
          </cell>
          <cell r="B1743" t="str">
            <v>BHAB0822</v>
          </cell>
          <cell r="C1743" t="str">
            <v>BHAB1M3822</v>
          </cell>
          <cell r="D1743" t="str">
            <v>BHAB1M7822</v>
          </cell>
          <cell r="E1743"/>
          <cell r="F1743" t="str">
            <v>SCECO</v>
          </cell>
          <cell r="G1743" t="str">
            <v>Dead</v>
          </cell>
          <cell r="H1743" t="str">
            <v>NA</v>
          </cell>
          <cell r="I1743" t="str">
            <v>Zain</v>
          </cell>
          <cell r="J1743" t="str">
            <v>Less than 5 Sites</v>
          </cell>
          <cell r="K1743" t="str">
            <v>R6</v>
          </cell>
        </row>
        <row r="1744">
          <cell r="A1744" t="str">
            <v>BHAB0824</v>
          </cell>
          <cell r="B1744" t="str">
            <v>BHAB0824</v>
          </cell>
          <cell r="C1744" t="str">
            <v>BHAB1M3824</v>
          </cell>
          <cell r="D1744" t="str">
            <v>BHAB1M7824</v>
          </cell>
          <cell r="E1744"/>
          <cell r="F1744" t="str">
            <v>SCECO</v>
          </cell>
          <cell r="G1744" t="str">
            <v>Vandalized</v>
          </cell>
          <cell r="H1744" t="str">
            <v>NA</v>
          </cell>
          <cell r="I1744" t="str">
            <v>Zain</v>
          </cell>
          <cell r="J1744" t="str">
            <v>Less than 5 Sites</v>
          </cell>
          <cell r="K1744" t="str">
            <v>R6</v>
          </cell>
        </row>
        <row r="1745">
          <cell r="A1745" t="str">
            <v>JED0531</v>
          </cell>
          <cell r="B1745" t="str">
            <v>JED0531</v>
          </cell>
          <cell r="C1745"/>
          <cell r="D1745" t="str">
            <v>JED1M7531</v>
          </cell>
          <cell r="E1745" t="str">
            <v>JED1MN0531</v>
          </cell>
          <cell r="F1745" t="str">
            <v>Generator-SG</v>
          </cell>
          <cell r="G1745" t="str">
            <v>New BB</v>
          </cell>
          <cell r="H1745" t="str">
            <v>No</v>
          </cell>
          <cell r="I1745" t="str">
            <v>Zain</v>
          </cell>
          <cell r="J1745" t="str">
            <v>Less than 5 Sites</v>
          </cell>
          <cell r="K1745" t="str">
            <v>R4</v>
          </cell>
        </row>
        <row r="1746">
          <cell r="A1746" t="str">
            <v>BHAB0819</v>
          </cell>
          <cell r="B1746" t="str">
            <v>BHAB0819</v>
          </cell>
          <cell r="C1746" t="str">
            <v>BHAB1M3819</v>
          </cell>
          <cell r="D1746" t="str">
            <v>BHAB1M7819</v>
          </cell>
          <cell r="E1746"/>
          <cell r="F1746" t="str">
            <v>SCECO</v>
          </cell>
          <cell r="G1746" t="str">
            <v>Good</v>
          </cell>
          <cell r="H1746" t="str">
            <v>NA</v>
          </cell>
          <cell r="I1746" t="str">
            <v>Zain</v>
          </cell>
          <cell r="J1746" t="str">
            <v>Less than 5 Sites</v>
          </cell>
          <cell r="K1746" t="str">
            <v>R6</v>
          </cell>
        </row>
        <row r="1747">
          <cell r="A1747" t="str">
            <v>BHMF0859</v>
          </cell>
          <cell r="B1747" t="str">
            <v>BHMF0859</v>
          </cell>
          <cell r="C1747"/>
          <cell r="D1747"/>
          <cell r="E1747"/>
          <cell r="F1747" t="str">
            <v>SCECO</v>
          </cell>
          <cell r="G1747" t="str">
            <v>Dead</v>
          </cell>
          <cell r="H1747" t="str">
            <v>NA</v>
          </cell>
          <cell r="I1747" t="str">
            <v>Zain</v>
          </cell>
          <cell r="J1747" t="str">
            <v>Less than 5 Sites</v>
          </cell>
          <cell r="K1747" t="str">
            <v>R6</v>
          </cell>
        </row>
        <row r="1748">
          <cell r="A1748" t="str">
            <v>BHAB0821</v>
          </cell>
          <cell r="B1748" t="str">
            <v>BHAB0821</v>
          </cell>
          <cell r="C1748" t="str">
            <v>BHAB1M3821</v>
          </cell>
          <cell r="D1748" t="str">
            <v>BHAB1M7821</v>
          </cell>
          <cell r="E1748"/>
          <cell r="F1748" t="str">
            <v>SCECO</v>
          </cell>
          <cell r="G1748" t="str">
            <v xml:space="preserve">Good </v>
          </cell>
          <cell r="H1748" t="str">
            <v>NA</v>
          </cell>
          <cell r="I1748" t="str">
            <v>Zain</v>
          </cell>
          <cell r="J1748" t="str">
            <v>Less than 5 Sites</v>
          </cell>
          <cell r="K1748" t="str">
            <v>R6</v>
          </cell>
        </row>
        <row r="1749">
          <cell r="A1749" t="str">
            <v>SHF0275</v>
          </cell>
          <cell r="B1749" t="str">
            <v>SHF0275</v>
          </cell>
          <cell r="C1749" t="str">
            <v>SHF1M4275</v>
          </cell>
          <cell r="D1749" t="str">
            <v>SHF1M7275</v>
          </cell>
          <cell r="E1749"/>
          <cell r="F1749" t="str">
            <v>SCECO</v>
          </cell>
          <cell r="G1749" t="str">
            <v xml:space="preserve">Good </v>
          </cell>
          <cell r="H1749" t="str">
            <v>NA</v>
          </cell>
          <cell r="I1749" t="str">
            <v>Zain</v>
          </cell>
          <cell r="J1749" t="str">
            <v>Less than 5 Sites</v>
          </cell>
          <cell r="K1749" t="str">
            <v>R6</v>
          </cell>
        </row>
        <row r="1750">
          <cell r="A1750" t="str">
            <v>AQQ0716</v>
          </cell>
          <cell r="B1750" t="str">
            <v>AQQ0716</v>
          </cell>
          <cell r="C1750" t="str">
            <v>AQQ1M3716</v>
          </cell>
          <cell r="D1750" t="str">
            <v>AQQ1M7716</v>
          </cell>
          <cell r="E1750"/>
          <cell r="F1750" t="str">
            <v>SCECO</v>
          </cell>
          <cell r="G1750" t="str">
            <v>Good</v>
          </cell>
          <cell r="H1750" t="str">
            <v>NA</v>
          </cell>
          <cell r="I1750" t="str">
            <v>Zain</v>
          </cell>
          <cell r="J1750" t="str">
            <v>Less than 5 Sites</v>
          </cell>
          <cell r="K1750" t="str">
            <v>R6</v>
          </cell>
        </row>
        <row r="1751">
          <cell r="A1751" t="str">
            <v>RYAB0644</v>
          </cell>
          <cell r="B1751" t="str">
            <v>RYAB0644</v>
          </cell>
          <cell r="C1751" t="str">
            <v>RYAB1M3644</v>
          </cell>
          <cell r="D1751"/>
          <cell r="E1751"/>
          <cell r="F1751" t="str">
            <v>SCECO</v>
          </cell>
          <cell r="G1751" t="str">
            <v>Good</v>
          </cell>
          <cell r="H1751" t="str">
            <v>NA</v>
          </cell>
          <cell r="I1751" t="str">
            <v>Zain</v>
          </cell>
          <cell r="J1751" t="str">
            <v>Hub Site (More than 10 Sites)</v>
          </cell>
          <cell r="K1751" t="str">
            <v>R6</v>
          </cell>
        </row>
        <row r="1752">
          <cell r="A1752" t="str">
            <v>RYAB0645</v>
          </cell>
          <cell r="B1752" t="str">
            <v>RYAB0645</v>
          </cell>
          <cell r="C1752" t="str">
            <v>RYAB1M3645</v>
          </cell>
          <cell r="D1752" t="str">
            <v>RYAB1M7645</v>
          </cell>
          <cell r="E1752"/>
          <cell r="F1752" t="str">
            <v>SCECO</v>
          </cell>
          <cell r="G1752" t="str">
            <v>Good</v>
          </cell>
          <cell r="H1752" t="str">
            <v>NA</v>
          </cell>
          <cell r="I1752" t="str">
            <v>Zain</v>
          </cell>
          <cell r="J1752" t="str">
            <v>Hub Site (More than 10 Sites)</v>
          </cell>
          <cell r="K1752" t="str">
            <v>R6</v>
          </cell>
        </row>
        <row r="1753">
          <cell r="A1753" t="str">
            <v>RYAB0646</v>
          </cell>
          <cell r="B1753" t="str">
            <v>RYAB0646</v>
          </cell>
          <cell r="C1753" t="str">
            <v>RYAB1M3646</v>
          </cell>
          <cell r="D1753"/>
          <cell r="E1753"/>
          <cell r="F1753" t="str">
            <v>SCECO+STB</v>
          </cell>
          <cell r="G1753" t="str">
            <v xml:space="preserve">Good </v>
          </cell>
          <cell r="H1753" t="str">
            <v>No</v>
          </cell>
          <cell r="I1753" t="str">
            <v>Zain</v>
          </cell>
          <cell r="J1753" t="str">
            <v>Hub Site (More than 10 Sites)</v>
          </cell>
          <cell r="K1753" t="str">
            <v>R6</v>
          </cell>
        </row>
        <row r="1754">
          <cell r="A1754" t="str">
            <v>RYAB0647</v>
          </cell>
          <cell r="B1754" t="str">
            <v>RYAB0647</v>
          </cell>
          <cell r="C1754" t="str">
            <v>RYAB1M3647</v>
          </cell>
          <cell r="D1754"/>
          <cell r="E1754"/>
          <cell r="F1754" t="str">
            <v>SCECO+STB</v>
          </cell>
          <cell r="G1754" t="str">
            <v xml:space="preserve">Good </v>
          </cell>
          <cell r="H1754" t="str">
            <v>No</v>
          </cell>
          <cell r="I1754" t="str">
            <v>Zain</v>
          </cell>
          <cell r="J1754" t="str">
            <v>Very Big Hub site (More Than 20 Site)</v>
          </cell>
          <cell r="K1754" t="str">
            <v>R6</v>
          </cell>
        </row>
        <row r="1755">
          <cell r="A1755" t="str">
            <v>RYAB0648</v>
          </cell>
          <cell r="B1755" t="str">
            <v>RYAB0648</v>
          </cell>
          <cell r="C1755" t="str">
            <v>RYAB1M3648</v>
          </cell>
          <cell r="D1755" t="str">
            <v>RYAB1M7648</v>
          </cell>
          <cell r="E1755"/>
          <cell r="F1755" t="str">
            <v>SCECO+STB</v>
          </cell>
          <cell r="G1755" t="str">
            <v>Good</v>
          </cell>
          <cell r="H1755" t="str">
            <v>No</v>
          </cell>
          <cell r="I1755" t="str">
            <v>Zain</v>
          </cell>
          <cell r="J1755" t="str">
            <v>Very Big Hub site (More Than 20 Site)</v>
          </cell>
          <cell r="K1755" t="str">
            <v>R6</v>
          </cell>
        </row>
        <row r="1756">
          <cell r="A1756" t="str">
            <v>RYAB0649</v>
          </cell>
          <cell r="B1756" t="str">
            <v>RYAB0649</v>
          </cell>
          <cell r="C1756" t="str">
            <v>RYAB1M3649</v>
          </cell>
          <cell r="D1756"/>
          <cell r="E1756"/>
          <cell r="F1756" t="str">
            <v>SCECO</v>
          </cell>
          <cell r="G1756" t="str">
            <v xml:space="preserve">Good </v>
          </cell>
          <cell r="H1756" t="str">
            <v>NA</v>
          </cell>
          <cell r="I1756" t="str">
            <v>Zain</v>
          </cell>
          <cell r="J1756" t="str">
            <v>Very Big Hub site (More Than 20 Site)</v>
          </cell>
          <cell r="K1756" t="str">
            <v>R6</v>
          </cell>
        </row>
        <row r="1757">
          <cell r="A1757" t="str">
            <v>KAU0618</v>
          </cell>
          <cell r="B1757" t="str">
            <v>KAU0618</v>
          </cell>
          <cell r="C1757" t="str">
            <v>KAU1M3618</v>
          </cell>
          <cell r="D1757" t="str">
            <v>KAU1M7618</v>
          </cell>
          <cell r="E1757"/>
          <cell r="F1757" t="str">
            <v>SCECO</v>
          </cell>
          <cell r="G1757" t="str">
            <v>Weak</v>
          </cell>
          <cell r="H1757" t="str">
            <v>NA</v>
          </cell>
          <cell r="I1757" t="str">
            <v>Zain</v>
          </cell>
          <cell r="J1757" t="str">
            <v>Less than 5 Sites</v>
          </cell>
          <cell r="K1757" t="str">
            <v>R4</v>
          </cell>
        </row>
        <row r="1758">
          <cell r="A1758" t="str">
            <v>YAR0135</v>
          </cell>
          <cell r="B1758" t="str">
            <v>YAR0135</v>
          </cell>
          <cell r="C1758"/>
          <cell r="D1758" t="str">
            <v>YAR1M7135</v>
          </cell>
          <cell r="E1758"/>
          <cell r="F1758" t="str">
            <v>SCECO</v>
          </cell>
          <cell r="G1758" t="str">
            <v>Good</v>
          </cell>
          <cell r="H1758" t="str">
            <v>NA</v>
          </cell>
          <cell r="I1758" t="str">
            <v>Zain</v>
          </cell>
          <cell r="J1758" t="str">
            <v>Less than 5 Sites</v>
          </cell>
          <cell r="K1758" t="str">
            <v>R6</v>
          </cell>
        </row>
        <row r="1759">
          <cell r="A1759" t="str">
            <v>MAK0587</v>
          </cell>
          <cell r="B1759" t="str">
            <v>MAK0587</v>
          </cell>
          <cell r="C1759" t="str">
            <v>MAK1M3587</v>
          </cell>
          <cell r="D1759" t="str">
            <v>MAK1M9587</v>
          </cell>
          <cell r="E1759"/>
          <cell r="F1759" t="str">
            <v>SCECO</v>
          </cell>
          <cell r="G1759" t="str">
            <v>Good</v>
          </cell>
          <cell r="H1759" t="str">
            <v>NA</v>
          </cell>
          <cell r="I1759" t="str">
            <v>Zain</v>
          </cell>
          <cell r="J1759" t="str">
            <v>Less than 5 Sites</v>
          </cell>
          <cell r="K1759" t="str">
            <v>R5</v>
          </cell>
        </row>
        <row r="1760">
          <cell r="A1760" t="str">
            <v>RYAB0640</v>
          </cell>
          <cell r="B1760" t="str">
            <v>RYAB0640</v>
          </cell>
          <cell r="C1760" t="str">
            <v>RYAB1M3640</v>
          </cell>
          <cell r="D1760"/>
          <cell r="E1760"/>
          <cell r="F1760" t="str">
            <v>SCECO</v>
          </cell>
          <cell r="G1760" t="str">
            <v>Good</v>
          </cell>
          <cell r="H1760" t="str">
            <v>NA</v>
          </cell>
          <cell r="I1760" t="str">
            <v>Zain</v>
          </cell>
          <cell r="J1760" t="str">
            <v>Less than 5 Sites</v>
          </cell>
          <cell r="K1760" t="str">
            <v>R6</v>
          </cell>
        </row>
        <row r="1761">
          <cell r="A1761" t="str">
            <v>JED6058</v>
          </cell>
          <cell r="B1761" t="str">
            <v>JED6058</v>
          </cell>
          <cell r="C1761"/>
          <cell r="D1761" t="str">
            <v>JED1U6758</v>
          </cell>
          <cell r="E1761"/>
          <cell r="F1761" t="str">
            <v>SCECO</v>
          </cell>
          <cell r="G1761" t="str">
            <v>Good</v>
          </cell>
          <cell r="H1761" t="str">
            <v>NA</v>
          </cell>
          <cell r="I1761" t="str">
            <v>Zain</v>
          </cell>
          <cell r="J1761" t="str">
            <v>Less than 5 Sites</v>
          </cell>
          <cell r="K1761" t="str">
            <v>R4</v>
          </cell>
        </row>
        <row r="1762">
          <cell r="A1762" t="str">
            <v>SAB0041</v>
          </cell>
          <cell r="B1762" t="str">
            <v>SAB0041</v>
          </cell>
          <cell r="C1762" t="str">
            <v>SAB1M4041</v>
          </cell>
          <cell r="D1762" t="str">
            <v>SAB1M7041</v>
          </cell>
          <cell r="E1762"/>
          <cell r="F1762" t="str">
            <v>SCECO</v>
          </cell>
          <cell r="G1762" t="str">
            <v>Vandalized</v>
          </cell>
          <cell r="H1762" t="str">
            <v>NA</v>
          </cell>
          <cell r="I1762" t="str">
            <v>Zain</v>
          </cell>
          <cell r="J1762" t="str">
            <v>Less than 5 Sites</v>
          </cell>
          <cell r="K1762" t="str">
            <v>R6</v>
          </cell>
        </row>
        <row r="1763">
          <cell r="A1763" t="str">
            <v>MAK0611</v>
          </cell>
          <cell r="B1763" t="str">
            <v>MAK0611</v>
          </cell>
          <cell r="C1763" t="str">
            <v>MAK1M3611</v>
          </cell>
          <cell r="D1763" t="str">
            <v>MAK1M9611</v>
          </cell>
          <cell r="E1763" t="str">
            <v>MAK1MN0611</v>
          </cell>
          <cell r="F1763" t="str">
            <v>SCECO</v>
          </cell>
          <cell r="G1763" t="str">
            <v>Good</v>
          </cell>
          <cell r="H1763" t="str">
            <v>NA</v>
          </cell>
          <cell r="I1763" t="str">
            <v>Zain</v>
          </cell>
          <cell r="J1763" t="str">
            <v>Hub site (More than 05 Sites)</v>
          </cell>
          <cell r="K1763" t="str">
            <v>R5</v>
          </cell>
        </row>
        <row r="1764">
          <cell r="A1764" t="str">
            <v>QIS0102</v>
          </cell>
          <cell r="B1764" t="str">
            <v>QIS0102</v>
          </cell>
          <cell r="C1764" t="str">
            <v>QIS1M3102</v>
          </cell>
          <cell r="D1764" t="str">
            <v>QIS1M7102</v>
          </cell>
          <cell r="E1764"/>
          <cell r="F1764" t="str">
            <v>SCECO</v>
          </cell>
          <cell r="G1764" t="str">
            <v>Dead</v>
          </cell>
          <cell r="H1764" t="str">
            <v>NA</v>
          </cell>
          <cell r="I1764" t="str">
            <v>Zain</v>
          </cell>
          <cell r="J1764" t="str">
            <v>Less than 5 Sites</v>
          </cell>
          <cell r="K1764" t="str">
            <v>R6</v>
          </cell>
        </row>
        <row r="1765">
          <cell r="A1765" t="str">
            <v>HUS0159</v>
          </cell>
          <cell r="B1765" t="str">
            <v>HUS0159</v>
          </cell>
          <cell r="C1765" t="str">
            <v>HUS1M3159</v>
          </cell>
          <cell r="D1765" t="str">
            <v>HUS1M7159</v>
          </cell>
          <cell r="E1765"/>
          <cell r="F1765" t="str">
            <v>SCECO</v>
          </cell>
          <cell r="G1765" t="str">
            <v>Good</v>
          </cell>
          <cell r="H1765" t="str">
            <v>NA</v>
          </cell>
          <cell r="I1765" t="str">
            <v>Zain</v>
          </cell>
          <cell r="J1765" t="str">
            <v>Hub Site (More than 10 Sites)</v>
          </cell>
          <cell r="K1765" t="str">
            <v>R6</v>
          </cell>
        </row>
        <row r="1766">
          <cell r="A1766" t="str">
            <v>JED0532</v>
          </cell>
          <cell r="B1766" t="str">
            <v>JED0532</v>
          </cell>
          <cell r="C1766"/>
          <cell r="D1766" t="str">
            <v>JED1M7532</v>
          </cell>
          <cell r="E1766" t="str">
            <v>JED1MNC0532</v>
          </cell>
          <cell r="F1766" t="str">
            <v>SCECO</v>
          </cell>
          <cell r="G1766" t="str">
            <v>Vandalized</v>
          </cell>
          <cell r="H1766" t="str">
            <v>NA</v>
          </cell>
          <cell r="I1766" t="str">
            <v>Zain</v>
          </cell>
          <cell r="J1766" t="str">
            <v>Less than 5 Sites</v>
          </cell>
          <cell r="K1766" t="str">
            <v>R4</v>
          </cell>
        </row>
        <row r="1767">
          <cell r="A1767" t="str">
            <v>JED6048</v>
          </cell>
          <cell r="B1767" t="str">
            <v>JED6048</v>
          </cell>
          <cell r="C1767"/>
          <cell r="D1767" t="str">
            <v>JED1U6748</v>
          </cell>
          <cell r="E1767"/>
          <cell r="F1767" t="str">
            <v>SCECO</v>
          </cell>
          <cell r="G1767" t="str">
            <v>Good</v>
          </cell>
          <cell r="H1767" t="str">
            <v>NA</v>
          </cell>
          <cell r="I1767" t="str">
            <v>Zain</v>
          </cell>
          <cell r="J1767" t="str">
            <v>Less than 5 Sites</v>
          </cell>
          <cell r="K1767" t="str">
            <v>R4</v>
          </cell>
        </row>
        <row r="1768">
          <cell r="A1768" t="str">
            <v>ABDB0839</v>
          </cell>
          <cell r="B1768" t="str">
            <v>ABDB0839</v>
          </cell>
          <cell r="C1768" t="str">
            <v>ABDB1M3839</v>
          </cell>
          <cell r="D1768" t="str">
            <v>ABDB1M7839</v>
          </cell>
          <cell r="E1768"/>
          <cell r="F1768" t="str">
            <v>SCECO</v>
          </cell>
          <cell r="G1768" t="str">
            <v>Good</v>
          </cell>
          <cell r="H1768" t="str">
            <v>NA</v>
          </cell>
          <cell r="I1768" t="str">
            <v>Zain</v>
          </cell>
          <cell r="J1768" t="str">
            <v>Less than 5 Sites</v>
          </cell>
          <cell r="K1768" t="str">
            <v>R6</v>
          </cell>
        </row>
        <row r="1769">
          <cell r="A1769" t="str">
            <v>SMT0174</v>
          </cell>
          <cell r="B1769" t="str">
            <v>SMT0174</v>
          </cell>
          <cell r="C1769" t="str">
            <v>SMT1M3174</v>
          </cell>
          <cell r="D1769" t="str">
            <v>SMT1M7174</v>
          </cell>
          <cell r="E1769"/>
          <cell r="F1769" t="str">
            <v>SCECO</v>
          </cell>
          <cell r="G1769" t="str">
            <v>Vandalized</v>
          </cell>
          <cell r="H1769" t="str">
            <v>NA</v>
          </cell>
          <cell r="I1769" t="str">
            <v>Zain</v>
          </cell>
          <cell r="J1769" t="str">
            <v>Less than 5 Sites</v>
          </cell>
          <cell r="K1769" t="str">
            <v>R6</v>
          </cell>
        </row>
        <row r="1770">
          <cell r="A1770" t="str">
            <v>ABDB0840</v>
          </cell>
          <cell r="B1770" t="str">
            <v>ABDB0840</v>
          </cell>
          <cell r="C1770" t="str">
            <v>ABDB1M3840</v>
          </cell>
          <cell r="D1770" t="str">
            <v>ABDB1M7840</v>
          </cell>
          <cell r="E1770"/>
          <cell r="F1770" t="str">
            <v>SCECO</v>
          </cell>
          <cell r="G1770" t="str">
            <v>Dead</v>
          </cell>
          <cell r="H1770" t="str">
            <v>NA</v>
          </cell>
          <cell r="I1770" t="str">
            <v>Zain</v>
          </cell>
          <cell r="J1770" t="str">
            <v>Less than 5 Sites</v>
          </cell>
          <cell r="K1770" t="str">
            <v>R6</v>
          </cell>
        </row>
        <row r="1771">
          <cell r="A1771" t="str">
            <v>ABDB0841</v>
          </cell>
          <cell r="B1771" t="str">
            <v>ABDB0841</v>
          </cell>
          <cell r="C1771" t="str">
            <v>ABDB1M3841</v>
          </cell>
          <cell r="D1771" t="str">
            <v>ABDB1M7841</v>
          </cell>
          <cell r="E1771"/>
          <cell r="F1771" t="str">
            <v>Generator-SG</v>
          </cell>
          <cell r="G1771" t="str">
            <v>Dead</v>
          </cell>
          <cell r="H1771" t="str">
            <v>No</v>
          </cell>
          <cell r="I1771" t="str">
            <v>Zain</v>
          </cell>
          <cell r="J1771" t="str">
            <v>Less than 5 Sites</v>
          </cell>
          <cell r="K1771" t="str">
            <v>R6</v>
          </cell>
        </row>
        <row r="1772">
          <cell r="A1772" t="str">
            <v>ABDB0842</v>
          </cell>
          <cell r="B1772" t="str">
            <v>ABDB0842</v>
          </cell>
          <cell r="C1772" t="str">
            <v>ABDB1M3842</v>
          </cell>
          <cell r="D1772" t="str">
            <v>ABDB1M7842</v>
          </cell>
          <cell r="E1772"/>
          <cell r="F1772" t="str">
            <v>SCECO</v>
          </cell>
          <cell r="G1772" t="str">
            <v>Vandalized</v>
          </cell>
          <cell r="H1772" t="str">
            <v>NA</v>
          </cell>
          <cell r="I1772" t="str">
            <v>Zain</v>
          </cell>
          <cell r="J1772" t="str">
            <v>Less than 5 Sites</v>
          </cell>
          <cell r="K1772" t="str">
            <v>R6</v>
          </cell>
        </row>
        <row r="1773">
          <cell r="A1773" t="str">
            <v>ABDB0882</v>
          </cell>
          <cell r="B1773" t="str">
            <v>ABDB0882</v>
          </cell>
          <cell r="C1773" t="str">
            <v>ABDB1M3882</v>
          </cell>
          <cell r="D1773" t="str">
            <v>ABDB1M7882</v>
          </cell>
          <cell r="E1773"/>
          <cell r="F1773" t="str">
            <v>SCECO</v>
          </cell>
          <cell r="G1773" t="str">
            <v xml:space="preserve">Good </v>
          </cell>
          <cell r="H1773" t="str">
            <v>NA</v>
          </cell>
          <cell r="I1773" t="str">
            <v>Zain</v>
          </cell>
          <cell r="J1773" t="str">
            <v>Less than 5 Sites</v>
          </cell>
          <cell r="K1773" t="str">
            <v>R6</v>
          </cell>
        </row>
        <row r="1774">
          <cell r="A1774" t="str">
            <v>NJR0213</v>
          </cell>
          <cell r="B1774" t="str">
            <v>NJR0213</v>
          </cell>
          <cell r="C1774" t="str">
            <v>NJR1M3213</v>
          </cell>
          <cell r="D1774" t="str">
            <v>NJR1M7213</v>
          </cell>
          <cell r="E1774"/>
          <cell r="F1774" t="str">
            <v>SCECO</v>
          </cell>
          <cell r="G1774" t="str">
            <v>Dead</v>
          </cell>
          <cell r="H1774" t="str">
            <v>NA</v>
          </cell>
          <cell r="I1774" t="str">
            <v>Zain</v>
          </cell>
          <cell r="J1774" t="str">
            <v>Hub site (More than 05 Sites)</v>
          </cell>
          <cell r="K1774" t="str">
            <v>R6</v>
          </cell>
        </row>
        <row r="1775">
          <cell r="A1775" t="str">
            <v>ARQ0003</v>
          </cell>
          <cell r="B1775" t="str">
            <v>ARQ0003</v>
          </cell>
          <cell r="C1775" t="str">
            <v>ARQ1M4003</v>
          </cell>
          <cell r="D1775" t="str">
            <v>ARQ1M7003</v>
          </cell>
          <cell r="E1775"/>
          <cell r="F1775" t="str">
            <v>SCECO</v>
          </cell>
          <cell r="G1775" t="str">
            <v>Good</v>
          </cell>
          <cell r="H1775" t="str">
            <v>NA</v>
          </cell>
          <cell r="I1775" t="str">
            <v>Zain</v>
          </cell>
          <cell r="J1775" t="str">
            <v>Less than 5 Sites</v>
          </cell>
          <cell r="K1775" t="str">
            <v>R6</v>
          </cell>
        </row>
        <row r="1776">
          <cell r="A1776" t="str">
            <v>JDS0162</v>
          </cell>
          <cell r="B1776" t="str">
            <v>JDS0162</v>
          </cell>
          <cell r="C1776" t="str">
            <v>JDS1M3162</v>
          </cell>
          <cell r="D1776" t="str">
            <v>JDS1M7162</v>
          </cell>
          <cell r="E1776"/>
          <cell r="F1776" t="str">
            <v>SCECO</v>
          </cell>
          <cell r="G1776" t="str">
            <v>Good</v>
          </cell>
          <cell r="H1776" t="str">
            <v>NA</v>
          </cell>
          <cell r="I1776" t="str">
            <v>Zain</v>
          </cell>
          <cell r="J1776" t="str">
            <v>Less than 5 Sites</v>
          </cell>
          <cell r="K1776" t="str">
            <v>R6</v>
          </cell>
        </row>
        <row r="1777">
          <cell r="A1777" t="str">
            <v>TFBH0815</v>
          </cell>
          <cell r="B1777" t="str">
            <v>TFBH0815</v>
          </cell>
          <cell r="C1777"/>
          <cell r="D1777" t="str">
            <v>TFBH1M7815</v>
          </cell>
          <cell r="E1777"/>
          <cell r="F1777" t="str">
            <v>SCECO</v>
          </cell>
          <cell r="G1777" t="str">
            <v>No BB - Shifted</v>
          </cell>
          <cell r="H1777" t="str">
            <v>NA</v>
          </cell>
          <cell r="I1777" t="str">
            <v>Zain</v>
          </cell>
          <cell r="J1777" t="str">
            <v>Less than 5 Sites</v>
          </cell>
          <cell r="K1777" t="str">
            <v>R6</v>
          </cell>
        </row>
        <row r="1778">
          <cell r="A1778" t="str">
            <v>ARS0410</v>
          </cell>
          <cell r="B1778" t="str">
            <v>ARS0410</v>
          </cell>
          <cell r="C1778" t="str">
            <v>ARS1M3410</v>
          </cell>
          <cell r="D1778" t="str">
            <v>ARS1M7410</v>
          </cell>
          <cell r="E1778" t="str">
            <v>ARS1MN0410</v>
          </cell>
          <cell r="F1778" t="str">
            <v>SCECO</v>
          </cell>
          <cell r="G1778" t="str">
            <v>Good</v>
          </cell>
          <cell r="H1778" t="str">
            <v>NA</v>
          </cell>
          <cell r="I1778" t="str">
            <v>Zain</v>
          </cell>
          <cell r="J1778" t="str">
            <v>Less than 5 Sites</v>
          </cell>
          <cell r="K1778" t="str">
            <v>R6</v>
          </cell>
        </row>
        <row r="1779">
          <cell r="A1779" t="str">
            <v>BSH0197</v>
          </cell>
          <cell r="B1779" t="str">
            <v>BSH0197</v>
          </cell>
          <cell r="C1779" t="str">
            <v>BSH1M3197</v>
          </cell>
          <cell r="D1779" t="str">
            <v>BSH1M7197</v>
          </cell>
          <cell r="E1779"/>
          <cell r="F1779" t="str">
            <v>SCECO</v>
          </cell>
          <cell r="G1779" t="str">
            <v>Vandalized</v>
          </cell>
          <cell r="H1779" t="str">
            <v>NA</v>
          </cell>
          <cell r="I1779" t="str">
            <v>Zain</v>
          </cell>
          <cell r="J1779" t="str">
            <v>Less than 5 Sites</v>
          </cell>
          <cell r="K1779" t="str">
            <v>R6</v>
          </cell>
        </row>
        <row r="1780">
          <cell r="A1780" t="str">
            <v>JED0839</v>
          </cell>
          <cell r="B1780" t="str">
            <v>JED0839</v>
          </cell>
          <cell r="C1780"/>
          <cell r="D1780" t="str">
            <v>JED1M7839</v>
          </cell>
          <cell r="E1780"/>
          <cell r="F1780" t="str">
            <v>SCECO</v>
          </cell>
          <cell r="G1780" t="str">
            <v>Dead</v>
          </cell>
          <cell r="H1780" t="str">
            <v>NA</v>
          </cell>
          <cell r="I1780" t="str">
            <v>Zain</v>
          </cell>
          <cell r="J1780" t="str">
            <v>VIP&amp;SPL Monitor</v>
          </cell>
          <cell r="K1780" t="str">
            <v>R4</v>
          </cell>
        </row>
        <row r="1781">
          <cell r="A1781" t="str">
            <v>MHL0180</v>
          </cell>
          <cell r="B1781" t="str">
            <v>MHL0180</v>
          </cell>
          <cell r="C1781" t="str">
            <v>MHL1M3180</v>
          </cell>
          <cell r="D1781" t="str">
            <v>MHL1M7180</v>
          </cell>
          <cell r="E1781"/>
          <cell r="F1781" t="str">
            <v>SCECO</v>
          </cell>
          <cell r="G1781" t="str">
            <v>Vandalized</v>
          </cell>
          <cell r="H1781" t="str">
            <v>NA</v>
          </cell>
          <cell r="I1781" t="str">
            <v>Zain</v>
          </cell>
          <cell r="J1781" t="str">
            <v>Less than 5 Sites</v>
          </cell>
          <cell r="K1781" t="str">
            <v>R6</v>
          </cell>
        </row>
        <row r="1782">
          <cell r="A1782" t="str">
            <v>JED6070</v>
          </cell>
          <cell r="B1782" t="str">
            <v>JED6070_A</v>
          </cell>
          <cell r="C1782"/>
          <cell r="D1782" t="str">
            <v>JED1U6770_1</v>
          </cell>
          <cell r="E1782"/>
          <cell r="F1782" t="str">
            <v>SCECO</v>
          </cell>
          <cell r="G1782" t="str">
            <v>Good</v>
          </cell>
          <cell r="H1782" t="str">
            <v>NA</v>
          </cell>
          <cell r="I1782" t="str">
            <v>Zain</v>
          </cell>
          <cell r="J1782" t="str">
            <v>VIP&amp;SPL Monitor</v>
          </cell>
          <cell r="K1782" t="str">
            <v>R4</v>
          </cell>
        </row>
        <row r="1783">
          <cell r="A1783" t="str">
            <v>KAC0461</v>
          </cell>
          <cell r="B1783" t="str">
            <v>KAC0461</v>
          </cell>
          <cell r="C1783" t="str">
            <v>KAC1M3461</v>
          </cell>
          <cell r="D1783" t="str">
            <v>KAC1M7461</v>
          </cell>
          <cell r="E1783"/>
          <cell r="F1783" t="str">
            <v>Generator-SG</v>
          </cell>
          <cell r="G1783" t="str">
            <v>New BB</v>
          </cell>
          <cell r="H1783" t="str">
            <v>No</v>
          </cell>
          <cell r="I1783" t="str">
            <v>Zain</v>
          </cell>
          <cell r="J1783" t="str">
            <v>Less than 5 Sites</v>
          </cell>
          <cell r="K1783" t="str">
            <v>R4</v>
          </cell>
        </row>
        <row r="1784">
          <cell r="A1784" t="str">
            <v>NJR0074</v>
          </cell>
          <cell r="B1784" t="str">
            <v>NJR0074</v>
          </cell>
          <cell r="C1784" t="str">
            <v>NJR1M3074</v>
          </cell>
          <cell r="D1784" t="str">
            <v>NJR1M7074</v>
          </cell>
          <cell r="E1784"/>
          <cell r="F1784" t="str">
            <v>SCECO</v>
          </cell>
          <cell r="G1784" t="str">
            <v>Weak</v>
          </cell>
          <cell r="H1784" t="str">
            <v>NA</v>
          </cell>
          <cell r="I1784" t="str">
            <v>Zain</v>
          </cell>
          <cell r="J1784" t="str">
            <v>Less than 5 Sites</v>
          </cell>
          <cell r="K1784" t="str">
            <v>R6</v>
          </cell>
        </row>
        <row r="1785">
          <cell r="A1785" t="str">
            <v>ABH0026</v>
          </cell>
          <cell r="B1785" t="str">
            <v>ABH0026</v>
          </cell>
          <cell r="C1785" t="str">
            <v>ABH1M3026</v>
          </cell>
          <cell r="D1785" t="str">
            <v>ABH1M7026</v>
          </cell>
          <cell r="E1785"/>
          <cell r="F1785" t="str">
            <v>SCECO</v>
          </cell>
          <cell r="G1785" t="str">
            <v>Good</v>
          </cell>
          <cell r="H1785" t="str">
            <v>NA</v>
          </cell>
          <cell r="I1785" t="str">
            <v>Zain</v>
          </cell>
          <cell r="J1785" t="str">
            <v>Less than 5 Sites</v>
          </cell>
          <cell r="K1785" t="str">
            <v>R6</v>
          </cell>
        </row>
        <row r="1786">
          <cell r="A1786" t="str">
            <v>SAB0096</v>
          </cell>
          <cell r="B1786" t="str">
            <v>SAB0096</v>
          </cell>
          <cell r="C1786" t="str">
            <v>SAB1M3096</v>
          </cell>
          <cell r="D1786" t="str">
            <v>SAB1M7096</v>
          </cell>
          <cell r="E1786"/>
          <cell r="F1786" t="str">
            <v>SCECO</v>
          </cell>
          <cell r="G1786" t="str">
            <v>Good</v>
          </cell>
          <cell r="H1786" t="str">
            <v>NA</v>
          </cell>
          <cell r="I1786" t="str">
            <v>Zain</v>
          </cell>
          <cell r="J1786" t="str">
            <v>Less than 5 Sites</v>
          </cell>
          <cell r="K1786" t="str">
            <v>R6</v>
          </cell>
        </row>
        <row r="1787">
          <cell r="A1787" t="str">
            <v>BDN0056</v>
          </cell>
          <cell r="B1787" t="str">
            <v>BDN0056</v>
          </cell>
          <cell r="C1787"/>
          <cell r="D1787" t="str">
            <v>BDN1M7056</v>
          </cell>
          <cell r="E1787"/>
          <cell r="F1787" t="str">
            <v>SCECO</v>
          </cell>
          <cell r="G1787" t="str">
            <v>Good</v>
          </cell>
          <cell r="H1787" t="str">
            <v>NA</v>
          </cell>
          <cell r="I1787" t="str">
            <v>Zain</v>
          </cell>
          <cell r="J1787" t="str">
            <v>Hub site (More than 05 Sites)</v>
          </cell>
          <cell r="K1787" t="str">
            <v>R6</v>
          </cell>
        </row>
        <row r="1788">
          <cell r="A1788" t="str">
            <v>MAK6031</v>
          </cell>
          <cell r="B1788" t="str">
            <v>MAK6031</v>
          </cell>
          <cell r="C1788" t="str">
            <v>MAK1U6331</v>
          </cell>
          <cell r="D1788" t="str">
            <v>MAK1U6931</v>
          </cell>
          <cell r="E1788"/>
          <cell r="F1788" t="str">
            <v>SCECO</v>
          </cell>
          <cell r="G1788" t="str">
            <v>Good</v>
          </cell>
          <cell r="H1788" t="str">
            <v>NA</v>
          </cell>
          <cell r="I1788" t="str">
            <v>Zain</v>
          </cell>
          <cell r="J1788" t="str">
            <v>Less than 5 Sites</v>
          </cell>
          <cell r="K1788" t="str">
            <v>R5</v>
          </cell>
        </row>
        <row r="1789">
          <cell r="A1789" t="str">
            <v>KMS2306</v>
          </cell>
          <cell r="B1789" t="str">
            <v>KMS2306</v>
          </cell>
          <cell r="C1789" t="str">
            <v>KMS1M4306</v>
          </cell>
          <cell r="D1789" t="str">
            <v>KMS1M8306</v>
          </cell>
          <cell r="E1789" t="str">
            <v>KMS1MNC2306</v>
          </cell>
          <cell r="F1789" t="str">
            <v>SCECO</v>
          </cell>
          <cell r="G1789" t="str">
            <v>Vandalized</v>
          </cell>
          <cell r="H1789" t="str">
            <v>NA</v>
          </cell>
          <cell r="I1789" t="str">
            <v>Zain</v>
          </cell>
          <cell r="J1789" t="str">
            <v>Less than 5 Sites</v>
          </cell>
          <cell r="K1789" t="str">
            <v>R6</v>
          </cell>
        </row>
        <row r="1790">
          <cell r="A1790" t="str">
            <v>BSH0080</v>
          </cell>
          <cell r="B1790" t="str">
            <v>BSH0080</v>
          </cell>
          <cell r="C1790" t="str">
            <v>BSH1M3080</v>
          </cell>
          <cell r="D1790" t="str">
            <v>BSH1M7080</v>
          </cell>
          <cell r="E1790"/>
          <cell r="F1790" t="str">
            <v>SCECO</v>
          </cell>
          <cell r="G1790" t="str">
            <v>Vandalized</v>
          </cell>
          <cell r="H1790" t="str">
            <v>NA</v>
          </cell>
          <cell r="I1790" t="str">
            <v>Zain</v>
          </cell>
          <cell r="J1790" t="str">
            <v>Less than 5 Sites</v>
          </cell>
          <cell r="K1790" t="str">
            <v>R6</v>
          </cell>
        </row>
        <row r="1791">
          <cell r="A1791" t="str">
            <v>BHAB0837</v>
          </cell>
          <cell r="B1791" t="str">
            <v>BHAB0837</v>
          </cell>
          <cell r="C1791" t="str">
            <v>BHAB1M3837</v>
          </cell>
          <cell r="D1791" t="str">
            <v>BHAB1M7837</v>
          </cell>
          <cell r="E1791"/>
          <cell r="F1791" t="str">
            <v>SCECO</v>
          </cell>
          <cell r="G1791" t="str">
            <v xml:space="preserve">Good </v>
          </cell>
          <cell r="H1791" t="str">
            <v>NA</v>
          </cell>
          <cell r="I1791" t="str">
            <v>Zain</v>
          </cell>
          <cell r="J1791" t="str">
            <v>Hub site (More than 05 Sites)</v>
          </cell>
          <cell r="K1791" t="str">
            <v>R6</v>
          </cell>
        </row>
        <row r="1792">
          <cell r="A1792" t="str">
            <v>RYMK0536</v>
          </cell>
          <cell r="B1792" t="str">
            <v>RYMK0536</v>
          </cell>
          <cell r="C1792" t="str">
            <v>RYMK1M3536</v>
          </cell>
          <cell r="D1792" t="str">
            <v>RYMK1M7536</v>
          </cell>
          <cell r="E1792"/>
          <cell r="F1792" t="str">
            <v>Generator-DG</v>
          </cell>
          <cell r="G1792" t="str">
            <v>Weak</v>
          </cell>
          <cell r="H1792" t="str">
            <v>No</v>
          </cell>
          <cell r="I1792" t="str">
            <v>Zain</v>
          </cell>
          <cell r="J1792" t="str">
            <v>Less than 5 Sites</v>
          </cell>
          <cell r="K1792" t="str">
            <v>R4</v>
          </cell>
        </row>
        <row r="1793">
          <cell r="A1793" t="str">
            <v>BHAB0903</v>
          </cell>
          <cell r="B1793" t="str">
            <v>BHAB0903</v>
          </cell>
          <cell r="C1793" t="str">
            <v>BHAB1M3903</v>
          </cell>
          <cell r="D1793" t="str">
            <v>BHAB1M7903</v>
          </cell>
          <cell r="E1793"/>
          <cell r="F1793" t="str">
            <v>SCECO</v>
          </cell>
          <cell r="G1793" t="str">
            <v>Good</v>
          </cell>
          <cell r="H1793" t="str">
            <v>NA</v>
          </cell>
          <cell r="I1793" t="str">
            <v>Zain</v>
          </cell>
          <cell r="J1793" t="str">
            <v>Hub site (More than 05 Sites)</v>
          </cell>
          <cell r="K1793" t="str">
            <v>R6</v>
          </cell>
        </row>
        <row r="1794">
          <cell r="A1794" t="str">
            <v>BHAB0817</v>
          </cell>
          <cell r="B1794" t="str">
            <v>BHAB0817</v>
          </cell>
          <cell r="C1794" t="str">
            <v>BHAB1M3817</v>
          </cell>
          <cell r="D1794" t="str">
            <v>BHAB1M7817</v>
          </cell>
          <cell r="E1794"/>
          <cell r="F1794" t="str">
            <v>SCECO</v>
          </cell>
          <cell r="G1794" t="str">
            <v>Good</v>
          </cell>
          <cell r="H1794" t="str">
            <v>NA</v>
          </cell>
          <cell r="I1794" t="str">
            <v>Zain</v>
          </cell>
          <cell r="J1794" t="str">
            <v>Hub site (More than 05 Sites)</v>
          </cell>
          <cell r="K1794" t="str">
            <v>R6</v>
          </cell>
        </row>
        <row r="1795">
          <cell r="A1795" t="str">
            <v>MAK6036</v>
          </cell>
          <cell r="B1795" t="str">
            <v>MAK6036</v>
          </cell>
          <cell r="C1795" t="str">
            <v>MAK1U6336</v>
          </cell>
          <cell r="D1795" t="str">
            <v>MAK1U6936</v>
          </cell>
          <cell r="E1795"/>
          <cell r="F1795" t="str">
            <v>SCECO</v>
          </cell>
          <cell r="G1795" t="str">
            <v>Good</v>
          </cell>
          <cell r="H1795" t="str">
            <v>NA</v>
          </cell>
          <cell r="I1795" t="str">
            <v>Zain</v>
          </cell>
          <cell r="J1795" t="str">
            <v>Less than 5 Sites</v>
          </cell>
          <cell r="K1795" t="str">
            <v>R5</v>
          </cell>
        </row>
        <row r="1796">
          <cell r="A1796" t="str">
            <v>JED6063</v>
          </cell>
          <cell r="B1796" t="str">
            <v>JED6063</v>
          </cell>
          <cell r="C1796"/>
          <cell r="D1796" t="str">
            <v>JED1U6963</v>
          </cell>
          <cell r="E1796"/>
          <cell r="F1796" t="str">
            <v>SCECO</v>
          </cell>
          <cell r="G1796" t="str">
            <v>Good</v>
          </cell>
          <cell r="H1796" t="str">
            <v>NA</v>
          </cell>
          <cell r="I1796" t="str">
            <v>Zain</v>
          </cell>
          <cell r="J1796" t="str">
            <v>Less than 5 Sites</v>
          </cell>
          <cell r="K1796" t="str">
            <v>R4</v>
          </cell>
        </row>
        <row r="1797">
          <cell r="A1797" t="str">
            <v>RYMK0763</v>
          </cell>
          <cell r="B1797" t="str">
            <v>RYMK0763</v>
          </cell>
          <cell r="C1797" t="str">
            <v>RYMK1M3763</v>
          </cell>
          <cell r="D1797" t="str">
            <v>RYMK1M7763</v>
          </cell>
          <cell r="E1797"/>
          <cell r="F1797" t="str">
            <v>SCECO</v>
          </cell>
          <cell r="G1797" t="str">
            <v>Good</v>
          </cell>
          <cell r="H1797" t="str">
            <v>NA</v>
          </cell>
          <cell r="I1797" t="str">
            <v>Zain</v>
          </cell>
          <cell r="J1797" t="str">
            <v>Less than 5 Sites</v>
          </cell>
          <cell r="K1797" t="str">
            <v>R4</v>
          </cell>
        </row>
        <row r="1798">
          <cell r="A1798" t="str">
            <v>JED6020</v>
          </cell>
          <cell r="B1798" t="str">
            <v>JED6020</v>
          </cell>
          <cell r="C1798"/>
          <cell r="D1798" t="str">
            <v>JED1U6720</v>
          </cell>
          <cell r="E1798"/>
          <cell r="F1798" t="str">
            <v>SCECO</v>
          </cell>
          <cell r="G1798" t="str">
            <v>Good</v>
          </cell>
          <cell r="H1798" t="str">
            <v>NA</v>
          </cell>
          <cell r="I1798" t="str">
            <v>Zain</v>
          </cell>
          <cell r="J1798" t="str">
            <v>Less than 5 Sites</v>
          </cell>
          <cell r="K1798" t="str">
            <v>R4</v>
          </cell>
        </row>
        <row r="1799">
          <cell r="A1799" t="str">
            <v>JED6029</v>
          </cell>
          <cell r="B1799" t="str">
            <v>JED6029</v>
          </cell>
          <cell r="C1799"/>
          <cell r="D1799" t="str">
            <v>JED1U6729</v>
          </cell>
          <cell r="E1799"/>
          <cell r="F1799" t="str">
            <v>SCECO</v>
          </cell>
          <cell r="G1799" t="str">
            <v>Weak</v>
          </cell>
          <cell r="H1799" t="str">
            <v>NA</v>
          </cell>
          <cell r="I1799" t="str">
            <v>Zain</v>
          </cell>
          <cell r="J1799" t="str">
            <v>Less than 5 Sites</v>
          </cell>
          <cell r="K1799" t="str">
            <v>R4</v>
          </cell>
        </row>
        <row r="1800">
          <cell r="A1800" t="str">
            <v>JED6027</v>
          </cell>
          <cell r="B1800" t="str">
            <v>JED6027</v>
          </cell>
          <cell r="C1800"/>
          <cell r="D1800" t="str">
            <v>JED1U6727</v>
          </cell>
          <cell r="E1800"/>
          <cell r="F1800" t="str">
            <v>SCECO</v>
          </cell>
          <cell r="G1800" t="str">
            <v>Good</v>
          </cell>
          <cell r="H1800" t="str">
            <v>NA</v>
          </cell>
          <cell r="I1800" t="str">
            <v>Zain</v>
          </cell>
          <cell r="J1800" t="str">
            <v>Less than 5 Sites</v>
          </cell>
          <cell r="K1800" t="str">
            <v>R4</v>
          </cell>
        </row>
        <row r="1801">
          <cell r="A1801" t="str">
            <v>JED6077</v>
          </cell>
          <cell r="B1801" t="str">
            <v>JED6077</v>
          </cell>
          <cell r="C1801"/>
          <cell r="D1801" t="str">
            <v>JED1U6777</v>
          </cell>
          <cell r="E1801"/>
          <cell r="F1801" t="str">
            <v>SCECO</v>
          </cell>
          <cell r="G1801" t="str">
            <v>Good</v>
          </cell>
          <cell r="H1801" t="str">
            <v>NA</v>
          </cell>
          <cell r="I1801" t="str">
            <v>Zain</v>
          </cell>
          <cell r="J1801" t="str">
            <v>Less than 5 Sites</v>
          </cell>
          <cell r="K1801" t="str">
            <v>R4</v>
          </cell>
        </row>
        <row r="1802">
          <cell r="A1802" t="str">
            <v>ABDB0881</v>
          </cell>
          <cell r="B1802" t="str">
            <v>ABDB0881</v>
          </cell>
          <cell r="C1802" t="str">
            <v>ABDB1M3881</v>
          </cell>
          <cell r="D1802" t="str">
            <v>ABDB1M7881</v>
          </cell>
          <cell r="E1802"/>
          <cell r="F1802" t="str">
            <v>SCECO</v>
          </cell>
          <cell r="G1802" t="str">
            <v>Vandalized</v>
          </cell>
          <cell r="H1802" t="str">
            <v>NA</v>
          </cell>
          <cell r="I1802" t="str">
            <v>Zain</v>
          </cell>
          <cell r="J1802" t="str">
            <v>Less than 5 Sites</v>
          </cell>
          <cell r="K1802" t="str">
            <v>R6</v>
          </cell>
        </row>
        <row r="1803">
          <cell r="A1803" t="str">
            <v>BHAB0835</v>
          </cell>
          <cell r="B1803" t="str">
            <v>BHAB0835</v>
          </cell>
          <cell r="C1803" t="str">
            <v>BHAB1M3835</v>
          </cell>
          <cell r="D1803"/>
          <cell r="E1803"/>
          <cell r="F1803" t="str">
            <v>SCECO</v>
          </cell>
          <cell r="G1803" t="str">
            <v>Vandalized</v>
          </cell>
          <cell r="H1803" t="str">
            <v>NA</v>
          </cell>
          <cell r="I1803" t="str">
            <v>Zain</v>
          </cell>
          <cell r="J1803" t="str">
            <v>Less than 5 Sites</v>
          </cell>
          <cell r="K1803" t="str">
            <v>R6</v>
          </cell>
        </row>
        <row r="1804">
          <cell r="A1804" t="str">
            <v>BHAB0836</v>
          </cell>
          <cell r="B1804" t="str">
            <v>BHAB0836</v>
          </cell>
          <cell r="C1804" t="str">
            <v>BHAB1M3836</v>
          </cell>
          <cell r="D1804"/>
          <cell r="E1804"/>
          <cell r="F1804" t="str">
            <v>SCECO</v>
          </cell>
          <cell r="G1804" t="str">
            <v>Weak</v>
          </cell>
          <cell r="H1804" t="str">
            <v>NA</v>
          </cell>
          <cell r="I1804" t="str">
            <v>Zain</v>
          </cell>
          <cell r="J1804" t="str">
            <v>Less than 5 Sites</v>
          </cell>
          <cell r="K1804" t="str">
            <v>R6</v>
          </cell>
        </row>
        <row r="1805">
          <cell r="A1805" t="str">
            <v>RYAB0637</v>
          </cell>
          <cell r="B1805" t="str">
            <v>RYAB0637</v>
          </cell>
          <cell r="C1805" t="str">
            <v>RYAB1M3637</v>
          </cell>
          <cell r="D1805" t="str">
            <v>RYAB1M7637</v>
          </cell>
          <cell r="E1805"/>
          <cell r="F1805" t="str">
            <v>SCECO</v>
          </cell>
          <cell r="G1805" t="str">
            <v xml:space="preserve">Good </v>
          </cell>
          <cell r="H1805" t="str">
            <v>NA</v>
          </cell>
          <cell r="I1805" t="str">
            <v>Zain</v>
          </cell>
          <cell r="J1805" t="str">
            <v>Hub site (More than 05 Sites)</v>
          </cell>
          <cell r="K1805" t="str">
            <v>R6</v>
          </cell>
        </row>
        <row r="1806">
          <cell r="A1806" t="str">
            <v>RYAB0638</v>
          </cell>
          <cell r="B1806" t="str">
            <v>RYAB0638</v>
          </cell>
          <cell r="C1806" t="str">
            <v>RYAB1M3638</v>
          </cell>
          <cell r="D1806"/>
          <cell r="E1806"/>
          <cell r="F1806" t="str">
            <v>SCECO</v>
          </cell>
          <cell r="G1806" t="str">
            <v xml:space="preserve">Good </v>
          </cell>
          <cell r="H1806" t="str">
            <v>NA</v>
          </cell>
          <cell r="I1806" t="str">
            <v>Zain</v>
          </cell>
          <cell r="J1806" t="str">
            <v>Hub site (More than 05 Sites)</v>
          </cell>
          <cell r="K1806" t="str">
            <v>R6</v>
          </cell>
        </row>
        <row r="1807">
          <cell r="A1807" t="str">
            <v>RYAB0639</v>
          </cell>
          <cell r="B1807" t="str">
            <v>RYAB0639</v>
          </cell>
          <cell r="C1807" t="str">
            <v>RYAB1M3639</v>
          </cell>
          <cell r="D1807"/>
          <cell r="E1807"/>
          <cell r="F1807" t="str">
            <v>SCECO</v>
          </cell>
          <cell r="G1807" t="str">
            <v>Good</v>
          </cell>
          <cell r="H1807" t="str">
            <v>NA</v>
          </cell>
          <cell r="I1807" t="str">
            <v>Zain</v>
          </cell>
          <cell r="J1807" t="str">
            <v>Less than 5 Sites</v>
          </cell>
          <cell r="K1807" t="str">
            <v>R6</v>
          </cell>
        </row>
        <row r="1808">
          <cell r="A1808" t="str">
            <v>JED6101</v>
          </cell>
          <cell r="B1808" t="str">
            <v>JED6101</v>
          </cell>
          <cell r="C1808"/>
          <cell r="D1808" t="str">
            <v>JED1U6801</v>
          </cell>
          <cell r="E1808"/>
          <cell r="F1808" t="str">
            <v>SCECO</v>
          </cell>
          <cell r="G1808" t="str">
            <v>Good</v>
          </cell>
          <cell r="H1808" t="str">
            <v>NA</v>
          </cell>
          <cell r="I1808" t="str">
            <v>Zain</v>
          </cell>
          <cell r="J1808" t="str">
            <v>Less than 5 Sites</v>
          </cell>
          <cell r="K1808" t="str">
            <v>R4</v>
          </cell>
        </row>
        <row r="1809">
          <cell r="A1809" t="str">
            <v>JED6125</v>
          </cell>
          <cell r="B1809" t="str">
            <v>JED6125</v>
          </cell>
          <cell r="C1809"/>
          <cell r="D1809" t="str">
            <v>JED1U6825</v>
          </cell>
          <cell r="E1809"/>
          <cell r="F1809" t="str">
            <v>SCECO</v>
          </cell>
          <cell r="G1809" t="str">
            <v>Weak</v>
          </cell>
          <cell r="H1809" t="str">
            <v>NA</v>
          </cell>
          <cell r="I1809" t="str">
            <v>Zain</v>
          </cell>
          <cell r="J1809" t="str">
            <v>Less than 5 Sites</v>
          </cell>
          <cell r="K1809" t="str">
            <v>R4</v>
          </cell>
        </row>
        <row r="1810">
          <cell r="A1810" t="str">
            <v>MAK0766</v>
          </cell>
          <cell r="B1810" t="str">
            <v>MAK0766</v>
          </cell>
          <cell r="C1810" t="str">
            <v>MAK1M3766</v>
          </cell>
          <cell r="D1810" t="str">
            <v>MAK1M9766</v>
          </cell>
          <cell r="E1810" t="str">
            <v>MAK1MN0766</v>
          </cell>
          <cell r="F1810" t="str">
            <v>SCECO</v>
          </cell>
          <cell r="G1810" t="str">
            <v>No BB-Design</v>
          </cell>
          <cell r="H1810" t="str">
            <v>NA</v>
          </cell>
          <cell r="I1810" t="str">
            <v>Zain</v>
          </cell>
          <cell r="J1810" t="str">
            <v>VIP&amp;SPL Monitor</v>
          </cell>
          <cell r="K1810" t="str">
            <v>R5</v>
          </cell>
        </row>
        <row r="1811">
          <cell r="A1811" t="str">
            <v>MAK0991</v>
          </cell>
          <cell r="B1811" t="str">
            <v>MAK0991</v>
          </cell>
          <cell r="C1811" t="str">
            <v>MAK1M3991</v>
          </cell>
          <cell r="D1811" t="str">
            <v>MAK1M9991</v>
          </cell>
          <cell r="E1811" t="str">
            <v>MAK1MNC0991</v>
          </cell>
          <cell r="F1811" t="str">
            <v>SCECO</v>
          </cell>
          <cell r="G1811" t="str">
            <v>No BB-Design</v>
          </cell>
          <cell r="H1811" t="str">
            <v>NA</v>
          </cell>
          <cell r="I1811" t="str">
            <v>Zain</v>
          </cell>
          <cell r="J1811" t="str">
            <v>VIP&amp;SPL Monitor</v>
          </cell>
          <cell r="K1811" t="str">
            <v>R5</v>
          </cell>
        </row>
        <row r="1812">
          <cell r="A1812" t="str">
            <v>MAK0737</v>
          </cell>
          <cell r="B1812" t="str">
            <v>MAK0737</v>
          </cell>
          <cell r="C1812" t="str">
            <v>MAK1M3737</v>
          </cell>
          <cell r="D1812" t="str">
            <v>MAK1M9737</v>
          </cell>
          <cell r="E1812" t="str">
            <v>MAK1MN0737</v>
          </cell>
          <cell r="F1812" t="str">
            <v>SCECO</v>
          </cell>
          <cell r="G1812" t="str">
            <v>No BB-Design</v>
          </cell>
          <cell r="H1812" t="str">
            <v>NA</v>
          </cell>
          <cell r="I1812" t="str">
            <v>Zain</v>
          </cell>
          <cell r="J1812" t="str">
            <v>VIP&amp;SPL Monitor</v>
          </cell>
          <cell r="K1812" t="str">
            <v>R5</v>
          </cell>
        </row>
        <row r="1813">
          <cell r="A1813" t="str">
            <v>MAK0765</v>
          </cell>
          <cell r="B1813" t="str">
            <v>MAK0765</v>
          </cell>
          <cell r="C1813" t="str">
            <v>MAK1M3765</v>
          </cell>
          <cell r="D1813" t="str">
            <v>MAK1M9765</v>
          </cell>
          <cell r="E1813" t="str">
            <v>MAK1MN0765</v>
          </cell>
          <cell r="F1813" t="str">
            <v>SCECO</v>
          </cell>
          <cell r="G1813" t="str">
            <v>No BB-Design</v>
          </cell>
          <cell r="H1813" t="str">
            <v>NA</v>
          </cell>
          <cell r="I1813" t="str">
            <v>Zain</v>
          </cell>
          <cell r="J1813" t="str">
            <v>VIP&amp;SPL Monitor</v>
          </cell>
          <cell r="K1813" t="str">
            <v>R5</v>
          </cell>
        </row>
        <row r="1814">
          <cell r="A1814" t="str">
            <v>MAK0999</v>
          </cell>
          <cell r="B1814" t="str">
            <v>MAK0999</v>
          </cell>
          <cell r="C1814" t="str">
            <v>MAK1M3999</v>
          </cell>
          <cell r="D1814" t="str">
            <v>MAK1M9999</v>
          </cell>
          <cell r="E1814" t="str">
            <v>MAK1MN0999</v>
          </cell>
          <cell r="F1814" t="str">
            <v>SCECO</v>
          </cell>
          <cell r="G1814" t="str">
            <v>No BB-Design</v>
          </cell>
          <cell r="H1814" t="str">
            <v>NA</v>
          </cell>
          <cell r="I1814" t="str">
            <v>Zain</v>
          </cell>
          <cell r="J1814" t="str">
            <v>VIP&amp;SPL Monitor</v>
          </cell>
          <cell r="K1814" t="str">
            <v>R5</v>
          </cell>
        </row>
        <row r="1815">
          <cell r="A1815" t="str">
            <v>MAK6101</v>
          </cell>
          <cell r="B1815" t="str">
            <v>MAK6101</v>
          </cell>
          <cell r="C1815" t="str">
            <v>MAK1U6401</v>
          </cell>
          <cell r="D1815" t="str">
            <v>MAK1U6801</v>
          </cell>
          <cell r="E1815"/>
          <cell r="F1815" t="str">
            <v>SCECO</v>
          </cell>
          <cell r="G1815" t="str">
            <v>Good</v>
          </cell>
          <cell r="H1815" t="str">
            <v>NA</v>
          </cell>
          <cell r="I1815" t="str">
            <v>Zain</v>
          </cell>
          <cell r="J1815" t="str">
            <v>Less than 5 Sites</v>
          </cell>
          <cell r="K1815" t="str">
            <v>R5</v>
          </cell>
        </row>
        <row r="1816">
          <cell r="A1816" t="str">
            <v>RYAB0633</v>
          </cell>
          <cell r="B1816" t="str">
            <v>RYAB0633</v>
          </cell>
          <cell r="C1816" t="str">
            <v>RYAB1M3633</v>
          </cell>
          <cell r="D1816"/>
          <cell r="E1816"/>
          <cell r="F1816" t="str">
            <v>Generator-SG</v>
          </cell>
          <cell r="G1816" t="str">
            <v xml:space="preserve">Good </v>
          </cell>
          <cell r="H1816" t="str">
            <v>No</v>
          </cell>
          <cell r="I1816" t="str">
            <v>Zain</v>
          </cell>
          <cell r="J1816" t="str">
            <v>Hub Site (More than 10 Sites)</v>
          </cell>
          <cell r="K1816" t="str">
            <v>R6</v>
          </cell>
        </row>
        <row r="1817">
          <cell r="A1817" t="str">
            <v>MAK0992</v>
          </cell>
          <cell r="B1817" t="str">
            <v>MAK0992</v>
          </cell>
          <cell r="C1817" t="str">
            <v>MAK1M3992</v>
          </cell>
          <cell r="D1817" t="str">
            <v>MAK1M9992</v>
          </cell>
          <cell r="E1817" t="str">
            <v>MAK1MN0992</v>
          </cell>
          <cell r="F1817" t="str">
            <v>SCECO</v>
          </cell>
          <cell r="G1817" t="str">
            <v>No BB-Design</v>
          </cell>
          <cell r="H1817" t="str">
            <v>NA</v>
          </cell>
          <cell r="I1817" t="str">
            <v>Zain</v>
          </cell>
          <cell r="J1817" t="str">
            <v>VIP&amp;SPL Monitor</v>
          </cell>
          <cell r="K1817" t="str">
            <v>R5</v>
          </cell>
        </row>
        <row r="1818">
          <cell r="A1818" t="str">
            <v>RYAB0634</v>
          </cell>
          <cell r="B1818" t="str">
            <v>RYAB0634</v>
          </cell>
          <cell r="C1818" t="str">
            <v>RYAB1M3634</v>
          </cell>
          <cell r="D1818"/>
          <cell r="E1818"/>
          <cell r="F1818" t="str">
            <v>Generator-DG</v>
          </cell>
          <cell r="G1818" t="str">
            <v>Good</v>
          </cell>
          <cell r="H1818" t="str">
            <v>No</v>
          </cell>
          <cell r="I1818" t="str">
            <v>Zain</v>
          </cell>
          <cell r="J1818" t="str">
            <v>Hub Site (More than 10 Sites)</v>
          </cell>
          <cell r="K1818" t="str">
            <v>R6</v>
          </cell>
        </row>
        <row r="1819">
          <cell r="A1819" t="str">
            <v>MAK0993</v>
          </cell>
          <cell r="B1819" t="str">
            <v>MAK0993</v>
          </cell>
          <cell r="C1819" t="str">
            <v>MAK1M3993</v>
          </cell>
          <cell r="D1819" t="str">
            <v>MAK1M9993</v>
          </cell>
          <cell r="E1819" t="str">
            <v>MAK1MN0993</v>
          </cell>
          <cell r="F1819" t="str">
            <v>SCECO</v>
          </cell>
          <cell r="G1819" t="str">
            <v>No BB-Design</v>
          </cell>
          <cell r="H1819" t="str">
            <v>NA</v>
          </cell>
          <cell r="I1819" t="str">
            <v>Zain</v>
          </cell>
          <cell r="J1819" t="str">
            <v>VIP&amp;SPL Monitor</v>
          </cell>
          <cell r="K1819" t="str">
            <v>R5</v>
          </cell>
        </row>
        <row r="1820">
          <cell r="A1820" t="str">
            <v>MAK0995</v>
          </cell>
          <cell r="B1820" t="str">
            <v>MAK0995</v>
          </cell>
          <cell r="C1820" t="str">
            <v>MAK1M3995</v>
          </cell>
          <cell r="D1820" t="str">
            <v>MAK1M9995</v>
          </cell>
          <cell r="E1820" t="str">
            <v>MAK1MNC0995</v>
          </cell>
          <cell r="F1820" t="str">
            <v>SCECO</v>
          </cell>
          <cell r="G1820" t="str">
            <v>No BB-Design</v>
          </cell>
          <cell r="H1820" t="str">
            <v>NA</v>
          </cell>
          <cell r="I1820" t="str">
            <v>Zain</v>
          </cell>
          <cell r="J1820" t="str">
            <v>VIP&amp;SPL Monitor</v>
          </cell>
          <cell r="K1820" t="str">
            <v>R5</v>
          </cell>
        </row>
        <row r="1821">
          <cell r="A1821" t="str">
            <v>RYAB0635</v>
          </cell>
          <cell r="B1821" t="str">
            <v>RYAB0635</v>
          </cell>
          <cell r="C1821" t="str">
            <v>RYAB1M3635</v>
          </cell>
          <cell r="D1821"/>
          <cell r="E1821"/>
          <cell r="F1821" t="str">
            <v>SCECO</v>
          </cell>
          <cell r="G1821" t="str">
            <v>Dead</v>
          </cell>
          <cell r="H1821" t="str">
            <v>NA</v>
          </cell>
          <cell r="I1821" t="str">
            <v>Zain</v>
          </cell>
          <cell r="J1821" t="str">
            <v>Hub site (More than 05 Sites)</v>
          </cell>
          <cell r="K1821" t="str">
            <v>R6</v>
          </cell>
        </row>
        <row r="1822">
          <cell r="A1822" t="str">
            <v>RYAB0636</v>
          </cell>
          <cell r="B1822" t="str">
            <v>RYAB0636</v>
          </cell>
          <cell r="C1822" t="str">
            <v>RYAB1M3636</v>
          </cell>
          <cell r="D1822"/>
          <cell r="E1822"/>
          <cell r="F1822" t="str">
            <v>SCECO</v>
          </cell>
          <cell r="G1822" t="str">
            <v>Good</v>
          </cell>
          <cell r="H1822" t="str">
            <v>NA</v>
          </cell>
          <cell r="I1822" t="str">
            <v>Zain</v>
          </cell>
          <cell r="J1822" t="str">
            <v>Hub site (More than 05 Sites)</v>
          </cell>
          <cell r="K1822" t="str">
            <v>R6</v>
          </cell>
        </row>
        <row r="1823">
          <cell r="A1823" t="str">
            <v>MAK0740</v>
          </cell>
          <cell r="B1823" t="str">
            <v>MAK0740</v>
          </cell>
          <cell r="C1823" t="str">
            <v>MAK1M3740</v>
          </cell>
          <cell r="D1823" t="str">
            <v>MAK1M9740</v>
          </cell>
          <cell r="E1823" t="str">
            <v>MAK1MNC0740</v>
          </cell>
          <cell r="F1823" t="str">
            <v>SCECO</v>
          </cell>
          <cell r="G1823" t="str">
            <v>New BB</v>
          </cell>
          <cell r="H1823" t="str">
            <v>NA</v>
          </cell>
          <cell r="I1823" t="str">
            <v>Zain</v>
          </cell>
          <cell r="J1823" t="str">
            <v>Less than 5 Sites</v>
          </cell>
          <cell r="K1823" t="str">
            <v>R5</v>
          </cell>
        </row>
        <row r="1824">
          <cell r="A1824" t="str">
            <v>TFBH0812</v>
          </cell>
          <cell r="B1824" t="str">
            <v>TFBH0812</v>
          </cell>
          <cell r="C1824"/>
          <cell r="D1824" t="str">
            <v>TFBH1M7812</v>
          </cell>
          <cell r="E1824"/>
          <cell r="F1824" t="str">
            <v>SCECO</v>
          </cell>
          <cell r="G1824" t="str">
            <v xml:space="preserve">Good </v>
          </cell>
          <cell r="H1824" t="str">
            <v>NA</v>
          </cell>
          <cell r="I1824" t="str">
            <v>Zain</v>
          </cell>
          <cell r="J1824" t="str">
            <v>Less than 5 Sites</v>
          </cell>
          <cell r="K1824" t="str">
            <v>R6</v>
          </cell>
        </row>
        <row r="1825">
          <cell r="A1825" t="str">
            <v>TFBH0813</v>
          </cell>
          <cell r="B1825" t="str">
            <v>TFBH0813</v>
          </cell>
          <cell r="C1825"/>
          <cell r="D1825" t="str">
            <v>TFBH1M7813</v>
          </cell>
          <cell r="E1825"/>
          <cell r="F1825" t="str">
            <v>SCECO</v>
          </cell>
          <cell r="G1825" t="str">
            <v xml:space="preserve">Good </v>
          </cell>
          <cell r="H1825" t="str">
            <v>NA</v>
          </cell>
          <cell r="I1825" t="str">
            <v>Zain</v>
          </cell>
          <cell r="J1825" t="str">
            <v>Less than 5 Sites</v>
          </cell>
          <cell r="K1825" t="str">
            <v>R6</v>
          </cell>
        </row>
        <row r="1826">
          <cell r="A1826" t="str">
            <v>HAW0331</v>
          </cell>
          <cell r="B1826" t="str">
            <v>HAW0331</v>
          </cell>
          <cell r="C1826" t="str">
            <v>HAW1M3331</v>
          </cell>
          <cell r="D1826" t="str">
            <v>HAW1M7331</v>
          </cell>
          <cell r="E1826" t="str">
            <v>HAW1MN0331</v>
          </cell>
          <cell r="F1826" t="str">
            <v>SCECO</v>
          </cell>
          <cell r="G1826" t="str">
            <v>New BB</v>
          </cell>
          <cell r="H1826" t="str">
            <v>NA</v>
          </cell>
          <cell r="I1826" t="str">
            <v>Zain</v>
          </cell>
          <cell r="J1826" t="str">
            <v>Less than 5 Sites</v>
          </cell>
          <cell r="K1826" t="str">
            <v>R4</v>
          </cell>
        </row>
        <row r="1827">
          <cell r="A1827" t="str">
            <v>USF0694</v>
          </cell>
          <cell r="B1827" t="str">
            <v>USF0694</v>
          </cell>
          <cell r="C1827" t="str">
            <v>USF1M3694</v>
          </cell>
          <cell r="D1827" t="str">
            <v>USF1M7694</v>
          </cell>
          <cell r="E1827"/>
          <cell r="F1827" t="str">
            <v>SCECO</v>
          </cell>
          <cell r="G1827" t="str">
            <v>Good</v>
          </cell>
          <cell r="H1827" t="str">
            <v>NA</v>
          </cell>
          <cell r="I1827" t="str">
            <v>Zain</v>
          </cell>
          <cell r="J1827" t="str">
            <v>Less than 5 Sites</v>
          </cell>
          <cell r="K1827" t="str">
            <v>R4</v>
          </cell>
        </row>
        <row r="1828">
          <cell r="A1828" t="str">
            <v>HBI0353</v>
          </cell>
          <cell r="B1828" t="str">
            <v>HBI0353</v>
          </cell>
          <cell r="C1828" t="str">
            <v>HBI1M3353</v>
          </cell>
          <cell r="D1828" t="str">
            <v>HBI1M7353</v>
          </cell>
          <cell r="E1828"/>
          <cell r="F1828" t="str">
            <v>SCECO</v>
          </cell>
          <cell r="G1828" t="str">
            <v>New BB</v>
          </cell>
          <cell r="H1828" t="str">
            <v>NA</v>
          </cell>
          <cell r="I1828" t="str">
            <v>Zain</v>
          </cell>
          <cell r="J1828" t="str">
            <v>Less than 5 Sites</v>
          </cell>
          <cell r="K1828" t="str">
            <v>R4</v>
          </cell>
        </row>
        <row r="1829">
          <cell r="A1829" t="str">
            <v>BHAB0832</v>
          </cell>
          <cell r="B1829" t="str">
            <v>BHAB0832</v>
          </cell>
          <cell r="C1829" t="str">
            <v>BHAB1M3832</v>
          </cell>
          <cell r="D1829"/>
          <cell r="E1829"/>
          <cell r="F1829" t="str">
            <v>SCECO</v>
          </cell>
          <cell r="G1829" t="str">
            <v>Dead</v>
          </cell>
          <cell r="H1829" t="str">
            <v>NA</v>
          </cell>
          <cell r="I1829" t="str">
            <v>Zain</v>
          </cell>
          <cell r="J1829" t="str">
            <v>Less than 5 Sites</v>
          </cell>
          <cell r="K1829" t="str">
            <v>R6</v>
          </cell>
        </row>
        <row r="1830">
          <cell r="A1830" t="str">
            <v>BHAB0833</v>
          </cell>
          <cell r="B1830" t="str">
            <v>BHAB0833</v>
          </cell>
          <cell r="C1830" t="str">
            <v>BHAB1M3833</v>
          </cell>
          <cell r="D1830"/>
          <cell r="E1830"/>
          <cell r="F1830" t="str">
            <v>SCECO</v>
          </cell>
          <cell r="G1830" t="str">
            <v>Dead</v>
          </cell>
          <cell r="H1830" t="str">
            <v>NA</v>
          </cell>
          <cell r="I1830" t="str">
            <v>Zain</v>
          </cell>
          <cell r="J1830" t="str">
            <v>Less than 5 Sites</v>
          </cell>
          <cell r="K1830" t="str">
            <v>R6</v>
          </cell>
        </row>
        <row r="1831">
          <cell r="A1831" t="str">
            <v>RYAB0625</v>
          </cell>
          <cell r="B1831" t="str">
            <v>RYAB0625</v>
          </cell>
          <cell r="C1831" t="str">
            <v>RYAB1M3625</v>
          </cell>
          <cell r="D1831" t="str">
            <v>RYAB1M7625</v>
          </cell>
          <cell r="E1831"/>
          <cell r="F1831" t="str">
            <v>SCECO+STB</v>
          </cell>
          <cell r="G1831" t="str">
            <v>Good</v>
          </cell>
          <cell r="H1831" t="str">
            <v>No</v>
          </cell>
          <cell r="I1831" t="str">
            <v>Zain</v>
          </cell>
          <cell r="J1831" t="str">
            <v>Hub Site (More than 10 Sites)</v>
          </cell>
          <cell r="K1831" t="str">
            <v>R6</v>
          </cell>
        </row>
        <row r="1832">
          <cell r="A1832" t="str">
            <v>MAK6011</v>
          </cell>
          <cell r="B1832" t="str">
            <v>MAK6011</v>
          </cell>
          <cell r="C1832" t="str">
            <v>MAK1U6311</v>
          </cell>
          <cell r="D1832" t="str">
            <v>MAK1U6911</v>
          </cell>
          <cell r="E1832"/>
          <cell r="F1832" t="str">
            <v>SCECO</v>
          </cell>
          <cell r="G1832" t="str">
            <v>Good</v>
          </cell>
          <cell r="H1832" t="str">
            <v>NA</v>
          </cell>
          <cell r="I1832" t="str">
            <v>Zain</v>
          </cell>
          <cell r="J1832" t="str">
            <v>Less than 5 Sites</v>
          </cell>
          <cell r="K1832" t="str">
            <v>R5</v>
          </cell>
        </row>
        <row r="1833">
          <cell r="A1833" t="str">
            <v>RYAB0632</v>
          </cell>
          <cell r="B1833" t="str">
            <v>RYAB0632</v>
          </cell>
          <cell r="C1833" t="str">
            <v>RYAB1M3632</v>
          </cell>
          <cell r="D1833"/>
          <cell r="E1833"/>
          <cell r="F1833" t="str">
            <v>Generator-SG</v>
          </cell>
          <cell r="G1833" t="str">
            <v>Weak</v>
          </cell>
          <cell r="H1833" t="str">
            <v>No</v>
          </cell>
          <cell r="I1833" t="str">
            <v>Zain</v>
          </cell>
          <cell r="J1833" t="str">
            <v>Hub Site (More than 10 Sites)</v>
          </cell>
          <cell r="K1833" t="str">
            <v>R6</v>
          </cell>
        </row>
        <row r="1834">
          <cell r="A1834" t="str">
            <v>SUR0011</v>
          </cell>
          <cell r="B1834" t="str">
            <v>SUR0011</v>
          </cell>
          <cell r="C1834" t="str">
            <v>SUR1M4011</v>
          </cell>
          <cell r="D1834" t="str">
            <v>SUR1M7011</v>
          </cell>
          <cell r="E1834"/>
          <cell r="F1834" t="str">
            <v>SCECO</v>
          </cell>
          <cell r="G1834" t="str">
            <v>Dead</v>
          </cell>
          <cell r="H1834" t="str">
            <v>NA</v>
          </cell>
          <cell r="I1834" t="str">
            <v>Zain</v>
          </cell>
          <cell r="J1834" t="str">
            <v>Less than 5 Sites</v>
          </cell>
          <cell r="K1834" t="str">
            <v>R6</v>
          </cell>
        </row>
        <row r="1835">
          <cell r="A1835" t="str">
            <v>RYAB0617</v>
          </cell>
          <cell r="B1835" t="str">
            <v>RYAB0617</v>
          </cell>
          <cell r="C1835" t="str">
            <v>RYAB1M3617</v>
          </cell>
          <cell r="D1835"/>
          <cell r="E1835"/>
          <cell r="F1835" t="str">
            <v>SCECO</v>
          </cell>
          <cell r="G1835" t="str">
            <v>Weak</v>
          </cell>
          <cell r="H1835" t="str">
            <v>NA</v>
          </cell>
          <cell r="I1835" t="str">
            <v>Zain</v>
          </cell>
          <cell r="J1835" t="str">
            <v>Hub Site (More than 10 Sites)</v>
          </cell>
          <cell r="K1835" t="str">
            <v>R6</v>
          </cell>
        </row>
        <row r="1836">
          <cell r="A1836" t="str">
            <v>RYAB0618</v>
          </cell>
          <cell r="B1836" t="str">
            <v>RYAB0618</v>
          </cell>
          <cell r="C1836" t="str">
            <v>RYAB1M3618</v>
          </cell>
          <cell r="D1836" t="str">
            <v>RYAB1M7618</v>
          </cell>
          <cell r="E1836"/>
          <cell r="F1836" t="str">
            <v>SCECO+STB</v>
          </cell>
          <cell r="G1836" t="str">
            <v>Weak</v>
          </cell>
          <cell r="H1836" t="str">
            <v>No</v>
          </cell>
          <cell r="I1836" t="str">
            <v>Zain</v>
          </cell>
          <cell r="J1836" t="str">
            <v>Hub Site (More than 10 Sites)</v>
          </cell>
          <cell r="K1836" t="str">
            <v>R6</v>
          </cell>
        </row>
        <row r="1837">
          <cell r="A1837" t="str">
            <v>MAK0760</v>
          </cell>
          <cell r="B1837" t="str">
            <v>MAK0760</v>
          </cell>
          <cell r="C1837" t="str">
            <v>MAK1M3760</v>
          </cell>
          <cell r="D1837" t="str">
            <v>MAK1M9760</v>
          </cell>
          <cell r="E1837" t="str">
            <v>MAK1MN0760</v>
          </cell>
          <cell r="F1837" t="str">
            <v>SCECO</v>
          </cell>
          <cell r="G1837" t="str">
            <v>Good</v>
          </cell>
          <cell r="H1837" t="str">
            <v>NA</v>
          </cell>
          <cell r="I1837" t="str">
            <v>Zain</v>
          </cell>
          <cell r="J1837" t="str">
            <v>Less than 5 Sites</v>
          </cell>
          <cell r="K1837" t="str">
            <v>R5</v>
          </cell>
        </row>
        <row r="1838">
          <cell r="A1838" t="str">
            <v>RYAB0620</v>
          </cell>
          <cell r="B1838" t="str">
            <v>RYAB0620</v>
          </cell>
          <cell r="C1838" t="str">
            <v>RYAB1M3620</v>
          </cell>
          <cell r="D1838"/>
          <cell r="E1838"/>
          <cell r="F1838" t="str">
            <v>Generator-SG</v>
          </cell>
          <cell r="G1838" t="str">
            <v>Good</v>
          </cell>
          <cell r="H1838" t="str">
            <v>No</v>
          </cell>
          <cell r="I1838" t="str">
            <v>Zain</v>
          </cell>
          <cell r="J1838" t="str">
            <v>Less than 5 Sites</v>
          </cell>
          <cell r="K1838" t="str">
            <v>R6</v>
          </cell>
        </row>
        <row r="1839">
          <cell r="A1839" t="str">
            <v>RYAB0622</v>
          </cell>
          <cell r="B1839" t="str">
            <v>RYAB0622</v>
          </cell>
          <cell r="C1839" t="str">
            <v>RYAB1M3622</v>
          </cell>
          <cell r="D1839"/>
          <cell r="E1839"/>
          <cell r="F1839" t="str">
            <v>SCECO+STB</v>
          </cell>
          <cell r="G1839" t="str">
            <v>Weak</v>
          </cell>
          <cell r="H1839" t="str">
            <v>No</v>
          </cell>
          <cell r="I1839" t="str">
            <v>Zain</v>
          </cell>
          <cell r="J1839" t="str">
            <v>Less than 5 Sites</v>
          </cell>
          <cell r="K1839" t="str">
            <v>R6</v>
          </cell>
        </row>
        <row r="1840">
          <cell r="A1840" t="str">
            <v>RYAB0623</v>
          </cell>
          <cell r="B1840" t="str">
            <v>RYAB0623</v>
          </cell>
          <cell r="C1840" t="str">
            <v>RYAB1M3623</v>
          </cell>
          <cell r="D1840" t="str">
            <v>RYAB1M7623</v>
          </cell>
          <cell r="E1840"/>
          <cell r="F1840" t="str">
            <v>SCECO+STB</v>
          </cell>
          <cell r="G1840" t="str">
            <v>Weak</v>
          </cell>
          <cell r="H1840" t="str">
            <v>No</v>
          </cell>
          <cell r="I1840" t="str">
            <v>Zain</v>
          </cell>
          <cell r="J1840" t="str">
            <v>Hub site (More than 05 Sites)</v>
          </cell>
          <cell r="K1840" t="str">
            <v>R6</v>
          </cell>
        </row>
        <row r="1841">
          <cell r="A1841" t="str">
            <v>RYAB0631</v>
          </cell>
          <cell r="B1841" t="str">
            <v>RYAB0631</v>
          </cell>
          <cell r="C1841" t="str">
            <v>RYAB1M3631</v>
          </cell>
          <cell r="D1841"/>
          <cell r="E1841"/>
          <cell r="F1841" t="str">
            <v>Generator-SG</v>
          </cell>
          <cell r="G1841" t="str">
            <v xml:space="preserve">Good </v>
          </cell>
          <cell r="H1841" t="str">
            <v>No</v>
          </cell>
          <cell r="I1841" t="str">
            <v>Zain</v>
          </cell>
          <cell r="J1841" t="str">
            <v>Hub Site (More than 10 Sites)</v>
          </cell>
          <cell r="K1841" t="str">
            <v>R6</v>
          </cell>
        </row>
        <row r="1842">
          <cell r="A1842" t="str">
            <v>TFBH0810</v>
          </cell>
          <cell r="B1842" t="str">
            <v>TFBH0810</v>
          </cell>
          <cell r="C1842"/>
          <cell r="D1842" t="str">
            <v>TFBH1M7810</v>
          </cell>
          <cell r="E1842"/>
          <cell r="F1842" t="str">
            <v>SCECO</v>
          </cell>
          <cell r="G1842" t="str">
            <v>Good</v>
          </cell>
          <cell r="H1842" t="str">
            <v>NA</v>
          </cell>
          <cell r="I1842" t="str">
            <v>Zain</v>
          </cell>
          <cell r="J1842" t="str">
            <v>Less than 5 Sites</v>
          </cell>
          <cell r="K1842" t="str">
            <v>R6</v>
          </cell>
        </row>
        <row r="1843">
          <cell r="A1843" t="str">
            <v>TFBH0811</v>
          </cell>
          <cell r="B1843" t="str">
            <v>TFBH0811</v>
          </cell>
          <cell r="C1843"/>
          <cell r="D1843" t="str">
            <v>TFBH1M7811</v>
          </cell>
          <cell r="E1843"/>
          <cell r="F1843" t="str">
            <v>SCECO</v>
          </cell>
          <cell r="G1843" t="str">
            <v>Good</v>
          </cell>
          <cell r="H1843" t="str">
            <v>NA</v>
          </cell>
          <cell r="I1843" t="str">
            <v>Zain</v>
          </cell>
          <cell r="J1843" t="str">
            <v>Less than 5 Sites</v>
          </cell>
          <cell r="K1843" t="str">
            <v>R6</v>
          </cell>
        </row>
        <row r="1844">
          <cell r="A1844" t="str">
            <v>MAK0636</v>
          </cell>
          <cell r="B1844" t="str">
            <v>MAK0636</v>
          </cell>
          <cell r="C1844" t="str">
            <v>MAK1M3636</v>
          </cell>
          <cell r="D1844" t="str">
            <v>MAK1M9636</v>
          </cell>
          <cell r="E1844"/>
          <cell r="F1844" t="str">
            <v>Generator-SG</v>
          </cell>
          <cell r="G1844" t="str">
            <v>Good</v>
          </cell>
          <cell r="H1844" t="str">
            <v>No</v>
          </cell>
          <cell r="I1844" t="str">
            <v>Zain</v>
          </cell>
          <cell r="J1844" t="str">
            <v>Less than 5 Sites</v>
          </cell>
          <cell r="K1844" t="str">
            <v>R5</v>
          </cell>
        </row>
        <row r="1845">
          <cell r="A1845" t="str">
            <v>KAC0456</v>
          </cell>
          <cell r="B1845" t="str">
            <v>KAC0456</v>
          </cell>
          <cell r="C1845" t="str">
            <v>KAC1M3456</v>
          </cell>
          <cell r="D1845" t="str">
            <v>KAC1M7456</v>
          </cell>
          <cell r="E1845"/>
          <cell r="F1845" t="str">
            <v>SCECO</v>
          </cell>
          <cell r="G1845" t="str">
            <v>Good</v>
          </cell>
          <cell r="H1845" t="str">
            <v>NA</v>
          </cell>
          <cell r="I1845" t="str">
            <v>Zain</v>
          </cell>
          <cell r="J1845" t="str">
            <v>Less than 5 Sites</v>
          </cell>
          <cell r="K1845" t="str">
            <v>R4</v>
          </cell>
        </row>
        <row r="1846">
          <cell r="A1846" t="str">
            <v>KHU2654</v>
          </cell>
          <cell r="B1846" t="str">
            <v>KHU2654</v>
          </cell>
          <cell r="C1846" t="str">
            <v>KHU1M4654</v>
          </cell>
          <cell r="D1846" t="str">
            <v>KHU1M8654</v>
          </cell>
          <cell r="E1846"/>
          <cell r="F1846" t="str">
            <v>SCECO</v>
          </cell>
          <cell r="G1846" t="str">
            <v>New BB</v>
          </cell>
          <cell r="H1846" t="str">
            <v>NA</v>
          </cell>
          <cell r="I1846" t="str">
            <v>Zain</v>
          </cell>
          <cell r="J1846" t="str">
            <v>Less than 5 Sites</v>
          </cell>
          <cell r="K1846" t="str">
            <v>R4</v>
          </cell>
        </row>
        <row r="1847">
          <cell r="A1847" t="str">
            <v>KHNJ0844</v>
          </cell>
          <cell r="B1847" t="str">
            <v>KHNJ0844</v>
          </cell>
          <cell r="C1847" t="str">
            <v>KHNJ1M3844</v>
          </cell>
          <cell r="D1847" t="str">
            <v>KHNJ1M7844</v>
          </cell>
          <cell r="E1847"/>
          <cell r="F1847" t="str">
            <v>SCECO</v>
          </cell>
          <cell r="G1847" t="str">
            <v xml:space="preserve">Good </v>
          </cell>
          <cell r="H1847" t="str">
            <v>NA</v>
          </cell>
          <cell r="I1847" t="str">
            <v>Zain</v>
          </cell>
          <cell r="J1847" t="str">
            <v>Less than 5 Sites</v>
          </cell>
          <cell r="K1847" t="str">
            <v>R6</v>
          </cell>
        </row>
        <row r="1848">
          <cell r="A1848" t="str">
            <v>BRQ0414</v>
          </cell>
          <cell r="B1848" t="str">
            <v>BRQ0414</v>
          </cell>
          <cell r="C1848" t="str">
            <v>BRQ1M3414</v>
          </cell>
          <cell r="D1848" t="str">
            <v>BRQ1M7414</v>
          </cell>
          <cell r="E1848"/>
          <cell r="F1848" t="str">
            <v>SCECO</v>
          </cell>
          <cell r="G1848" t="str">
            <v>Dead</v>
          </cell>
          <cell r="H1848" t="str">
            <v>NA</v>
          </cell>
          <cell r="I1848" t="str">
            <v>Zain</v>
          </cell>
          <cell r="J1848" t="str">
            <v>Less than 5 Sites</v>
          </cell>
          <cell r="K1848" t="str">
            <v>R6</v>
          </cell>
        </row>
        <row r="1849">
          <cell r="A1849" t="str">
            <v>RYAB0613</v>
          </cell>
          <cell r="B1849" t="str">
            <v>RYAB0613</v>
          </cell>
          <cell r="C1849" t="str">
            <v>RYAB1M3613</v>
          </cell>
          <cell r="D1849"/>
          <cell r="E1849"/>
          <cell r="F1849" t="str">
            <v>SCECO</v>
          </cell>
          <cell r="G1849" t="str">
            <v xml:space="preserve">Good </v>
          </cell>
          <cell r="H1849" t="str">
            <v>NA</v>
          </cell>
          <cell r="I1849" t="str">
            <v>Zain</v>
          </cell>
          <cell r="J1849" t="str">
            <v>Less than 5 Sites</v>
          </cell>
          <cell r="K1849" t="str">
            <v>R6</v>
          </cell>
        </row>
        <row r="1850">
          <cell r="A1850" t="str">
            <v>JED6032</v>
          </cell>
          <cell r="B1850" t="str">
            <v>JED6032</v>
          </cell>
          <cell r="C1850"/>
          <cell r="D1850" t="str">
            <v>JED1U6732</v>
          </cell>
          <cell r="E1850"/>
          <cell r="F1850" t="str">
            <v>SCECO</v>
          </cell>
          <cell r="G1850" t="str">
            <v>Good</v>
          </cell>
          <cell r="H1850" t="str">
            <v>NA</v>
          </cell>
          <cell r="I1850" t="str">
            <v>Zain</v>
          </cell>
          <cell r="J1850" t="str">
            <v>Less than 5 Sites</v>
          </cell>
          <cell r="K1850" t="str">
            <v>R4</v>
          </cell>
        </row>
        <row r="1851">
          <cell r="A1851" t="str">
            <v>MAK6026</v>
          </cell>
          <cell r="B1851" t="str">
            <v>MAK6026</v>
          </cell>
          <cell r="C1851" t="str">
            <v>MAK1U6326</v>
          </cell>
          <cell r="D1851" t="str">
            <v>MAK1U6926</v>
          </cell>
          <cell r="E1851"/>
          <cell r="F1851" t="str">
            <v>SCECO</v>
          </cell>
          <cell r="G1851" t="str">
            <v>Good</v>
          </cell>
          <cell r="H1851" t="str">
            <v>NA</v>
          </cell>
          <cell r="I1851" t="str">
            <v>Zain</v>
          </cell>
          <cell r="J1851" t="str">
            <v>VIP&amp;SPL Monitor</v>
          </cell>
          <cell r="K1851" t="str">
            <v>R5</v>
          </cell>
        </row>
        <row r="1852">
          <cell r="A1852" t="str">
            <v>RYAB0615</v>
          </cell>
          <cell r="B1852" t="str">
            <v>RYAB0615</v>
          </cell>
          <cell r="C1852" t="str">
            <v>RYAB1M3615</v>
          </cell>
          <cell r="D1852"/>
          <cell r="E1852"/>
          <cell r="F1852" t="str">
            <v>SCECO</v>
          </cell>
          <cell r="G1852" t="str">
            <v xml:space="preserve">Good </v>
          </cell>
          <cell r="H1852" t="str">
            <v>NA</v>
          </cell>
          <cell r="I1852" t="str">
            <v>Zain</v>
          </cell>
          <cell r="J1852" t="str">
            <v>Hub Site (More than 10 Sites)</v>
          </cell>
          <cell r="K1852" t="str">
            <v>R6</v>
          </cell>
        </row>
        <row r="1853">
          <cell r="A1853" t="str">
            <v>RYAB0616</v>
          </cell>
          <cell r="B1853" t="str">
            <v>RYAB0616</v>
          </cell>
          <cell r="C1853" t="str">
            <v>RYAB1M3616</v>
          </cell>
          <cell r="D1853"/>
          <cell r="E1853"/>
          <cell r="F1853" t="str">
            <v>SCECO</v>
          </cell>
          <cell r="G1853" t="str">
            <v>Good</v>
          </cell>
          <cell r="H1853" t="str">
            <v>NA</v>
          </cell>
          <cell r="I1853" t="str">
            <v>Zain</v>
          </cell>
          <cell r="J1853" t="str">
            <v>Hub Site (More than 10 Sites)</v>
          </cell>
          <cell r="K1853" t="str">
            <v>R6</v>
          </cell>
        </row>
        <row r="1854">
          <cell r="A1854" t="str">
            <v>BAH0216</v>
          </cell>
          <cell r="B1854" t="str">
            <v>BAH0216</v>
          </cell>
          <cell r="C1854" t="str">
            <v>BAH1M3216</v>
          </cell>
          <cell r="D1854" t="str">
            <v>BAH1M7216</v>
          </cell>
          <cell r="E1854" t="str">
            <v>BAH1MN0216</v>
          </cell>
          <cell r="F1854" t="str">
            <v>SCECO</v>
          </cell>
          <cell r="G1854" t="str">
            <v>Weak</v>
          </cell>
          <cell r="H1854" t="str">
            <v>NA</v>
          </cell>
          <cell r="I1854" t="str">
            <v>Zain</v>
          </cell>
          <cell r="J1854" t="str">
            <v>Less than 5 Sites</v>
          </cell>
          <cell r="K1854" t="str">
            <v>R6</v>
          </cell>
        </row>
        <row r="1855">
          <cell r="A1855" t="str">
            <v>RYAB0630</v>
          </cell>
          <cell r="B1855" t="str">
            <v>RYAB0630</v>
          </cell>
          <cell r="C1855" t="str">
            <v>RYAB1M3630</v>
          </cell>
          <cell r="D1855"/>
          <cell r="E1855"/>
          <cell r="F1855" t="str">
            <v>SCECO</v>
          </cell>
          <cell r="G1855" t="str">
            <v>Good</v>
          </cell>
          <cell r="H1855" t="str">
            <v>NA</v>
          </cell>
          <cell r="I1855" t="str">
            <v>Zain</v>
          </cell>
          <cell r="J1855" t="str">
            <v>Hub Site (More than 10 Sites)</v>
          </cell>
          <cell r="K1855" t="str">
            <v>R6</v>
          </cell>
        </row>
        <row r="1856">
          <cell r="A1856" t="str">
            <v>JED0712</v>
          </cell>
          <cell r="B1856" t="str">
            <v>JED0712</v>
          </cell>
          <cell r="C1856"/>
          <cell r="D1856" t="str">
            <v>JED1M7712</v>
          </cell>
          <cell r="E1856"/>
          <cell r="F1856" t="str">
            <v>Generator-SG</v>
          </cell>
          <cell r="G1856" t="str">
            <v>New BB</v>
          </cell>
          <cell r="H1856" t="str">
            <v>No</v>
          </cell>
          <cell r="I1856" t="str">
            <v>Zain</v>
          </cell>
          <cell r="J1856" t="str">
            <v>Less than 5 Sites</v>
          </cell>
          <cell r="K1856" t="str">
            <v>R4</v>
          </cell>
        </row>
        <row r="1857">
          <cell r="A1857" t="str">
            <v>MKYL0909</v>
          </cell>
          <cell r="B1857" t="str">
            <v>MKYL0909</v>
          </cell>
          <cell r="C1857" t="str">
            <v>MKYL1M3909</v>
          </cell>
          <cell r="D1857" t="str">
            <v>MKYL1M9909</v>
          </cell>
          <cell r="E1857"/>
          <cell r="F1857" t="str">
            <v>Generator-SG</v>
          </cell>
          <cell r="G1857" t="str">
            <v>Good</v>
          </cell>
          <cell r="H1857" t="str">
            <v>Yes</v>
          </cell>
          <cell r="I1857" t="str">
            <v>Zain</v>
          </cell>
          <cell r="J1857" t="str">
            <v>Less than 5 Sites</v>
          </cell>
          <cell r="K1857" t="str">
            <v>R5</v>
          </cell>
        </row>
        <row r="1858">
          <cell r="A1858" t="str">
            <v>JED6001</v>
          </cell>
          <cell r="B1858" t="str">
            <v>JED6001</v>
          </cell>
          <cell r="C1858"/>
          <cell r="D1858" t="str">
            <v>JED1U6701</v>
          </cell>
          <cell r="E1858"/>
          <cell r="F1858" t="str">
            <v>SCECO</v>
          </cell>
          <cell r="G1858" t="str">
            <v>Good</v>
          </cell>
          <cell r="H1858" t="str">
            <v>NA</v>
          </cell>
          <cell r="I1858" t="str">
            <v>Zain</v>
          </cell>
          <cell r="J1858" t="str">
            <v>Less than 5 Sites</v>
          </cell>
          <cell r="K1858" t="str">
            <v>R4</v>
          </cell>
        </row>
        <row r="1859">
          <cell r="A1859" t="str">
            <v>MKTF0695</v>
          </cell>
          <cell r="B1859" t="str">
            <v>MKTF0695</v>
          </cell>
          <cell r="C1859" t="str">
            <v>MKTF1M3695</v>
          </cell>
          <cell r="D1859" t="str">
            <v>MKTF1M9695</v>
          </cell>
          <cell r="E1859"/>
          <cell r="F1859" t="str">
            <v>SCECO</v>
          </cell>
          <cell r="G1859" t="str">
            <v>Good</v>
          </cell>
          <cell r="H1859" t="str">
            <v>NA</v>
          </cell>
          <cell r="I1859" t="str">
            <v>Zain</v>
          </cell>
          <cell r="J1859" t="str">
            <v>Less than 5 Sites</v>
          </cell>
          <cell r="K1859" t="str">
            <v>R5</v>
          </cell>
        </row>
        <row r="1860">
          <cell r="A1860" t="str">
            <v>JED0754</v>
          </cell>
          <cell r="B1860" t="str">
            <v>JED0754</v>
          </cell>
          <cell r="C1860"/>
          <cell r="D1860" t="str">
            <v>JED1M7754</v>
          </cell>
          <cell r="E1860" t="str">
            <v>JED1MN0754</v>
          </cell>
          <cell r="F1860" t="str">
            <v>SCECO</v>
          </cell>
          <cell r="G1860" t="str">
            <v>Weak</v>
          </cell>
          <cell r="H1860" t="str">
            <v>NA</v>
          </cell>
          <cell r="I1860" t="str">
            <v>Zain</v>
          </cell>
          <cell r="J1860" t="str">
            <v>Less than 5 Sites</v>
          </cell>
          <cell r="K1860" t="str">
            <v>R4</v>
          </cell>
        </row>
        <row r="1861">
          <cell r="A1861" t="str">
            <v>BSA0219</v>
          </cell>
          <cell r="B1861" t="str">
            <v>BSA0219</v>
          </cell>
          <cell r="C1861" t="str">
            <v>BSA1M3219</v>
          </cell>
          <cell r="D1861" t="str">
            <v>BSA1M7219</v>
          </cell>
          <cell r="E1861"/>
          <cell r="F1861" t="str">
            <v>SCECO</v>
          </cell>
          <cell r="G1861" t="str">
            <v>Vandalized</v>
          </cell>
          <cell r="H1861" t="str">
            <v>NA</v>
          </cell>
          <cell r="I1861" t="str">
            <v>Zain</v>
          </cell>
          <cell r="J1861" t="str">
            <v>Less than 5 Sites</v>
          </cell>
          <cell r="K1861" t="str">
            <v>R6</v>
          </cell>
        </row>
        <row r="1862">
          <cell r="A1862" t="str">
            <v>JED0901</v>
          </cell>
          <cell r="B1862" t="str">
            <v>JED0901</v>
          </cell>
          <cell r="C1862"/>
          <cell r="D1862" t="str">
            <v>JED1M7901</v>
          </cell>
          <cell r="E1862" t="str">
            <v>JED1MN0901</v>
          </cell>
          <cell r="F1862" t="str">
            <v>SCECO</v>
          </cell>
          <cell r="G1862" t="str">
            <v>Vandalized</v>
          </cell>
          <cell r="H1862" t="str">
            <v>NA</v>
          </cell>
          <cell r="I1862" t="str">
            <v>Zain</v>
          </cell>
          <cell r="J1862" t="str">
            <v>VIP&amp;SPL Monitor</v>
          </cell>
          <cell r="K1862" t="str">
            <v>R4</v>
          </cell>
        </row>
        <row r="1863">
          <cell r="A1863" t="str">
            <v>JED0728</v>
          </cell>
          <cell r="B1863" t="str">
            <v>JED0728</v>
          </cell>
          <cell r="C1863"/>
          <cell r="D1863" t="str">
            <v>JED1M7728</v>
          </cell>
          <cell r="E1863"/>
          <cell r="F1863" t="str">
            <v>SCECO</v>
          </cell>
          <cell r="G1863" t="str">
            <v>New BB</v>
          </cell>
          <cell r="H1863" t="str">
            <v>NA</v>
          </cell>
          <cell r="I1863" t="str">
            <v>Zain</v>
          </cell>
          <cell r="J1863" t="str">
            <v>Less than 5 Sites</v>
          </cell>
          <cell r="K1863" t="str">
            <v>R4</v>
          </cell>
        </row>
        <row r="1864">
          <cell r="A1864" t="str">
            <v>ABBS0155</v>
          </cell>
          <cell r="B1864" t="str">
            <v>ABBS0155</v>
          </cell>
          <cell r="C1864" t="str">
            <v>ABBS1M4155</v>
          </cell>
          <cell r="D1864" t="str">
            <v>ABBS1M7155</v>
          </cell>
          <cell r="E1864"/>
          <cell r="F1864" t="str">
            <v>SCECO</v>
          </cell>
          <cell r="G1864" t="str">
            <v>Vandalized</v>
          </cell>
          <cell r="H1864" t="str">
            <v>NA</v>
          </cell>
          <cell r="I1864" t="str">
            <v>Zain</v>
          </cell>
          <cell r="J1864" t="str">
            <v>Less than 5 Sites</v>
          </cell>
          <cell r="K1864" t="str">
            <v>R6</v>
          </cell>
        </row>
        <row r="1865">
          <cell r="A1865" t="str">
            <v>NMS0175</v>
          </cell>
          <cell r="B1865" t="str">
            <v>NMS0175</v>
          </cell>
          <cell r="C1865" t="str">
            <v>NMS1M3175</v>
          </cell>
          <cell r="D1865" t="str">
            <v>NMS1M7175</v>
          </cell>
          <cell r="E1865"/>
          <cell r="F1865" t="str">
            <v>SCECO</v>
          </cell>
          <cell r="G1865" t="str">
            <v>Vandalized</v>
          </cell>
          <cell r="H1865" t="str">
            <v>NA</v>
          </cell>
          <cell r="I1865" t="str">
            <v>Zain</v>
          </cell>
          <cell r="J1865" t="str">
            <v>Less than 5 Sites</v>
          </cell>
          <cell r="K1865" t="str">
            <v>R6</v>
          </cell>
        </row>
        <row r="1866">
          <cell r="A1866" t="str">
            <v>BSA0338</v>
          </cell>
          <cell r="B1866" t="str">
            <v>BSA0338</v>
          </cell>
          <cell r="C1866" t="str">
            <v>BSA1M3338</v>
          </cell>
          <cell r="D1866" t="str">
            <v>BSA1M7338</v>
          </cell>
          <cell r="E1866" t="str">
            <v>BSA1MN0338</v>
          </cell>
          <cell r="F1866" t="str">
            <v>SCECO</v>
          </cell>
          <cell r="G1866" t="str">
            <v>Vandalized</v>
          </cell>
          <cell r="H1866" t="str">
            <v>NA</v>
          </cell>
          <cell r="I1866" t="str">
            <v>Zain</v>
          </cell>
          <cell r="J1866" t="str">
            <v>Less than 5 Sites</v>
          </cell>
          <cell r="K1866" t="str">
            <v>R6</v>
          </cell>
        </row>
        <row r="1867">
          <cell r="A1867" t="str">
            <v>BLJ0053</v>
          </cell>
          <cell r="B1867" t="str">
            <v>BLJ0053</v>
          </cell>
          <cell r="C1867" t="str">
            <v>BLJ1M3053</v>
          </cell>
          <cell r="D1867" t="str">
            <v>BLJ1M7053</v>
          </cell>
          <cell r="E1867"/>
          <cell r="F1867" t="str">
            <v>SCECO</v>
          </cell>
          <cell r="G1867" t="str">
            <v>Dead</v>
          </cell>
          <cell r="H1867" t="str">
            <v>NA</v>
          </cell>
          <cell r="I1867" t="str">
            <v>Zain</v>
          </cell>
          <cell r="J1867" t="str">
            <v>Less than 5 Sites</v>
          </cell>
          <cell r="K1867" t="str">
            <v>R6</v>
          </cell>
        </row>
        <row r="1868">
          <cell r="A1868" t="str">
            <v>MAK6108</v>
          </cell>
          <cell r="B1868" t="str">
            <v>MAK6108_DCS</v>
          </cell>
          <cell r="C1868" t="str">
            <v>MAK1U6408</v>
          </cell>
          <cell r="D1868" t="str">
            <v>MAK1U6808</v>
          </cell>
          <cell r="E1868"/>
          <cell r="F1868" t="str">
            <v>SCECO</v>
          </cell>
          <cell r="G1868" t="str">
            <v>Weak</v>
          </cell>
          <cell r="H1868" t="str">
            <v>NA</v>
          </cell>
          <cell r="I1868" t="str">
            <v>Zain</v>
          </cell>
          <cell r="J1868" t="str">
            <v>VIP&amp;SPL Monitor</v>
          </cell>
          <cell r="K1868" t="str">
            <v>R5</v>
          </cell>
        </row>
        <row r="1869">
          <cell r="A1869" t="str">
            <v>MAK6088</v>
          </cell>
          <cell r="B1869" t="str">
            <v>MAK6088</v>
          </cell>
          <cell r="C1869" t="str">
            <v>MAK1U6388</v>
          </cell>
          <cell r="D1869" t="str">
            <v>MAK1U6988</v>
          </cell>
          <cell r="E1869"/>
          <cell r="F1869" t="str">
            <v>SCECO</v>
          </cell>
          <cell r="G1869" t="str">
            <v>Weak</v>
          </cell>
          <cell r="H1869" t="str">
            <v>NA</v>
          </cell>
          <cell r="I1869" t="str">
            <v>Zain</v>
          </cell>
          <cell r="J1869" t="str">
            <v>Less than 5 Sites</v>
          </cell>
          <cell r="K1869" t="str">
            <v>R5</v>
          </cell>
        </row>
        <row r="1870">
          <cell r="A1870" t="str">
            <v>MAK6137</v>
          </cell>
          <cell r="B1870" t="str">
            <v>MAK6137</v>
          </cell>
          <cell r="C1870" t="str">
            <v>MAK1U6437</v>
          </cell>
          <cell r="D1870" t="str">
            <v>MAK1U6837</v>
          </cell>
          <cell r="E1870"/>
          <cell r="F1870" t="str">
            <v>SCECO</v>
          </cell>
          <cell r="G1870" t="str">
            <v>Good</v>
          </cell>
          <cell r="H1870" t="str">
            <v>NA</v>
          </cell>
          <cell r="I1870" t="str">
            <v>Zain</v>
          </cell>
          <cell r="J1870" t="str">
            <v>Less than 5 Sites</v>
          </cell>
          <cell r="K1870" t="str">
            <v>R5</v>
          </cell>
        </row>
        <row r="1871">
          <cell r="A1871" t="str">
            <v>BHAB0825</v>
          </cell>
          <cell r="B1871" t="str">
            <v>BHAB0825</v>
          </cell>
          <cell r="C1871" t="str">
            <v>BHAB1M3825</v>
          </cell>
          <cell r="D1871"/>
          <cell r="E1871"/>
          <cell r="F1871" t="str">
            <v>SCECO</v>
          </cell>
          <cell r="G1871" t="str">
            <v>Vandalized</v>
          </cell>
          <cell r="H1871" t="str">
            <v>NA</v>
          </cell>
          <cell r="I1871" t="str">
            <v>Zain</v>
          </cell>
          <cell r="J1871" t="str">
            <v>Less than 5 Sites</v>
          </cell>
          <cell r="K1871" t="str">
            <v>R6</v>
          </cell>
        </row>
        <row r="1872">
          <cell r="A1872" t="str">
            <v>NJR0335</v>
          </cell>
          <cell r="B1872" t="str">
            <v>NJR0335</v>
          </cell>
          <cell r="C1872" t="str">
            <v>NJR1M3335</v>
          </cell>
          <cell r="D1872" t="str">
            <v>NJR1M7335</v>
          </cell>
          <cell r="E1872"/>
          <cell r="F1872" t="str">
            <v>SCECO</v>
          </cell>
          <cell r="G1872" t="str">
            <v>Dead</v>
          </cell>
          <cell r="H1872" t="str">
            <v>NA</v>
          </cell>
          <cell r="I1872" t="str">
            <v>Zain</v>
          </cell>
          <cell r="J1872" t="str">
            <v>Less than 5 Sites</v>
          </cell>
          <cell r="K1872" t="str">
            <v>R6</v>
          </cell>
        </row>
        <row r="1873">
          <cell r="A1873" t="str">
            <v>BLC0054</v>
          </cell>
          <cell r="B1873" t="str">
            <v>BLC0054</v>
          </cell>
          <cell r="C1873" t="str">
            <v>BLC1M3054</v>
          </cell>
          <cell r="D1873" t="str">
            <v>BLC1M7054</v>
          </cell>
          <cell r="E1873"/>
          <cell r="F1873" t="str">
            <v>SCECO</v>
          </cell>
          <cell r="G1873" t="str">
            <v>Vandalized</v>
          </cell>
          <cell r="H1873" t="str">
            <v>NA</v>
          </cell>
          <cell r="I1873" t="str">
            <v>Zain</v>
          </cell>
          <cell r="J1873" t="str">
            <v>Less than 5 Sites</v>
          </cell>
          <cell r="K1873" t="str">
            <v>R6</v>
          </cell>
        </row>
        <row r="1874">
          <cell r="A1874" t="str">
            <v>JED0714</v>
          </cell>
          <cell r="B1874" t="str">
            <v>JED0714</v>
          </cell>
          <cell r="C1874"/>
          <cell r="D1874" t="str">
            <v>JED1M7714</v>
          </cell>
          <cell r="E1874" t="str">
            <v>JED1MNC0714</v>
          </cell>
          <cell r="F1874" t="str">
            <v>SCECO</v>
          </cell>
          <cell r="G1874" t="str">
            <v>Good</v>
          </cell>
          <cell r="H1874" t="str">
            <v>NA</v>
          </cell>
          <cell r="I1874" t="str">
            <v>Zain</v>
          </cell>
          <cell r="J1874" t="str">
            <v>Less than 5 Sites</v>
          </cell>
          <cell r="K1874" t="str">
            <v>R4</v>
          </cell>
        </row>
        <row r="1875">
          <cell r="A1875" t="str">
            <v>USMD0771</v>
          </cell>
          <cell r="B1875" t="str">
            <v>USMD0771</v>
          </cell>
          <cell r="C1875" t="str">
            <v>USMD1M3771</v>
          </cell>
          <cell r="D1875" t="str">
            <v>USMD1M7771</v>
          </cell>
          <cell r="E1875"/>
          <cell r="F1875" t="str">
            <v>SCECO</v>
          </cell>
          <cell r="G1875" t="str">
            <v>Good</v>
          </cell>
          <cell r="H1875" t="str">
            <v>NA</v>
          </cell>
          <cell r="I1875" t="str">
            <v>Zain</v>
          </cell>
          <cell r="J1875" t="str">
            <v>Very Big Hub site (More Than 20 Site)</v>
          </cell>
          <cell r="K1875" t="str">
            <v>R5</v>
          </cell>
        </row>
        <row r="1876">
          <cell r="A1876" t="str">
            <v>TFBH0765</v>
          </cell>
          <cell r="B1876" t="str">
            <v>TFBH0765</v>
          </cell>
          <cell r="C1876"/>
          <cell r="D1876"/>
          <cell r="E1876"/>
          <cell r="F1876" t="str">
            <v>SCECO</v>
          </cell>
          <cell r="G1876" t="str">
            <v>New BB</v>
          </cell>
          <cell r="H1876" t="str">
            <v>NA</v>
          </cell>
          <cell r="I1876" t="str">
            <v>Zain</v>
          </cell>
          <cell r="J1876" t="str">
            <v>Less than 5 Sites</v>
          </cell>
          <cell r="K1876" t="str">
            <v>R4</v>
          </cell>
        </row>
        <row r="1877">
          <cell r="A1877" t="str">
            <v>JURY0805</v>
          </cell>
          <cell r="B1877" t="str">
            <v>JURY0805</v>
          </cell>
          <cell r="C1877" t="str">
            <v>JURY1M3805</v>
          </cell>
          <cell r="D1877" t="str">
            <v>JURY1M7805</v>
          </cell>
          <cell r="E1877"/>
          <cell r="F1877" t="str">
            <v>SCECO</v>
          </cell>
          <cell r="G1877" t="str">
            <v>Vandalized</v>
          </cell>
          <cell r="H1877" t="str">
            <v>NA</v>
          </cell>
          <cell r="I1877" t="str">
            <v>Zain</v>
          </cell>
          <cell r="J1877" t="str">
            <v>Less than 5 Sites</v>
          </cell>
          <cell r="K1877" t="str">
            <v>R5</v>
          </cell>
        </row>
        <row r="1878">
          <cell r="A1878" t="str">
            <v>JED6024</v>
          </cell>
          <cell r="B1878" t="str">
            <v>JED6024</v>
          </cell>
          <cell r="C1878"/>
          <cell r="D1878" t="str">
            <v>JED1U6724</v>
          </cell>
          <cell r="E1878"/>
          <cell r="F1878" t="str">
            <v>SCECO</v>
          </cell>
          <cell r="G1878" t="str">
            <v>Good</v>
          </cell>
          <cell r="H1878" t="str">
            <v>NA</v>
          </cell>
          <cell r="I1878" t="str">
            <v>Zain</v>
          </cell>
          <cell r="J1878" t="str">
            <v>Less than 5 Sites</v>
          </cell>
          <cell r="K1878" t="str">
            <v>R4</v>
          </cell>
        </row>
        <row r="1879">
          <cell r="A1879" t="str">
            <v>JIZ0258</v>
          </cell>
          <cell r="B1879" t="str">
            <v>JIZ0258</v>
          </cell>
          <cell r="C1879" t="str">
            <v>JIZ1M3258</v>
          </cell>
          <cell r="D1879" t="str">
            <v>JIZ1M7258</v>
          </cell>
          <cell r="E1879"/>
          <cell r="F1879" t="str">
            <v>SCECO</v>
          </cell>
          <cell r="G1879" t="str">
            <v>No BB - Shifted</v>
          </cell>
          <cell r="H1879" t="str">
            <v>NA</v>
          </cell>
          <cell r="I1879" t="str">
            <v>Zain</v>
          </cell>
          <cell r="J1879" t="str">
            <v>Less than 5 Sites</v>
          </cell>
          <cell r="K1879" t="str">
            <v>R6</v>
          </cell>
        </row>
        <row r="1880">
          <cell r="A1880" t="str">
            <v>JED6115</v>
          </cell>
          <cell r="B1880" t="str">
            <v>JED6115</v>
          </cell>
          <cell r="C1880"/>
          <cell r="D1880" t="str">
            <v>JED1U6815</v>
          </cell>
          <cell r="E1880"/>
          <cell r="F1880" t="str">
            <v>SCECO</v>
          </cell>
          <cell r="G1880" t="str">
            <v>Dead</v>
          </cell>
          <cell r="H1880" t="str">
            <v>NA</v>
          </cell>
          <cell r="I1880" t="str">
            <v>Zain</v>
          </cell>
          <cell r="J1880" t="str">
            <v>Less than 5 Sites</v>
          </cell>
          <cell r="K1880" t="str">
            <v>R4</v>
          </cell>
        </row>
        <row r="1881">
          <cell r="A1881" t="str">
            <v>JED6078</v>
          </cell>
          <cell r="B1881" t="str">
            <v>JED6078</v>
          </cell>
          <cell r="C1881"/>
          <cell r="D1881" t="str">
            <v>JED1U6778</v>
          </cell>
          <cell r="E1881"/>
          <cell r="F1881" t="str">
            <v>SCECO</v>
          </cell>
          <cell r="G1881" t="str">
            <v>Weak</v>
          </cell>
          <cell r="H1881" t="str">
            <v>NA</v>
          </cell>
          <cell r="I1881" t="str">
            <v>Zain</v>
          </cell>
          <cell r="J1881" t="str">
            <v>Less than 5 Sites</v>
          </cell>
          <cell r="K1881" t="str">
            <v>R4</v>
          </cell>
        </row>
        <row r="1882">
          <cell r="A1882" t="str">
            <v>JED6025</v>
          </cell>
          <cell r="B1882" t="str">
            <v>JED6025</v>
          </cell>
          <cell r="C1882"/>
          <cell r="D1882" t="str">
            <v>JED1U6725</v>
          </cell>
          <cell r="E1882"/>
          <cell r="F1882" t="str">
            <v>SCECO</v>
          </cell>
          <cell r="G1882" t="str">
            <v>Good</v>
          </cell>
          <cell r="H1882" t="str">
            <v>NA</v>
          </cell>
          <cell r="I1882" t="str">
            <v>Zain</v>
          </cell>
          <cell r="J1882" t="str">
            <v>Less than 5 Sites</v>
          </cell>
          <cell r="K1882" t="str">
            <v>R4</v>
          </cell>
        </row>
        <row r="1883">
          <cell r="A1883" t="str">
            <v>JED6131</v>
          </cell>
          <cell r="B1883" t="str">
            <v>JED6231</v>
          </cell>
          <cell r="C1883"/>
          <cell r="D1883" t="str">
            <v>JED1U6831</v>
          </cell>
          <cell r="E1883"/>
          <cell r="F1883" t="str">
            <v>SCECO</v>
          </cell>
          <cell r="G1883" t="str">
            <v>Good</v>
          </cell>
          <cell r="H1883" t="str">
            <v>NA</v>
          </cell>
          <cell r="I1883" t="str">
            <v>Zain</v>
          </cell>
          <cell r="J1883" t="str">
            <v>Less than 5 Sites</v>
          </cell>
          <cell r="K1883" t="str">
            <v>R4</v>
          </cell>
        </row>
        <row r="1884">
          <cell r="A1884" t="str">
            <v>JED6139</v>
          </cell>
          <cell r="B1884" t="str">
            <v>JED6239</v>
          </cell>
          <cell r="C1884"/>
          <cell r="D1884" t="str">
            <v>JED1U6839</v>
          </cell>
          <cell r="E1884"/>
          <cell r="F1884" t="str">
            <v>SCECO</v>
          </cell>
          <cell r="G1884" t="str">
            <v>Good</v>
          </cell>
          <cell r="H1884" t="str">
            <v>NA</v>
          </cell>
          <cell r="I1884" t="str">
            <v>Zain</v>
          </cell>
          <cell r="J1884" t="str">
            <v>Less than 5 Sites</v>
          </cell>
          <cell r="K1884" t="str">
            <v>R4</v>
          </cell>
        </row>
        <row r="1885">
          <cell r="A1885" t="str">
            <v>AHM0173</v>
          </cell>
          <cell r="B1885" t="str">
            <v>AHM0173</v>
          </cell>
          <cell r="C1885" t="str">
            <v>AHM1M3173</v>
          </cell>
          <cell r="D1885" t="str">
            <v>AHM1M7173</v>
          </cell>
          <cell r="E1885"/>
          <cell r="F1885" t="str">
            <v>SCECO</v>
          </cell>
          <cell r="G1885" t="str">
            <v>Good</v>
          </cell>
          <cell r="H1885" t="str">
            <v>NA</v>
          </cell>
          <cell r="I1885" t="str">
            <v>Zain</v>
          </cell>
          <cell r="J1885" t="str">
            <v>Less than 5 Sites</v>
          </cell>
          <cell r="K1885" t="str">
            <v>R6</v>
          </cell>
        </row>
        <row r="1886">
          <cell r="A1886" t="str">
            <v>JED6055</v>
          </cell>
          <cell r="B1886" t="str">
            <v>JED6055</v>
          </cell>
          <cell r="C1886" t="str">
            <v>JED1U6355</v>
          </cell>
          <cell r="D1886" t="str">
            <v>JED1U6755</v>
          </cell>
          <cell r="E1886"/>
          <cell r="F1886" t="str">
            <v>SCECO</v>
          </cell>
          <cell r="G1886" t="str">
            <v>Good</v>
          </cell>
          <cell r="H1886" t="str">
            <v>NA</v>
          </cell>
          <cell r="I1886" t="str">
            <v>Zain</v>
          </cell>
          <cell r="J1886" t="str">
            <v>Less than 5 Sites</v>
          </cell>
          <cell r="K1886" t="str">
            <v>R4</v>
          </cell>
        </row>
        <row r="1887">
          <cell r="A1887" t="str">
            <v>TFSH0675</v>
          </cell>
          <cell r="B1887" t="str">
            <v>TFSH0675</v>
          </cell>
          <cell r="C1887" t="str">
            <v>TFSH1M3675</v>
          </cell>
          <cell r="D1887"/>
          <cell r="E1887"/>
          <cell r="F1887" t="str">
            <v>SCECO</v>
          </cell>
          <cell r="G1887" t="str">
            <v>Vandalized</v>
          </cell>
          <cell r="H1887" t="str">
            <v>NA</v>
          </cell>
          <cell r="I1887" t="str">
            <v>Zain</v>
          </cell>
          <cell r="J1887" t="str">
            <v>Less than 5 Sites</v>
          </cell>
          <cell r="K1887" t="str">
            <v>R4</v>
          </cell>
        </row>
        <row r="1888">
          <cell r="A1888" t="str">
            <v>ABH0188</v>
          </cell>
          <cell r="B1888" t="str">
            <v>ABH0188</v>
          </cell>
          <cell r="C1888" t="str">
            <v>ABH1M3188</v>
          </cell>
          <cell r="D1888" t="str">
            <v>ABH1M7188</v>
          </cell>
          <cell r="E1888"/>
          <cell r="F1888" t="str">
            <v>SCECO</v>
          </cell>
          <cell r="G1888" t="str">
            <v>Good</v>
          </cell>
          <cell r="H1888" t="str">
            <v>NA</v>
          </cell>
          <cell r="I1888" t="str">
            <v>Zain</v>
          </cell>
          <cell r="J1888" t="str">
            <v>Less than 5 Sites</v>
          </cell>
          <cell r="K1888" t="str">
            <v>R6</v>
          </cell>
        </row>
        <row r="1889">
          <cell r="A1889" t="str">
            <v>JED6134</v>
          </cell>
          <cell r="B1889" t="str">
            <v>JED6134</v>
          </cell>
          <cell r="C1889"/>
          <cell r="D1889" t="str">
            <v>JED1U6834</v>
          </cell>
          <cell r="E1889"/>
          <cell r="F1889" t="str">
            <v>SCECO</v>
          </cell>
          <cell r="G1889" t="str">
            <v>Good</v>
          </cell>
          <cell r="H1889" t="str">
            <v>NA</v>
          </cell>
          <cell r="I1889" t="str">
            <v>Zain</v>
          </cell>
          <cell r="J1889" t="str">
            <v>Less than 5 Sites</v>
          </cell>
          <cell r="K1889" t="str">
            <v>R4</v>
          </cell>
        </row>
        <row r="1890">
          <cell r="A1890" t="str">
            <v>TFSH0674</v>
          </cell>
          <cell r="B1890" t="str">
            <v>TFSH0674</v>
          </cell>
          <cell r="C1890" t="str">
            <v>TFSH1M3674</v>
          </cell>
          <cell r="D1890"/>
          <cell r="E1890"/>
          <cell r="F1890" t="str">
            <v>SCECO</v>
          </cell>
          <cell r="G1890" t="str">
            <v>Good</v>
          </cell>
          <cell r="H1890" t="str">
            <v>NA</v>
          </cell>
          <cell r="I1890" t="str">
            <v>Zain</v>
          </cell>
          <cell r="J1890" t="str">
            <v>Less than 5 Sites</v>
          </cell>
          <cell r="K1890" t="str">
            <v>R4</v>
          </cell>
        </row>
        <row r="1891">
          <cell r="A1891" t="str">
            <v>KMS2147</v>
          </cell>
          <cell r="B1891" t="str">
            <v>KMS2147</v>
          </cell>
          <cell r="C1891" t="str">
            <v>KMS1M4147</v>
          </cell>
          <cell r="D1891" t="str">
            <v>KMS1M8147</v>
          </cell>
          <cell r="E1891" t="str">
            <v>KMS1MC2147</v>
          </cell>
          <cell r="F1891" t="str">
            <v>SCECO</v>
          </cell>
          <cell r="G1891" t="str">
            <v>No BB - Shifted</v>
          </cell>
          <cell r="H1891" t="str">
            <v>NA</v>
          </cell>
          <cell r="I1891" t="str">
            <v>Zain</v>
          </cell>
          <cell r="J1891" t="str">
            <v>Less than 5 Sites</v>
          </cell>
          <cell r="K1891" t="str">
            <v>R6</v>
          </cell>
        </row>
        <row r="1892">
          <cell r="A1892" t="str">
            <v>TFSH0673</v>
          </cell>
          <cell r="B1892" t="str">
            <v>TFSH0673</v>
          </cell>
          <cell r="C1892" t="str">
            <v>TFSH1M3673</v>
          </cell>
          <cell r="D1892"/>
          <cell r="E1892"/>
          <cell r="F1892" t="str">
            <v>SCECO</v>
          </cell>
          <cell r="G1892" t="str">
            <v>Good</v>
          </cell>
          <cell r="H1892" t="str">
            <v>NA</v>
          </cell>
          <cell r="I1892" t="str">
            <v>Zain</v>
          </cell>
          <cell r="J1892" t="str">
            <v>Hub Site (More than 10 Sites)</v>
          </cell>
          <cell r="K1892" t="str">
            <v>R4</v>
          </cell>
        </row>
        <row r="1893">
          <cell r="A1893" t="str">
            <v>JED6113</v>
          </cell>
          <cell r="B1893" t="str">
            <v>JED6113</v>
          </cell>
          <cell r="C1893"/>
          <cell r="D1893" t="str">
            <v>JED1U6813</v>
          </cell>
          <cell r="E1893"/>
          <cell r="F1893" t="str">
            <v>SCECO</v>
          </cell>
          <cell r="G1893" t="str">
            <v>Good</v>
          </cell>
          <cell r="H1893" t="str">
            <v>NA</v>
          </cell>
          <cell r="I1893" t="str">
            <v>Zain</v>
          </cell>
          <cell r="J1893" t="str">
            <v>Less than 5 Sites</v>
          </cell>
          <cell r="K1893" t="str">
            <v>R4</v>
          </cell>
        </row>
        <row r="1894">
          <cell r="A1894" t="str">
            <v>JED6114</v>
          </cell>
          <cell r="B1894" t="str">
            <v>JED6114</v>
          </cell>
          <cell r="C1894"/>
          <cell r="D1894" t="str">
            <v>JED1U6814</v>
          </cell>
          <cell r="E1894"/>
          <cell r="F1894" t="str">
            <v>SCECO</v>
          </cell>
          <cell r="G1894" t="str">
            <v>Vandalized</v>
          </cell>
          <cell r="H1894" t="str">
            <v>NA</v>
          </cell>
          <cell r="I1894" t="str">
            <v>Zain</v>
          </cell>
          <cell r="J1894" t="str">
            <v>Less than 5 Sites</v>
          </cell>
          <cell r="K1894" t="str">
            <v>R4</v>
          </cell>
        </row>
        <row r="1895">
          <cell r="A1895" t="str">
            <v>JED6129</v>
          </cell>
          <cell r="B1895" t="str">
            <v>JED6129</v>
          </cell>
          <cell r="C1895"/>
          <cell r="D1895" t="str">
            <v>JED1U6829</v>
          </cell>
          <cell r="E1895"/>
          <cell r="F1895" t="str">
            <v>SCECO</v>
          </cell>
          <cell r="G1895" t="str">
            <v>Good</v>
          </cell>
          <cell r="H1895" t="str">
            <v>NA</v>
          </cell>
          <cell r="I1895" t="str">
            <v>Zain</v>
          </cell>
          <cell r="J1895" t="str">
            <v>Less than 5 Sites</v>
          </cell>
          <cell r="K1895" t="str">
            <v>R4</v>
          </cell>
        </row>
        <row r="1896">
          <cell r="A1896" t="str">
            <v>JED6119</v>
          </cell>
          <cell r="B1896" t="str">
            <v>JED6219</v>
          </cell>
          <cell r="C1896"/>
          <cell r="D1896" t="str">
            <v>JED1U6819</v>
          </cell>
          <cell r="E1896"/>
          <cell r="F1896" t="str">
            <v>SCECO</v>
          </cell>
          <cell r="G1896" t="str">
            <v>Good</v>
          </cell>
          <cell r="H1896" t="str">
            <v>NA</v>
          </cell>
          <cell r="I1896" t="str">
            <v>Zain</v>
          </cell>
          <cell r="J1896" t="str">
            <v>Less than 5 Sites</v>
          </cell>
          <cell r="K1896" t="str">
            <v>R4</v>
          </cell>
        </row>
        <row r="1897">
          <cell r="A1897" t="str">
            <v>JED0886</v>
          </cell>
          <cell r="B1897" t="str">
            <v>JED0886</v>
          </cell>
          <cell r="C1897"/>
          <cell r="D1897" t="str">
            <v>JED1M7886</v>
          </cell>
          <cell r="E1897" t="str">
            <v>JED1MN0886</v>
          </cell>
          <cell r="F1897" t="str">
            <v>SCECO</v>
          </cell>
          <cell r="G1897" t="str">
            <v>No BB-Design</v>
          </cell>
          <cell r="H1897" t="str">
            <v>NA</v>
          </cell>
          <cell r="I1897" t="str">
            <v>Zain</v>
          </cell>
          <cell r="J1897" t="str">
            <v>Less than 5 Sites</v>
          </cell>
          <cell r="K1897" t="str">
            <v>R4</v>
          </cell>
        </row>
        <row r="1898">
          <cell r="A1898" t="str">
            <v>MAK6109</v>
          </cell>
          <cell r="B1898" t="str">
            <v>MAK6109</v>
          </cell>
          <cell r="C1898" t="str">
            <v>MAK1U6409</v>
          </cell>
          <cell r="D1898" t="str">
            <v>MAK1U6009</v>
          </cell>
          <cell r="E1898"/>
          <cell r="F1898" t="str">
            <v>SCECO</v>
          </cell>
          <cell r="G1898" t="str">
            <v>Good</v>
          </cell>
          <cell r="H1898" t="str">
            <v>NA</v>
          </cell>
          <cell r="I1898" t="str">
            <v>Zain</v>
          </cell>
          <cell r="J1898" t="str">
            <v>VIP&amp;SPL Monitor</v>
          </cell>
          <cell r="K1898" t="str">
            <v>R5</v>
          </cell>
        </row>
        <row r="1899">
          <cell r="A1899" t="str">
            <v>MAK6112</v>
          </cell>
          <cell r="B1899" t="str">
            <v>MAK6112</v>
          </cell>
          <cell r="C1899" t="str">
            <v>MAK1U6412</v>
          </cell>
          <cell r="D1899" t="str">
            <v>MAK1U6012</v>
          </cell>
          <cell r="E1899"/>
          <cell r="F1899" t="str">
            <v>SCECO</v>
          </cell>
          <cell r="G1899" t="str">
            <v>Good</v>
          </cell>
          <cell r="H1899" t="str">
            <v>NA</v>
          </cell>
          <cell r="I1899" t="str">
            <v>Zain</v>
          </cell>
          <cell r="J1899" t="str">
            <v>VIP&amp;SPL Monitor</v>
          </cell>
          <cell r="K1899" t="str">
            <v>R5</v>
          </cell>
        </row>
        <row r="1900">
          <cell r="A1900" t="str">
            <v>MAK6150</v>
          </cell>
          <cell r="B1900" t="str">
            <v>MAK6150</v>
          </cell>
          <cell r="C1900"/>
          <cell r="D1900" t="str">
            <v>MAK1U6050</v>
          </cell>
          <cell r="E1900"/>
          <cell r="F1900" t="str">
            <v>SCECO</v>
          </cell>
          <cell r="G1900" t="str">
            <v>Good</v>
          </cell>
          <cell r="H1900" t="str">
            <v>NA</v>
          </cell>
          <cell r="I1900" t="str">
            <v>Zain</v>
          </cell>
          <cell r="J1900" t="str">
            <v>Less than 5 Sites</v>
          </cell>
          <cell r="K1900" t="str">
            <v>R5</v>
          </cell>
        </row>
        <row r="1901">
          <cell r="A1901" t="str">
            <v>JED6136</v>
          </cell>
          <cell r="B1901" t="str">
            <v>JED6136</v>
          </cell>
          <cell r="C1901"/>
          <cell r="D1901" t="str">
            <v>JED1U6836</v>
          </cell>
          <cell r="E1901"/>
          <cell r="F1901" t="str">
            <v>SCECO</v>
          </cell>
          <cell r="G1901" t="str">
            <v>Weak</v>
          </cell>
          <cell r="H1901" t="str">
            <v>NA</v>
          </cell>
          <cell r="I1901" t="str">
            <v>Zain</v>
          </cell>
          <cell r="J1901" t="str">
            <v>Less than 5 Sites</v>
          </cell>
          <cell r="K1901" t="str">
            <v>R4</v>
          </cell>
        </row>
        <row r="1902">
          <cell r="A1902" t="str">
            <v>JED6137</v>
          </cell>
          <cell r="B1902" t="str">
            <v>JED6137</v>
          </cell>
          <cell r="C1902"/>
          <cell r="D1902" t="str">
            <v>JED1U6837</v>
          </cell>
          <cell r="E1902"/>
          <cell r="F1902" t="str">
            <v>SCECO</v>
          </cell>
          <cell r="G1902" t="str">
            <v>Weak</v>
          </cell>
          <cell r="H1902" t="str">
            <v>NA</v>
          </cell>
          <cell r="I1902" t="str">
            <v>Zain</v>
          </cell>
          <cell r="J1902" t="str">
            <v>Less than 5 Sites</v>
          </cell>
          <cell r="K1902" t="str">
            <v>R4</v>
          </cell>
        </row>
        <row r="1903">
          <cell r="A1903" t="str">
            <v>ABH6001</v>
          </cell>
          <cell r="B1903" t="str">
            <v>ABH6001</v>
          </cell>
          <cell r="C1903" t="str">
            <v>ABH1U6301</v>
          </cell>
          <cell r="D1903" t="str">
            <v>ABH1U6701</v>
          </cell>
          <cell r="E1903"/>
          <cell r="F1903" t="str">
            <v>SCECO</v>
          </cell>
          <cell r="G1903" t="str">
            <v xml:space="preserve">Good </v>
          </cell>
          <cell r="H1903" t="str">
            <v>NA</v>
          </cell>
          <cell r="I1903" t="str">
            <v>Zain</v>
          </cell>
          <cell r="J1903" t="str">
            <v>Less than 5 Sites</v>
          </cell>
          <cell r="K1903" t="str">
            <v>R6</v>
          </cell>
        </row>
        <row r="1904">
          <cell r="A1904" t="str">
            <v>JED6028</v>
          </cell>
          <cell r="B1904" t="str">
            <v>JED6028</v>
          </cell>
          <cell r="C1904"/>
          <cell r="D1904" t="str">
            <v>JED1U6728</v>
          </cell>
          <cell r="E1904"/>
          <cell r="F1904" t="str">
            <v>SCECO</v>
          </cell>
          <cell r="G1904" t="str">
            <v>Good</v>
          </cell>
          <cell r="H1904" t="str">
            <v>NA</v>
          </cell>
          <cell r="I1904" t="str">
            <v>Zain</v>
          </cell>
          <cell r="J1904" t="str">
            <v>Less than 5 Sites</v>
          </cell>
          <cell r="K1904" t="str">
            <v>R4</v>
          </cell>
        </row>
        <row r="1905">
          <cell r="A1905" t="str">
            <v>JED6147</v>
          </cell>
          <cell r="B1905" t="str">
            <v>JED6147</v>
          </cell>
          <cell r="C1905"/>
          <cell r="D1905" t="str">
            <v>JED1U6847</v>
          </cell>
          <cell r="E1905"/>
          <cell r="F1905" t="str">
            <v>SCECO</v>
          </cell>
          <cell r="G1905" t="str">
            <v>Good</v>
          </cell>
          <cell r="H1905" t="str">
            <v>NA</v>
          </cell>
          <cell r="I1905" t="str">
            <v>Zain</v>
          </cell>
          <cell r="J1905" t="str">
            <v>Less than 5 Sites</v>
          </cell>
          <cell r="K1905" t="str">
            <v>R4</v>
          </cell>
        </row>
        <row r="1906">
          <cell r="A1906" t="str">
            <v>JED6148</v>
          </cell>
          <cell r="B1906" t="str">
            <v>JED6148</v>
          </cell>
          <cell r="C1906"/>
          <cell r="D1906" t="str">
            <v>JED1U6848</v>
          </cell>
          <cell r="E1906"/>
          <cell r="F1906" t="str">
            <v>SCECO</v>
          </cell>
          <cell r="G1906" t="str">
            <v>Good</v>
          </cell>
          <cell r="H1906" t="str">
            <v>NA</v>
          </cell>
          <cell r="I1906" t="str">
            <v>Zain</v>
          </cell>
          <cell r="J1906" t="str">
            <v>Less than 5 Sites</v>
          </cell>
          <cell r="K1906" t="str">
            <v>R4</v>
          </cell>
        </row>
        <row r="1907">
          <cell r="A1907" t="str">
            <v>JED6035</v>
          </cell>
          <cell r="B1907" t="str">
            <v>JED6035</v>
          </cell>
          <cell r="C1907"/>
          <cell r="D1907" t="str">
            <v>JED1U6735</v>
          </cell>
          <cell r="E1907"/>
          <cell r="F1907" t="str">
            <v>SCECO</v>
          </cell>
          <cell r="G1907" t="str">
            <v>Good</v>
          </cell>
          <cell r="H1907" t="str">
            <v>NA</v>
          </cell>
          <cell r="I1907" t="str">
            <v>Zain</v>
          </cell>
          <cell r="J1907" t="str">
            <v>Less than 5 Sites</v>
          </cell>
          <cell r="K1907" t="str">
            <v>R4</v>
          </cell>
        </row>
        <row r="1908">
          <cell r="A1908" t="str">
            <v>JED6149</v>
          </cell>
          <cell r="B1908" t="str">
            <v>JED6149</v>
          </cell>
          <cell r="C1908"/>
          <cell r="D1908" t="str">
            <v>JED1U6849</v>
          </cell>
          <cell r="E1908"/>
          <cell r="F1908" t="str">
            <v>SCECO</v>
          </cell>
          <cell r="G1908" t="str">
            <v>Good</v>
          </cell>
          <cell r="H1908" t="str">
            <v>NA</v>
          </cell>
          <cell r="I1908" t="str">
            <v>Zain</v>
          </cell>
          <cell r="J1908" t="str">
            <v>Less than 5 Sites</v>
          </cell>
          <cell r="K1908" t="str">
            <v>R4</v>
          </cell>
        </row>
        <row r="1909">
          <cell r="A1909" t="str">
            <v>ABBS0290</v>
          </cell>
          <cell r="B1909" t="str">
            <v>ABBS0290</v>
          </cell>
          <cell r="C1909" t="str">
            <v>ABBS1M3290</v>
          </cell>
          <cell r="D1909" t="str">
            <v>ABBS1M7290</v>
          </cell>
          <cell r="E1909"/>
          <cell r="F1909" t="str">
            <v>SCECO</v>
          </cell>
          <cell r="G1909" t="str">
            <v>Good</v>
          </cell>
          <cell r="H1909" t="str">
            <v>NA</v>
          </cell>
          <cell r="I1909" t="str">
            <v>Zain</v>
          </cell>
          <cell r="J1909" t="str">
            <v>Less than 5 Sites</v>
          </cell>
          <cell r="K1909" t="str">
            <v>R6</v>
          </cell>
        </row>
        <row r="1910">
          <cell r="A1910" t="str">
            <v>MAK6140</v>
          </cell>
          <cell r="B1910" t="str">
            <v>MAK6140</v>
          </cell>
          <cell r="C1910" t="str">
            <v>MAK1U6440</v>
          </cell>
          <cell r="D1910" t="str">
            <v>MAK1U6040</v>
          </cell>
          <cell r="E1910"/>
          <cell r="F1910" t="str">
            <v>SCECO</v>
          </cell>
          <cell r="G1910" t="str">
            <v>weak</v>
          </cell>
          <cell r="H1910" t="str">
            <v>NA</v>
          </cell>
          <cell r="I1910" t="str">
            <v>Zain</v>
          </cell>
          <cell r="J1910" t="str">
            <v>Less than 5 Sites</v>
          </cell>
          <cell r="K1910" t="str">
            <v>R5</v>
          </cell>
        </row>
        <row r="1911">
          <cell r="A1911" t="str">
            <v>MAK6141</v>
          </cell>
          <cell r="B1911" t="str">
            <v>MAK6141</v>
          </cell>
          <cell r="C1911" t="str">
            <v>MAK1U6441</v>
          </cell>
          <cell r="D1911" t="str">
            <v>MAK1U6041</v>
          </cell>
          <cell r="E1911"/>
          <cell r="F1911" t="str">
            <v>SCECO</v>
          </cell>
          <cell r="G1911" t="str">
            <v>Good</v>
          </cell>
          <cell r="H1911" t="str">
            <v>NA</v>
          </cell>
          <cell r="I1911" t="str">
            <v>Zain</v>
          </cell>
          <cell r="J1911" t="str">
            <v>Less than 5 Sites</v>
          </cell>
          <cell r="K1911" t="str">
            <v>R5</v>
          </cell>
        </row>
        <row r="1912">
          <cell r="A1912" t="str">
            <v>MAK6092</v>
          </cell>
          <cell r="B1912" t="str">
            <v>MAK6092</v>
          </cell>
          <cell r="C1912" t="str">
            <v>MAK1U6392</v>
          </cell>
          <cell r="D1912" t="str">
            <v>MAK1U6992</v>
          </cell>
          <cell r="E1912"/>
          <cell r="F1912" t="str">
            <v>SCECO</v>
          </cell>
          <cell r="G1912" t="str">
            <v>Good</v>
          </cell>
          <cell r="H1912" t="str">
            <v>NA</v>
          </cell>
          <cell r="I1912" t="str">
            <v>Zain</v>
          </cell>
          <cell r="J1912" t="str">
            <v>Less than 5 Sites</v>
          </cell>
          <cell r="K1912" t="str">
            <v>R5</v>
          </cell>
        </row>
        <row r="1913">
          <cell r="A1913" t="str">
            <v>MAK6147</v>
          </cell>
          <cell r="B1913" t="str">
            <v>MAK6147</v>
          </cell>
          <cell r="C1913" t="str">
            <v>MAK1U6447</v>
          </cell>
          <cell r="D1913" t="str">
            <v>MAK1U6047</v>
          </cell>
          <cell r="E1913"/>
          <cell r="F1913" t="str">
            <v>SCECO</v>
          </cell>
          <cell r="G1913" t="str">
            <v>Good</v>
          </cell>
          <cell r="H1913" t="str">
            <v>NA</v>
          </cell>
          <cell r="I1913" t="str">
            <v>Zain</v>
          </cell>
          <cell r="J1913" t="str">
            <v>Less than 5 Sites</v>
          </cell>
          <cell r="K1913" t="str">
            <v>R5</v>
          </cell>
        </row>
        <row r="1914">
          <cell r="A1914" t="str">
            <v>JED0927</v>
          </cell>
          <cell r="B1914" t="str">
            <v>JED0927</v>
          </cell>
          <cell r="C1914"/>
          <cell r="D1914" t="str">
            <v>JED1M7927</v>
          </cell>
          <cell r="E1914" t="str">
            <v>JED1MN0927</v>
          </cell>
          <cell r="F1914" t="str">
            <v>SCECO</v>
          </cell>
          <cell r="G1914" t="str">
            <v>Good</v>
          </cell>
          <cell r="H1914" t="str">
            <v>NA</v>
          </cell>
          <cell r="I1914" t="str">
            <v>Zain</v>
          </cell>
          <cell r="J1914" t="str">
            <v>VIP&amp;SPL Monitor</v>
          </cell>
          <cell r="K1914" t="str">
            <v>R4</v>
          </cell>
        </row>
        <row r="1915">
          <cell r="A1915" t="str">
            <v>TBL0451</v>
          </cell>
          <cell r="B1915" t="str">
            <v>TBL0451</v>
          </cell>
          <cell r="C1915" t="str">
            <v>TBL1M3451</v>
          </cell>
          <cell r="D1915" t="str">
            <v>TBL1M7451</v>
          </cell>
          <cell r="E1915"/>
          <cell r="F1915" t="str">
            <v>SCECO</v>
          </cell>
          <cell r="G1915" t="str">
            <v>Dead</v>
          </cell>
          <cell r="H1915" t="str">
            <v>NA</v>
          </cell>
          <cell r="I1915" t="str">
            <v>Zain</v>
          </cell>
          <cell r="J1915" t="str">
            <v>Less than 5 Sites</v>
          </cell>
          <cell r="K1915" t="str">
            <v>R6</v>
          </cell>
        </row>
        <row r="1916">
          <cell r="A1916" t="str">
            <v>MAK6091</v>
          </cell>
          <cell r="B1916" t="str">
            <v>MAK6091</v>
          </cell>
          <cell r="C1916" t="str">
            <v>MAK1U6391</v>
          </cell>
          <cell r="D1916" t="str">
            <v>MAK1U6991</v>
          </cell>
          <cell r="E1916"/>
          <cell r="F1916" t="str">
            <v>SCECO</v>
          </cell>
          <cell r="G1916" t="str">
            <v>Good</v>
          </cell>
          <cell r="H1916" t="str">
            <v>NA</v>
          </cell>
          <cell r="I1916" t="str">
            <v>Zain</v>
          </cell>
          <cell r="J1916" t="str">
            <v>Less than 5 Sites</v>
          </cell>
          <cell r="K1916" t="str">
            <v>R5</v>
          </cell>
        </row>
        <row r="1917">
          <cell r="A1917" t="str">
            <v>MAK6111</v>
          </cell>
          <cell r="B1917" t="str">
            <v>MAK6111</v>
          </cell>
          <cell r="C1917" t="str">
            <v>MAK1U6411</v>
          </cell>
          <cell r="D1917" t="str">
            <v>MAK1U6011</v>
          </cell>
          <cell r="E1917"/>
          <cell r="F1917" t="str">
            <v>SCECO</v>
          </cell>
          <cell r="G1917" t="str">
            <v>Good</v>
          </cell>
          <cell r="H1917" t="str">
            <v>NA</v>
          </cell>
          <cell r="I1917" t="str">
            <v>Zain</v>
          </cell>
          <cell r="J1917" t="str">
            <v>Less than 5 Sites</v>
          </cell>
          <cell r="K1917" t="str">
            <v>R5</v>
          </cell>
        </row>
        <row r="1918">
          <cell r="A1918" t="str">
            <v>JED6103</v>
          </cell>
          <cell r="B1918" t="str">
            <v>JED6103</v>
          </cell>
          <cell r="C1918"/>
          <cell r="D1918" t="str">
            <v>JED1U6803</v>
          </cell>
          <cell r="E1918"/>
          <cell r="F1918" t="str">
            <v>SCECO</v>
          </cell>
          <cell r="G1918" t="str">
            <v>Good</v>
          </cell>
          <cell r="H1918" t="str">
            <v>NA</v>
          </cell>
          <cell r="I1918" t="str">
            <v>Zain</v>
          </cell>
          <cell r="J1918" t="str">
            <v>Less than 5 Sites</v>
          </cell>
          <cell r="K1918" t="str">
            <v>R4</v>
          </cell>
        </row>
        <row r="1919">
          <cell r="A1919" t="str">
            <v>MAK6149</v>
          </cell>
          <cell r="B1919" t="str">
            <v>MAK6149</v>
          </cell>
          <cell r="C1919" t="str">
            <v>MAK1U6449</v>
          </cell>
          <cell r="D1919" t="str">
            <v>MAK1U6049</v>
          </cell>
          <cell r="E1919"/>
          <cell r="F1919" t="str">
            <v>SCECO</v>
          </cell>
          <cell r="G1919" t="str">
            <v>Good</v>
          </cell>
          <cell r="H1919" t="str">
            <v>NA</v>
          </cell>
          <cell r="I1919" t="str">
            <v>Zain</v>
          </cell>
          <cell r="J1919" t="str">
            <v>Less than 5 Sites</v>
          </cell>
          <cell r="K1919" t="str">
            <v>R5</v>
          </cell>
        </row>
        <row r="1920">
          <cell r="A1920" t="str">
            <v>ABBS0165</v>
          </cell>
          <cell r="B1920" t="str">
            <v>ABBS0165</v>
          </cell>
          <cell r="C1920" t="str">
            <v>ABBS1M4165</v>
          </cell>
          <cell r="D1920" t="str">
            <v>ABBS1M7165</v>
          </cell>
          <cell r="E1920"/>
          <cell r="F1920" t="str">
            <v>SCECO</v>
          </cell>
          <cell r="G1920" t="str">
            <v>Good</v>
          </cell>
          <cell r="H1920" t="str">
            <v>NA</v>
          </cell>
          <cell r="I1920" t="str">
            <v>Zain</v>
          </cell>
          <cell r="J1920" t="str">
            <v>Less than 5 Sites</v>
          </cell>
          <cell r="K1920" t="str">
            <v>R6</v>
          </cell>
        </row>
        <row r="1921">
          <cell r="A1921" t="str">
            <v>MAK0998</v>
          </cell>
          <cell r="B1921" t="str">
            <v>MAK0998</v>
          </cell>
          <cell r="C1921" t="str">
            <v>MAK1M3998</v>
          </cell>
          <cell r="D1921" t="str">
            <v>MAK1M9998</v>
          </cell>
          <cell r="E1921" t="str">
            <v>MAK1MNC0998</v>
          </cell>
          <cell r="F1921" t="str">
            <v>SCECO</v>
          </cell>
          <cell r="G1921" t="str">
            <v>Good</v>
          </cell>
          <cell r="H1921" t="str">
            <v>NA</v>
          </cell>
          <cell r="I1921" t="str">
            <v>Zain</v>
          </cell>
          <cell r="J1921" t="str">
            <v>VIP&amp;SPL Monitor</v>
          </cell>
          <cell r="K1921" t="str">
            <v>R5</v>
          </cell>
        </row>
        <row r="1922">
          <cell r="A1922" t="str">
            <v>MAK6142</v>
          </cell>
          <cell r="B1922" t="str">
            <v>MAK6142</v>
          </cell>
          <cell r="C1922" t="str">
            <v>MAK1U6442</v>
          </cell>
          <cell r="D1922" t="str">
            <v>MAK1U6042</v>
          </cell>
          <cell r="E1922"/>
          <cell r="F1922" t="str">
            <v>SCECO</v>
          </cell>
          <cell r="G1922" t="str">
            <v>Good</v>
          </cell>
          <cell r="H1922" t="str">
            <v>NA</v>
          </cell>
          <cell r="I1922" t="str">
            <v>Zain</v>
          </cell>
          <cell r="J1922" t="str">
            <v>Less than 5 Sites</v>
          </cell>
          <cell r="K1922" t="str">
            <v>R5</v>
          </cell>
        </row>
        <row r="1923">
          <cell r="A1923" t="str">
            <v>MAK6143</v>
          </cell>
          <cell r="B1923" t="str">
            <v>MAK6143</v>
          </cell>
          <cell r="C1923" t="str">
            <v>MAK1U6443</v>
          </cell>
          <cell r="D1923" t="str">
            <v>MAK1U6043</v>
          </cell>
          <cell r="E1923"/>
          <cell r="F1923" t="str">
            <v>SCECO</v>
          </cell>
          <cell r="G1923" t="str">
            <v>Good</v>
          </cell>
          <cell r="H1923" t="str">
            <v>NA</v>
          </cell>
          <cell r="I1923" t="str">
            <v>Zain</v>
          </cell>
          <cell r="J1923" t="str">
            <v>Less than 5 Sites</v>
          </cell>
          <cell r="K1923" t="str">
            <v>R5</v>
          </cell>
        </row>
        <row r="1924">
          <cell r="A1924" t="str">
            <v>JDS0803</v>
          </cell>
          <cell r="B1924" t="str">
            <v>JDS0803</v>
          </cell>
          <cell r="C1924" t="str">
            <v>JDS1M3803</v>
          </cell>
          <cell r="D1924" t="str">
            <v>JDS1M7803</v>
          </cell>
          <cell r="E1924"/>
          <cell r="F1924" t="str">
            <v>SCECO</v>
          </cell>
          <cell r="G1924" t="str">
            <v>Good</v>
          </cell>
          <cell r="H1924" t="str">
            <v>NA</v>
          </cell>
          <cell r="I1924" t="str">
            <v>Zain</v>
          </cell>
          <cell r="J1924" t="str">
            <v>Less than 5 Sites</v>
          </cell>
          <cell r="K1924" t="str">
            <v>R6</v>
          </cell>
        </row>
        <row r="1925">
          <cell r="A1925" t="str">
            <v>JEC0377</v>
          </cell>
          <cell r="B1925" t="str">
            <v>JEC0377</v>
          </cell>
          <cell r="C1925" t="str">
            <v>JEC1M3377</v>
          </cell>
          <cell r="D1925" t="str">
            <v>JEC1M7377</v>
          </cell>
          <cell r="E1925"/>
          <cell r="F1925" t="str">
            <v>Generator-SG</v>
          </cell>
          <cell r="G1925" t="str">
            <v>Good</v>
          </cell>
          <cell r="H1925" t="str">
            <v>No</v>
          </cell>
          <cell r="I1925" t="str">
            <v>Zain</v>
          </cell>
          <cell r="J1925" t="str">
            <v>VIP&amp;SPL Monitor</v>
          </cell>
          <cell r="K1925" t="str">
            <v>R6</v>
          </cell>
        </row>
        <row r="1926">
          <cell r="A1926" t="str">
            <v>KAU0828</v>
          </cell>
          <cell r="B1926" t="str">
            <v>KAU0828</v>
          </cell>
          <cell r="C1926"/>
          <cell r="D1926" t="str">
            <v>KAU1M7828</v>
          </cell>
          <cell r="E1926" t="str">
            <v>KAU1MN0828</v>
          </cell>
          <cell r="F1926" t="str">
            <v>SCECO</v>
          </cell>
          <cell r="G1926" t="str">
            <v>New BB</v>
          </cell>
          <cell r="H1926" t="str">
            <v>NA</v>
          </cell>
          <cell r="I1926" t="str">
            <v>Zain</v>
          </cell>
          <cell r="J1926" t="str">
            <v>Less than 5 Sites</v>
          </cell>
          <cell r="K1926" t="str">
            <v>R4</v>
          </cell>
        </row>
        <row r="1927">
          <cell r="A1927" t="str">
            <v>KAC0458</v>
          </cell>
          <cell r="B1927" t="str">
            <v>KAC0458</v>
          </cell>
          <cell r="C1927" t="str">
            <v>KAC1M3458</v>
          </cell>
          <cell r="D1927" t="str">
            <v>KAC1M7458</v>
          </cell>
          <cell r="E1927"/>
          <cell r="F1927" t="str">
            <v>SCECO</v>
          </cell>
          <cell r="G1927" t="str">
            <v>New BB</v>
          </cell>
          <cell r="H1927" t="str">
            <v>NA</v>
          </cell>
          <cell r="I1927" t="str">
            <v>Zain</v>
          </cell>
          <cell r="J1927" t="str">
            <v>Less than 5 Sites</v>
          </cell>
          <cell r="K1927" t="str">
            <v>R4</v>
          </cell>
        </row>
        <row r="1928">
          <cell r="A1928" t="str">
            <v>JED2055</v>
          </cell>
          <cell r="B1928" t="str">
            <v>JED2055</v>
          </cell>
          <cell r="C1928"/>
          <cell r="D1928" t="str">
            <v>JED1M8055</v>
          </cell>
          <cell r="E1928" t="str">
            <v>JED1MN2055</v>
          </cell>
          <cell r="F1928" t="str">
            <v>SCECO</v>
          </cell>
          <cell r="G1928" t="str">
            <v>Vandalized</v>
          </cell>
          <cell r="H1928" t="str">
            <v>NA</v>
          </cell>
          <cell r="I1928" t="str">
            <v>Zain</v>
          </cell>
          <cell r="J1928" t="str">
            <v>Less than 5 Sites</v>
          </cell>
          <cell r="K1928" t="str">
            <v>R4</v>
          </cell>
        </row>
        <row r="1929">
          <cell r="A1929" t="str">
            <v>MAK6161</v>
          </cell>
          <cell r="B1929" t="str">
            <v>MAK6161</v>
          </cell>
          <cell r="C1929" t="str">
            <v>MAK1U6461</v>
          </cell>
          <cell r="D1929" t="str">
            <v>MAK1U6861</v>
          </cell>
          <cell r="E1929"/>
          <cell r="F1929" t="str">
            <v>SCECO</v>
          </cell>
          <cell r="G1929" t="str">
            <v>Weak</v>
          </cell>
          <cell r="H1929" t="str">
            <v>NA</v>
          </cell>
          <cell r="I1929" t="str">
            <v>Zain</v>
          </cell>
          <cell r="J1929" t="str">
            <v>Less than 5 Sites</v>
          </cell>
          <cell r="K1929" t="str">
            <v>R5</v>
          </cell>
        </row>
        <row r="1930">
          <cell r="A1930" t="str">
            <v>JED0560</v>
          </cell>
          <cell r="B1930" t="str">
            <v>JED0560</v>
          </cell>
          <cell r="C1930"/>
          <cell r="D1930" t="str">
            <v>JED1M7560</v>
          </cell>
          <cell r="E1930" t="str">
            <v>JED1MN0560</v>
          </cell>
          <cell r="F1930" t="str">
            <v>SCECO</v>
          </cell>
          <cell r="G1930" t="str">
            <v>New BB</v>
          </cell>
          <cell r="H1930" t="str">
            <v>NA</v>
          </cell>
          <cell r="I1930" t="str">
            <v>Zain</v>
          </cell>
          <cell r="J1930" t="str">
            <v>VIP&amp;SPL Monitor</v>
          </cell>
          <cell r="K1930" t="str">
            <v>R4</v>
          </cell>
        </row>
        <row r="1931">
          <cell r="A1931" t="str">
            <v>AQQ0841</v>
          </cell>
          <cell r="B1931" t="str">
            <v>AQQ0841</v>
          </cell>
          <cell r="C1931"/>
          <cell r="D1931"/>
          <cell r="E1931"/>
          <cell r="F1931" t="str">
            <v>SCECO</v>
          </cell>
          <cell r="G1931" t="str">
            <v>Vandalized</v>
          </cell>
          <cell r="H1931" t="str">
            <v>NA</v>
          </cell>
          <cell r="I1931" t="str">
            <v>Zain</v>
          </cell>
          <cell r="J1931" t="str">
            <v>Less than 5 Sites</v>
          </cell>
          <cell r="K1931" t="str">
            <v>R6</v>
          </cell>
        </row>
        <row r="1932">
          <cell r="A1932" t="str">
            <v>JED6141</v>
          </cell>
          <cell r="B1932" t="str">
            <v>JED6141</v>
          </cell>
          <cell r="C1932"/>
          <cell r="D1932" t="str">
            <v>JED1U6841</v>
          </cell>
          <cell r="E1932"/>
          <cell r="F1932" t="str">
            <v>SCECO</v>
          </cell>
          <cell r="G1932" t="str">
            <v>Good</v>
          </cell>
          <cell r="H1932" t="str">
            <v>NA</v>
          </cell>
          <cell r="I1932" t="str">
            <v>Zain</v>
          </cell>
          <cell r="J1932" t="str">
            <v>Less than 5 Sites</v>
          </cell>
          <cell r="K1932" t="str">
            <v>R4</v>
          </cell>
        </row>
        <row r="1933">
          <cell r="A1933" t="str">
            <v>MKW2039</v>
          </cell>
          <cell r="B1933" t="str">
            <v>MKW2039</v>
          </cell>
          <cell r="C1933" t="str">
            <v>MKW1M4039</v>
          </cell>
          <cell r="D1933" t="str">
            <v>MKW1M8039</v>
          </cell>
          <cell r="E1933"/>
          <cell r="F1933" t="str">
            <v>SCECO</v>
          </cell>
          <cell r="G1933" t="str">
            <v xml:space="preserve">Good </v>
          </cell>
          <cell r="H1933" t="str">
            <v>NA</v>
          </cell>
          <cell r="I1933" t="str">
            <v>Zain</v>
          </cell>
          <cell r="J1933" t="str">
            <v>P3</v>
          </cell>
          <cell r="K1933" t="str">
            <v>R6</v>
          </cell>
        </row>
        <row r="1934">
          <cell r="A1934" t="str">
            <v>JED6116</v>
          </cell>
          <cell r="B1934" t="str">
            <v>JED6116</v>
          </cell>
          <cell r="C1934"/>
          <cell r="D1934" t="str">
            <v>JED1U6816</v>
          </cell>
          <cell r="E1934"/>
          <cell r="F1934" t="str">
            <v>SCECO</v>
          </cell>
          <cell r="G1934" t="str">
            <v>Good</v>
          </cell>
          <cell r="H1934" t="str">
            <v>NA</v>
          </cell>
          <cell r="I1934" t="str">
            <v>Zain</v>
          </cell>
          <cell r="J1934" t="str">
            <v>Less than 5 Sites</v>
          </cell>
          <cell r="K1934" t="str">
            <v>R4</v>
          </cell>
        </row>
        <row r="1935">
          <cell r="A1935" t="str">
            <v>JED6152</v>
          </cell>
          <cell r="B1935" t="str">
            <v>JED6152</v>
          </cell>
          <cell r="C1935"/>
          <cell r="D1935" t="str">
            <v>JED1U6852</v>
          </cell>
          <cell r="E1935"/>
          <cell r="F1935" t="str">
            <v>SCECO</v>
          </cell>
          <cell r="G1935" t="str">
            <v>Good</v>
          </cell>
          <cell r="H1935" t="str">
            <v>NA</v>
          </cell>
          <cell r="I1935" t="str">
            <v>Zain</v>
          </cell>
          <cell r="J1935" t="str">
            <v>Less than 5 Sites</v>
          </cell>
          <cell r="K1935" t="str">
            <v>R4</v>
          </cell>
        </row>
        <row r="1936">
          <cell r="A1936" t="str">
            <v>HSH0019</v>
          </cell>
          <cell r="B1936" t="str">
            <v>HSH0019</v>
          </cell>
          <cell r="C1936" t="str">
            <v>HSH1M4019</v>
          </cell>
          <cell r="D1936" t="str">
            <v>HSH1M7019</v>
          </cell>
          <cell r="E1936"/>
          <cell r="F1936" t="str">
            <v>SCECO</v>
          </cell>
          <cell r="G1936" t="str">
            <v>Vandalized</v>
          </cell>
          <cell r="H1936" t="str">
            <v>NA</v>
          </cell>
          <cell r="I1936" t="str">
            <v>Zain</v>
          </cell>
          <cell r="J1936" t="str">
            <v>Less than 5 Sites</v>
          </cell>
          <cell r="K1936" t="str">
            <v>R6</v>
          </cell>
        </row>
        <row r="1937">
          <cell r="A1937" t="str">
            <v>JUSH0644</v>
          </cell>
          <cell r="B1937" t="str">
            <v>JUSH0644</v>
          </cell>
          <cell r="C1937" t="str">
            <v>JUSH1M3644</v>
          </cell>
          <cell r="D1937"/>
          <cell r="E1937"/>
          <cell r="F1937" t="str">
            <v>Generator-SG</v>
          </cell>
          <cell r="G1937" t="str">
            <v>Vandalized</v>
          </cell>
          <cell r="H1937" t="str">
            <v>No</v>
          </cell>
          <cell r="I1937" t="str">
            <v>Zain</v>
          </cell>
          <cell r="J1937" t="str">
            <v>Less than 5 Sites</v>
          </cell>
          <cell r="K1937" t="str">
            <v>R5</v>
          </cell>
        </row>
        <row r="1938">
          <cell r="A1938" t="str">
            <v>JED6161</v>
          </cell>
          <cell r="B1938" t="str">
            <v>JED6161</v>
          </cell>
          <cell r="C1938"/>
          <cell r="D1938" t="str">
            <v>JED1U6861</v>
          </cell>
          <cell r="E1938"/>
          <cell r="F1938" t="str">
            <v>SCECO</v>
          </cell>
          <cell r="G1938" t="str">
            <v>Weak</v>
          </cell>
          <cell r="H1938" t="str">
            <v>NA</v>
          </cell>
          <cell r="I1938" t="str">
            <v>Zain</v>
          </cell>
          <cell r="J1938" t="str">
            <v>Less than 5 Sites</v>
          </cell>
          <cell r="K1938" t="str">
            <v>R4</v>
          </cell>
        </row>
        <row r="1939">
          <cell r="A1939" t="str">
            <v>BSHQ0083</v>
          </cell>
          <cell r="B1939" t="str">
            <v>BSHQ0083</v>
          </cell>
          <cell r="C1939"/>
          <cell r="D1939"/>
          <cell r="E1939"/>
          <cell r="F1939" t="str">
            <v>SCECO</v>
          </cell>
          <cell r="G1939" t="str">
            <v>Good</v>
          </cell>
          <cell r="H1939" t="str">
            <v>NA</v>
          </cell>
          <cell r="I1939" t="str">
            <v>Zain</v>
          </cell>
          <cell r="J1939" t="str">
            <v>Less than 5 Sites</v>
          </cell>
          <cell r="K1939" t="str">
            <v>R6</v>
          </cell>
        </row>
        <row r="1940">
          <cell r="A1940" t="str">
            <v>KMBS0665</v>
          </cell>
          <cell r="B1940" t="str">
            <v>KMBS0665</v>
          </cell>
          <cell r="C1940"/>
          <cell r="D1940" t="str">
            <v>KMBS1M7665</v>
          </cell>
          <cell r="E1940"/>
          <cell r="F1940" t="str">
            <v>SCECO</v>
          </cell>
          <cell r="G1940" t="str">
            <v xml:space="preserve">Good </v>
          </cell>
          <cell r="H1940" t="str">
            <v>NA</v>
          </cell>
          <cell r="I1940" t="str">
            <v>Zain</v>
          </cell>
          <cell r="J1940" t="str">
            <v>Less than 5 Sites</v>
          </cell>
          <cell r="K1940" t="str">
            <v>R6</v>
          </cell>
        </row>
        <row r="1941">
          <cell r="A1941" t="str">
            <v>NJSH0058</v>
          </cell>
          <cell r="B1941" t="str">
            <v>NJSH0058</v>
          </cell>
          <cell r="C1941"/>
          <cell r="D1941"/>
          <cell r="E1941"/>
          <cell r="F1941" t="str">
            <v>SCECO</v>
          </cell>
          <cell r="G1941" t="str">
            <v xml:space="preserve">Good </v>
          </cell>
          <cell r="H1941" t="str">
            <v>NA</v>
          </cell>
          <cell r="I1941" t="str">
            <v>Zain</v>
          </cell>
          <cell r="J1941" t="str">
            <v>Hub site (More than 05 Sites)</v>
          </cell>
          <cell r="K1941" t="str">
            <v>R6</v>
          </cell>
        </row>
        <row r="1942">
          <cell r="A1942" t="str">
            <v>MAK6152</v>
          </cell>
          <cell r="B1942" t="str">
            <v>MAK6152</v>
          </cell>
          <cell r="C1942" t="str">
            <v>MAK1U6452</v>
          </cell>
          <cell r="D1942" t="str">
            <v>MAK1U6852</v>
          </cell>
          <cell r="E1942"/>
          <cell r="F1942" t="str">
            <v>SCECO</v>
          </cell>
          <cell r="G1942" t="str">
            <v>Good</v>
          </cell>
          <cell r="H1942" t="str">
            <v>NA</v>
          </cell>
          <cell r="I1942" t="str">
            <v>Zain</v>
          </cell>
          <cell r="J1942" t="str">
            <v>Less than 5 Sites</v>
          </cell>
          <cell r="K1942" t="str">
            <v>R5</v>
          </cell>
        </row>
        <row r="1943">
          <cell r="A1943" t="str">
            <v>RNRY0663</v>
          </cell>
          <cell r="B1943" t="str">
            <v>RNRY0663</v>
          </cell>
          <cell r="C1943"/>
          <cell r="D1943"/>
          <cell r="E1943"/>
          <cell r="F1943" t="str">
            <v>Generator-DG</v>
          </cell>
          <cell r="G1943" t="str">
            <v>Weak</v>
          </cell>
          <cell r="H1943" t="str">
            <v>No</v>
          </cell>
          <cell r="I1943" t="str">
            <v>Zain</v>
          </cell>
          <cell r="J1943" t="str">
            <v>Hub Site (More than 10 Sites)</v>
          </cell>
          <cell r="K1943" t="str">
            <v>R4</v>
          </cell>
        </row>
        <row r="1944">
          <cell r="A1944" t="str">
            <v>USMD0770</v>
          </cell>
          <cell r="B1944" t="str">
            <v>USMD0770</v>
          </cell>
          <cell r="C1944" t="str">
            <v>USMD1M3770</v>
          </cell>
          <cell r="D1944"/>
          <cell r="E1944"/>
          <cell r="F1944" t="str">
            <v>SCECO+STB</v>
          </cell>
          <cell r="G1944" t="str">
            <v>Good</v>
          </cell>
          <cell r="H1944" t="str">
            <v>Yes</v>
          </cell>
          <cell r="I1944" t="str">
            <v>Zain</v>
          </cell>
          <cell r="J1944" t="str">
            <v>Very Big Hub site (More Than 20 Site)</v>
          </cell>
          <cell r="K1944" t="str">
            <v>R5</v>
          </cell>
        </row>
        <row r="1945">
          <cell r="A1945" t="str">
            <v>JED6151</v>
          </cell>
          <cell r="B1945" t="str">
            <v>JED6151</v>
          </cell>
          <cell r="C1945"/>
          <cell r="D1945" t="str">
            <v>JED1U6851</v>
          </cell>
          <cell r="E1945"/>
          <cell r="F1945" t="str">
            <v>SCECO</v>
          </cell>
          <cell r="G1945" t="str">
            <v>Good</v>
          </cell>
          <cell r="H1945" t="str">
            <v>NA</v>
          </cell>
          <cell r="I1945" t="str">
            <v>Zain</v>
          </cell>
          <cell r="J1945" t="str">
            <v>Less than 5 Sites</v>
          </cell>
          <cell r="K1945" t="str">
            <v>R4</v>
          </cell>
        </row>
        <row r="1946">
          <cell r="A1946" t="str">
            <v>KHS0739</v>
          </cell>
          <cell r="B1946" t="str">
            <v>KHS0739</v>
          </cell>
          <cell r="C1946"/>
          <cell r="D1946" t="str">
            <v>KHS1M7739</v>
          </cell>
          <cell r="E1946"/>
          <cell r="F1946" t="str">
            <v>SCECO</v>
          </cell>
          <cell r="G1946" t="str">
            <v>Vandalized</v>
          </cell>
          <cell r="H1946" t="str">
            <v>NA</v>
          </cell>
          <cell r="I1946" t="str">
            <v>Zain</v>
          </cell>
          <cell r="J1946" t="str">
            <v>Less than 5 Sites</v>
          </cell>
          <cell r="K1946" t="str">
            <v>R6</v>
          </cell>
        </row>
        <row r="1947">
          <cell r="A1947" t="str">
            <v>TLT0356</v>
          </cell>
          <cell r="B1947" t="str">
            <v>TLT0356</v>
          </cell>
          <cell r="C1947"/>
          <cell r="D1947" t="str">
            <v>TLT1M7356</v>
          </cell>
          <cell r="E1947"/>
          <cell r="F1947" t="str">
            <v>SCECO</v>
          </cell>
          <cell r="G1947" t="str">
            <v>Good</v>
          </cell>
          <cell r="H1947" t="str">
            <v>NA</v>
          </cell>
          <cell r="I1947" t="str">
            <v>Zain</v>
          </cell>
          <cell r="J1947" t="str">
            <v>Less than 5 Sites</v>
          </cell>
          <cell r="K1947" t="str">
            <v>R6</v>
          </cell>
        </row>
        <row r="1948">
          <cell r="A1948" t="str">
            <v>TURY0685</v>
          </cell>
          <cell r="B1948" t="str">
            <v>TURY0685</v>
          </cell>
          <cell r="C1948"/>
          <cell r="D1948"/>
          <cell r="E1948"/>
          <cell r="F1948" t="str">
            <v>SCECO</v>
          </cell>
          <cell r="G1948" t="str">
            <v>Weak</v>
          </cell>
          <cell r="H1948" t="str">
            <v>NA</v>
          </cell>
          <cell r="I1948" t="str">
            <v>Zain</v>
          </cell>
          <cell r="J1948" t="str">
            <v>Hub Site (More than 10 Sites)</v>
          </cell>
          <cell r="K1948" t="str">
            <v>R4</v>
          </cell>
        </row>
        <row r="1949">
          <cell r="A1949" t="str">
            <v>TLT0742</v>
          </cell>
          <cell r="B1949" t="str">
            <v>TLT0742</v>
          </cell>
          <cell r="C1949"/>
          <cell r="D1949" t="str">
            <v>TLT1M7742</v>
          </cell>
          <cell r="E1949"/>
          <cell r="F1949" t="str">
            <v>SCECO</v>
          </cell>
          <cell r="G1949" t="str">
            <v>Vandalized</v>
          </cell>
          <cell r="H1949" t="str">
            <v>NA</v>
          </cell>
          <cell r="I1949" t="str">
            <v>Zain</v>
          </cell>
          <cell r="J1949" t="str">
            <v>Less than 5 Sites</v>
          </cell>
          <cell r="K1949" t="str">
            <v>R6</v>
          </cell>
        </row>
        <row r="1950">
          <cell r="A1950" t="str">
            <v>KHS0564</v>
          </cell>
          <cell r="B1950" t="str">
            <v>KHS0564</v>
          </cell>
          <cell r="C1950"/>
          <cell r="D1950" t="str">
            <v>KHS1M7564</v>
          </cell>
          <cell r="E1950"/>
          <cell r="F1950" t="str">
            <v>SCECO</v>
          </cell>
          <cell r="G1950" t="str">
            <v>Good</v>
          </cell>
          <cell r="H1950" t="str">
            <v>NA</v>
          </cell>
          <cell r="I1950" t="str">
            <v>Zain</v>
          </cell>
          <cell r="J1950" t="str">
            <v>Less than 5 Sites</v>
          </cell>
          <cell r="K1950" t="str">
            <v>R6</v>
          </cell>
        </row>
        <row r="1951">
          <cell r="A1951" t="str">
            <v>KHS0746</v>
          </cell>
          <cell r="B1951" t="str">
            <v>KHS0746</v>
          </cell>
          <cell r="C1951"/>
          <cell r="D1951" t="str">
            <v>KHS1M7746</v>
          </cell>
          <cell r="E1951"/>
          <cell r="F1951" t="str">
            <v>SCECO</v>
          </cell>
          <cell r="G1951" t="str">
            <v>Good</v>
          </cell>
          <cell r="H1951" t="str">
            <v>NA</v>
          </cell>
          <cell r="I1951" t="str">
            <v>Zain</v>
          </cell>
          <cell r="J1951" t="str">
            <v>Less than 5 Sites</v>
          </cell>
          <cell r="K1951" t="str">
            <v>R6</v>
          </cell>
        </row>
        <row r="1952">
          <cell r="A1952" t="str">
            <v>ZHR0688</v>
          </cell>
          <cell r="B1952" t="str">
            <v>ZHR0688</v>
          </cell>
          <cell r="C1952"/>
          <cell r="D1952" t="str">
            <v>ZHR1M7688</v>
          </cell>
          <cell r="E1952"/>
          <cell r="F1952" t="str">
            <v>SCECO</v>
          </cell>
          <cell r="G1952" t="str">
            <v xml:space="preserve">Good </v>
          </cell>
          <cell r="H1952" t="str">
            <v>NA</v>
          </cell>
          <cell r="I1952" t="str">
            <v>Zain</v>
          </cell>
          <cell r="J1952" t="str">
            <v>Less than 5 Sites</v>
          </cell>
          <cell r="K1952" t="str">
            <v>R6</v>
          </cell>
        </row>
        <row r="1953">
          <cell r="A1953" t="str">
            <v>ZHR0687</v>
          </cell>
          <cell r="B1953" t="str">
            <v>ZHR0687</v>
          </cell>
          <cell r="C1953"/>
          <cell r="D1953" t="str">
            <v>ZHR1M7687</v>
          </cell>
          <cell r="E1953"/>
          <cell r="F1953" t="str">
            <v>SCECO</v>
          </cell>
          <cell r="G1953" t="str">
            <v>Vandalized</v>
          </cell>
          <cell r="H1953" t="str">
            <v>NA</v>
          </cell>
          <cell r="I1953" t="str">
            <v>Zain</v>
          </cell>
          <cell r="J1953" t="str">
            <v>Less than 5 Sites</v>
          </cell>
          <cell r="K1953" t="str">
            <v>R6</v>
          </cell>
        </row>
        <row r="1954">
          <cell r="A1954" t="str">
            <v>ABH2020</v>
          </cell>
          <cell r="B1954" t="str">
            <v>ABH2020</v>
          </cell>
          <cell r="C1954" t="str">
            <v>ABH1M4020</v>
          </cell>
          <cell r="D1954" t="str">
            <v>ABH1M8020</v>
          </cell>
          <cell r="E1954" t="str">
            <v>ABH1MN2020</v>
          </cell>
          <cell r="F1954" t="str">
            <v>SCECO</v>
          </cell>
          <cell r="G1954" t="str">
            <v>Good</v>
          </cell>
          <cell r="H1954" t="str">
            <v>NA</v>
          </cell>
          <cell r="I1954" t="str">
            <v>Zain</v>
          </cell>
          <cell r="J1954" t="str">
            <v>P2</v>
          </cell>
          <cell r="K1954" t="str">
            <v>R6</v>
          </cell>
        </row>
        <row r="1955">
          <cell r="A1955" t="str">
            <v>KHS0557</v>
          </cell>
          <cell r="B1955" t="str">
            <v>KHS0557</v>
          </cell>
          <cell r="C1955"/>
          <cell r="D1955" t="str">
            <v>KHS1M7557</v>
          </cell>
          <cell r="E1955"/>
          <cell r="F1955" t="str">
            <v>SCECO</v>
          </cell>
          <cell r="G1955" t="str">
            <v xml:space="preserve">Good </v>
          </cell>
          <cell r="H1955" t="str">
            <v>NA</v>
          </cell>
          <cell r="I1955" t="str">
            <v>Zain</v>
          </cell>
          <cell r="J1955" t="str">
            <v>Less than 5 Sites</v>
          </cell>
          <cell r="K1955" t="str">
            <v>R6</v>
          </cell>
        </row>
        <row r="1956">
          <cell r="A1956" t="str">
            <v>KHS0558</v>
          </cell>
          <cell r="B1956" t="str">
            <v>KHS0558</v>
          </cell>
          <cell r="C1956"/>
          <cell r="D1956" t="str">
            <v>KHS1M7558</v>
          </cell>
          <cell r="E1956"/>
          <cell r="F1956" t="str">
            <v>SCECO</v>
          </cell>
          <cell r="G1956" t="str">
            <v>Vandalized</v>
          </cell>
          <cell r="H1956" t="str">
            <v>NA</v>
          </cell>
          <cell r="I1956" t="str">
            <v>Zain</v>
          </cell>
          <cell r="J1956" t="str">
            <v>Less than 5 Sites</v>
          </cell>
          <cell r="K1956" t="str">
            <v>R6</v>
          </cell>
        </row>
        <row r="1957">
          <cell r="A1957" t="str">
            <v>KHS0563</v>
          </cell>
          <cell r="B1957" t="str">
            <v>KHS0563</v>
          </cell>
          <cell r="C1957"/>
          <cell r="D1957" t="str">
            <v>KHS1M7563</v>
          </cell>
          <cell r="E1957"/>
          <cell r="F1957" t="str">
            <v>SCECO</v>
          </cell>
          <cell r="G1957" t="str">
            <v xml:space="preserve">Good </v>
          </cell>
          <cell r="H1957" t="str">
            <v>NA</v>
          </cell>
          <cell r="I1957" t="str">
            <v>Zain</v>
          </cell>
          <cell r="J1957" t="str">
            <v>Less than 5 Sites</v>
          </cell>
          <cell r="K1957" t="str">
            <v>R6</v>
          </cell>
        </row>
        <row r="1958">
          <cell r="A1958" t="str">
            <v>TURY0827</v>
          </cell>
          <cell r="B1958" t="str">
            <v>TURY0827</v>
          </cell>
          <cell r="C1958"/>
          <cell r="D1958"/>
          <cell r="E1958"/>
          <cell r="F1958" t="str">
            <v>SCECO</v>
          </cell>
          <cell r="G1958" t="str">
            <v>Weak</v>
          </cell>
          <cell r="H1958" t="str">
            <v>NA</v>
          </cell>
          <cell r="I1958" t="str">
            <v>Zain</v>
          </cell>
          <cell r="J1958" t="str">
            <v>Less than 5 Sites</v>
          </cell>
          <cell r="K1958" t="str">
            <v>R4</v>
          </cell>
        </row>
        <row r="1959">
          <cell r="A1959" t="str">
            <v>BKR0055</v>
          </cell>
          <cell r="B1959" t="str">
            <v>BKR0055</v>
          </cell>
          <cell r="C1959"/>
          <cell r="D1959" t="str">
            <v>BKR1M7055</v>
          </cell>
          <cell r="E1959"/>
          <cell r="F1959" t="str">
            <v>SCECO</v>
          </cell>
          <cell r="G1959" t="str">
            <v>Good</v>
          </cell>
          <cell r="H1959" t="str">
            <v>NA</v>
          </cell>
          <cell r="I1959" t="str">
            <v>Zain</v>
          </cell>
          <cell r="J1959" t="str">
            <v>Less than 5 Sites</v>
          </cell>
          <cell r="K1959" t="str">
            <v>R6</v>
          </cell>
        </row>
        <row r="1960">
          <cell r="A1960" t="str">
            <v>TRB0395</v>
          </cell>
          <cell r="B1960" t="str">
            <v>TRB0395</v>
          </cell>
          <cell r="C1960"/>
          <cell r="D1960" t="str">
            <v>TRB1M7395</v>
          </cell>
          <cell r="E1960"/>
          <cell r="F1960" t="str">
            <v>SCECO</v>
          </cell>
          <cell r="G1960" t="str">
            <v>Vandalized</v>
          </cell>
          <cell r="H1960" t="str">
            <v>NA</v>
          </cell>
          <cell r="I1960" t="str">
            <v>Zain</v>
          </cell>
          <cell r="J1960" t="str">
            <v>Less than 5 Sites</v>
          </cell>
          <cell r="K1960" t="str">
            <v>R6</v>
          </cell>
        </row>
        <row r="1961">
          <cell r="A1961" t="str">
            <v>KHS0218</v>
          </cell>
          <cell r="B1961" t="str">
            <v>KHS0218</v>
          </cell>
          <cell r="C1961"/>
          <cell r="D1961" t="str">
            <v>KHS1M7218</v>
          </cell>
          <cell r="E1961"/>
          <cell r="F1961" t="str">
            <v>SCECO</v>
          </cell>
          <cell r="G1961" t="str">
            <v>Good</v>
          </cell>
          <cell r="H1961" t="str">
            <v>NA</v>
          </cell>
          <cell r="I1961" t="str">
            <v>Zain</v>
          </cell>
          <cell r="J1961" t="str">
            <v>Less than 5 Sites</v>
          </cell>
          <cell r="K1961" t="str">
            <v>R6</v>
          </cell>
        </row>
        <row r="1962">
          <cell r="A1962" t="str">
            <v>KHS0565</v>
          </cell>
          <cell r="B1962" t="str">
            <v>KHS0565</v>
          </cell>
          <cell r="C1962"/>
          <cell r="D1962" t="str">
            <v>KHS1M7565</v>
          </cell>
          <cell r="E1962"/>
          <cell r="F1962" t="str">
            <v>SCECO</v>
          </cell>
          <cell r="G1962" t="str">
            <v>Good</v>
          </cell>
          <cell r="H1962" t="str">
            <v>NA</v>
          </cell>
          <cell r="I1962" t="str">
            <v>Zain</v>
          </cell>
          <cell r="J1962" t="str">
            <v>Less than 5 Sites</v>
          </cell>
          <cell r="K1962" t="str">
            <v>R6</v>
          </cell>
        </row>
        <row r="1963">
          <cell r="A1963" t="str">
            <v>MAK6153</v>
          </cell>
          <cell r="B1963" t="str">
            <v>MAK6153</v>
          </cell>
          <cell r="C1963" t="str">
            <v>MAK1U6453</v>
          </cell>
          <cell r="D1963" t="str">
            <v>MAK1U6853</v>
          </cell>
          <cell r="E1963"/>
          <cell r="F1963" t="str">
            <v>SCECO</v>
          </cell>
          <cell r="G1963" t="str">
            <v>Good</v>
          </cell>
          <cell r="H1963" t="str">
            <v>NA</v>
          </cell>
          <cell r="I1963" t="str">
            <v>Zain</v>
          </cell>
          <cell r="J1963" t="str">
            <v>Less than 5 Sites</v>
          </cell>
          <cell r="K1963" t="str">
            <v>R5</v>
          </cell>
        </row>
        <row r="1964">
          <cell r="A1964" t="str">
            <v>KMBS0673</v>
          </cell>
          <cell r="B1964" t="str">
            <v>KMBS0673</v>
          </cell>
          <cell r="C1964" t="str">
            <v>KMBS1M3673</v>
          </cell>
          <cell r="D1964" t="str">
            <v>KMBS1M7673</v>
          </cell>
          <cell r="E1964"/>
          <cell r="F1964" t="str">
            <v>Generator-SG</v>
          </cell>
          <cell r="G1964" t="str">
            <v xml:space="preserve">Good </v>
          </cell>
          <cell r="H1964" t="str">
            <v>No</v>
          </cell>
          <cell r="I1964" t="str">
            <v>Zain</v>
          </cell>
          <cell r="J1964" t="str">
            <v>Hub site (More than 05 Sites)</v>
          </cell>
          <cell r="K1964" t="str">
            <v>R6</v>
          </cell>
        </row>
        <row r="1965">
          <cell r="A1965" t="str">
            <v>KMBS0666</v>
          </cell>
          <cell r="B1965" t="str">
            <v>KMBS0666</v>
          </cell>
          <cell r="C1965" t="str">
            <v>KMBS1M3666</v>
          </cell>
          <cell r="D1965"/>
          <cell r="E1965"/>
          <cell r="F1965" t="str">
            <v>SCECO</v>
          </cell>
          <cell r="G1965" t="str">
            <v>Vandalized</v>
          </cell>
          <cell r="H1965" t="str">
            <v>NA</v>
          </cell>
          <cell r="I1965" t="str">
            <v>Zain</v>
          </cell>
          <cell r="J1965" t="str">
            <v>Less than 5 Sites</v>
          </cell>
          <cell r="K1965" t="str">
            <v>R6</v>
          </cell>
        </row>
        <row r="1966">
          <cell r="A1966" t="str">
            <v>JDUS0651</v>
          </cell>
          <cell r="B1966" t="str">
            <v>JDUS0651</v>
          </cell>
          <cell r="C1966"/>
          <cell r="D1966" t="str">
            <v>JDUS1M7651</v>
          </cell>
          <cell r="E1966"/>
          <cell r="F1966" t="str">
            <v>Generator-SG</v>
          </cell>
          <cell r="G1966" t="str">
            <v>Good</v>
          </cell>
          <cell r="H1966" t="str">
            <v>No</v>
          </cell>
          <cell r="I1966" t="str">
            <v>Zain</v>
          </cell>
          <cell r="J1966" t="str">
            <v>Less than 5 Sites</v>
          </cell>
          <cell r="K1966" t="str">
            <v>R4</v>
          </cell>
        </row>
        <row r="1967">
          <cell r="A1967" t="str">
            <v>ARS0167</v>
          </cell>
          <cell r="B1967" t="str">
            <v>ARS0167</v>
          </cell>
          <cell r="C1967" t="str">
            <v>ARS1M3167</v>
          </cell>
          <cell r="D1967" t="str">
            <v>ARS1M7167</v>
          </cell>
          <cell r="E1967"/>
          <cell r="F1967" t="str">
            <v>SCECO</v>
          </cell>
          <cell r="G1967" t="str">
            <v>Good</v>
          </cell>
          <cell r="H1967" t="str">
            <v>NA</v>
          </cell>
          <cell r="I1967" t="str">
            <v>Zain</v>
          </cell>
          <cell r="J1967" t="str">
            <v>Less than 5 Sites</v>
          </cell>
          <cell r="K1967" t="str">
            <v>R6</v>
          </cell>
        </row>
        <row r="1968">
          <cell r="A1968" t="str">
            <v>KHS0562</v>
          </cell>
          <cell r="B1968" t="str">
            <v>KHS0562</v>
          </cell>
          <cell r="C1968"/>
          <cell r="D1968" t="str">
            <v>KHS1M7562</v>
          </cell>
          <cell r="E1968"/>
          <cell r="F1968" t="str">
            <v>SCECO</v>
          </cell>
          <cell r="G1968" t="str">
            <v>Good</v>
          </cell>
          <cell r="H1968" t="str">
            <v>NA</v>
          </cell>
          <cell r="I1968" t="str">
            <v>Zain</v>
          </cell>
          <cell r="J1968" t="str">
            <v>Less than 5 Sites</v>
          </cell>
          <cell r="K1968" t="str">
            <v>R6</v>
          </cell>
        </row>
        <row r="1969">
          <cell r="A1969" t="str">
            <v>BAH0313</v>
          </cell>
          <cell r="B1969" t="str">
            <v>BAH0313</v>
          </cell>
          <cell r="C1969" t="str">
            <v>BAH1M3313</v>
          </cell>
          <cell r="D1969" t="str">
            <v>BAH1M7313</v>
          </cell>
          <cell r="E1969" t="str">
            <v>BAH1MN0313</v>
          </cell>
          <cell r="F1969" t="str">
            <v>SCECO</v>
          </cell>
          <cell r="G1969" t="str">
            <v>Dead</v>
          </cell>
          <cell r="H1969" t="str">
            <v>NA</v>
          </cell>
          <cell r="I1969" t="str">
            <v>Zain</v>
          </cell>
          <cell r="J1969" t="str">
            <v>Less than 5 Sites</v>
          </cell>
          <cell r="K1969" t="str">
            <v>R6</v>
          </cell>
        </row>
        <row r="1970">
          <cell r="A1970" t="str">
            <v>TRB0396</v>
          </cell>
          <cell r="B1970" t="str">
            <v>TRB0396</v>
          </cell>
          <cell r="C1970"/>
          <cell r="D1970" t="str">
            <v>TRB1M7396</v>
          </cell>
          <cell r="E1970"/>
          <cell r="F1970" t="str">
            <v>SCECO</v>
          </cell>
          <cell r="G1970" t="str">
            <v>Vandalized</v>
          </cell>
          <cell r="H1970" t="str">
            <v>NA</v>
          </cell>
          <cell r="I1970" t="str">
            <v>Zain</v>
          </cell>
          <cell r="J1970" t="str">
            <v>Less than 5 Sites</v>
          </cell>
          <cell r="K1970" t="str">
            <v>R6</v>
          </cell>
        </row>
        <row r="1971">
          <cell r="A1971" t="str">
            <v>USMD0700</v>
          </cell>
          <cell r="B1971" t="str">
            <v>USMD0700</v>
          </cell>
          <cell r="C1971"/>
          <cell r="D1971"/>
          <cell r="E1971"/>
          <cell r="F1971" t="str">
            <v>SCECO</v>
          </cell>
          <cell r="G1971" t="str">
            <v>Vandalized</v>
          </cell>
          <cell r="H1971" t="str">
            <v>NA</v>
          </cell>
          <cell r="I1971" t="str">
            <v>Zain</v>
          </cell>
          <cell r="J1971" t="str">
            <v>Hub site (More than 05 Sites)</v>
          </cell>
          <cell r="K1971" t="str">
            <v>R4</v>
          </cell>
        </row>
        <row r="1972">
          <cell r="A1972" t="str">
            <v>TURY0688</v>
          </cell>
          <cell r="B1972" t="str">
            <v>TURY0688</v>
          </cell>
          <cell r="C1972"/>
          <cell r="D1972"/>
          <cell r="E1972"/>
          <cell r="F1972" t="str">
            <v>SCECO</v>
          </cell>
          <cell r="G1972" t="str">
            <v>Vandalized</v>
          </cell>
          <cell r="H1972" t="str">
            <v>NA</v>
          </cell>
          <cell r="I1972" t="str">
            <v>Zain</v>
          </cell>
          <cell r="J1972" t="str">
            <v>Less than 5 Sites</v>
          </cell>
          <cell r="K1972" t="str">
            <v>R4</v>
          </cell>
        </row>
        <row r="1973">
          <cell r="A1973" t="str">
            <v>KMMD0749</v>
          </cell>
          <cell r="B1973" t="str">
            <v>KMMD0749</v>
          </cell>
          <cell r="C1973"/>
          <cell r="D1973"/>
          <cell r="E1973"/>
          <cell r="F1973" t="str">
            <v>SCECO</v>
          </cell>
          <cell r="G1973" t="str">
            <v>Vandalized</v>
          </cell>
          <cell r="H1973" t="str">
            <v>NA</v>
          </cell>
          <cell r="I1973" t="str">
            <v>Zain</v>
          </cell>
          <cell r="J1973" t="str">
            <v>Less than 5 Sites</v>
          </cell>
          <cell r="K1973" t="str">
            <v>R5</v>
          </cell>
        </row>
        <row r="1974">
          <cell r="A1974" t="str">
            <v>KHS0561</v>
          </cell>
          <cell r="B1974" t="str">
            <v>KHS0561</v>
          </cell>
          <cell r="C1974"/>
          <cell r="D1974" t="str">
            <v>KHS1M7561</v>
          </cell>
          <cell r="E1974"/>
          <cell r="F1974" t="str">
            <v>SCECO</v>
          </cell>
          <cell r="G1974" t="str">
            <v xml:space="preserve">Good </v>
          </cell>
          <cell r="H1974" t="str">
            <v>NA</v>
          </cell>
          <cell r="I1974" t="str">
            <v>Zain</v>
          </cell>
          <cell r="J1974" t="str">
            <v>Less than 5 Sites</v>
          </cell>
          <cell r="K1974" t="str">
            <v>R6</v>
          </cell>
        </row>
        <row r="1975">
          <cell r="A1975" t="str">
            <v>MKW0036</v>
          </cell>
          <cell r="B1975" t="str">
            <v>MKW0036</v>
          </cell>
          <cell r="C1975"/>
          <cell r="D1975"/>
          <cell r="E1975"/>
          <cell r="F1975" t="str">
            <v>SCECO</v>
          </cell>
          <cell r="G1975" t="str">
            <v xml:space="preserve">Good </v>
          </cell>
          <cell r="H1975" t="str">
            <v>NA</v>
          </cell>
          <cell r="I1975" t="str">
            <v>Zain</v>
          </cell>
          <cell r="J1975" t="str">
            <v>Less than 5 Sites</v>
          </cell>
          <cell r="K1975" t="str">
            <v>R6</v>
          </cell>
        </row>
        <row r="1976">
          <cell r="A1976" t="str">
            <v>KMBS0672</v>
          </cell>
          <cell r="B1976" t="str">
            <v>KMBS0672</v>
          </cell>
          <cell r="C1976"/>
          <cell r="D1976"/>
          <cell r="E1976"/>
          <cell r="F1976" t="str">
            <v>SCECO</v>
          </cell>
          <cell r="G1976" t="str">
            <v>Good</v>
          </cell>
          <cell r="H1976" t="str">
            <v>NA</v>
          </cell>
          <cell r="I1976" t="str">
            <v>Zain</v>
          </cell>
          <cell r="J1976" t="str">
            <v>Hub site (More than 05 Sites)</v>
          </cell>
          <cell r="K1976" t="str">
            <v>R6</v>
          </cell>
        </row>
        <row r="1977">
          <cell r="A1977" t="str">
            <v>RJL0048</v>
          </cell>
          <cell r="B1977" t="str">
            <v>RJL0048</v>
          </cell>
          <cell r="C1977" t="str">
            <v>RJL1M3048</v>
          </cell>
          <cell r="D1977" t="str">
            <v>RJL1M7048</v>
          </cell>
          <cell r="E1977"/>
          <cell r="F1977" t="str">
            <v>SCECO</v>
          </cell>
          <cell r="G1977" t="str">
            <v>Good</v>
          </cell>
          <cell r="H1977" t="str">
            <v>NA</v>
          </cell>
          <cell r="I1977" t="str">
            <v>Zain</v>
          </cell>
          <cell r="J1977" t="str">
            <v>Less than 5 Sites</v>
          </cell>
          <cell r="K1977" t="str">
            <v>R6</v>
          </cell>
        </row>
        <row r="1978">
          <cell r="A1978" t="str">
            <v>KMBS0291</v>
          </cell>
          <cell r="B1978" t="str">
            <v>KMBS0291</v>
          </cell>
          <cell r="C1978"/>
          <cell r="D1978" t="str">
            <v>KMBS1M7291</v>
          </cell>
          <cell r="E1978"/>
          <cell r="F1978" t="str">
            <v>SCECO</v>
          </cell>
          <cell r="G1978" t="str">
            <v>Good</v>
          </cell>
          <cell r="H1978" t="str">
            <v>NA</v>
          </cell>
          <cell r="I1978" t="str">
            <v>Zain</v>
          </cell>
          <cell r="J1978" t="str">
            <v>Less than 5 Sites</v>
          </cell>
          <cell r="K1978" t="str">
            <v>R6</v>
          </cell>
        </row>
        <row r="1979">
          <cell r="A1979" t="str">
            <v>KMBS0671</v>
          </cell>
          <cell r="B1979" t="str">
            <v>KMBS0671</v>
          </cell>
          <cell r="C1979"/>
          <cell r="D1979"/>
          <cell r="E1979"/>
          <cell r="F1979" t="str">
            <v>SCECO</v>
          </cell>
          <cell r="G1979" t="str">
            <v xml:space="preserve">Good </v>
          </cell>
          <cell r="H1979" t="str">
            <v>NA</v>
          </cell>
          <cell r="I1979" t="str">
            <v>Zain</v>
          </cell>
          <cell r="J1979" t="str">
            <v>Less than 5 Sites</v>
          </cell>
          <cell r="K1979" t="str">
            <v>R6</v>
          </cell>
        </row>
        <row r="1980">
          <cell r="A1980" t="str">
            <v>KHS0261</v>
          </cell>
          <cell r="B1980" t="str">
            <v>KHS0261</v>
          </cell>
          <cell r="C1980"/>
          <cell r="D1980" t="str">
            <v>KHS1M7261</v>
          </cell>
          <cell r="E1980"/>
          <cell r="F1980" t="str">
            <v>SCECO</v>
          </cell>
          <cell r="G1980" t="str">
            <v>Good</v>
          </cell>
          <cell r="H1980" t="str">
            <v>NA</v>
          </cell>
          <cell r="I1980" t="str">
            <v>Zain</v>
          </cell>
          <cell r="J1980" t="str">
            <v>Less than 5 Sites</v>
          </cell>
          <cell r="K1980" t="str">
            <v>R6</v>
          </cell>
        </row>
        <row r="1981">
          <cell r="A1981" t="str">
            <v>BSA0458</v>
          </cell>
          <cell r="B1981" t="str">
            <v>BSA0458</v>
          </cell>
          <cell r="C1981" t="str">
            <v>BSA1M3458</v>
          </cell>
          <cell r="D1981" t="str">
            <v>BSA1M7458</v>
          </cell>
          <cell r="E1981"/>
          <cell r="F1981" t="str">
            <v>SCECO</v>
          </cell>
          <cell r="G1981" t="str">
            <v>Vandalized</v>
          </cell>
          <cell r="H1981" t="str">
            <v>NA</v>
          </cell>
          <cell r="I1981" t="str">
            <v>Zain</v>
          </cell>
          <cell r="J1981" t="str">
            <v>Less than 5 Sites</v>
          </cell>
          <cell r="K1981" t="str">
            <v>R6</v>
          </cell>
        </row>
        <row r="1982">
          <cell r="A1982" t="str">
            <v>SDA0319</v>
          </cell>
          <cell r="B1982" t="str">
            <v>SDA0319</v>
          </cell>
          <cell r="C1982" t="str">
            <v>SDA1M3319</v>
          </cell>
          <cell r="D1982" t="str">
            <v>SDA1M7319</v>
          </cell>
          <cell r="E1982"/>
          <cell r="F1982" t="str">
            <v>SCECO</v>
          </cell>
          <cell r="G1982" t="str">
            <v>Vandalized</v>
          </cell>
          <cell r="H1982" t="str">
            <v>NA</v>
          </cell>
          <cell r="I1982" t="str">
            <v>Zain</v>
          </cell>
          <cell r="J1982" t="str">
            <v>Less than 5 Sites</v>
          </cell>
          <cell r="K1982" t="str">
            <v>R6</v>
          </cell>
        </row>
        <row r="1983">
          <cell r="A1983" t="str">
            <v>ABH0242</v>
          </cell>
          <cell r="B1983" t="str">
            <v>ABH0242</v>
          </cell>
          <cell r="C1983"/>
          <cell r="D1983" t="str">
            <v>ABH1M7242</v>
          </cell>
          <cell r="E1983" t="str">
            <v>ABH1MN0242</v>
          </cell>
          <cell r="F1983" t="str">
            <v>SCECO</v>
          </cell>
          <cell r="G1983" t="str">
            <v xml:space="preserve">Good </v>
          </cell>
          <cell r="H1983" t="str">
            <v>NA</v>
          </cell>
          <cell r="I1983" t="str">
            <v>Zain</v>
          </cell>
          <cell r="J1983" t="str">
            <v>Less than 5 Sites</v>
          </cell>
          <cell r="K1983" t="str">
            <v>R6</v>
          </cell>
        </row>
        <row r="1984">
          <cell r="A1984" t="str">
            <v>BCH0169</v>
          </cell>
          <cell r="B1984" t="str">
            <v>BCH0169</v>
          </cell>
          <cell r="C1984"/>
          <cell r="D1984" t="str">
            <v>BCH1M7169</v>
          </cell>
          <cell r="E1984"/>
          <cell r="F1984" t="str">
            <v>SCECO</v>
          </cell>
          <cell r="G1984" t="str">
            <v>New BB</v>
          </cell>
          <cell r="H1984" t="str">
            <v>NA</v>
          </cell>
          <cell r="I1984" t="str">
            <v>Zain</v>
          </cell>
          <cell r="J1984" t="str">
            <v>Less than 5 Sites</v>
          </cell>
          <cell r="K1984" t="str">
            <v>R6</v>
          </cell>
        </row>
        <row r="1985">
          <cell r="A1985" t="str">
            <v>UKZ0073</v>
          </cell>
          <cell r="B1985" t="str">
            <v>UKZ0073</v>
          </cell>
          <cell r="C1985"/>
          <cell r="D1985" t="str">
            <v>UKZ1M7073</v>
          </cell>
          <cell r="E1985"/>
          <cell r="F1985" t="str">
            <v>SCECO</v>
          </cell>
          <cell r="G1985" t="str">
            <v>Good</v>
          </cell>
          <cell r="H1985" t="str">
            <v>NA</v>
          </cell>
          <cell r="I1985" t="str">
            <v>Zain</v>
          </cell>
          <cell r="J1985" t="str">
            <v>Less than 5 Sites</v>
          </cell>
          <cell r="K1985" t="str">
            <v>R4</v>
          </cell>
        </row>
        <row r="1986">
          <cell r="A1986" t="str">
            <v>JED6042</v>
          </cell>
          <cell r="B1986" t="str">
            <v>JED6042</v>
          </cell>
          <cell r="C1986"/>
          <cell r="D1986"/>
          <cell r="E1986"/>
          <cell r="F1986" t="str">
            <v>SCECO</v>
          </cell>
          <cell r="G1986" t="str">
            <v>Good</v>
          </cell>
          <cell r="H1986" t="str">
            <v>NA</v>
          </cell>
          <cell r="I1986" t="str">
            <v>Zain</v>
          </cell>
          <cell r="J1986" t="str">
            <v>VIP&amp;SPL Monitor</v>
          </cell>
          <cell r="K1986" t="str">
            <v>R4</v>
          </cell>
        </row>
        <row r="1987">
          <cell r="A1987" t="str">
            <v>JED6043</v>
          </cell>
          <cell r="B1987" t="str">
            <v>JED6043</v>
          </cell>
          <cell r="C1987"/>
          <cell r="D1987"/>
          <cell r="E1987"/>
          <cell r="F1987" t="str">
            <v>SCECO</v>
          </cell>
          <cell r="G1987" t="str">
            <v>Weak</v>
          </cell>
          <cell r="H1987" t="str">
            <v>NA</v>
          </cell>
          <cell r="I1987" t="str">
            <v>Zain</v>
          </cell>
          <cell r="J1987" t="str">
            <v>VIP&amp;SPL Monitor</v>
          </cell>
          <cell r="K1987" t="str">
            <v>R4</v>
          </cell>
        </row>
        <row r="1988">
          <cell r="A1988" t="str">
            <v>JED6044</v>
          </cell>
          <cell r="B1988" t="str">
            <v>JED6044</v>
          </cell>
          <cell r="C1988"/>
          <cell r="D1988"/>
          <cell r="E1988"/>
          <cell r="F1988" t="str">
            <v>SCECO</v>
          </cell>
          <cell r="G1988" t="str">
            <v>Good</v>
          </cell>
          <cell r="H1988" t="str">
            <v>NA</v>
          </cell>
          <cell r="I1988" t="str">
            <v>Zain</v>
          </cell>
          <cell r="J1988" t="str">
            <v>VIP&amp;SPL Monitor</v>
          </cell>
          <cell r="K1988" t="str">
            <v>R4</v>
          </cell>
        </row>
        <row r="1989">
          <cell r="A1989" t="str">
            <v>JED6045</v>
          </cell>
          <cell r="B1989" t="str">
            <v>JED6045</v>
          </cell>
          <cell r="C1989"/>
          <cell r="D1989"/>
          <cell r="E1989"/>
          <cell r="F1989" t="str">
            <v>SCECO</v>
          </cell>
          <cell r="G1989" t="str">
            <v>New BB</v>
          </cell>
          <cell r="H1989" t="str">
            <v>NA</v>
          </cell>
          <cell r="I1989" t="str">
            <v>Zain</v>
          </cell>
          <cell r="J1989" t="str">
            <v>VIP&amp;SPL Monitor</v>
          </cell>
          <cell r="K1989" t="str">
            <v>R4</v>
          </cell>
        </row>
        <row r="1990">
          <cell r="A1990" t="str">
            <v>JED6046</v>
          </cell>
          <cell r="B1990" t="str">
            <v>JED6046</v>
          </cell>
          <cell r="C1990"/>
          <cell r="D1990"/>
          <cell r="E1990"/>
          <cell r="F1990" t="str">
            <v>SCECO</v>
          </cell>
          <cell r="G1990" t="str">
            <v>New BB</v>
          </cell>
          <cell r="H1990" t="str">
            <v>NA</v>
          </cell>
          <cell r="I1990" t="str">
            <v>Zain</v>
          </cell>
          <cell r="J1990" t="str">
            <v>VIP&amp;SPL Monitor</v>
          </cell>
          <cell r="K1990" t="str">
            <v>R4</v>
          </cell>
        </row>
        <row r="1991">
          <cell r="A1991" t="str">
            <v>JDAP0969</v>
          </cell>
          <cell r="B1991" t="str">
            <v>JDAP0969</v>
          </cell>
          <cell r="C1991"/>
          <cell r="D1991" t="str">
            <v>JDAP1M7969</v>
          </cell>
          <cell r="E1991"/>
          <cell r="F1991" t="str">
            <v>SCECO</v>
          </cell>
          <cell r="G1991" t="str">
            <v>New BB</v>
          </cell>
          <cell r="H1991" t="str">
            <v>NA</v>
          </cell>
          <cell r="I1991" t="str">
            <v>Zain</v>
          </cell>
          <cell r="J1991" t="str">
            <v>VIP&amp;SPL Monitor</v>
          </cell>
          <cell r="K1991" t="str">
            <v>R4</v>
          </cell>
        </row>
        <row r="1992">
          <cell r="A1992" t="str">
            <v>AFJ0736</v>
          </cell>
          <cell r="B1992" t="str">
            <v>AFJ0736</v>
          </cell>
          <cell r="C1992"/>
          <cell r="D1992" t="str">
            <v>AFJ1M7736</v>
          </cell>
          <cell r="E1992"/>
          <cell r="F1992" t="str">
            <v>SCECO</v>
          </cell>
          <cell r="G1992" t="str">
            <v>Good</v>
          </cell>
          <cell r="H1992" t="str">
            <v>NA</v>
          </cell>
          <cell r="I1992" t="str">
            <v>Zain</v>
          </cell>
          <cell r="J1992" t="str">
            <v>Less than 5 Sites</v>
          </cell>
          <cell r="K1992" t="str">
            <v>R6</v>
          </cell>
        </row>
        <row r="1993">
          <cell r="A1993" t="str">
            <v>GMK0350</v>
          </cell>
          <cell r="B1993" t="str">
            <v>GMK0350</v>
          </cell>
          <cell r="C1993" t="str">
            <v>GMK1M3350</v>
          </cell>
          <cell r="D1993"/>
          <cell r="E1993"/>
          <cell r="F1993" t="str">
            <v>SCECO</v>
          </cell>
          <cell r="G1993" t="str">
            <v>New BB</v>
          </cell>
          <cell r="H1993" t="str">
            <v>NA</v>
          </cell>
          <cell r="I1993" t="str">
            <v>Zain</v>
          </cell>
          <cell r="J1993" t="str">
            <v>Less than 5 Sites</v>
          </cell>
          <cell r="K1993" t="str">
            <v>R4</v>
          </cell>
        </row>
        <row r="1994">
          <cell r="A1994" t="str">
            <v>JED0802</v>
          </cell>
          <cell r="B1994" t="str">
            <v>JED0802</v>
          </cell>
          <cell r="C1994"/>
          <cell r="D1994" t="str">
            <v>JED1M7802</v>
          </cell>
          <cell r="E1994"/>
          <cell r="F1994" t="str">
            <v>SCECO</v>
          </cell>
          <cell r="G1994" t="str">
            <v>Good</v>
          </cell>
          <cell r="H1994" t="str">
            <v>NA</v>
          </cell>
          <cell r="I1994" t="str">
            <v>Zain</v>
          </cell>
          <cell r="J1994" t="str">
            <v>Less than 5 Sites</v>
          </cell>
          <cell r="K1994" t="str">
            <v>R4</v>
          </cell>
        </row>
        <row r="1995">
          <cell r="A1995" t="str">
            <v>WDS0725</v>
          </cell>
          <cell r="B1995" t="str">
            <v>WDS0725</v>
          </cell>
          <cell r="C1995"/>
          <cell r="D1995" t="str">
            <v>WDS1M7725</v>
          </cell>
          <cell r="E1995"/>
          <cell r="F1995" t="str">
            <v>SCECO</v>
          </cell>
          <cell r="G1995" t="str">
            <v>Vandalized</v>
          </cell>
          <cell r="H1995" t="str">
            <v>NA</v>
          </cell>
          <cell r="I1995" t="str">
            <v>Zain</v>
          </cell>
          <cell r="J1995" t="str">
            <v>Less than 5 Sites</v>
          </cell>
          <cell r="K1995" t="str">
            <v>R6</v>
          </cell>
        </row>
        <row r="1996">
          <cell r="A1996" t="str">
            <v>WDS0437</v>
          </cell>
          <cell r="B1996" t="str">
            <v>WDS0437</v>
          </cell>
          <cell r="C1996"/>
          <cell r="D1996" t="str">
            <v>WDS1M7437</v>
          </cell>
          <cell r="E1996"/>
          <cell r="F1996" t="str">
            <v>SCECO+STB</v>
          </cell>
          <cell r="G1996" t="str">
            <v>New BB</v>
          </cell>
          <cell r="H1996" t="str">
            <v>No</v>
          </cell>
          <cell r="I1996" t="str">
            <v>Zain</v>
          </cell>
          <cell r="J1996" t="str">
            <v>Hub Site (More than 10 Sites)</v>
          </cell>
          <cell r="K1996" t="str">
            <v>R6</v>
          </cell>
        </row>
        <row r="1997">
          <cell r="A1997" t="str">
            <v>ARF0694</v>
          </cell>
          <cell r="B1997" t="str">
            <v>ARF0694</v>
          </cell>
          <cell r="C1997"/>
          <cell r="D1997" t="str">
            <v>ARF1M7694</v>
          </cell>
          <cell r="E1997"/>
          <cell r="F1997" t="str">
            <v>SCECO</v>
          </cell>
          <cell r="G1997" t="str">
            <v xml:space="preserve">Good </v>
          </cell>
          <cell r="H1997" t="str">
            <v>NA</v>
          </cell>
          <cell r="I1997" t="str">
            <v>Zain</v>
          </cell>
          <cell r="J1997" t="str">
            <v>Less than 5 Sites</v>
          </cell>
          <cell r="K1997" t="str">
            <v>R6</v>
          </cell>
        </row>
        <row r="1998">
          <cell r="A1998" t="str">
            <v>ARF0891</v>
          </cell>
          <cell r="B1998" t="str">
            <v>ARF0891</v>
          </cell>
          <cell r="C1998"/>
          <cell r="D1998" t="str">
            <v>ARF1M7891</v>
          </cell>
          <cell r="E1998"/>
          <cell r="F1998" t="str">
            <v>SCECO</v>
          </cell>
          <cell r="G1998" t="str">
            <v>Vandalized</v>
          </cell>
          <cell r="H1998" t="str">
            <v>NA</v>
          </cell>
          <cell r="I1998" t="str">
            <v>Zain</v>
          </cell>
          <cell r="J1998" t="str">
            <v>Less than 5 Sites</v>
          </cell>
          <cell r="K1998" t="str">
            <v>R6</v>
          </cell>
        </row>
        <row r="1999">
          <cell r="A1999" t="str">
            <v>WDS0435</v>
          </cell>
          <cell r="B1999" t="str">
            <v>WDS0435</v>
          </cell>
          <cell r="C1999"/>
          <cell r="D1999" t="str">
            <v>WDS1M7435</v>
          </cell>
          <cell r="E1999"/>
          <cell r="F1999" t="str">
            <v>SCECO</v>
          </cell>
          <cell r="G1999" t="str">
            <v>Vandalized</v>
          </cell>
          <cell r="H1999" t="str">
            <v>NA</v>
          </cell>
          <cell r="I1999" t="str">
            <v>Zain</v>
          </cell>
          <cell r="J1999" t="str">
            <v>Less than 5 Sites</v>
          </cell>
          <cell r="K1999" t="str">
            <v>R6</v>
          </cell>
        </row>
        <row r="2000">
          <cell r="A2000" t="str">
            <v>ARF0699</v>
          </cell>
          <cell r="B2000" t="str">
            <v>ARF0699</v>
          </cell>
          <cell r="C2000"/>
          <cell r="D2000" t="str">
            <v>ARF1M7699</v>
          </cell>
          <cell r="E2000"/>
          <cell r="F2000" t="str">
            <v>SCECO</v>
          </cell>
          <cell r="G2000" t="str">
            <v>Good</v>
          </cell>
          <cell r="H2000" t="str">
            <v>NA</v>
          </cell>
          <cell r="I2000" t="str">
            <v>Zain</v>
          </cell>
          <cell r="J2000" t="str">
            <v>Less than 5 Sites</v>
          </cell>
          <cell r="K2000" t="str">
            <v>R6</v>
          </cell>
        </row>
        <row r="2001">
          <cell r="A2001" t="str">
            <v>MAK0994</v>
          </cell>
          <cell r="B2001" t="str">
            <v>MAK0994</v>
          </cell>
          <cell r="C2001" t="str">
            <v>MAK1M3994</v>
          </cell>
          <cell r="D2001" t="str">
            <v>MAK1M9994</v>
          </cell>
          <cell r="E2001" t="str">
            <v>MAK1MN0994</v>
          </cell>
          <cell r="F2001" t="str">
            <v>SCECO</v>
          </cell>
          <cell r="G2001" t="str">
            <v>Good</v>
          </cell>
          <cell r="H2001" t="str">
            <v>NA</v>
          </cell>
          <cell r="I2001" t="str">
            <v>Zain</v>
          </cell>
          <cell r="J2001" t="str">
            <v>VIP&amp;SPL Monitor</v>
          </cell>
          <cell r="K2001" t="str">
            <v>R5</v>
          </cell>
        </row>
        <row r="2002">
          <cell r="A2002" t="str">
            <v>KHS0214</v>
          </cell>
          <cell r="B2002" t="str">
            <v>KHS0214</v>
          </cell>
          <cell r="C2002"/>
          <cell r="D2002" t="str">
            <v>KHS1M7214</v>
          </cell>
          <cell r="E2002"/>
          <cell r="F2002" t="str">
            <v>SCECO</v>
          </cell>
          <cell r="G2002" t="str">
            <v>Good</v>
          </cell>
          <cell r="H2002" t="str">
            <v>NA</v>
          </cell>
          <cell r="I2002" t="str">
            <v>Zain</v>
          </cell>
          <cell r="J2002" t="str">
            <v>Less than 5 Sites</v>
          </cell>
          <cell r="K2002" t="str">
            <v>R6</v>
          </cell>
        </row>
        <row r="2003">
          <cell r="A2003" t="str">
            <v>ARF0698</v>
          </cell>
          <cell r="B2003" t="str">
            <v>ARF0698</v>
          </cell>
          <cell r="C2003"/>
          <cell r="D2003" t="str">
            <v>ARF1M7698</v>
          </cell>
          <cell r="E2003"/>
          <cell r="F2003" t="str">
            <v>SCECO+STB</v>
          </cell>
          <cell r="G2003" t="str">
            <v>Weak</v>
          </cell>
          <cell r="H2003" t="str">
            <v>No</v>
          </cell>
          <cell r="I2003" t="str">
            <v>Zain</v>
          </cell>
          <cell r="J2003" t="str">
            <v>Less than 5 Sites</v>
          </cell>
          <cell r="K2003" t="str">
            <v>R6</v>
          </cell>
        </row>
        <row r="2004">
          <cell r="A2004" t="str">
            <v>SUL0731</v>
          </cell>
          <cell r="B2004" t="str">
            <v>SUL0731</v>
          </cell>
          <cell r="C2004"/>
          <cell r="D2004" t="str">
            <v>SUL1M7731</v>
          </cell>
          <cell r="E2004"/>
          <cell r="F2004" t="str">
            <v>SCECO</v>
          </cell>
          <cell r="G2004" t="str">
            <v>No BB - Shifted</v>
          </cell>
          <cell r="H2004" t="str">
            <v>NA</v>
          </cell>
          <cell r="I2004" t="str">
            <v>Zain</v>
          </cell>
          <cell r="J2004" t="str">
            <v>Less than 5 Sites</v>
          </cell>
          <cell r="K2004" t="str">
            <v>R6</v>
          </cell>
        </row>
        <row r="2005">
          <cell r="A2005" t="str">
            <v>KHN0039</v>
          </cell>
          <cell r="B2005" t="str">
            <v>KHN0039</v>
          </cell>
          <cell r="C2005"/>
          <cell r="D2005"/>
          <cell r="E2005"/>
          <cell r="F2005" t="str">
            <v>SCECO</v>
          </cell>
          <cell r="G2005" t="str">
            <v xml:space="preserve">Good </v>
          </cell>
          <cell r="H2005" t="str">
            <v>NA</v>
          </cell>
          <cell r="I2005" t="str">
            <v>Zain</v>
          </cell>
          <cell r="J2005" t="str">
            <v>Less than 5 Sites</v>
          </cell>
          <cell r="K2005" t="str">
            <v>R6</v>
          </cell>
        </row>
        <row r="2006">
          <cell r="A2006" t="str">
            <v>BAH6009</v>
          </cell>
          <cell r="B2006" t="str">
            <v>BAH6009</v>
          </cell>
          <cell r="C2006" t="str">
            <v>BAH1U6309</v>
          </cell>
          <cell r="D2006" t="str">
            <v>BAH1U6709</v>
          </cell>
          <cell r="E2006"/>
          <cell r="F2006" t="str">
            <v>SCECO</v>
          </cell>
          <cell r="G2006" t="str">
            <v xml:space="preserve">Good </v>
          </cell>
          <cell r="H2006" t="str">
            <v>NA</v>
          </cell>
          <cell r="I2006" t="str">
            <v>Zain</v>
          </cell>
          <cell r="J2006" t="str">
            <v>Less than 5 Sites</v>
          </cell>
          <cell r="K2006" t="str">
            <v>R6</v>
          </cell>
        </row>
        <row r="2007">
          <cell r="A2007" t="str">
            <v>ARF0696</v>
          </cell>
          <cell r="B2007" t="str">
            <v>ARF0696</v>
          </cell>
          <cell r="C2007"/>
          <cell r="D2007" t="str">
            <v>ARF1M7696</v>
          </cell>
          <cell r="E2007"/>
          <cell r="F2007" t="str">
            <v>SCECO</v>
          </cell>
          <cell r="G2007" t="str">
            <v>Vandalized</v>
          </cell>
          <cell r="H2007" t="str">
            <v>NA</v>
          </cell>
          <cell r="I2007" t="str">
            <v>Zain</v>
          </cell>
          <cell r="J2007" t="str">
            <v>Less than 5 Sites</v>
          </cell>
          <cell r="K2007" t="str">
            <v>R6</v>
          </cell>
        </row>
        <row r="2008">
          <cell r="A2008" t="str">
            <v>JED6132</v>
          </cell>
          <cell r="B2008" t="str">
            <v>JED6132</v>
          </cell>
          <cell r="C2008" t="str">
            <v>JED1U6432</v>
          </cell>
          <cell r="D2008" t="str">
            <v>JED1U6832</v>
          </cell>
          <cell r="E2008"/>
          <cell r="F2008" t="str">
            <v>SCECO</v>
          </cell>
          <cell r="G2008" t="str">
            <v>No BB-Design</v>
          </cell>
          <cell r="H2008" t="str">
            <v>NA</v>
          </cell>
          <cell r="I2008" t="str">
            <v>Zain</v>
          </cell>
          <cell r="J2008" t="str">
            <v>Less than 5 Sites</v>
          </cell>
          <cell r="K2008" t="str">
            <v>R4</v>
          </cell>
        </row>
        <row r="2009">
          <cell r="A2009" t="str">
            <v>SIR0069</v>
          </cell>
          <cell r="B2009" t="str">
            <v>SIR0069</v>
          </cell>
          <cell r="C2009" t="str">
            <v>SIR1M3069</v>
          </cell>
          <cell r="D2009" t="str">
            <v>SIR1M7069</v>
          </cell>
          <cell r="E2009"/>
          <cell r="F2009" t="str">
            <v>SCECO</v>
          </cell>
          <cell r="G2009" t="str">
            <v>Good</v>
          </cell>
          <cell r="H2009" t="str">
            <v>NA</v>
          </cell>
          <cell r="I2009" t="str">
            <v>Zain</v>
          </cell>
          <cell r="J2009" t="str">
            <v>Less than 5 Sites</v>
          </cell>
          <cell r="K2009" t="str">
            <v>R4</v>
          </cell>
        </row>
        <row r="2010">
          <cell r="A2010" t="str">
            <v>JED0582</v>
          </cell>
          <cell r="B2010" t="str">
            <v>JED0582</v>
          </cell>
          <cell r="C2010" t="str">
            <v>JED1M3582</v>
          </cell>
          <cell r="D2010" t="str">
            <v>JED1M7582</v>
          </cell>
          <cell r="E2010"/>
          <cell r="F2010" t="str">
            <v>SCECO</v>
          </cell>
          <cell r="G2010" t="str">
            <v>Dead</v>
          </cell>
          <cell r="H2010" t="str">
            <v>NA</v>
          </cell>
          <cell r="I2010" t="str">
            <v>Zain</v>
          </cell>
          <cell r="J2010" t="str">
            <v>VIP&amp;SPL Monitor</v>
          </cell>
          <cell r="K2010" t="str">
            <v>R4</v>
          </cell>
        </row>
        <row r="2011">
          <cell r="A2011" t="str">
            <v>ASF0240</v>
          </cell>
          <cell r="B2011" t="str">
            <v>ASF0240</v>
          </cell>
          <cell r="C2011"/>
          <cell r="D2011" t="str">
            <v>ASF1M7240</v>
          </cell>
          <cell r="E2011"/>
          <cell r="F2011" t="str">
            <v>SCECO</v>
          </cell>
          <cell r="G2011" t="str">
            <v>Good</v>
          </cell>
          <cell r="H2011" t="str">
            <v>NA</v>
          </cell>
          <cell r="I2011" t="str">
            <v>Zain</v>
          </cell>
          <cell r="J2011" t="str">
            <v>Less than 5 Sites</v>
          </cell>
          <cell r="K2011" t="str">
            <v>R5</v>
          </cell>
        </row>
        <row r="2012">
          <cell r="A2012" t="str">
            <v>HJR0231</v>
          </cell>
          <cell r="B2012" t="str">
            <v>HJR0231</v>
          </cell>
          <cell r="C2012"/>
          <cell r="D2012" t="str">
            <v>HJR1M7231</v>
          </cell>
          <cell r="E2012"/>
          <cell r="F2012" t="str">
            <v>SCECO</v>
          </cell>
          <cell r="G2012" t="str">
            <v>Good</v>
          </cell>
          <cell r="H2012" t="str">
            <v>NA</v>
          </cell>
          <cell r="I2012" t="str">
            <v>Zain</v>
          </cell>
          <cell r="J2012" t="str">
            <v>Less than 5 Sites</v>
          </cell>
          <cell r="K2012" t="str">
            <v>R4</v>
          </cell>
        </row>
        <row r="2013">
          <cell r="A2013" t="str">
            <v>TRB0398</v>
          </cell>
          <cell r="B2013" t="str">
            <v>TRB0398</v>
          </cell>
          <cell r="C2013"/>
          <cell r="D2013" t="str">
            <v>TRB1M7398</v>
          </cell>
          <cell r="E2013"/>
          <cell r="F2013" t="str">
            <v>SCECO</v>
          </cell>
          <cell r="G2013" t="str">
            <v>Vandalized</v>
          </cell>
          <cell r="H2013" t="str">
            <v>NA</v>
          </cell>
          <cell r="I2013" t="str">
            <v>Zain</v>
          </cell>
          <cell r="J2013" t="str">
            <v>Less than 5 Sites</v>
          </cell>
          <cell r="K2013" t="str">
            <v>R6</v>
          </cell>
        </row>
        <row r="2014">
          <cell r="A2014" t="str">
            <v>ARF0697</v>
          </cell>
          <cell r="B2014" t="str">
            <v>ARF0697</v>
          </cell>
          <cell r="C2014"/>
          <cell r="D2014" t="str">
            <v>ARF1M7697</v>
          </cell>
          <cell r="E2014"/>
          <cell r="F2014" t="str">
            <v>SCECO</v>
          </cell>
          <cell r="G2014" t="str">
            <v>Vandalized</v>
          </cell>
          <cell r="H2014" t="str">
            <v>NA</v>
          </cell>
          <cell r="I2014" t="str">
            <v>Zain</v>
          </cell>
          <cell r="J2014" t="str">
            <v>Less than 5 Sites</v>
          </cell>
          <cell r="K2014" t="str">
            <v>R6</v>
          </cell>
        </row>
        <row r="2015">
          <cell r="A2015" t="str">
            <v>ARF0892</v>
          </cell>
          <cell r="B2015" t="str">
            <v>ARF0892</v>
          </cell>
          <cell r="C2015"/>
          <cell r="D2015" t="str">
            <v>ARF1M7892</v>
          </cell>
          <cell r="E2015"/>
          <cell r="F2015" t="str">
            <v>SCECO</v>
          </cell>
          <cell r="G2015" t="str">
            <v>Good</v>
          </cell>
          <cell r="H2015" t="str">
            <v>NA</v>
          </cell>
          <cell r="I2015" t="str">
            <v>Zain</v>
          </cell>
          <cell r="J2015" t="str">
            <v>Less than 5 Sites</v>
          </cell>
          <cell r="K2015" t="str">
            <v>R6</v>
          </cell>
        </row>
        <row r="2016">
          <cell r="A2016" t="str">
            <v>TRB0400</v>
          </cell>
          <cell r="B2016" t="str">
            <v>TRB0400</v>
          </cell>
          <cell r="C2016"/>
          <cell r="D2016" t="str">
            <v>TRB1M7400</v>
          </cell>
          <cell r="E2016"/>
          <cell r="F2016" t="str">
            <v>SCECO</v>
          </cell>
          <cell r="G2016" t="str">
            <v xml:space="preserve">Good </v>
          </cell>
          <cell r="H2016" t="str">
            <v>NA</v>
          </cell>
          <cell r="I2016" t="str">
            <v>Zain</v>
          </cell>
          <cell r="J2016" t="str">
            <v>Less than 5 Sites</v>
          </cell>
          <cell r="K2016" t="str">
            <v>R6</v>
          </cell>
        </row>
        <row r="2017">
          <cell r="A2017" t="str">
            <v>ZHR0685</v>
          </cell>
          <cell r="B2017" t="str">
            <v>ZHR0685</v>
          </cell>
          <cell r="C2017"/>
          <cell r="D2017" t="str">
            <v>ZHR1M7685</v>
          </cell>
          <cell r="E2017"/>
          <cell r="F2017" t="str">
            <v>SCECO</v>
          </cell>
          <cell r="G2017" t="str">
            <v>Vandalized</v>
          </cell>
          <cell r="H2017" t="str">
            <v>NA</v>
          </cell>
          <cell r="I2017" t="str">
            <v>Zain</v>
          </cell>
          <cell r="J2017" t="str">
            <v>Less than 5 Sites</v>
          </cell>
          <cell r="K2017" t="str">
            <v>R6</v>
          </cell>
        </row>
        <row r="2018">
          <cell r="A2018" t="str">
            <v>ZHR0690</v>
          </cell>
          <cell r="B2018" t="str">
            <v>ZHR0690</v>
          </cell>
          <cell r="C2018"/>
          <cell r="D2018" t="str">
            <v>ZHR1M7690</v>
          </cell>
          <cell r="E2018"/>
          <cell r="F2018" t="str">
            <v>SCECO</v>
          </cell>
          <cell r="G2018" t="str">
            <v>Vandalized</v>
          </cell>
          <cell r="H2018" t="str">
            <v>NA</v>
          </cell>
          <cell r="I2018" t="str">
            <v>Zain</v>
          </cell>
          <cell r="J2018" t="str">
            <v>Less than 5 Sites</v>
          </cell>
          <cell r="K2018" t="str">
            <v>R6</v>
          </cell>
        </row>
        <row r="2019">
          <cell r="A2019" t="str">
            <v>DGB2169</v>
          </cell>
          <cell r="B2019" t="str">
            <v>DGB2169</v>
          </cell>
          <cell r="C2019"/>
          <cell r="D2019" t="str">
            <v>DGB1M8169</v>
          </cell>
          <cell r="E2019"/>
          <cell r="F2019" t="str">
            <v>SCECO</v>
          </cell>
          <cell r="G2019" t="str">
            <v>Vandalized</v>
          </cell>
          <cell r="H2019" t="str">
            <v>NA</v>
          </cell>
          <cell r="I2019" t="str">
            <v>Zain</v>
          </cell>
          <cell r="J2019" t="str">
            <v>Less than 5 Sites</v>
          </cell>
          <cell r="K2019" t="str">
            <v>R4</v>
          </cell>
        </row>
        <row r="2020">
          <cell r="A2020" t="str">
            <v>ZHR0678</v>
          </cell>
          <cell r="B2020" t="str">
            <v>ZHR0678</v>
          </cell>
          <cell r="C2020"/>
          <cell r="D2020" t="str">
            <v>ZHR1M7678</v>
          </cell>
          <cell r="E2020"/>
          <cell r="F2020" t="str">
            <v>SCECO</v>
          </cell>
          <cell r="G2020" t="str">
            <v>Good</v>
          </cell>
          <cell r="H2020" t="str">
            <v>NA</v>
          </cell>
          <cell r="I2020" t="str">
            <v>Zain</v>
          </cell>
          <cell r="J2020" t="str">
            <v>Less than 5 Sites</v>
          </cell>
          <cell r="K2020" t="str">
            <v>R6</v>
          </cell>
        </row>
        <row r="2021">
          <cell r="A2021" t="str">
            <v>JED2054</v>
          </cell>
          <cell r="B2021" t="str">
            <v>JED2054</v>
          </cell>
          <cell r="C2021"/>
          <cell r="D2021" t="str">
            <v>JED1M8054</v>
          </cell>
          <cell r="E2021" t="str">
            <v>JED1MC2054</v>
          </cell>
          <cell r="F2021" t="str">
            <v>SCECO</v>
          </cell>
          <cell r="G2021" t="str">
            <v>New BB</v>
          </cell>
          <cell r="H2021" t="str">
            <v>NA</v>
          </cell>
          <cell r="I2021" t="str">
            <v>Zain</v>
          </cell>
          <cell r="J2021" t="str">
            <v>Less than 5 Sites</v>
          </cell>
          <cell r="K2021" t="str">
            <v>R4</v>
          </cell>
        </row>
        <row r="2022">
          <cell r="A2022" t="str">
            <v>MAK6171</v>
          </cell>
          <cell r="B2022" t="str">
            <v>MAK6171</v>
          </cell>
          <cell r="C2022" t="str">
            <v>MAK1U6471</v>
          </cell>
          <cell r="D2022" t="str">
            <v>MAK1U6871</v>
          </cell>
          <cell r="E2022"/>
          <cell r="F2022" t="str">
            <v>SCECO</v>
          </cell>
          <cell r="G2022" t="str">
            <v>Good</v>
          </cell>
          <cell r="H2022" t="str">
            <v>NA</v>
          </cell>
          <cell r="I2022" t="str">
            <v>Zain</v>
          </cell>
          <cell r="J2022" t="str">
            <v>Less than 5 Sites</v>
          </cell>
          <cell r="K2022" t="str">
            <v>R5</v>
          </cell>
        </row>
        <row r="2023">
          <cell r="A2023" t="str">
            <v>TLT0940</v>
          </cell>
          <cell r="B2023" t="str">
            <v>TLT0940</v>
          </cell>
          <cell r="C2023"/>
          <cell r="D2023" t="str">
            <v>TLT1M7940</v>
          </cell>
          <cell r="E2023"/>
          <cell r="F2023" t="str">
            <v>SCECO</v>
          </cell>
          <cell r="G2023" t="str">
            <v>Vandalized</v>
          </cell>
          <cell r="H2023" t="str">
            <v>NA</v>
          </cell>
          <cell r="I2023" t="str">
            <v>Zain</v>
          </cell>
          <cell r="J2023" t="str">
            <v>Less than 5 Sites</v>
          </cell>
          <cell r="K2023" t="str">
            <v>R6</v>
          </cell>
        </row>
        <row r="2024">
          <cell r="A2024" t="str">
            <v>TLT0386</v>
          </cell>
          <cell r="B2024" t="str">
            <v>TLT0386</v>
          </cell>
          <cell r="C2024"/>
          <cell r="D2024" t="str">
            <v>TLT1M7386</v>
          </cell>
          <cell r="E2024"/>
          <cell r="F2024" t="str">
            <v>SCECO+STB</v>
          </cell>
          <cell r="G2024" t="str">
            <v>Good</v>
          </cell>
          <cell r="H2024" t="str">
            <v>No</v>
          </cell>
          <cell r="I2024" t="str">
            <v>Zain</v>
          </cell>
          <cell r="J2024" t="str">
            <v>Very Big Hub site (More Than 20 Site)</v>
          </cell>
          <cell r="K2024" t="str">
            <v>R6</v>
          </cell>
        </row>
        <row r="2025">
          <cell r="A2025" t="str">
            <v>ARS0125</v>
          </cell>
          <cell r="B2025" t="str">
            <v>ARS0125</v>
          </cell>
          <cell r="C2025" t="str">
            <v>ARS1M3125</v>
          </cell>
          <cell r="D2025" t="str">
            <v>ARS1M7125</v>
          </cell>
          <cell r="E2025" t="str">
            <v>ARS1MN0125</v>
          </cell>
          <cell r="F2025" t="str">
            <v>SCECO</v>
          </cell>
          <cell r="G2025" t="str">
            <v>Vandalized</v>
          </cell>
          <cell r="H2025" t="str">
            <v>NA</v>
          </cell>
          <cell r="I2025" t="str">
            <v>Zain</v>
          </cell>
          <cell r="J2025" t="str">
            <v>Less than 5 Sites</v>
          </cell>
          <cell r="K2025" t="str">
            <v>R6</v>
          </cell>
        </row>
        <row r="2026">
          <cell r="A2026" t="str">
            <v>ZHR0681</v>
          </cell>
          <cell r="B2026" t="str">
            <v>ZHR0681</v>
          </cell>
          <cell r="C2026"/>
          <cell r="D2026" t="str">
            <v>ZHR1M7681</v>
          </cell>
          <cell r="E2026"/>
          <cell r="F2026" t="str">
            <v>SCECO</v>
          </cell>
          <cell r="G2026" t="str">
            <v>Good</v>
          </cell>
          <cell r="H2026" t="str">
            <v>NA</v>
          </cell>
          <cell r="I2026" t="str">
            <v>Zain</v>
          </cell>
          <cell r="J2026" t="str">
            <v>Less than 5 Sites</v>
          </cell>
          <cell r="K2026" t="str">
            <v>R6</v>
          </cell>
        </row>
        <row r="2027">
          <cell r="A2027" t="str">
            <v>ZHR0682</v>
          </cell>
          <cell r="B2027" t="str">
            <v>ZHR0682</v>
          </cell>
          <cell r="C2027"/>
          <cell r="D2027" t="str">
            <v>ZHR1M7682</v>
          </cell>
          <cell r="E2027"/>
          <cell r="F2027" t="str">
            <v>SCECO</v>
          </cell>
          <cell r="G2027" t="str">
            <v>Vandalized</v>
          </cell>
          <cell r="H2027" t="str">
            <v>NA</v>
          </cell>
          <cell r="I2027" t="str">
            <v>Zain</v>
          </cell>
          <cell r="J2027" t="str">
            <v>Less than 5 Sites</v>
          </cell>
          <cell r="K2027" t="str">
            <v>R6</v>
          </cell>
        </row>
        <row r="2028">
          <cell r="A2028" t="str">
            <v>AHM0027</v>
          </cell>
          <cell r="B2028" t="str">
            <v>AHM0027</v>
          </cell>
          <cell r="C2028" t="str">
            <v>AHM1M3027</v>
          </cell>
          <cell r="D2028" t="str">
            <v>AHM1M7027</v>
          </cell>
          <cell r="E2028"/>
          <cell r="F2028" t="str">
            <v>SCECO</v>
          </cell>
          <cell r="G2028" t="str">
            <v>Dead</v>
          </cell>
          <cell r="H2028" t="str">
            <v>NA</v>
          </cell>
          <cell r="I2028" t="str">
            <v>Zain</v>
          </cell>
          <cell r="J2028" t="str">
            <v>Less than 5 Sites</v>
          </cell>
          <cell r="K2028" t="str">
            <v>R6</v>
          </cell>
        </row>
        <row r="2029">
          <cell r="A2029" t="str">
            <v>TLT0359</v>
          </cell>
          <cell r="B2029" t="str">
            <v>TLT0359</v>
          </cell>
          <cell r="C2029"/>
          <cell r="D2029" t="str">
            <v>TLT1M7359</v>
          </cell>
          <cell r="E2029"/>
          <cell r="F2029" t="str">
            <v>SCECO</v>
          </cell>
          <cell r="G2029" t="str">
            <v>Vandalized</v>
          </cell>
          <cell r="H2029" t="str">
            <v>NA</v>
          </cell>
          <cell r="I2029" t="str">
            <v>Zain</v>
          </cell>
          <cell r="J2029" t="str">
            <v>Less than 5 Sites</v>
          </cell>
          <cell r="K2029" t="str">
            <v>R6</v>
          </cell>
        </row>
        <row r="2030">
          <cell r="A2030" t="str">
            <v>TLT0689</v>
          </cell>
          <cell r="B2030" t="str">
            <v>TLT0689</v>
          </cell>
          <cell r="C2030"/>
          <cell r="D2030" t="str">
            <v>TLT1M7689</v>
          </cell>
          <cell r="E2030"/>
          <cell r="F2030" t="str">
            <v>SCECO</v>
          </cell>
          <cell r="G2030" t="str">
            <v>Good</v>
          </cell>
          <cell r="H2030" t="str">
            <v>NA</v>
          </cell>
          <cell r="I2030" t="str">
            <v>Zain</v>
          </cell>
          <cell r="J2030" t="str">
            <v>Less than 5 Sites</v>
          </cell>
          <cell r="K2030" t="str">
            <v>R6</v>
          </cell>
        </row>
        <row r="2031">
          <cell r="A2031" t="str">
            <v>TLT0890</v>
          </cell>
          <cell r="B2031" t="str">
            <v>TLT0890</v>
          </cell>
          <cell r="C2031"/>
          <cell r="D2031" t="str">
            <v>TLT1M7890</v>
          </cell>
          <cell r="E2031"/>
          <cell r="F2031" t="str">
            <v>SCECO</v>
          </cell>
          <cell r="G2031" t="str">
            <v>Vandalized</v>
          </cell>
          <cell r="H2031" t="str">
            <v>NA</v>
          </cell>
          <cell r="I2031" t="str">
            <v>Zain</v>
          </cell>
          <cell r="J2031" t="str">
            <v>Less than 5 Sites</v>
          </cell>
          <cell r="K2031" t="str">
            <v>R6</v>
          </cell>
        </row>
        <row r="2032">
          <cell r="A2032" t="str">
            <v>TLT0722</v>
          </cell>
          <cell r="B2032" t="str">
            <v>TLT0722</v>
          </cell>
          <cell r="C2032"/>
          <cell r="D2032" t="str">
            <v>TLT1M7722</v>
          </cell>
          <cell r="E2032"/>
          <cell r="F2032" t="str">
            <v>SCECO</v>
          </cell>
          <cell r="G2032" t="str">
            <v>Dead</v>
          </cell>
          <cell r="H2032" t="str">
            <v>NA</v>
          </cell>
          <cell r="I2032" t="str">
            <v>Zain</v>
          </cell>
          <cell r="J2032" t="str">
            <v>Hub Site (More than 10 Sites)</v>
          </cell>
          <cell r="K2032" t="str">
            <v>R6</v>
          </cell>
        </row>
        <row r="2033">
          <cell r="A2033" t="str">
            <v>ARAM0128</v>
          </cell>
          <cell r="B2033" t="str">
            <v>ARAM0128</v>
          </cell>
          <cell r="C2033"/>
          <cell r="D2033"/>
          <cell r="E2033"/>
          <cell r="F2033" t="str">
            <v>SCECO</v>
          </cell>
          <cell r="G2033" t="str">
            <v>Vandalized</v>
          </cell>
          <cell r="H2033" t="str">
            <v>NA</v>
          </cell>
          <cell r="I2033" t="str">
            <v>Zain</v>
          </cell>
          <cell r="J2033" t="str">
            <v>Hub Site (More than 10 Sites)</v>
          </cell>
          <cell r="K2033" t="str">
            <v>R6</v>
          </cell>
        </row>
        <row r="2034">
          <cell r="A2034" t="str">
            <v>HHR0614</v>
          </cell>
          <cell r="B2034" t="str">
            <v>HHR0614</v>
          </cell>
          <cell r="C2034" t="str">
            <v>HHR1M3614</v>
          </cell>
          <cell r="D2034" t="str">
            <v>HHR1M7614</v>
          </cell>
          <cell r="E2034"/>
          <cell r="F2034" t="str">
            <v>SCECO</v>
          </cell>
          <cell r="G2034" t="str">
            <v>Good</v>
          </cell>
          <cell r="H2034" t="str">
            <v>NA</v>
          </cell>
          <cell r="I2034" t="str">
            <v>Zain</v>
          </cell>
          <cell r="J2034" t="str">
            <v>VIP&amp;SPL Monitor</v>
          </cell>
          <cell r="K2034" t="str">
            <v>R4</v>
          </cell>
        </row>
        <row r="2035">
          <cell r="A2035" t="str">
            <v>TLT0718</v>
          </cell>
          <cell r="B2035" t="str">
            <v>TLT0718</v>
          </cell>
          <cell r="C2035"/>
          <cell r="D2035" t="str">
            <v>TLT1M7718</v>
          </cell>
          <cell r="E2035"/>
          <cell r="F2035" t="str">
            <v>SCECO</v>
          </cell>
          <cell r="G2035" t="str">
            <v xml:space="preserve">Good </v>
          </cell>
          <cell r="H2035" t="str">
            <v>NA</v>
          </cell>
          <cell r="I2035" t="str">
            <v>Zain</v>
          </cell>
          <cell r="J2035" t="str">
            <v>Hub site (More than 05 Sites)</v>
          </cell>
          <cell r="K2035" t="str">
            <v>R6</v>
          </cell>
        </row>
        <row r="2036">
          <cell r="A2036" t="str">
            <v>ARQ2555</v>
          </cell>
          <cell r="B2036" t="str">
            <v>ARQ2555</v>
          </cell>
          <cell r="C2036" t="str">
            <v>ARQ1M4555</v>
          </cell>
          <cell r="D2036" t="str">
            <v>ARQ1M8555</v>
          </cell>
          <cell r="E2036"/>
          <cell r="F2036" t="str">
            <v>SCECO</v>
          </cell>
          <cell r="G2036" t="str">
            <v>Good</v>
          </cell>
          <cell r="H2036" t="str">
            <v>NA</v>
          </cell>
          <cell r="I2036" t="str">
            <v>Zain</v>
          </cell>
          <cell r="J2036" t="str">
            <v>Less than 5 Sites</v>
          </cell>
          <cell r="K2036" t="str">
            <v>R6</v>
          </cell>
        </row>
        <row r="2037">
          <cell r="A2037" t="str">
            <v>HHR0436</v>
          </cell>
          <cell r="B2037" t="str">
            <v>HHR0436</v>
          </cell>
          <cell r="C2037" t="str">
            <v>HHR1M3436</v>
          </cell>
          <cell r="D2037" t="str">
            <v>HHR1M7436</v>
          </cell>
          <cell r="E2037"/>
          <cell r="F2037" t="str">
            <v>SCECO</v>
          </cell>
          <cell r="G2037" t="str">
            <v>Good</v>
          </cell>
          <cell r="H2037" t="str">
            <v>NA</v>
          </cell>
          <cell r="I2037" t="str">
            <v>Zain</v>
          </cell>
          <cell r="J2037" t="str">
            <v>VIP&amp;SPL Monitor</v>
          </cell>
          <cell r="K2037" t="str">
            <v>R5</v>
          </cell>
        </row>
        <row r="2038">
          <cell r="A2038" t="str">
            <v>MAK6168</v>
          </cell>
          <cell r="B2038" t="str">
            <v>MAK6168</v>
          </cell>
          <cell r="C2038" t="str">
            <v>MAK1U6468</v>
          </cell>
          <cell r="D2038" t="str">
            <v>MAK1U6868</v>
          </cell>
          <cell r="E2038"/>
          <cell r="F2038" t="str">
            <v>SCECO</v>
          </cell>
          <cell r="G2038" t="str">
            <v>Weak</v>
          </cell>
          <cell r="H2038" t="str">
            <v>NA</v>
          </cell>
          <cell r="I2038" t="str">
            <v>Zain</v>
          </cell>
          <cell r="J2038" t="str">
            <v>Less than 5 Sites</v>
          </cell>
          <cell r="K2038" t="str">
            <v>R5</v>
          </cell>
        </row>
        <row r="2039">
          <cell r="A2039" t="str">
            <v>JED2048</v>
          </cell>
          <cell r="B2039" t="str">
            <v>JED2048</v>
          </cell>
          <cell r="C2039"/>
          <cell r="D2039" t="str">
            <v>JED1M8048</v>
          </cell>
          <cell r="E2039" t="str">
            <v>JED1MN2048</v>
          </cell>
          <cell r="F2039" t="str">
            <v>SCECO</v>
          </cell>
          <cell r="G2039" t="str">
            <v>Vandalized</v>
          </cell>
          <cell r="H2039" t="str">
            <v>NA</v>
          </cell>
          <cell r="I2039" t="str">
            <v>Zain</v>
          </cell>
          <cell r="J2039" t="str">
            <v>Less than 5 Sites</v>
          </cell>
          <cell r="K2039" t="str">
            <v>R4</v>
          </cell>
        </row>
        <row r="2040">
          <cell r="A2040" t="str">
            <v>HHR0613</v>
          </cell>
          <cell r="B2040" t="str">
            <v>HHR0613</v>
          </cell>
          <cell r="C2040" t="str">
            <v>HHR1M3613</v>
          </cell>
          <cell r="D2040" t="str">
            <v>HHR1M7613</v>
          </cell>
          <cell r="E2040"/>
          <cell r="F2040" t="str">
            <v>Generator-SG</v>
          </cell>
          <cell r="G2040" t="str">
            <v>Vandalized</v>
          </cell>
          <cell r="H2040" t="str">
            <v>Yes</v>
          </cell>
          <cell r="I2040" t="str">
            <v>Zain</v>
          </cell>
          <cell r="J2040" t="str">
            <v>VIP&amp;SPL Monitor</v>
          </cell>
          <cell r="K2040" t="str">
            <v>R4</v>
          </cell>
        </row>
        <row r="2041">
          <cell r="A2041" t="str">
            <v>HHR0810</v>
          </cell>
          <cell r="B2041" t="str">
            <v>HHR0810</v>
          </cell>
          <cell r="C2041" t="str">
            <v>HHR1M3810</v>
          </cell>
          <cell r="D2041" t="str">
            <v>HHR1M7810</v>
          </cell>
          <cell r="E2041"/>
          <cell r="F2041" t="str">
            <v>Generator-SG</v>
          </cell>
          <cell r="G2041" t="str">
            <v>Vandalized</v>
          </cell>
          <cell r="H2041" t="str">
            <v>Yes</v>
          </cell>
          <cell r="I2041" t="str">
            <v>Zain</v>
          </cell>
          <cell r="J2041" t="str">
            <v>VIP&amp;SPL Monitor</v>
          </cell>
          <cell r="K2041" t="str">
            <v>R4</v>
          </cell>
        </row>
        <row r="2042">
          <cell r="A2042" t="str">
            <v>HHR0818</v>
          </cell>
          <cell r="B2042" t="str">
            <v>HHR0818</v>
          </cell>
          <cell r="C2042" t="str">
            <v>HHR1M3818</v>
          </cell>
          <cell r="D2042" t="str">
            <v>HHR1M7818</v>
          </cell>
          <cell r="E2042"/>
          <cell r="F2042" t="str">
            <v>Generator-DG</v>
          </cell>
          <cell r="G2042" t="str">
            <v>Good</v>
          </cell>
          <cell r="H2042" t="str">
            <v>No</v>
          </cell>
          <cell r="I2042" t="str">
            <v>Zain</v>
          </cell>
          <cell r="J2042" t="str">
            <v>VIP&amp;SPL Monitor</v>
          </cell>
          <cell r="K2042" t="str">
            <v>R4</v>
          </cell>
        </row>
        <row r="2043">
          <cell r="A2043" t="str">
            <v>HHR0834</v>
          </cell>
          <cell r="B2043" t="str">
            <v>HHR0834</v>
          </cell>
          <cell r="C2043" t="str">
            <v>HHR1M3834</v>
          </cell>
          <cell r="D2043" t="str">
            <v>HHR1M7834</v>
          </cell>
          <cell r="E2043"/>
          <cell r="F2043" t="str">
            <v>Generator-SG</v>
          </cell>
          <cell r="G2043" t="str">
            <v>Weak</v>
          </cell>
          <cell r="H2043" t="str">
            <v>No</v>
          </cell>
          <cell r="I2043" t="str">
            <v>Zain</v>
          </cell>
          <cell r="J2043" t="str">
            <v>VIP&amp;SPL Monitor</v>
          </cell>
          <cell r="K2043" t="str">
            <v>R4</v>
          </cell>
        </row>
        <row r="2044">
          <cell r="A2044" t="str">
            <v>HHR0853</v>
          </cell>
          <cell r="B2044" t="str">
            <v>HHR0853</v>
          </cell>
          <cell r="C2044" t="str">
            <v>HHR1M3853</v>
          </cell>
          <cell r="D2044" t="str">
            <v>HHR1M7853</v>
          </cell>
          <cell r="E2044"/>
          <cell r="F2044" t="str">
            <v>SCECO</v>
          </cell>
          <cell r="G2044" t="str">
            <v>Good</v>
          </cell>
          <cell r="H2044" t="str">
            <v>NA</v>
          </cell>
          <cell r="I2044" t="str">
            <v>Zain</v>
          </cell>
          <cell r="J2044" t="str">
            <v>VIP&amp;SPL Monitor</v>
          </cell>
          <cell r="K2044" t="str">
            <v>R4</v>
          </cell>
        </row>
        <row r="2045">
          <cell r="A2045" t="str">
            <v>HHR0444</v>
          </cell>
          <cell r="B2045" t="str">
            <v>HHR0444</v>
          </cell>
          <cell r="C2045"/>
          <cell r="D2045" t="str">
            <v>HHR1M7444</v>
          </cell>
          <cell r="E2045"/>
          <cell r="F2045" t="str">
            <v>Generator-SG</v>
          </cell>
          <cell r="G2045" t="str">
            <v>Vandalized</v>
          </cell>
          <cell r="H2045" t="str">
            <v>No</v>
          </cell>
          <cell r="I2045" t="str">
            <v>Zain</v>
          </cell>
          <cell r="J2045" t="str">
            <v>VIP&amp;SPL Monitor</v>
          </cell>
          <cell r="K2045" t="str">
            <v>R4</v>
          </cell>
        </row>
        <row r="2046">
          <cell r="A2046" t="str">
            <v>HHR0489</v>
          </cell>
          <cell r="B2046" t="str">
            <v>HHR0489</v>
          </cell>
          <cell r="C2046"/>
          <cell r="D2046" t="str">
            <v>HHR1M7489</v>
          </cell>
          <cell r="E2046"/>
          <cell r="F2046" t="str">
            <v>Generator-SG</v>
          </cell>
          <cell r="G2046" t="str">
            <v>Vandalized</v>
          </cell>
          <cell r="H2046" t="str">
            <v>Yes</v>
          </cell>
          <cell r="I2046" t="str">
            <v>Zain</v>
          </cell>
          <cell r="J2046" t="str">
            <v>VIP&amp;SPL Monitor</v>
          </cell>
          <cell r="K2046" t="str">
            <v>R4</v>
          </cell>
        </row>
        <row r="2047">
          <cell r="A2047" t="str">
            <v>TRB0397</v>
          </cell>
          <cell r="B2047" t="str">
            <v>TRB0397</v>
          </cell>
          <cell r="C2047"/>
          <cell r="D2047" t="str">
            <v>TRB1M7397</v>
          </cell>
          <cell r="E2047"/>
          <cell r="F2047" t="str">
            <v>SCECO+STB</v>
          </cell>
          <cell r="G2047" t="str">
            <v>Weak</v>
          </cell>
          <cell r="H2047" t="str">
            <v>No</v>
          </cell>
          <cell r="I2047" t="str">
            <v>Zain</v>
          </cell>
          <cell r="J2047" t="str">
            <v>Hub Site (More than 10 Sites)</v>
          </cell>
          <cell r="K2047" t="str">
            <v>R6</v>
          </cell>
        </row>
        <row r="2048">
          <cell r="A2048" t="str">
            <v>ZHR0691</v>
          </cell>
          <cell r="B2048" t="str">
            <v>ZHR0691</v>
          </cell>
          <cell r="C2048"/>
          <cell r="D2048" t="str">
            <v>ZHR1M7691</v>
          </cell>
          <cell r="E2048"/>
          <cell r="F2048" t="str">
            <v>Generator-SG</v>
          </cell>
          <cell r="G2048" t="str">
            <v>Good</v>
          </cell>
          <cell r="H2048" t="str">
            <v>No</v>
          </cell>
          <cell r="I2048" t="str">
            <v>Zain</v>
          </cell>
          <cell r="J2048" t="str">
            <v>Less than 5 Sites</v>
          </cell>
          <cell r="K2048" t="str">
            <v>R6</v>
          </cell>
        </row>
        <row r="2049">
          <cell r="A2049" t="str">
            <v>HHR0484</v>
          </cell>
          <cell r="B2049" t="str">
            <v>HHR0484</v>
          </cell>
          <cell r="C2049"/>
          <cell r="D2049" t="str">
            <v>HHR1M7484</v>
          </cell>
          <cell r="E2049"/>
          <cell r="F2049" t="str">
            <v>Generator-SG</v>
          </cell>
          <cell r="G2049" t="str">
            <v>Vandalized</v>
          </cell>
          <cell r="H2049" t="str">
            <v>Yes</v>
          </cell>
          <cell r="I2049" t="str">
            <v>Zain</v>
          </cell>
          <cell r="J2049" t="str">
            <v>VIP&amp;SPL Monitor</v>
          </cell>
          <cell r="K2049" t="str">
            <v>R4</v>
          </cell>
        </row>
        <row r="2050">
          <cell r="A2050" t="str">
            <v>HHR0447</v>
          </cell>
          <cell r="B2050" t="str">
            <v>HHR0447</v>
          </cell>
          <cell r="C2050"/>
          <cell r="D2050" t="str">
            <v>HHR1M7447</v>
          </cell>
          <cell r="E2050"/>
          <cell r="F2050" t="str">
            <v>Generator-SG</v>
          </cell>
          <cell r="G2050" t="str">
            <v>New BB</v>
          </cell>
          <cell r="H2050" t="str">
            <v>Yes</v>
          </cell>
          <cell r="I2050" t="str">
            <v>Zain</v>
          </cell>
          <cell r="J2050" t="str">
            <v>VIP&amp;SPL Monitor</v>
          </cell>
          <cell r="K2050" t="str">
            <v>R4</v>
          </cell>
        </row>
        <row r="2051">
          <cell r="A2051" t="str">
            <v>HHR0505</v>
          </cell>
          <cell r="B2051" t="str">
            <v>HHR0505</v>
          </cell>
          <cell r="C2051" t="str">
            <v>HHR1M3505</v>
          </cell>
          <cell r="D2051" t="str">
            <v>HHR1M7505</v>
          </cell>
          <cell r="E2051"/>
          <cell r="F2051" t="str">
            <v>Generator-SG</v>
          </cell>
          <cell r="G2051" t="str">
            <v>Vandalized</v>
          </cell>
          <cell r="H2051" t="str">
            <v>Yes</v>
          </cell>
          <cell r="I2051" t="str">
            <v>Zain</v>
          </cell>
          <cell r="J2051" t="str">
            <v>VIP&amp;SPL Monitor</v>
          </cell>
          <cell r="K2051" t="str">
            <v>R4</v>
          </cell>
        </row>
        <row r="2052">
          <cell r="A2052" t="str">
            <v>HHR0507</v>
          </cell>
          <cell r="B2052" t="str">
            <v>HHR0507</v>
          </cell>
          <cell r="C2052" t="str">
            <v>HHR1M3507</v>
          </cell>
          <cell r="D2052" t="str">
            <v>HHR1M7507</v>
          </cell>
          <cell r="E2052"/>
          <cell r="F2052" t="str">
            <v>Generator-SG</v>
          </cell>
          <cell r="G2052" t="str">
            <v>Good</v>
          </cell>
          <cell r="H2052" t="str">
            <v>No</v>
          </cell>
          <cell r="I2052" t="str">
            <v>Zain</v>
          </cell>
          <cell r="J2052" t="str">
            <v>VIP&amp;SPL Monitor</v>
          </cell>
          <cell r="K2052" t="str">
            <v>R4</v>
          </cell>
        </row>
        <row r="2053">
          <cell r="A2053" t="str">
            <v>HHR0438</v>
          </cell>
          <cell r="B2053" t="str">
            <v>HHR0438</v>
          </cell>
          <cell r="C2053"/>
          <cell r="D2053" t="str">
            <v>HHR1M7438</v>
          </cell>
          <cell r="E2053"/>
          <cell r="F2053" t="str">
            <v>Generator-SG</v>
          </cell>
          <cell r="G2053" t="str">
            <v>Good</v>
          </cell>
          <cell r="H2053" t="str">
            <v>Yes</v>
          </cell>
          <cell r="I2053" t="str">
            <v>Zain</v>
          </cell>
          <cell r="J2053" t="str">
            <v>VIP&amp;SPL Monitor</v>
          </cell>
          <cell r="K2053" t="str">
            <v>R4</v>
          </cell>
        </row>
        <row r="2054">
          <cell r="A2054" t="str">
            <v>HHR0494</v>
          </cell>
          <cell r="B2054" t="str">
            <v>HHR0494</v>
          </cell>
          <cell r="C2054"/>
          <cell r="D2054" t="str">
            <v>HHR1M7494</v>
          </cell>
          <cell r="E2054"/>
          <cell r="F2054" t="str">
            <v>Generator-SG</v>
          </cell>
          <cell r="G2054" t="str">
            <v>Vandalized</v>
          </cell>
          <cell r="H2054" t="str">
            <v>Yes</v>
          </cell>
          <cell r="I2054" t="str">
            <v>Zain</v>
          </cell>
          <cell r="J2054" t="str">
            <v>VIP&amp;SPL Monitor</v>
          </cell>
          <cell r="K2054" t="str">
            <v>R4</v>
          </cell>
        </row>
        <row r="2055">
          <cell r="A2055" t="str">
            <v>HHR0448</v>
          </cell>
          <cell r="B2055" t="str">
            <v>HHR0448</v>
          </cell>
          <cell r="C2055"/>
          <cell r="D2055" t="str">
            <v>HHR1M7448</v>
          </cell>
          <cell r="E2055" t="str">
            <v>HHR1MN0448</v>
          </cell>
          <cell r="F2055" t="str">
            <v>Generator-SG</v>
          </cell>
          <cell r="G2055" t="str">
            <v>Vandalized</v>
          </cell>
          <cell r="H2055" t="str">
            <v>Yes</v>
          </cell>
          <cell r="I2055" t="str">
            <v>Zain</v>
          </cell>
          <cell r="J2055" t="str">
            <v>VIP&amp;SPL Monitor</v>
          </cell>
          <cell r="K2055" t="str">
            <v>R4</v>
          </cell>
        </row>
        <row r="2056">
          <cell r="A2056" t="str">
            <v>HHR0815</v>
          </cell>
          <cell r="B2056" t="str">
            <v>HHR0815</v>
          </cell>
          <cell r="C2056" t="str">
            <v>HHR1M3815</v>
          </cell>
          <cell r="D2056" t="str">
            <v>HHR1M7815</v>
          </cell>
          <cell r="E2056"/>
          <cell r="F2056" t="str">
            <v>Generator-SG</v>
          </cell>
          <cell r="G2056" t="str">
            <v>Good</v>
          </cell>
          <cell r="H2056" t="str">
            <v>Yes</v>
          </cell>
          <cell r="I2056" t="str">
            <v>Zain</v>
          </cell>
          <cell r="J2056" t="str">
            <v>VIP&amp;SPL Monitor</v>
          </cell>
          <cell r="K2056" t="str">
            <v>R4</v>
          </cell>
        </row>
        <row r="2057">
          <cell r="A2057" t="str">
            <v>HHR0874</v>
          </cell>
          <cell r="B2057" t="str">
            <v>HHR0874</v>
          </cell>
          <cell r="C2057" t="str">
            <v>HHR1M3874</v>
          </cell>
          <cell r="D2057" t="str">
            <v>HHR1M7874</v>
          </cell>
          <cell r="E2057"/>
          <cell r="F2057" t="str">
            <v>SCECO</v>
          </cell>
          <cell r="G2057" t="str">
            <v>Vandalized</v>
          </cell>
          <cell r="H2057" t="str">
            <v>NA</v>
          </cell>
          <cell r="I2057" t="str">
            <v>Zain</v>
          </cell>
          <cell r="J2057" t="str">
            <v>VIP&amp;SPL Monitor</v>
          </cell>
          <cell r="K2057" t="str">
            <v>R4</v>
          </cell>
        </row>
        <row r="2058">
          <cell r="A2058" t="str">
            <v>HHR0889</v>
          </cell>
          <cell r="B2058" t="str">
            <v>HHR0889</v>
          </cell>
          <cell r="C2058"/>
          <cell r="D2058" t="str">
            <v>HHR1M7889</v>
          </cell>
          <cell r="E2058"/>
          <cell r="F2058" t="str">
            <v>Generator-SG</v>
          </cell>
          <cell r="G2058" t="str">
            <v>Vandalized</v>
          </cell>
          <cell r="H2058" t="str">
            <v>Yes</v>
          </cell>
          <cell r="I2058" t="str">
            <v>Zain</v>
          </cell>
          <cell r="J2058" t="str">
            <v>VIP&amp;SPL Monitor</v>
          </cell>
          <cell r="K2058" t="str">
            <v>R4</v>
          </cell>
        </row>
        <row r="2059">
          <cell r="A2059" t="str">
            <v>HHR0446</v>
          </cell>
          <cell r="B2059" t="str">
            <v>HHR0446</v>
          </cell>
          <cell r="C2059"/>
          <cell r="D2059" t="str">
            <v>HHR1M7446</v>
          </cell>
          <cell r="E2059"/>
          <cell r="F2059" t="str">
            <v>Generator-SG</v>
          </cell>
          <cell r="G2059" t="str">
            <v>Vandalized</v>
          </cell>
          <cell r="H2059" t="str">
            <v>No</v>
          </cell>
          <cell r="I2059" t="str">
            <v>Zain</v>
          </cell>
          <cell r="J2059" t="str">
            <v>VIP&amp;SPL Monitor</v>
          </cell>
          <cell r="K2059" t="str">
            <v>R4</v>
          </cell>
        </row>
        <row r="2060">
          <cell r="A2060" t="str">
            <v>HHR0715</v>
          </cell>
          <cell r="B2060" t="str">
            <v>HHR0715</v>
          </cell>
          <cell r="C2060" t="str">
            <v>HHR1M3715</v>
          </cell>
          <cell r="D2060" t="str">
            <v>HHR1M7715</v>
          </cell>
          <cell r="E2060"/>
          <cell r="F2060" t="str">
            <v>Generator-SG</v>
          </cell>
          <cell r="G2060" t="str">
            <v>Vandalized</v>
          </cell>
          <cell r="H2060" t="str">
            <v>Yes</v>
          </cell>
          <cell r="I2060" t="str">
            <v>Zain</v>
          </cell>
          <cell r="J2060" t="str">
            <v>VIP&amp;SPL Monitor</v>
          </cell>
          <cell r="K2060" t="str">
            <v>R4</v>
          </cell>
        </row>
        <row r="2061">
          <cell r="A2061" t="str">
            <v>JED6166</v>
          </cell>
          <cell r="B2061" t="str">
            <v>JED6166</v>
          </cell>
          <cell r="C2061"/>
          <cell r="D2061" t="str">
            <v>JED1U6866</v>
          </cell>
          <cell r="E2061"/>
          <cell r="F2061" t="str">
            <v>SCECO</v>
          </cell>
          <cell r="G2061" t="str">
            <v>Good</v>
          </cell>
          <cell r="H2061" t="str">
            <v>NA</v>
          </cell>
          <cell r="I2061" t="str">
            <v>Zain</v>
          </cell>
          <cell r="J2061" t="str">
            <v>Less than 5 Sites</v>
          </cell>
          <cell r="K2061" t="str">
            <v>R4</v>
          </cell>
        </row>
        <row r="2062">
          <cell r="A2062" t="str">
            <v>HHR0462</v>
          </cell>
          <cell r="B2062" t="str">
            <v>HHR0462</v>
          </cell>
          <cell r="C2062"/>
          <cell r="D2062" t="str">
            <v>HHR1M7462</v>
          </cell>
          <cell r="E2062"/>
          <cell r="F2062" t="str">
            <v>SCECO</v>
          </cell>
          <cell r="G2062" t="str">
            <v>Vandalized</v>
          </cell>
          <cell r="H2062" t="str">
            <v>NA</v>
          </cell>
          <cell r="I2062" t="str">
            <v>Zain</v>
          </cell>
          <cell r="J2062" t="str">
            <v>VIP&amp;SPL Monitor</v>
          </cell>
          <cell r="K2062" t="str">
            <v>R4</v>
          </cell>
        </row>
        <row r="2063">
          <cell r="A2063" t="str">
            <v>JIZ6006</v>
          </cell>
          <cell r="B2063" t="str">
            <v>JIZ6006</v>
          </cell>
          <cell r="C2063" t="str">
            <v>JIZ1U6306</v>
          </cell>
          <cell r="D2063" t="str">
            <v>JIZ1U6706</v>
          </cell>
          <cell r="E2063"/>
          <cell r="F2063" t="str">
            <v>SCECO</v>
          </cell>
          <cell r="G2063" t="str">
            <v xml:space="preserve">Good </v>
          </cell>
          <cell r="H2063" t="str">
            <v>NA</v>
          </cell>
          <cell r="I2063" t="str">
            <v>Zain</v>
          </cell>
          <cell r="J2063" t="str">
            <v>Less than 5 Sites</v>
          </cell>
          <cell r="K2063" t="str">
            <v>R6</v>
          </cell>
        </row>
        <row r="2064">
          <cell r="A2064" t="str">
            <v>JED6168</v>
          </cell>
          <cell r="B2064" t="str">
            <v>JED6168</v>
          </cell>
          <cell r="C2064"/>
          <cell r="D2064" t="str">
            <v>JED1U6868</v>
          </cell>
          <cell r="E2064"/>
          <cell r="F2064" t="str">
            <v>SCECO</v>
          </cell>
          <cell r="G2064" t="str">
            <v>Good</v>
          </cell>
          <cell r="H2064" t="str">
            <v>NA</v>
          </cell>
          <cell r="I2064" t="str">
            <v>Zain</v>
          </cell>
          <cell r="J2064" t="str">
            <v>Less than 5 Sites</v>
          </cell>
          <cell r="K2064" t="str">
            <v>R4</v>
          </cell>
        </row>
        <row r="2065">
          <cell r="A2065" t="str">
            <v>JDAP0940</v>
          </cell>
          <cell r="B2065" t="str">
            <v>JDAP0940</v>
          </cell>
          <cell r="C2065" t="str">
            <v>JDAP1M3940</v>
          </cell>
          <cell r="D2065" t="str">
            <v>JDAP1M7940</v>
          </cell>
          <cell r="E2065"/>
          <cell r="F2065" t="str">
            <v>SCECO</v>
          </cell>
          <cell r="G2065" t="str">
            <v>Dead</v>
          </cell>
          <cell r="H2065" t="str">
            <v>NA</v>
          </cell>
          <cell r="I2065" t="str">
            <v>Zain</v>
          </cell>
          <cell r="J2065" t="str">
            <v>Less than 5 Sites</v>
          </cell>
          <cell r="K2065" t="str">
            <v>R4</v>
          </cell>
        </row>
        <row r="2066">
          <cell r="A2066" t="str">
            <v>NJR2173</v>
          </cell>
          <cell r="B2066" t="str">
            <v>NJR2173</v>
          </cell>
          <cell r="C2066" t="str">
            <v>NJR1M4173</v>
          </cell>
          <cell r="D2066" t="str">
            <v>NJR1M8173</v>
          </cell>
          <cell r="E2066"/>
          <cell r="F2066" t="str">
            <v>SCECO</v>
          </cell>
          <cell r="G2066" t="str">
            <v>Vandalized</v>
          </cell>
          <cell r="H2066" t="str">
            <v>NA</v>
          </cell>
          <cell r="I2066" t="str">
            <v>Zain</v>
          </cell>
          <cell r="J2066" t="str">
            <v>Less than 5 Sites</v>
          </cell>
          <cell r="K2066" t="str">
            <v>R6</v>
          </cell>
        </row>
        <row r="2067">
          <cell r="A2067" t="str">
            <v>JED2032</v>
          </cell>
          <cell r="B2067" t="str">
            <v>JED2032</v>
          </cell>
          <cell r="C2067"/>
          <cell r="D2067" t="str">
            <v>JED1M8032</v>
          </cell>
          <cell r="E2067" t="str">
            <v>JED1MN2032</v>
          </cell>
          <cell r="F2067" t="str">
            <v>SCECO</v>
          </cell>
          <cell r="G2067" t="str">
            <v>New BB</v>
          </cell>
          <cell r="H2067" t="str">
            <v>NA</v>
          </cell>
          <cell r="I2067" t="str">
            <v>Zain</v>
          </cell>
          <cell r="J2067" t="str">
            <v>Less than 5 Sites</v>
          </cell>
          <cell r="K2067" t="str">
            <v>R4</v>
          </cell>
        </row>
        <row r="2068">
          <cell r="A2068" t="str">
            <v>RYAB0629</v>
          </cell>
          <cell r="B2068" t="str">
            <v>RYAB0629</v>
          </cell>
          <cell r="C2068" t="str">
            <v>RYAB1M3629</v>
          </cell>
          <cell r="D2068" t="str">
            <v>RYAB1M7629</v>
          </cell>
          <cell r="E2068"/>
          <cell r="F2068" t="str">
            <v>SCECO</v>
          </cell>
          <cell r="G2068" t="str">
            <v>Good</v>
          </cell>
          <cell r="H2068" t="str">
            <v>NA</v>
          </cell>
          <cell r="I2068" t="str">
            <v>Zain</v>
          </cell>
          <cell r="J2068" t="str">
            <v>Hub Site (More than 10 Sites)</v>
          </cell>
          <cell r="K2068" t="str">
            <v>R6</v>
          </cell>
        </row>
        <row r="2069">
          <cell r="A2069" t="str">
            <v>JED2050</v>
          </cell>
          <cell r="B2069" t="str">
            <v>JED2050</v>
          </cell>
          <cell r="C2069"/>
          <cell r="D2069" t="str">
            <v>JED1M8050</v>
          </cell>
          <cell r="E2069" t="str">
            <v>JED1MNC2050</v>
          </cell>
          <cell r="F2069" t="str">
            <v>SCECO</v>
          </cell>
          <cell r="G2069" t="str">
            <v>Good</v>
          </cell>
          <cell r="H2069" t="str">
            <v>NA</v>
          </cell>
          <cell r="I2069" t="str">
            <v>Zain</v>
          </cell>
          <cell r="J2069" t="str">
            <v>Less than 5 Sites</v>
          </cell>
          <cell r="K2069" t="str">
            <v>R4</v>
          </cell>
        </row>
        <row r="2070">
          <cell r="A2070" t="str">
            <v>ARF0176</v>
          </cell>
          <cell r="B2070" t="str">
            <v>ARF0176</v>
          </cell>
          <cell r="C2070" t="str">
            <v>ARF1M3176</v>
          </cell>
          <cell r="D2070" t="str">
            <v>ARF1M7176</v>
          </cell>
          <cell r="E2070" t="str">
            <v>ARF1MN0176</v>
          </cell>
          <cell r="F2070" t="str">
            <v>SCECO</v>
          </cell>
          <cell r="G2070" t="str">
            <v>Vandalized</v>
          </cell>
          <cell r="H2070" t="str">
            <v>NA</v>
          </cell>
          <cell r="I2070" t="str">
            <v>Zain</v>
          </cell>
          <cell r="J2070" t="str">
            <v>Less than 5 Sites</v>
          </cell>
          <cell r="K2070" t="str">
            <v>R6</v>
          </cell>
        </row>
        <row r="2071">
          <cell r="A2071" t="str">
            <v>KAC0457</v>
          </cell>
          <cell r="B2071" t="str">
            <v>KAC0457</v>
          </cell>
          <cell r="C2071" t="str">
            <v>KAC1M3457</v>
          </cell>
          <cell r="D2071" t="str">
            <v>KAC1M7457</v>
          </cell>
          <cell r="E2071"/>
          <cell r="F2071" t="str">
            <v>SCECO</v>
          </cell>
          <cell r="G2071" t="str">
            <v>Dead</v>
          </cell>
          <cell r="H2071" t="str">
            <v>NA</v>
          </cell>
          <cell r="I2071" t="str">
            <v>Zain</v>
          </cell>
          <cell r="J2071" t="str">
            <v>VIP&amp;SPL Monitor</v>
          </cell>
          <cell r="K2071" t="str">
            <v>R4</v>
          </cell>
        </row>
        <row r="2072">
          <cell r="A2072" t="str">
            <v>MHL0307</v>
          </cell>
          <cell r="B2072" t="str">
            <v>MHL0307</v>
          </cell>
          <cell r="C2072" t="str">
            <v>MHL1M3307</v>
          </cell>
          <cell r="D2072" t="str">
            <v>MHL1M7307</v>
          </cell>
          <cell r="E2072"/>
          <cell r="F2072" t="str">
            <v>SCECO</v>
          </cell>
          <cell r="G2072" t="str">
            <v>Dead</v>
          </cell>
          <cell r="H2072" t="str">
            <v>NA</v>
          </cell>
          <cell r="I2072" t="str">
            <v>Zain</v>
          </cell>
          <cell r="J2072" t="str">
            <v>Less than 5 Sites</v>
          </cell>
          <cell r="K2072" t="str">
            <v>R6</v>
          </cell>
        </row>
        <row r="2073">
          <cell r="A2073" t="str">
            <v>JED2005</v>
          </cell>
          <cell r="B2073" t="str">
            <v>JED2005</v>
          </cell>
          <cell r="C2073"/>
          <cell r="D2073" t="str">
            <v>JED1M8005</v>
          </cell>
          <cell r="E2073" t="str">
            <v>JED1MN2005</v>
          </cell>
          <cell r="F2073" t="str">
            <v>SCECO</v>
          </cell>
          <cell r="G2073" t="str">
            <v>New BB</v>
          </cell>
          <cell r="H2073" t="str">
            <v>NA</v>
          </cell>
          <cell r="I2073" t="str">
            <v>Zain</v>
          </cell>
          <cell r="J2073" t="str">
            <v>Less than 5 Sites</v>
          </cell>
          <cell r="K2073" t="str">
            <v>R4</v>
          </cell>
        </row>
        <row r="2074">
          <cell r="A2074" t="str">
            <v>JIZ0210</v>
          </cell>
          <cell r="B2074" t="str">
            <v>JIZ0210</v>
          </cell>
          <cell r="C2074" t="str">
            <v>JIZ1M3210</v>
          </cell>
          <cell r="D2074" t="str">
            <v>JIZ1M7210</v>
          </cell>
          <cell r="E2074" t="str">
            <v>JIZ1MNC0210</v>
          </cell>
          <cell r="F2074" t="str">
            <v>SCECO</v>
          </cell>
          <cell r="G2074" t="str">
            <v>Good</v>
          </cell>
          <cell r="H2074" t="str">
            <v>NA</v>
          </cell>
          <cell r="I2074" t="str">
            <v>Zain</v>
          </cell>
          <cell r="J2074" t="str">
            <v>Less than 5 Sites</v>
          </cell>
          <cell r="K2074" t="str">
            <v>R6</v>
          </cell>
        </row>
        <row r="2075">
          <cell r="A2075" t="str">
            <v>KMS0168</v>
          </cell>
          <cell r="B2075" t="str">
            <v>KMS0168</v>
          </cell>
          <cell r="C2075" t="str">
            <v>KMS1M3168</v>
          </cell>
          <cell r="D2075" t="str">
            <v>KMS1M7168</v>
          </cell>
          <cell r="E2075" t="str">
            <v>KMS1MNC0168</v>
          </cell>
          <cell r="F2075" t="str">
            <v>SCECO</v>
          </cell>
          <cell r="G2075" t="str">
            <v>New BB</v>
          </cell>
          <cell r="H2075" t="str">
            <v>NA</v>
          </cell>
          <cell r="I2075" t="str">
            <v>Zain</v>
          </cell>
          <cell r="J2075" t="str">
            <v>Less than 5 Sites</v>
          </cell>
          <cell r="K2075" t="str">
            <v>R6</v>
          </cell>
        </row>
        <row r="2076">
          <cell r="A2076" t="str">
            <v>MHL0309</v>
          </cell>
          <cell r="B2076" t="str">
            <v>MHL0309</v>
          </cell>
          <cell r="C2076" t="str">
            <v>MHL1M3309</v>
          </cell>
          <cell r="D2076" t="str">
            <v>MHL1M7309</v>
          </cell>
          <cell r="E2076"/>
          <cell r="F2076" t="str">
            <v>SCECO</v>
          </cell>
          <cell r="G2076" t="str">
            <v>Dead</v>
          </cell>
          <cell r="H2076" t="str">
            <v>NA</v>
          </cell>
          <cell r="I2076" t="str">
            <v>Zain</v>
          </cell>
          <cell r="J2076" t="str">
            <v>Less than 5 Sites</v>
          </cell>
          <cell r="K2076" t="str">
            <v>R6</v>
          </cell>
        </row>
        <row r="2077">
          <cell r="A2077" t="str">
            <v>ABH0305</v>
          </cell>
          <cell r="B2077" t="str">
            <v>ABH0305</v>
          </cell>
          <cell r="C2077" t="str">
            <v>ABH1M3305</v>
          </cell>
          <cell r="D2077" t="str">
            <v>ABH1M7305</v>
          </cell>
          <cell r="E2077" t="str">
            <v>ABH1MN0305</v>
          </cell>
          <cell r="F2077" t="str">
            <v>SCECO</v>
          </cell>
          <cell r="G2077" t="str">
            <v>No BB - Shifted</v>
          </cell>
          <cell r="H2077" t="str">
            <v>NA</v>
          </cell>
          <cell r="I2077" t="str">
            <v>Zain</v>
          </cell>
          <cell r="J2077" t="str">
            <v>Less than 5 Sites</v>
          </cell>
          <cell r="K2077" t="str">
            <v>R6</v>
          </cell>
        </row>
        <row r="2078">
          <cell r="A2078" t="str">
            <v>JIZ0120</v>
          </cell>
          <cell r="B2078" t="str">
            <v>JIZ0120</v>
          </cell>
          <cell r="C2078" t="str">
            <v>JIZ1M3120</v>
          </cell>
          <cell r="D2078" t="str">
            <v>JIZ1M7120</v>
          </cell>
          <cell r="E2078" t="str">
            <v>JIZ1MN0120</v>
          </cell>
          <cell r="F2078" t="str">
            <v>SCECO</v>
          </cell>
          <cell r="G2078" t="str">
            <v>Vandalized</v>
          </cell>
          <cell r="H2078" t="str">
            <v>NA</v>
          </cell>
          <cell r="I2078" t="str">
            <v>Zain</v>
          </cell>
          <cell r="J2078" t="str">
            <v>Less than 5 Sites</v>
          </cell>
          <cell r="K2078" t="str">
            <v>R6</v>
          </cell>
        </row>
        <row r="2079">
          <cell r="A2079" t="str">
            <v>DRB0404</v>
          </cell>
          <cell r="B2079" t="str">
            <v>DRB0404</v>
          </cell>
          <cell r="C2079" t="str">
            <v>DRB1M3404</v>
          </cell>
          <cell r="D2079" t="str">
            <v>DRB1M7404</v>
          </cell>
          <cell r="E2079" t="str">
            <v>DRB1MN0404</v>
          </cell>
          <cell r="F2079" t="str">
            <v>SCECO</v>
          </cell>
          <cell r="G2079" t="str">
            <v>Vandalized</v>
          </cell>
          <cell r="H2079" t="str">
            <v>NA</v>
          </cell>
          <cell r="I2079" t="str">
            <v>Zain</v>
          </cell>
          <cell r="J2079" t="str">
            <v>Less than 5 Sites</v>
          </cell>
          <cell r="K2079" t="str">
            <v>R6</v>
          </cell>
        </row>
        <row r="2080">
          <cell r="A2080" t="str">
            <v>JED2043</v>
          </cell>
          <cell r="B2080" t="str">
            <v>JED2043</v>
          </cell>
          <cell r="C2080"/>
          <cell r="D2080" t="str">
            <v>JED1M8043</v>
          </cell>
          <cell r="E2080" t="str">
            <v>JED1MN2043</v>
          </cell>
          <cell r="F2080" t="str">
            <v>SCECO</v>
          </cell>
          <cell r="G2080" t="str">
            <v>Good</v>
          </cell>
          <cell r="H2080" t="str">
            <v>NA</v>
          </cell>
          <cell r="I2080" t="str">
            <v>Zain</v>
          </cell>
          <cell r="J2080" t="str">
            <v>Less than 5 Sites</v>
          </cell>
          <cell r="K2080" t="str">
            <v>R4</v>
          </cell>
        </row>
        <row r="2081">
          <cell r="A2081" t="str">
            <v>MAK0822</v>
          </cell>
          <cell r="B2081" t="str">
            <v>MAK0822</v>
          </cell>
          <cell r="C2081"/>
          <cell r="D2081" t="str">
            <v>MAK1M9822</v>
          </cell>
          <cell r="E2081" t="str">
            <v>MAK1MNC0822</v>
          </cell>
          <cell r="F2081" t="str">
            <v>SCECO</v>
          </cell>
          <cell r="G2081" t="str">
            <v>Weak</v>
          </cell>
          <cell r="H2081" t="str">
            <v>NA</v>
          </cell>
          <cell r="I2081" t="str">
            <v>Zain</v>
          </cell>
          <cell r="J2081" t="str">
            <v>Less than 5 Sites</v>
          </cell>
          <cell r="K2081" t="str">
            <v>R5</v>
          </cell>
        </row>
        <row r="2082">
          <cell r="A2082" t="str">
            <v>JIZ6008</v>
          </cell>
          <cell r="B2082" t="str">
            <v>JIZ6008</v>
          </cell>
          <cell r="C2082" t="str">
            <v>JIZ1U6308</v>
          </cell>
          <cell r="D2082" t="str">
            <v>JIZ1U6708</v>
          </cell>
          <cell r="E2082"/>
          <cell r="F2082" t="str">
            <v>SCECO</v>
          </cell>
          <cell r="G2082" t="str">
            <v xml:space="preserve">Good </v>
          </cell>
          <cell r="H2082" t="str">
            <v>NA</v>
          </cell>
          <cell r="I2082" t="str">
            <v>Zain</v>
          </cell>
          <cell r="J2082" t="str">
            <v>Less than 5 Sites</v>
          </cell>
          <cell r="K2082" t="str">
            <v>R6</v>
          </cell>
        </row>
        <row r="2083">
          <cell r="A2083" t="str">
            <v>JED0252</v>
          </cell>
          <cell r="B2083" t="str">
            <v>JED0252</v>
          </cell>
          <cell r="C2083"/>
          <cell r="D2083" t="str">
            <v>JED1M7252</v>
          </cell>
          <cell r="E2083" t="str">
            <v>JED1MNC0252</v>
          </cell>
          <cell r="F2083" t="str">
            <v>SCECO</v>
          </cell>
          <cell r="G2083" t="str">
            <v>New BB</v>
          </cell>
          <cell r="H2083" t="str">
            <v>NA</v>
          </cell>
          <cell r="I2083" t="str">
            <v>Zain</v>
          </cell>
          <cell r="J2083" t="str">
            <v>Less than 5 Sites</v>
          </cell>
          <cell r="K2083" t="str">
            <v>R4</v>
          </cell>
        </row>
        <row r="2084">
          <cell r="A2084" t="str">
            <v>JED6145</v>
          </cell>
          <cell r="B2084" t="str">
            <v>JED6145</v>
          </cell>
          <cell r="C2084"/>
          <cell r="D2084"/>
          <cell r="E2084"/>
          <cell r="F2084" t="str">
            <v>SCECO</v>
          </cell>
          <cell r="G2084" t="str">
            <v>Weak</v>
          </cell>
          <cell r="H2084" t="str">
            <v>NA</v>
          </cell>
          <cell r="I2084" t="str">
            <v>Zain</v>
          </cell>
          <cell r="J2084" t="str">
            <v>Less than 5 Sites</v>
          </cell>
          <cell r="K2084" t="str">
            <v>R4</v>
          </cell>
        </row>
        <row r="2085">
          <cell r="A2085" t="str">
            <v>JED6146</v>
          </cell>
          <cell r="B2085" t="str">
            <v>JED6146</v>
          </cell>
          <cell r="C2085"/>
          <cell r="D2085"/>
          <cell r="E2085"/>
          <cell r="F2085" t="str">
            <v>SCECO</v>
          </cell>
          <cell r="G2085" t="str">
            <v>Weak</v>
          </cell>
          <cell r="H2085" t="str">
            <v>NA</v>
          </cell>
          <cell r="I2085" t="str">
            <v>Zain</v>
          </cell>
          <cell r="J2085" t="str">
            <v>Less than 5 Sites</v>
          </cell>
          <cell r="K2085" t="str">
            <v>R4</v>
          </cell>
        </row>
        <row r="2086">
          <cell r="A2086" t="str">
            <v>JED0970</v>
          </cell>
          <cell r="B2086" t="str">
            <v>JED0970</v>
          </cell>
          <cell r="C2086"/>
          <cell r="D2086" t="str">
            <v>JED1M7970</v>
          </cell>
          <cell r="E2086"/>
          <cell r="F2086" t="str">
            <v>SCECO</v>
          </cell>
          <cell r="G2086" t="str">
            <v>Good</v>
          </cell>
          <cell r="H2086" t="str">
            <v>NA</v>
          </cell>
          <cell r="I2086" t="str">
            <v>Zain</v>
          </cell>
          <cell r="J2086" t="str">
            <v>Less than 5 Sites</v>
          </cell>
          <cell r="K2086" t="str">
            <v>R4</v>
          </cell>
        </row>
        <row r="2087">
          <cell r="A2087" t="str">
            <v>JED2056</v>
          </cell>
          <cell r="B2087" t="str">
            <v>JED2056</v>
          </cell>
          <cell r="C2087"/>
          <cell r="D2087" t="str">
            <v>JED1M8056</v>
          </cell>
          <cell r="E2087"/>
          <cell r="F2087" t="str">
            <v>SCECO</v>
          </cell>
          <cell r="G2087" t="str">
            <v>Dead</v>
          </cell>
          <cell r="H2087" t="str">
            <v>NA</v>
          </cell>
          <cell r="I2087" t="str">
            <v>Zain</v>
          </cell>
          <cell r="J2087" t="str">
            <v>Less than 5 Sites</v>
          </cell>
          <cell r="K2087" t="str">
            <v>R4</v>
          </cell>
        </row>
        <row r="2088">
          <cell r="A2088" t="str">
            <v>HHR0459</v>
          </cell>
          <cell r="B2088" t="str">
            <v>HHR0459</v>
          </cell>
          <cell r="C2088"/>
          <cell r="D2088" t="str">
            <v>HHR1M7459</v>
          </cell>
          <cell r="E2088"/>
          <cell r="F2088" t="str">
            <v>SCECO</v>
          </cell>
          <cell r="G2088" t="str">
            <v>Weak</v>
          </cell>
          <cell r="H2088" t="str">
            <v>NA</v>
          </cell>
          <cell r="I2088" t="str">
            <v>Zain</v>
          </cell>
          <cell r="J2088" t="str">
            <v>Less than 5 Sites</v>
          </cell>
          <cell r="K2088" t="str">
            <v>R4</v>
          </cell>
        </row>
        <row r="2089">
          <cell r="A2089" t="str">
            <v>JED6007</v>
          </cell>
          <cell r="B2089" t="str">
            <v>JED6007</v>
          </cell>
          <cell r="C2089"/>
          <cell r="D2089" t="str">
            <v>JED1U6707</v>
          </cell>
          <cell r="E2089"/>
          <cell r="F2089" t="str">
            <v>SCECO</v>
          </cell>
          <cell r="G2089" t="str">
            <v>Good</v>
          </cell>
          <cell r="H2089" t="str">
            <v>NA</v>
          </cell>
          <cell r="I2089" t="str">
            <v>Zain</v>
          </cell>
          <cell r="J2089" t="str">
            <v>Less than 5 Sites</v>
          </cell>
          <cell r="K2089" t="str">
            <v>R4</v>
          </cell>
        </row>
        <row r="2090">
          <cell r="A2090" t="str">
            <v>MAK0885</v>
          </cell>
          <cell r="B2090" t="str">
            <v>MAK0885</v>
          </cell>
          <cell r="C2090"/>
          <cell r="D2090" t="str">
            <v>MAK1M9885</v>
          </cell>
          <cell r="E2090" t="str">
            <v>MAK1MNC0885</v>
          </cell>
          <cell r="F2090" t="str">
            <v>SCECO</v>
          </cell>
          <cell r="G2090" t="str">
            <v>Good+Good</v>
          </cell>
          <cell r="H2090" t="str">
            <v>NA</v>
          </cell>
          <cell r="I2090" t="str">
            <v>Zain</v>
          </cell>
          <cell r="J2090" t="str">
            <v>Less than 5 Sites</v>
          </cell>
          <cell r="K2090" t="str">
            <v>R5</v>
          </cell>
        </row>
        <row r="2091">
          <cell r="A2091" t="str">
            <v>JED6142</v>
          </cell>
          <cell r="B2091" t="str">
            <v>JED6142</v>
          </cell>
          <cell r="C2091"/>
          <cell r="D2091" t="str">
            <v>JED1U6842</v>
          </cell>
          <cell r="E2091"/>
          <cell r="F2091" t="str">
            <v>SCECO</v>
          </cell>
          <cell r="G2091" t="str">
            <v>Dead</v>
          </cell>
          <cell r="H2091" t="str">
            <v>NA</v>
          </cell>
          <cell r="I2091" t="str">
            <v>Zain</v>
          </cell>
          <cell r="J2091" t="str">
            <v>Less than 5 Sites</v>
          </cell>
          <cell r="K2091" t="str">
            <v>R4</v>
          </cell>
        </row>
        <row r="2092">
          <cell r="A2092" t="str">
            <v>NJR6011</v>
          </cell>
          <cell r="B2092" t="str">
            <v>NJR6011</v>
          </cell>
          <cell r="C2092" t="str">
            <v>NJR1U6311</v>
          </cell>
          <cell r="D2092" t="str">
            <v>NJR1U6711</v>
          </cell>
          <cell r="E2092"/>
          <cell r="F2092" t="str">
            <v>Generator-SG</v>
          </cell>
          <cell r="G2092" t="str">
            <v>Dead</v>
          </cell>
          <cell r="H2092" t="str">
            <v>No</v>
          </cell>
          <cell r="I2092" t="str">
            <v>Zain</v>
          </cell>
          <cell r="J2092" t="str">
            <v>Hub site (More than 05 Sites)</v>
          </cell>
          <cell r="K2092" t="str">
            <v>R6</v>
          </cell>
        </row>
        <row r="2093">
          <cell r="A2093" t="str">
            <v>NJR6013</v>
          </cell>
          <cell r="B2093" t="str">
            <v>NJR6013</v>
          </cell>
          <cell r="C2093" t="str">
            <v>NJR1U6313</v>
          </cell>
          <cell r="D2093" t="str">
            <v>NJR1U6713</v>
          </cell>
          <cell r="E2093"/>
          <cell r="F2093" t="str">
            <v>SCECO</v>
          </cell>
          <cell r="G2093" t="str">
            <v>Weak</v>
          </cell>
          <cell r="H2093" t="str">
            <v>NA</v>
          </cell>
          <cell r="I2093" t="str">
            <v>Zain</v>
          </cell>
          <cell r="J2093" t="str">
            <v>Less than 5 Sites</v>
          </cell>
          <cell r="K2093" t="str">
            <v>R6</v>
          </cell>
        </row>
        <row r="2094">
          <cell r="A2094" t="str">
            <v>NJR6014</v>
          </cell>
          <cell r="B2094" t="str">
            <v>NJR6014</v>
          </cell>
          <cell r="C2094" t="str">
            <v>NJR1U6314</v>
          </cell>
          <cell r="D2094" t="str">
            <v>NJR1U6714</v>
          </cell>
          <cell r="E2094"/>
          <cell r="F2094" t="str">
            <v>SCECO</v>
          </cell>
          <cell r="G2094" t="str">
            <v>Weak</v>
          </cell>
          <cell r="H2094" t="str">
            <v>NA</v>
          </cell>
          <cell r="I2094" t="str">
            <v>Zain</v>
          </cell>
          <cell r="J2094" t="str">
            <v>Less than 5 Sites</v>
          </cell>
          <cell r="K2094" t="str">
            <v>R6</v>
          </cell>
        </row>
        <row r="2095">
          <cell r="A2095" t="str">
            <v>NJR6016</v>
          </cell>
          <cell r="B2095" t="str">
            <v>NJR6016</v>
          </cell>
          <cell r="C2095" t="str">
            <v>NJR1U6316</v>
          </cell>
          <cell r="D2095" t="str">
            <v>NJR1U6716</v>
          </cell>
          <cell r="E2095"/>
          <cell r="F2095" t="str">
            <v>SCECO</v>
          </cell>
          <cell r="G2095" t="str">
            <v>Weak</v>
          </cell>
          <cell r="H2095" t="str">
            <v>NA</v>
          </cell>
          <cell r="I2095" t="str">
            <v>Zain</v>
          </cell>
          <cell r="J2095" t="str">
            <v>Less than 5 Sites</v>
          </cell>
          <cell r="K2095" t="str">
            <v>R6</v>
          </cell>
        </row>
        <row r="2096">
          <cell r="A2096" t="str">
            <v>NJR6018</v>
          </cell>
          <cell r="B2096" t="str">
            <v>NJR6018</v>
          </cell>
          <cell r="C2096" t="str">
            <v>NJR1U6318</v>
          </cell>
          <cell r="D2096" t="str">
            <v>NJR1U6718</v>
          </cell>
          <cell r="E2096"/>
          <cell r="F2096" t="str">
            <v>SCECO</v>
          </cell>
          <cell r="G2096" t="str">
            <v>Weak</v>
          </cell>
          <cell r="H2096" t="str">
            <v>NA</v>
          </cell>
          <cell r="I2096" t="str">
            <v>Zain</v>
          </cell>
          <cell r="J2096" t="str">
            <v>Less than 5 Sites</v>
          </cell>
          <cell r="K2096" t="str">
            <v>R6</v>
          </cell>
        </row>
        <row r="2097">
          <cell r="A2097" t="str">
            <v>ABH6022</v>
          </cell>
          <cell r="B2097" t="str">
            <v>ABH6022</v>
          </cell>
          <cell r="C2097" t="str">
            <v>ABH1U6322</v>
          </cell>
          <cell r="D2097" t="str">
            <v>ABH1U6722</v>
          </cell>
          <cell r="E2097"/>
          <cell r="F2097" t="str">
            <v>SCECO</v>
          </cell>
          <cell r="G2097" t="str">
            <v xml:space="preserve">Good </v>
          </cell>
          <cell r="H2097" t="str">
            <v>NA</v>
          </cell>
          <cell r="I2097" t="str">
            <v>Zain</v>
          </cell>
          <cell r="J2097" t="str">
            <v>Less than 5 Sites</v>
          </cell>
          <cell r="K2097" t="str">
            <v>R6</v>
          </cell>
        </row>
        <row r="2098">
          <cell r="A2098" t="str">
            <v>JED6143</v>
          </cell>
          <cell r="B2098" t="str">
            <v>JED6143</v>
          </cell>
          <cell r="C2098"/>
          <cell r="D2098" t="str">
            <v>JED1U6843</v>
          </cell>
          <cell r="E2098"/>
          <cell r="F2098" t="str">
            <v>SCECO</v>
          </cell>
          <cell r="G2098" t="str">
            <v>Dead</v>
          </cell>
          <cell r="H2098" t="str">
            <v>NA</v>
          </cell>
          <cell r="I2098" t="str">
            <v>Zain</v>
          </cell>
          <cell r="J2098" t="str">
            <v>Less than 5 Sites</v>
          </cell>
          <cell r="K2098" t="str">
            <v>R4</v>
          </cell>
        </row>
        <row r="2099">
          <cell r="A2099" t="str">
            <v>MAK6172</v>
          </cell>
          <cell r="B2099" t="str">
            <v>MAK6172</v>
          </cell>
          <cell r="C2099" t="str">
            <v>MAK1U6472</v>
          </cell>
          <cell r="D2099" t="str">
            <v>MAK1U6072</v>
          </cell>
          <cell r="E2099"/>
          <cell r="F2099" t="str">
            <v>SCECO</v>
          </cell>
          <cell r="G2099" t="str">
            <v>Good</v>
          </cell>
          <cell r="H2099" t="str">
            <v>NA</v>
          </cell>
          <cell r="I2099" t="str">
            <v>Zain</v>
          </cell>
          <cell r="J2099" t="str">
            <v>VIP&amp;SPL Monitor</v>
          </cell>
          <cell r="K2099" t="str">
            <v>R5</v>
          </cell>
        </row>
        <row r="2100">
          <cell r="A2100" t="str">
            <v>TRB0394</v>
          </cell>
          <cell r="B2100" t="str">
            <v>TRB0394</v>
          </cell>
          <cell r="C2100" t="str">
            <v>TRB1M3394</v>
          </cell>
          <cell r="D2100"/>
          <cell r="E2100"/>
          <cell r="F2100" t="str">
            <v>SCECO</v>
          </cell>
          <cell r="G2100" t="str">
            <v>No BB - Shifted</v>
          </cell>
          <cell r="H2100" t="str">
            <v>NA</v>
          </cell>
          <cell r="I2100" t="str">
            <v>Zain</v>
          </cell>
          <cell r="J2100" t="str">
            <v>Less than 5 Sites</v>
          </cell>
          <cell r="K2100" t="str">
            <v>R6</v>
          </cell>
        </row>
        <row r="2101">
          <cell r="A2101" t="str">
            <v>SDA0322</v>
          </cell>
          <cell r="B2101" t="str">
            <v>SDA0322</v>
          </cell>
          <cell r="C2101"/>
          <cell r="D2101" t="str">
            <v>SDA1M7322</v>
          </cell>
          <cell r="E2101"/>
          <cell r="F2101" t="str">
            <v>SCECO</v>
          </cell>
          <cell r="G2101" t="str">
            <v>Vandalized</v>
          </cell>
          <cell r="H2101" t="str">
            <v>NA</v>
          </cell>
          <cell r="I2101" t="str">
            <v>Zain</v>
          </cell>
          <cell r="J2101" t="str">
            <v>Less than 5 Sites</v>
          </cell>
          <cell r="K2101" t="str">
            <v>R6</v>
          </cell>
        </row>
        <row r="2102">
          <cell r="A2102" t="str">
            <v>ABH0179</v>
          </cell>
          <cell r="B2102" t="str">
            <v>ABH0179</v>
          </cell>
          <cell r="C2102"/>
          <cell r="D2102" t="str">
            <v>ABH1M7179</v>
          </cell>
          <cell r="E2102"/>
          <cell r="F2102" t="str">
            <v>SCECO</v>
          </cell>
          <cell r="G2102" t="str">
            <v xml:space="preserve">Good </v>
          </cell>
          <cell r="H2102" t="str">
            <v>NA</v>
          </cell>
          <cell r="I2102" t="str">
            <v>Zain</v>
          </cell>
          <cell r="J2102" t="str">
            <v>Less than 5 Sites</v>
          </cell>
          <cell r="K2102" t="str">
            <v>R6</v>
          </cell>
        </row>
        <row r="2103">
          <cell r="A2103" t="str">
            <v>ABH0178</v>
          </cell>
          <cell r="B2103" t="str">
            <v>ABH0178</v>
          </cell>
          <cell r="C2103"/>
          <cell r="D2103" t="str">
            <v>ABH1M7178</v>
          </cell>
          <cell r="E2103"/>
          <cell r="F2103" t="str">
            <v>SCECO</v>
          </cell>
          <cell r="G2103" t="str">
            <v>Good</v>
          </cell>
          <cell r="H2103" t="str">
            <v>NA</v>
          </cell>
          <cell r="I2103" t="str">
            <v>Zain</v>
          </cell>
          <cell r="J2103" t="str">
            <v>Less than 5 Sites</v>
          </cell>
          <cell r="K2103" t="str">
            <v>R6</v>
          </cell>
        </row>
        <row r="2104">
          <cell r="A2104" t="str">
            <v>HEQ0284</v>
          </cell>
          <cell r="B2104" t="str">
            <v>HEQ0284</v>
          </cell>
          <cell r="C2104" t="str">
            <v>HEQ1M3284</v>
          </cell>
          <cell r="D2104" t="str">
            <v>HEQ1M7284</v>
          </cell>
          <cell r="E2104"/>
          <cell r="F2104" t="str">
            <v>SCECO</v>
          </cell>
          <cell r="G2104" t="str">
            <v>Vandalized</v>
          </cell>
          <cell r="H2104" t="str">
            <v>NA</v>
          </cell>
          <cell r="I2104" t="str">
            <v>Zain</v>
          </cell>
          <cell r="J2104" t="str">
            <v>Less than 5 Sites</v>
          </cell>
          <cell r="K2104" t="str">
            <v>R6</v>
          </cell>
        </row>
        <row r="2105">
          <cell r="A2105" t="str">
            <v>HHR0428</v>
          </cell>
          <cell r="B2105" t="str">
            <v>HHR0428</v>
          </cell>
          <cell r="C2105" t="str">
            <v>HHR1M3428</v>
          </cell>
          <cell r="D2105" t="str">
            <v>HHR1M7428</v>
          </cell>
          <cell r="E2105" t="str">
            <v>HHR1MN0428</v>
          </cell>
          <cell r="F2105" t="str">
            <v>Generator-SG</v>
          </cell>
          <cell r="G2105" t="str">
            <v>Good</v>
          </cell>
          <cell r="H2105" t="str">
            <v>No</v>
          </cell>
          <cell r="I2105" t="str">
            <v>Zain</v>
          </cell>
          <cell r="J2105" t="str">
            <v>Less than 5 Sites</v>
          </cell>
          <cell r="K2105" t="str">
            <v>R5</v>
          </cell>
        </row>
        <row r="2106">
          <cell r="A2106" t="str">
            <v>KMS0093</v>
          </cell>
          <cell r="B2106" t="str">
            <v>KMS0093</v>
          </cell>
          <cell r="C2106" t="str">
            <v>KMS1M3093</v>
          </cell>
          <cell r="D2106" t="str">
            <v>KMS1M7093</v>
          </cell>
          <cell r="E2106" t="str">
            <v>KMS1MNC0093</v>
          </cell>
          <cell r="F2106" t="str">
            <v>SCECO</v>
          </cell>
          <cell r="G2106" t="str">
            <v>Weak</v>
          </cell>
          <cell r="H2106" t="str">
            <v>NA</v>
          </cell>
          <cell r="I2106" t="str">
            <v>Zain</v>
          </cell>
          <cell r="J2106" t="str">
            <v>Very Big Hub site (More Than 50 Site)</v>
          </cell>
          <cell r="K2106" t="str">
            <v>R6</v>
          </cell>
        </row>
        <row r="2107">
          <cell r="A2107" t="str">
            <v>KHS0423</v>
          </cell>
          <cell r="B2107" t="str">
            <v>KHS0423</v>
          </cell>
          <cell r="C2107" t="str">
            <v>KHS1M3423</v>
          </cell>
          <cell r="D2107"/>
          <cell r="E2107"/>
          <cell r="F2107" t="str">
            <v>SCECO</v>
          </cell>
          <cell r="G2107" t="str">
            <v xml:space="preserve">Good </v>
          </cell>
          <cell r="H2107" t="str">
            <v>NA</v>
          </cell>
          <cell r="I2107" t="str">
            <v>Zain</v>
          </cell>
          <cell r="J2107" t="str">
            <v>Less than 5 Sites</v>
          </cell>
          <cell r="K2107" t="str">
            <v>R6</v>
          </cell>
        </row>
        <row r="2108">
          <cell r="A2108" t="str">
            <v>HUS0077</v>
          </cell>
          <cell r="B2108" t="str">
            <v>HUS0077</v>
          </cell>
          <cell r="C2108"/>
          <cell r="D2108" t="str">
            <v>HUS1M7077</v>
          </cell>
          <cell r="E2108"/>
          <cell r="F2108" t="str">
            <v>SCECO</v>
          </cell>
          <cell r="G2108" t="str">
            <v>Good</v>
          </cell>
          <cell r="H2108" t="str">
            <v>NA</v>
          </cell>
          <cell r="I2108" t="str">
            <v>Zain</v>
          </cell>
          <cell r="J2108" t="str">
            <v>Less than 5 Sites</v>
          </cell>
          <cell r="K2108" t="str">
            <v>R6</v>
          </cell>
        </row>
        <row r="2109">
          <cell r="A2109" t="str">
            <v>WDS0726</v>
          </cell>
          <cell r="B2109" t="str">
            <v>WDS0726</v>
          </cell>
          <cell r="C2109" t="str">
            <v>WDS1M3726</v>
          </cell>
          <cell r="D2109"/>
          <cell r="E2109"/>
          <cell r="F2109" t="str">
            <v>SCECO</v>
          </cell>
          <cell r="G2109" t="str">
            <v>Vandalized</v>
          </cell>
          <cell r="H2109" t="str">
            <v>NA</v>
          </cell>
          <cell r="I2109" t="str">
            <v>Zain</v>
          </cell>
          <cell r="J2109" t="str">
            <v>Less than 5 Sites</v>
          </cell>
          <cell r="K2109" t="str">
            <v>R6</v>
          </cell>
        </row>
        <row r="2110">
          <cell r="A2110" t="str">
            <v>KHS0333</v>
          </cell>
          <cell r="B2110" t="str">
            <v>KHS0333</v>
          </cell>
          <cell r="C2110" t="str">
            <v>KHS1M3333</v>
          </cell>
          <cell r="D2110"/>
          <cell r="E2110"/>
          <cell r="F2110" t="str">
            <v>SCECO</v>
          </cell>
          <cell r="G2110" t="str">
            <v>Vandalized</v>
          </cell>
          <cell r="H2110" t="str">
            <v>NA</v>
          </cell>
          <cell r="I2110" t="str">
            <v>Zain</v>
          </cell>
          <cell r="J2110" t="str">
            <v>Less than 5 Sites</v>
          </cell>
          <cell r="K2110" t="str">
            <v>R6</v>
          </cell>
        </row>
        <row r="2111">
          <cell r="A2111" t="str">
            <v>JED2574</v>
          </cell>
          <cell r="B2111" t="str">
            <v>JED2574</v>
          </cell>
          <cell r="C2111"/>
          <cell r="D2111" t="str">
            <v>JED1M8574</v>
          </cell>
          <cell r="E2111" t="str">
            <v>JED1MC2574</v>
          </cell>
          <cell r="F2111" t="str">
            <v>SCECO</v>
          </cell>
          <cell r="G2111" t="str">
            <v>Vandalized</v>
          </cell>
          <cell r="H2111" t="str">
            <v>NA</v>
          </cell>
          <cell r="I2111" t="str">
            <v>Zain</v>
          </cell>
          <cell r="J2111" t="str">
            <v>Less than 5 Sites</v>
          </cell>
          <cell r="K2111" t="str">
            <v>R4</v>
          </cell>
        </row>
        <row r="2112">
          <cell r="A2112" t="str">
            <v>BAH0315</v>
          </cell>
          <cell r="B2112" t="str">
            <v>BAH0315</v>
          </cell>
          <cell r="C2112" t="str">
            <v>BAH1M3315</v>
          </cell>
          <cell r="D2112" t="str">
            <v>BAH1M7315</v>
          </cell>
          <cell r="E2112" t="str">
            <v>BAH1MC0315</v>
          </cell>
          <cell r="F2112" t="str">
            <v>SCECO</v>
          </cell>
          <cell r="G2112" t="str">
            <v>Dead</v>
          </cell>
          <cell r="H2112" t="str">
            <v>NA</v>
          </cell>
          <cell r="I2112" t="str">
            <v>Zain</v>
          </cell>
          <cell r="J2112" t="str">
            <v>Less than 5 Sites</v>
          </cell>
          <cell r="K2112" t="str">
            <v>R6</v>
          </cell>
        </row>
        <row r="2113">
          <cell r="A2113" t="str">
            <v>AHM0302</v>
          </cell>
          <cell r="B2113" t="str">
            <v>AHM0302</v>
          </cell>
          <cell r="C2113" t="str">
            <v>AHM1M3302</v>
          </cell>
          <cell r="D2113" t="str">
            <v>AHM1M7302</v>
          </cell>
          <cell r="E2113" t="str">
            <v>AHM1MN0302</v>
          </cell>
          <cell r="F2113" t="str">
            <v>SCECO</v>
          </cell>
          <cell r="G2113" t="str">
            <v>Vandalized</v>
          </cell>
          <cell r="H2113" t="str">
            <v>NA</v>
          </cell>
          <cell r="I2113" t="str">
            <v>Zain</v>
          </cell>
          <cell r="J2113" t="str">
            <v>Less than 5 Sites</v>
          </cell>
          <cell r="K2113" t="str">
            <v>R6</v>
          </cell>
        </row>
        <row r="2114">
          <cell r="A2114" t="str">
            <v>SUR0996</v>
          </cell>
          <cell r="B2114" t="str">
            <v>SUR0996</v>
          </cell>
          <cell r="C2114" t="str">
            <v>SUR1M3996</v>
          </cell>
          <cell r="D2114"/>
          <cell r="E2114"/>
          <cell r="F2114" t="str">
            <v>SCECO</v>
          </cell>
          <cell r="G2114" t="str">
            <v xml:space="preserve">Good </v>
          </cell>
          <cell r="H2114" t="str">
            <v>NA</v>
          </cell>
          <cell r="I2114" t="str">
            <v>Zain</v>
          </cell>
          <cell r="J2114" t="str">
            <v>Less than 5 Sites</v>
          </cell>
          <cell r="K2114" t="str">
            <v>R6</v>
          </cell>
        </row>
        <row r="2115">
          <cell r="A2115" t="str">
            <v>KHS0654</v>
          </cell>
          <cell r="B2115" t="str">
            <v>KHS0654</v>
          </cell>
          <cell r="C2115" t="str">
            <v>KHS1M3654</v>
          </cell>
          <cell r="D2115"/>
          <cell r="E2115"/>
          <cell r="F2115" t="str">
            <v>SCECO</v>
          </cell>
          <cell r="G2115" t="str">
            <v>Vandalized</v>
          </cell>
          <cell r="H2115" t="str">
            <v>NA</v>
          </cell>
          <cell r="I2115" t="str">
            <v>Zain</v>
          </cell>
          <cell r="J2115" t="str">
            <v>Less than 5 Sites</v>
          </cell>
          <cell r="K2115" t="str">
            <v>R6</v>
          </cell>
        </row>
        <row r="2116">
          <cell r="A2116" t="str">
            <v>UKZ0111</v>
          </cell>
          <cell r="B2116" t="str">
            <v>UKZ0111</v>
          </cell>
          <cell r="C2116" t="str">
            <v>UKZ1M3111</v>
          </cell>
          <cell r="D2116"/>
          <cell r="E2116"/>
          <cell r="F2116" t="str">
            <v>SCECO</v>
          </cell>
          <cell r="G2116" t="str">
            <v>Vandalized</v>
          </cell>
          <cell r="H2116" t="str">
            <v>NA</v>
          </cell>
          <cell r="I2116" t="str">
            <v>Zain</v>
          </cell>
          <cell r="J2116" t="str">
            <v>Less than 5 Sites</v>
          </cell>
          <cell r="K2116" t="str">
            <v>R4</v>
          </cell>
        </row>
        <row r="2117">
          <cell r="A2117" t="str">
            <v>JED0962</v>
          </cell>
          <cell r="B2117" t="str">
            <v>JED0962</v>
          </cell>
          <cell r="C2117"/>
          <cell r="D2117" t="str">
            <v>JED1M7962</v>
          </cell>
          <cell r="E2117" t="str">
            <v>JED1MNC0962</v>
          </cell>
          <cell r="F2117" t="str">
            <v>SCECO</v>
          </cell>
          <cell r="G2117" t="str">
            <v>New BB</v>
          </cell>
          <cell r="H2117" t="str">
            <v>NA</v>
          </cell>
          <cell r="I2117" t="str">
            <v>Zain</v>
          </cell>
          <cell r="J2117" t="str">
            <v>Less than 5 Sites</v>
          </cell>
          <cell r="K2117" t="str">
            <v>R4</v>
          </cell>
        </row>
        <row r="2118">
          <cell r="A2118" t="str">
            <v>ABH0362</v>
          </cell>
          <cell r="B2118" t="str">
            <v>ABH0362</v>
          </cell>
          <cell r="C2118"/>
          <cell r="D2118" t="str">
            <v>ABH1M7362</v>
          </cell>
          <cell r="E2118"/>
          <cell r="F2118" t="str">
            <v>SCECO</v>
          </cell>
          <cell r="G2118" t="str">
            <v xml:space="preserve">Good </v>
          </cell>
          <cell r="H2118" t="str">
            <v>NA</v>
          </cell>
          <cell r="I2118" t="str">
            <v>Zain</v>
          </cell>
          <cell r="J2118" t="str">
            <v>Less than 5 Sites</v>
          </cell>
          <cell r="K2118" t="str">
            <v>R6</v>
          </cell>
        </row>
        <row r="2119">
          <cell r="A2119" t="str">
            <v>JED2243</v>
          </cell>
          <cell r="B2119" t="str">
            <v>JED2243</v>
          </cell>
          <cell r="C2119"/>
          <cell r="D2119" t="str">
            <v>JED1M8243</v>
          </cell>
          <cell r="E2119" t="str">
            <v>JED1MN2243</v>
          </cell>
          <cell r="F2119" t="str">
            <v>SCECO</v>
          </cell>
          <cell r="G2119" t="str">
            <v>Vandalized</v>
          </cell>
          <cell r="H2119" t="str">
            <v>NA</v>
          </cell>
          <cell r="I2119" t="str">
            <v>Zain</v>
          </cell>
          <cell r="J2119" t="str">
            <v>Less than 5 Sites</v>
          </cell>
          <cell r="K2119" t="str">
            <v>R4</v>
          </cell>
        </row>
        <row r="2120">
          <cell r="A2120" t="str">
            <v>ABH0361</v>
          </cell>
          <cell r="B2120" t="str">
            <v>ABH0361</v>
          </cell>
          <cell r="C2120"/>
          <cell r="D2120" t="str">
            <v>ABH1M7361</v>
          </cell>
          <cell r="E2120" t="str">
            <v>ABH1MN0361</v>
          </cell>
          <cell r="F2120" t="str">
            <v>SCECO</v>
          </cell>
          <cell r="G2120" t="str">
            <v>Dead</v>
          </cell>
          <cell r="H2120" t="str">
            <v>NA</v>
          </cell>
          <cell r="I2120" t="str">
            <v>Zain</v>
          </cell>
          <cell r="J2120" t="str">
            <v>Less than 5 Sites</v>
          </cell>
          <cell r="K2120" t="str">
            <v>R6</v>
          </cell>
        </row>
        <row r="2121">
          <cell r="A2121" t="str">
            <v>ZHR0943</v>
          </cell>
          <cell r="B2121" t="str">
            <v>ZHR0943</v>
          </cell>
          <cell r="C2121" t="str">
            <v>ZHR1M3943</v>
          </cell>
          <cell r="D2121"/>
          <cell r="E2121"/>
          <cell r="F2121" t="str">
            <v>SCECO</v>
          </cell>
          <cell r="G2121" t="str">
            <v>Vandalized</v>
          </cell>
          <cell r="H2121" t="str">
            <v>NA</v>
          </cell>
          <cell r="I2121" t="str">
            <v>Zain</v>
          </cell>
          <cell r="J2121" t="str">
            <v>Less than 5 Sites</v>
          </cell>
          <cell r="K2121" t="str">
            <v>R6</v>
          </cell>
        </row>
        <row r="2122">
          <cell r="A2122" t="str">
            <v>SUL0730</v>
          </cell>
          <cell r="B2122" t="str">
            <v>SUL0730</v>
          </cell>
          <cell r="C2122" t="str">
            <v>SUL1M3730</v>
          </cell>
          <cell r="D2122"/>
          <cell r="E2122"/>
          <cell r="F2122" t="str">
            <v>SCECO</v>
          </cell>
          <cell r="G2122" t="str">
            <v>No BB - Shifted</v>
          </cell>
          <cell r="H2122" t="str">
            <v>NA</v>
          </cell>
          <cell r="I2122" t="str">
            <v>Zain</v>
          </cell>
          <cell r="J2122" t="str">
            <v>Less than 5 Sites</v>
          </cell>
          <cell r="K2122" t="str">
            <v>R6</v>
          </cell>
        </row>
        <row r="2123">
          <cell r="A2123" t="str">
            <v>DAR0198</v>
          </cell>
          <cell r="B2123" t="str">
            <v>DAR0198</v>
          </cell>
          <cell r="C2123" t="str">
            <v>DAR1M3198</v>
          </cell>
          <cell r="D2123" t="str">
            <v>DAR1M7198</v>
          </cell>
          <cell r="E2123"/>
          <cell r="F2123" t="str">
            <v>SCECO</v>
          </cell>
          <cell r="G2123" t="str">
            <v>Good</v>
          </cell>
          <cell r="H2123" t="str">
            <v>NA</v>
          </cell>
          <cell r="I2123" t="str">
            <v>Zain</v>
          </cell>
          <cell r="J2123" t="str">
            <v>Less than 5 Sites</v>
          </cell>
          <cell r="K2123" t="str">
            <v>R6</v>
          </cell>
        </row>
        <row r="2124">
          <cell r="A2124" t="str">
            <v>ZHR0692</v>
          </cell>
          <cell r="B2124" t="str">
            <v>ZHR0692</v>
          </cell>
          <cell r="C2124" t="str">
            <v>ZHR1M3692</v>
          </cell>
          <cell r="D2124"/>
          <cell r="E2124"/>
          <cell r="F2124" t="str">
            <v>SCECO</v>
          </cell>
          <cell r="G2124" t="str">
            <v xml:space="preserve">Good </v>
          </cell>
          <cell r="H2124" t="str">
            <v>NA</v>
          </cell>
          <cell r="I2124" t="str">
            <v>Zain</v>
          </cell>
          <cell r="J2124" t="str">
            <v>Less than 5 Sites</v>
          </cell>
          <cell r="K2124" t="str">
            <v>R6</v>
          </cell>
        </row>
        <row r="2125">
          <cell r="A2125" t="str">
            <v>MAK6173</v>
          </cell>
          <cell r="B2125" t="str">
            <v>MAK6173</v>
          </cell>
          <cell r="C2125" t="str">
            <v>MAK1U6473</v>
          </cell>
          <cell r="D2125" t="str">
            <v>MAK1U6873</v>
          </cell>
          <cell r="E2125"/>
          <cell r="F2125" t="str">
            <v>SCECO</v>
          </cell>
          <cell r="G2125" t="str">
            <v>Good</v>
          </cell>
          <cell r="H2125" t="str">
            <v>NA</v>
          </cell>
          <cell r="I2125" t="str">
            <v>Zain</v>
          </cell>
          <cell r="J2125" t="str">
            <v>Less than 5 Sites</v>
          </cell>
          <cell r="K2125" t="str">
            <v>R5</v>
          </cell>
        </row>
        <row r="2126">
          <cell r="A2126" t="str">
            <v>MAK2098</v>
          </cell>
          <cell r="B2126" t="str">
            <v>MAK2098</v>
          </cell>
          <cell r="C2126"/>
          <cell r="D2126" t="str">
            <v>MAK1M8098</v>
          </cell>
          <cell r="E2126" t="str">
            <v>MAK1MN2098</v>
          </cell>
          <cell r="F2126" t="str">
            <v>SCECO</v>
          </cell>
          <cell r="G2126" t="str">
            <v>No BB - Shifted</v>
          </cell>
          <cell r="H2126" t="str">
            <v>NA</v>
          </cell>
          <cell r="I2126" t="str">
            <v>Zain</v>
          </cell>
          <cell r="J2126" t="str">
            <v>Less than 5 Sites</v>
          </cell>
          <cell r="K2126" t="str">
            <v>R5</v>
          </cell>
        </row>
        <row r="2127">
          <cell r="A2127" t="str">
            <v>MAK0304</v>
          </cell>
          <cell r="B2127" t="str">
            <v>MAK0304</v>
          </cell>
          <cell r="C2127" t="str">
            <v>MAK1M3304</v>
          </cell>
          <cell r="D2127" t="str">
            <v>MAK1M9304</v>
          </cell>
          <cell r="E2127" t="str">
            <v>MAK1MNC0304</v>
          </cell>
          <cell r="F2127" t="str">
            <v>SCECO</v>
          </cell>
          <cell r="G2127" t="str">
            <v>Good</v>
          </cell>
          <cell r="H2127" t="str">
            <v>NA</v>
          </cell>
          <cell r="I2127" t="str">
            <v>Zain</v>
          </cell>
          <cell r="J2127" t="str">
            <v>Less than 5 Sites</v>
          </cell>
          <cell r="K2127" t="str">
            <v>R5</v>
          </cell>
        </row>
        <row r="2128">
          <cell r="A2128" t="str">
            <v>ABH6002</v>
          </cell>
          <cell r="B2128" t="str">
            <v>ABH6002</v>
          </cell>
          <cell r="C2128" t="str">
            <v>ABH1U6302</v>
          </cell>
          <cell r="D2128" t="str">
            <v>ABH1U6702</v>
          </cell>
          <cell r="E2128"/>
          <cell r="F2128" t="str">
            <v>SCECO</v>
          </cell>
          <cell r="G2128" t="str">
            <v>Good</v>
          </cell>
          <cell r="H2128" t="str">
            <v>NA</v>
          </cell>
          <cell r="I2128" t="str">
            <v>Zain</v>
          </cell>
          <cell r="J2128" t="str">
            <v>Less than 5 Sites</v>
          </cell>
          <cell r="K2128" t="str">
            <v>R6</v>
          </cell>
        </row>
        <row r="2129">
          <cell r="A2129" t="str">
            <v>JED6015</v>
          </cell>
          <cell r="B2129" t="str">
            <v>JED6015</v>
          </cell>
          <cell r="C2129" t="str">
            <v>JED1U6315</v>
          </cell>
          <cell r="D2129" t="str">
            <v>JED1U6715</v>
          </cell>
          <cell r="E2129"/>
          <cell r="F2129" t="str">
            <v>SCECO</v>
          </cell>
          <cell r="G2129" t="str">
            <v>Good</v>
          </cell>
          <cell r="H2129" t="str">
            <v>NA</v>
          </cell>
          <cell r="I2129" t="str">
            <v>Zain</v>
          </cell>
          <cell r="J2129" t="str">
            <v>Less than 5 Sites</v>
          </cell>
          <cell r="K2129" t="str">
            <v>R4</v>
          </cell>
        </row>
        <row r="2130">
          <cell r="A2130" t="str">
            <v>MHL0124</v>
          </cell>
          <cell r="B2130" t="str">
            <v>MHL0124</v>
          </cell>
          <cell r="C2130" t="str">
            <v>MHL1M3124</v>
          </cell>
          <cell r="D2130"/>
          <cell r="E2130"/>
          <cell r="F2130" t="str">
            <v>SCECO</v>
          </cell>
          <cell r="G2130" t="str">
            <v>Vandalized</v>
          </cell>
          <cell r="H2130" t="str">
            <v>NA</v>
          </cell>
          <cell r="I2130" t="str">
            <v>Zain</v>
          </cell>
          <cell r="J2130" t="str">
            <v>Less than 5 Sites</v>
          </cell>
          <cell r="K2130" t="str">
            <v>R6</v>
          </cell>
        </row>
        <row r="2131">
          <cell r="A2131" t="str">
            <v>NNL0139</v>
          </cell>
          <cell r="B2131" t="str">
            <v>NNL0139</v>
          </cell>
          <cell r="C2131" t="str">
            <v>NNL1M3139</v>
          </cell>
          <cell r="D2131"/>
          <cell r="E2131"/>
          <cell r="F2131" t="str">
            <v>Generator-SG</v>
          </cell>
          <cell r="G2131" t="str">
            <v>Vandalized</v>
          </cell>
          <cell r="H2131" t="str">
            <v>No</v>
          </cell>
          <cell r="I2131" t="str">
            <v>Zain</v>
          </cell>
          <cell r="J2131" t="str">
            <v>Less than 5 Sites</v>
          </cell>
          <cell r="K2131" t="str">
            <v>R4</v>
          </cell>
        </row>
        <row r="2132">
          <cell r="A2132" t="str">
            <v>SDY0162</v>
          </cell>
          <cell r="B2132" t="str">
            <v>SDY0162</v>
          </cell>
          <cell r="C2132" t="str">
            <v>SDY1M3162</v>
          </cell>
          <cell r="D2132"/>
          <cell r="E2132"/>
          <cell r="F2132" t="str">
            <v>SCECO</v>
          </cell>
          <cell r="G2132" t="str">
            <v>Vandalized</v>
          </cell>
          <cell r="H2132" t="str">
            <v>NA</v>
          </cell>
          <cell r="I2132" t="str">
            <v>Zain</v>
          </cell>
          <cell r="J2132" t="str">
            <v>Less than 5 Sites</v>
          </cell>
          <cell r="K2132" t="str">
            <v>R4</v>
          </cell>
        </row>
        <row r="2133">
          <cell r="A2133" t="str">
            <v>NSH0193</v>
          </cell>
          <cell r="B2133" t="str">
            <v>NSH0193</v>
          </cell>
          <cell r="C2133" t="str">
            <v>NSH1M3193</v>
          </cell>
          <cell r="D2133"/>
          <cell r="E2133"/>
          <cell r="F2133" t="str">
            <v>SCECO</v>
          </cell>
          <cell r="G2133" t="str">
            <v>New BB</v>
          </cell>
          <cell r="H2133" t="str">
            <v>NA</v>
          </cell>
          <cell r="I2133" t="str">
            <v>Zain</v>
          </cell>
          <cell r="J2133" t="str">
            <v>Less than 5 Sites</v>
          </cell>
          <cell r="K2133" t="str">
            <v>R4</v>
          </cell>
        </row>
        <row r="2134">
          <cell r="A2134" t="str">
            <v>JED0580</v>
          </cell>
          <cell r="B2134" t="str">
            <v>JED0580</v>
          </cell>
          <cell r="C2134"/>
          <cell r="D2134" t="str">
            <v>JED1M7580</v>
          </cell>
          <cell r="E2134" t="str">
            <v>JED1MNC0580</v>
          </cell>
          <cell r="F2134" t="str">
            <v>SCECO</v>
          </cell>
          <cell r="G2134" t="str">
            <v>New BB</v>
          </cell>
          <cell r="H2134" t="str">
            <v>NA</v>
          </cell>
          <cell r="I2134" t="str">
            <v>Zain</v>
          </cell>
          <cell r="J2134" t="str">
            <v>Less than 5 Sites</v>
          </cell>
          <cell r="K2134" t="str">
            <v>R4</v>
          </cell>
        </row>
        <row r="2135">
          <cell r="A2135" t="str">
            <v>TLT0738</v>
          </cell>
          <cell r="B2135" t="str">
            <v>TLT0738</v>
          </cell>
          <cell r="C2135" t="str">
            <v>TLT1M3738</v>
          </cell>
          <cell r="D2135"/>
          <cell r="E2135"/>
          <cell r="F2135" t="str">
            <v>SCECO</v>
          </cell>
          <cell r="G2135" t="str">
            <v>Good</v>
          </cell>
          <cell r="H2135" t="str">
            <v>NA</v>
          </cell>
          <cell r="I2135" t="str">
            <v>Zain</v>
          </cell>
          <cell r="J2135" t="str">
            <v>Less than 5 Sites</v>
          </cell>
          <cell r="K2135" t="str">
            <v>R6</v>
          </cell>
        </row>
        <row r="2136">
          <cell r="A2136" t="str">
            <v>TRB0986</v>
          </cell>
          <cell r="B2136" t="str">
            <v>TRB0986</v>
          </cell>
          <cell r="C2136" t="str">
            <v>TRB1M3986</v>
          </cell>
          <cell r="D2136"/>
          <cell r="E2136"/>
          <cell r="F2136" t="str">
            <v>SCECO</v>
          </cell>
          <cell r="G2136" t="str">
            <v>Good</v>
          </cell>
          <cell r="H2136" t="str">
            <v>NA</v>
          </cell>
          <cell r="I2136" t="str">
            <v>Zain</v>
          </cell>
          <cell r="J2136" t="str">
            <v>Less than 5 Sites</v>
          </cell>
          <cell r="K2136" t="str">
            <v>R6</v>
          </cell>
        </row>
        <row r="2137">
          <cell r="A2137" t="str">
            <v>JED2200</v>
          </cell>
          <cell r="B2137" t="str">
            <v>JED2200</v>
          </cell>
          <cell r="C2137"/>
          <cell r="D2137" t="str">
            <v>JED1M8200</v>
          </cell>
          <cell r="E2137" t="str">
            <v>JED1MN2200</v>
          </cell>
          <cell r="F2137" t="str">
            <v>SCECO</v>
          </cell>
          <cell r="G2137" t="str">
            <v>Weak</v>
          </cell>
          <cell r="H2137" t="str">
            <v>NA</v>
          </cell>
          <cell r="I2137" t="str">
            <v>Zain</v>
          </cell>
          <cell r="J2137" t="str">
            <v>VIP&amp;SPL Monitor</v>
          </cell>
          <cell r="K2137" t="str">
            <v>R4</v>
          </cell>
        </row>
        <row r="2138">
          <cell r="A2138" t="str">
            <v>TRB0889</v>
          </cell>
          <cell r="B2138" t="str">
            <v>TRB0889</v>
          </cell>
          <cell r="C2138" t="str">
            <v>TRB1M3889</v>
          </cell>
          <cell r="D2138"/>
          <cell r="E2138"/>
          <cell r="F2138" t="str">
            <v>SCECO</v>
          </cell>
          <cell r="G2138" t="str">
            <v>Vandalized</v>
          </cell>
          <cell r="H2138" t="str">
            <v>NA</v>
          </cell>
          <cell r="I2138" t="str">
            <v>Zain</v>
          </cell>
          <cell r="J2138" t="str">
            <v>Less than 5 Sites</v>
          </cell>
          <cell r="K2138" t="str">
            <v>R6</v>
          </cell>
        </row>
        <row r="2139">
          <cell r="A2139" t="str">
            <v>JED2295</v>
          </cell>
          <cell r="B2139" t="str">
            <v>JED2295</v>
          </cell>
          <cell r="C2139"/>
          <cell r="D2139" t="str">
            <v>JED1M8295</v>
          </cell>
          <cell r="E2139" t="str">
            <v>JED1MN2295</v>
          </cell>
          <cell r="F2139" t="str">
            <v>SCECO</v>
          </cell>
          <cell r="G2139" t="str">
            <v>Vandalized</v>
          </cell>
          <cell r="H2139" t="str">
            <v>NA</v>
          </cell>
          <cell r="I2139" t="str">
            <v>Zain</v>
          </cell>
          <cell r="J2139" t="str">
            <v>Hub site (More than 05 Sites)</v>
          </cell>
          <cell r="K2139" t="str">
            <v>R4</v>
          </cell>
        </row>
        <row r="2140">
          <cell r="A2140" t="str">
            <v>KMS0440</v>
          </cell>
          <cell r="B2140" t="str">
            <v>KMS0440</v>
          </cell>
          <cell r="C2140"/>
          <cell r="D2140" t="str">
            <v>KMS1M7440</v>
          </cell>
          <cell r="E2140" t="str">
            <v>KMS1MNC0440</v>
          </cell>
          <cell r="F2140" t="str">
            <v>SCECO</v>
          </cell>
          <cell r="G2140" t="str">
            <v>Dead</v>
          </cell>
          <cell r="H2140" t="str">
            <v>NA</v>
          </cell>
          <cell r="I2140" t="str">
            <v>Zain</v>
          </cell>
          <cell r="J2140" t="str">
            <v>P3</v>
          </cell>
          <cell r="K2140" t="str">
            <v>R6</v>
          </cell>
        </row>
        <row r="2141">
          <cell r="A2141" t="str">
            <v>KAC0453</v>
          </cell>
          <cell r="B2141" t="str">
            <v>KAC0453</v>
          </cell>
          <cell r="C2141"/>
          <cell r="D2141" t="str">
            <v>KAC1M7453</v>
          </cell>
          <cell r="E2141"/>
          <cell r="F2141" t="str">
            <v>Generator-SG</v>
          </cell>
          <cell r="G2141" t="str">
            <v>Good</v>
          </cell>
          <cell r="H2141" t="str">
            <v>No</v>
          </cell>
          <cell r="I2141" t="str">
            <v>Zain</v>
          </cell>
          <cell r="J2141" t="str">
            <v>P3</v>
          </cell>
          <cell r="K2141" t="str">
            <v>R4</v>
          </cell>
        </row>
        <row r="2142">
          <cell r="A2142" t="str">
            <v>DRB0952</v>
          </cell>
          <cell r="B2142" t="str">
            <v>DRB0952</v>
          </cell>
          <cell r="C2142" t="str">
            <v>DRB1M3952</v>
          </cell>
          <cell r="D2142"/>
          <cell r="E2142"/>
          <cell r="F2142" t="str">
            <v>SCECO</v>
          </cell>
          <cell r="G2142" t="str">
            <v>Good</v>
          </cell>
          <cell r="H2142" t="str">
            <v>NA</v>
          </cell>
          <cell r="I2142" t="str">
            <v>Zain</v>
          </cell>
          <cell r="J2142" t="str">
            <v>Less than 5 Sites</v>
          </cell>
          <cell r="K2142" t="str">
            <v>R6</v>
          </cell>
        </row>
        <row r="2143">
          <cell r="A2143" t="str">
            <v>JED2172</v>
          </cell>
          <cell r="B2143" t="str">
            <v>JED2172</v>
          </cell>
          <cell r="C2143"/>
          <cell r="D2143" t="str">
            <v>JED1M8172</v>
          </cell>
          <cell r="E2143" t="str">
            <v>JED1MN2172</v>
          </cell>
          <cell r="F2143" t="str">
            <v>SCECO</v>
          </cell>
          <cell r="G2143" t="str">
            <v>Weak</v>
          </cell>
          <cell r="H2143" t="str">
            <v>NA</v>
          </cell>
          <cell r="I2143" t="str">
            <v>Zain</v>
          </cell>
          <cell r="J2143" t="str">
            <v>VIP&amp;SPL Monitor</v>
          </cell>
          <cell r="K2143" t="str">
            <v>R4</v>
          </cell>
        </row>
        <row r="2144">
          <cell r="A2144" t="str">
            <v>JED2715</v>
          </cell>
          <cell r="B2144" t="str">
            <v>JED2715</v>
          </cell>
          <cell r="C2144"/>
          <cell r="D2144" t="str">
            <v>JED1M8715</v>
          </cell>
          <cell r="E2144" t="str">
            <v>JED1MN2715</v>
          </cell>
          <cell r="F2144" t="str">
            <v>SCECO</v>
          </cell>
          <cell r="G2144" t="str">
            <v>New BB</v>
          </cell>
          <cell r="H2144" t="str">
            <v>NA</v>
          </cell>
          <cell r="I2144" t="str">
            <v>Zain</v>
          </cell>
          <cell r="J2144" t="str">
            <v>VIP&amp;SPL Monitor</v>
          </cell>
          <cell r="K2144" t="str">
            <v>R4</v>
          </cell>
        </row>
        <row r="2145">
          <cell r="A2145" t="str">
            <v>JED2717</v>
          </cell>
          <cell r="B2145" t="str">
            <v>JED2717</v>
          </cell>
          <cell r="C2145"/>
          <cell r="D2145" t="str">
            <v>JED1M8717</v>
          </cell>
          <cell r="E2145" t="str">
            <v>JED1MN2717</v>
          </cell>
          <cell r="F2145" t="str">
            <v>SCECO</v>
          </cell>
          <cell r="G2145" t="str">
            <v>Good</v>
          </cell>
          <cell r="H2145" t="str">
            <v>NA</v>
          </cell>
          <cell r="I2145" t="str">
            <v>Zain</v>
          </cell>
          <cell r="J2145" t="str">
            <v>VIP&amp;SPL Monitor</v>
          </cell>
          <cell r="K2145" t="str">
            <v>R4</v>
          </cell>
        </row>
        <row r="2146">
          <cell r="A2146" t="str">
            <v>MAK6114</v>
          </cell>
          <cell r="B2146" t="str">
            <v>MAK6114</v>
          </cell>
          <cell r="C2146" t="str">
            <v>MAK1U6414</v>
          </cell>
          <cell r="D2146" t="str">
            <v>MAK1U6814</v>
          </cell>
          <cell r="E2146"/>
          <cell r="F2146" t="str">
            <v>SCECO</v>
          </cell>
          <cell r="G2146" t="str">
            <v>Good</v>
          </cell>
          <cell r="H2146" t="str">
            <v>NA</v>
          </cell>
          <cell r="I2146" t="str">
            <v>Zain</v>
          </cell>
          <cell r="J2146" t="str">
            <v>P3</v>
          </cell>
          <cell r="K2146" t="str">
            <v>R5</v>
          </cell>
        </row>
        <row r="2147">
          <cell r="A2147" t="str">
            <v>MAK0753</v>
          </cell>
          <cell r="B2147" t="str">
            <v>MAK0753</v>
          </cell>
          <cell r="C2147" t="str">
            <v>MAK1M3753</v>
          </cell>
          <cell r="D2147" t="str">
            <v>MAK1M9753</v>
          </cell>
          <cell r="E2147" t="str">
            <v>MAK1MNC0753</v>
          </cell>
          <cell r="F2147" t="str">
            <v>SCECO</v>
          </cell>
          <cell r="G2147" t="str">
            <v>No BB-Design</v>
          </cell>
          <cell r="H2147" t="str">
            <v>NA</v>
          </cell>
          <cell r="I2147" t="str">
            <v>Zain</v>
          </cell>
          <cell r="J2147" t="str">
            <v>VIP&amp;SPL Monitor</v>
          </cell>
          <cell r="K2147" t="str">
            <v>R5</v>
          </cell>
        </row>
        <row r="2148">
          <cell r="A2148" t="str">
            <v>JED6154</v>
          </cell>
          <cell r="B2148" t="str">
            <v>JED6154</v>
          </cell>
          <cell r="C2148"/>
          <cell r="D2148" t="str">
            <v>JED1U6854</v>
          </cell>
          <cell r="E2148"/>
          <cell r="F2148" t="str">
            <v>SCECO</v>
          </cell>
          <cell r="G2148" t="str">
            <v>No BB-Design</v>
          </cell>
          <cell r="H2148" t="str">
            <v>NA</v>
          </cell>
          <cell r="I2148" t="str">
            <v>Zain</v>
          </cell>
          <cell r="J2148" t="str">
            <v>P3</v>
          </cell>
          <cell r="K2148" t="str">
            <v>R4</v>
          </cell>
        </row>
        <row r="2149">
          <cell r="A2149" t="str">
            <v>JED6170</v>
          </cell>
          <cell r="B2149" t="str">
            <v>JED6170</v>
          </cell>
          <cell r="C2149"/>
          <cell r="D2149" t="str">
            <v>JED1U6870</v>
          </cell>
          <cell r="E2149"/>
          <cell r="F2149" t="str">
            <v>SCECO</v>
          </cell>
          <cell r="G2149" t="str">
            <v>No BB-Design</v>
          </cell>
          <cell r="H2149" t="str">
            <v>NA</v>
          </cell>
          <cell r="I2149" t="str">
            <v>Zain</v>
          </cell>
          <cell r="J2149" t="str">
            <v>P3</v>
          </cell>
          <cell r="K2149" t="str">
            <v>R4</v>
          </cell>
        </row>
        <row r="2150">
          <cell r="A2150" t="str">
            <v>JED6171</v>
          </cell>
          <cell r="B2150" t="str">
            <v>JED6171</v>
          </cell>
          <cell r="C2150"/>
          <cell r="D2150" t="str">
            <v>JED1U6871</v>
          </cell>
          <cell r="E2150"/>
          <cell r="F2150" t="str">
            <v>SCECO</v>
          </cell>
          <cell r="G2150" t="str">
            <v>No BB-Design</v>
          </cell>
          <cell r="H2150" t="str">
            <v>NA</v>
          </cell>
          <cell r="I2150" t="str">
            <v>Zain</v>
          </cell>
          <cell r="J2150" t="str">
            <v>Less than 5 Sites</v>
          </cell>
          <cell r="K2150" t="str">
            <v>R4</v>
          </cell>
        </row>
        <row r="2151">
          <cell r="A2151" t="str">
            <v>JED6174</v>
          </cell>
          <cell r="B2151" t="str">
            <v>JED6174</v>
          </cell>
          <cell r="C2151"/>
          <cell r="D2151" t="str">
            <v>JED1U6874</v>
          </cell>
          <cell r="E2151"/>
          <cell r="F2151" t="str">
            <v>SCECO</v>
          </cell>
          <cell r="G2151" t="str">
            <v>No BB-Design</v>
          </cell>
          <cell r="H2151" t="str">
            <v>NA</v>
          </cell>
          <cell r="I2151" t="str">
            <v>Zain</v>
          </cell>
          <cell r="J2151" t="str">
            <v>P3</v>
          </cell>
          <cell r="K2151" t="str">
            <v>R4</v>
          </cell>
        </row>
        <row r="2152">
          <cell r="A2152" t="str">
            <v>JED6177</v>
          </cell>
          <cell r="B2152" t="str">
            <v>JED6177</v>
          </cell>
          <cell r="C2152"/>
          <cell r="D2152" t="str">
            <v>JED1U6877</v>
          </cell>
          <cell r="E2152"/>
          <cell r="F2152" t="str">
            <v>SCECO</v>
          </cell>
          <cell r="G2152" t="str">
            <v>No BB-Design</v>
          </cell>
          <cell r="H2152" t="str">
            <v>NA</v>
          </cell>
          <cell r="I2152" t="str">
            <v>Zain</v>
          </cell>
          <cell r="J2152" t="str">
            <v>Less than 5 Sites</v>
          </cell>
          <cell r="K2152" t="str">
            <v>R4</v>
          </cell>
        </row>
        <row r="2153">
          <cell r="A2153" t="str">
            <v>JED6178</v>
          </cell>
          <cell r="B2153" t="str">
            <v>JED6178</v>
          </cell>
          <cell r="C2153"/>
          <cell r="D2153" t="str">
            <v>JED1U6878</v>
          </cell>
          <cell r="E2153"/>
          <cell r="F2153" t="str">
            <v>SCECO</v>
          </cell>
          <cell r="G2153" t="str">
            <v>No BB-Design</v>
          </cell>
          <cell r="H2153" t="str">
            <v>NA</v>
          </cell>
          <cell r="I2153" t="str">
            <v>Zain</v>
          </cell>
          <cell r="J2153" t="str">
            <v>Less than 5 Sites</v>
          </cell>
          <cell r="K2153" t="str">
            <v>R4</v>
          </cell>
        </row>
        <row r="2154">
          <cell r="A2154" t="str">
            <v>JED6179</v>
          </cell>
          <cell r="B2154" t="str">
            <v>JED6179</v>
          </cell>
          <cell r="C2154"/>
          <cell r="D2154" t="str">
            <v>JED1U6879</v>
          </cell>
          <cell r="E2154"/>
          <cell r="F2154" t="str">
            <v>SCECO</v>
          </cell>
          <cell r="G2154" t="str">
            <v>No BB-Design</v>
          </cell>
          <cell r="H2154" t="str">
            <v>NA</v>
          </cell>
          <cell r="I2154" t="str">
            <v>Zain</v>
          </cell>
          <cell r="J2154" t="str">
            <v>Less than 5 Sites</v>
          </cell>
          <cell r="K2154" t="str">
            <v>R4</v>
          </cell>
        </row>
        <row r="2155">
          <cell r="A2155" t="str">
            <v>JED6180</v>
          </cell>
          <cell r="B2155" t="str">
            <v>JED6180</v>
          </cell>
          <cell r="C2155"/>
          <cell r="D2155" t="str">
            <v>JED1U6880</v>
          </cell>
          <cell r="E2155"/>
          <cell r="F2155" t="str">
            <v>SCECO</v>
          </cell>
          <cell r="G2155" t="str">
            <v>No BB-Design</v>
          </cell>
          <cell r="H2155" t="str">
            <v>NA</v>
          </cell>
          <cell r="I2155" t="str">
            <v>Zain</v>
          </cell>
          <cell r="J2155" t="str">
            <v>P3</v>
          </cell>
          <cell r="K2155" t="str">
            <v>R4</v>
          </cell>
        </row>
        <row r="2156">
          <cell r="A2156" t="str">
            <v>MAK0764</v>
          </cell>
          <cell r="B2156" t="str">
            <v>MAK0764</v>
          </cell>
          <cell r="C2156" t="str">
            <v>MAK1M3764</v>
          </cell>
          <cell r="D2156" t="str">
            <v>MAK1M9764</v>
          </cell>
          <cell r="E2156" t="str">
            <v>MAK1MNC0764</v>
          </cell>
          <cell r="F2156" t="str">
            <v>SCECO</v>
          </cell>
          <cell r="G2156" t="str">
            <v>No BB-Design</v>
          </cell>
          <cell r="H2156" t="str">
            <v>NA</v>
          </cell>
          <cell r="I2156" t="str">
            <v>Zain</v>
          </cell>
          <cell r="J2156" t="str">
            <v>VIP&amp;SPL Monitor</v>
          </cell>
          <cell r="K2156" t="str">
            <v>R5</v>
          </cell>
        </row>
        <row r="2157">
          <cell r="A2157" t="str">
            <v>MAK0763</v>
          </cell>
          <cell r="B2157" t="str">
            <v>MAK0763</v>
          </cell>
          <cell r="C2157" t="str">
            <v>MAK1M3763</v>
          </cell>
          <cell r="D2157" t="str">
            <v>MAK1M9763</v>
          </cell>
          <cell r="E2157" t="str">
            <v>MAK1MNC0763</v>
          </cell>
          <cell r="F2157" t="str">
            <v>SCECO</v>
          </cell>
          <cell r="G2157" t="str">
            <v>No BB-Design</v>
          </cell>
          <cell r="H2157" t="str">
            <v>NA</v>
          </cell>
          <cell r="I2157" t="str">
            <v>Zain</v>
          </cell>
          <cell r="J2157" t="str">
            <v>VIP&amp;SPL Monitor</v>
          </cell>
          <cell r="K2157" t="str">
            <v>R5</v>
          </cell>
        </row>
        <row r="2158">
          <cell r="A2158" t="str">
            <v>JED6172</v>
          </cell>
          <cell r="B2158" t="str">
            <v>JED6172</v>
          </cell>
          <cell r="C2158"/>
          <cell r="D2158" t="str">
            <v>JED1U6872</v>
          </cell>
          <cell r="E2158"/>
          <cell r="F2158" t="str">
            <v>SCECO</v>
          </cell>
          <cell r="G2158" t="str">
            <v>No BB-Design</v>
          </cell>
          <cell r="H2158" t="str">
            <v>NA</v>
          </cell>
          <cell r="I2158" t="str">
            <v>Zain</v>
          </cell>
          <cell r="J2158" t="str">
            <v>Less than 5 Sites</v>
          </cell>
          <cell r="K2158" t="str">
            <v>R4</v>
          </cell>
        </row>
        <row r="2159">
          <cell r="A2159" t="str">
            <v>JED6173</v>
          </cell>
          <cell r="B2159" t="str">
            <v>JED6173</v>
          </cell>
          <cell r="C2159"/>
          <cell r="D2159" t="str">
            <v>JED1U6873</v>
          </cell>
          <cell r="E2159"/>
          <cell r="F2159" t="str">
            <v>SCECO</v>
          </cell>
          <cell r="G2159" t="str">
            <v>No BB-Design</v>
          </cell>
          <cell r="H2159" t="str">
            <v>NA</v>
          </cell>
          <cell r="I2159" t="str">
            <v>Zain</v>
          </cell>
          <cell r="J2159" t="str">
            <v>Less than 5 Sites</v>
          </cell>
          <cell r="K2159" t="str">
            <v>R4</v>
          </cell>
        </row>
        <row r="2160">
          <cell r="A2160" t="str">
            <v>ABH0342</v>
          </cell>
          <cell r="B2160" t="str">
            <v>ABH0342</v>
          </cell>
          <cell r="C2160"/>
          <cell r="D2160" t="str">
            <v>ABH1M7342</v>
          </cell>
          <cell r="E2160" t="str">
            <v>ABH1MN0342</v>
          </cell>
          <cell r="F2160" t="str">
            <v>SCECO</v>
          </cell>
          <cell r="G2160" t="str">
            <v>Dead</v>
          </cell>
          <cell r="H2160" t="str">
            <v>NA</v>
          </cell>
          <cell r="I2160" t="str">
            <v>Zain</v>
          </cell>
          <cell r="J2160" t="str">
            <v>P3</v>
          </cell>
          <cell r="K2160" t="str">
            <v>R6</v>
          </cell>
        </row>
        <row r="2161">
          <cell r="A2161" t="str">
            <v>JED2979</v>
          </cell>
          <cell r="B2161" t="str">
            <v>JED2979</v>
          </cell>
          <cell r="C2161"/>
          <cell r="D2161" t="str">
            <v>JED1M8979</v>
          </cell>
          <cell r="E2161" t="str">
            <v>JED1MC2979</v>
          </cell>
          <cell r="F2161" t="str">
            <v>Generator-SG</v>
          </cell>
          <cell r="G2161" t="str">
            <v>Good</v>
          </cell>
          <cell r="H2161" t="str">
            <v>No</v>
          </cell>
          <cell r="I2161" t="str">
            <v>Zain</v>
          </cell>
          <cell r="J2161" t="str">
            <v>VIP&amp;SPL Monitor</v>
          </cell>
          <cell r="K2161" t="str">
            <v>R4</v>
          </cell>
        </row>
        <row r="2162">
          <cell r="A2162" t="str">
            <v>JED2273</v>
          </cell>
          <cell r="B2162" t="str">
            <v>JED2273</v>
          </cell>
          <cell r="C2162"/>
          <cell r="D2162" t="str">
            <v>JED1M8273</v>
          </cell>
          <cell r="E2162" t="str">
            <v>JED1MN2273</v>
          </cell>
          <cell r="F2162" t="str">
            <v>SCECO</v>
          </cell>
          <cell r="G2162" t="str">
            <v>Vandalized</v>
          </cell>
          <cell r="H2162" t="str">
            <v>NA</v>
          </cell>
          <cell r="I2162" t="str">
            <v>Zain</v>
          </cell>
          <cell r="J2162" t="str">
            <v>P3</v>
          </cell>
          <cell r="K2162" t="str">
            <v>R4</v>
          </cell>
        </row>
        <row r="2163">
          <cell r="A2163" t="str">
            <v>ZHR0328</v>
          </cell>
          <cell r="B2163" t="str">
            <v>ZHR0328</v>
          </cell>
          <cell r="C2163" t="str">
            <v>ZHR1M3328</v>
          </cell>
          <cell r="D2163" t="str">
            <v>ZHR1M7328</v>
          </cell>
          <cell r="E2163"/>
          <cell r="F2163" t="str">
            <v>SCECO</v>
          </cell>
          <cell r="G2163" t="str">
            <v>Vandalized</v>
          </cell>
          <cell r="H2163" t="str">
            <v>NA</v>
          </cell>
          <cell r="I2163" t="str">
            <v>Zain</v>
          </cell>
          <cell r="J2163" t="str">
            <v>Less than 5 Sites</v>
          </cell>
          <cell r="K2163" t="str">
            <v>R6</v>
          </cell>
        </row>
        <row r="2164">
          <cell r="A2164" t="str">
            <v>WDS0734</v>
          </cell>
          <cell r="B2164" t="str">
            <v>WDS0734</v>
          </cell>
          <cell r="C2164" t="str">
            <v>WDS1M3734</v>
          </cell>
          <cell r="D2164"/>
          <cell r="E2164"/>
          <cell r="F2164" t="str">
            <v>SCECO</v>
          </cell>
          <cell r="G2164" t="str">
            <v>Vandalized</v>
          </cell>
          <cell r="H2164" t="str">
            <v>NA</v>
          </cell>
          <cell r="I2164" t="str">
            <v>Zain</v>
          </cell>
          <cell r="J2164" t="str">
            <v>Less than 5 Sites</v>
          </cell>
          <cell r="K2164" t="str">
            <v>R6</v>
          </cell>
        </row>
        <row r="2165">
          <cell r="A2165" t="str">
            <v>KMS6098</v>
          </cell>
          <cell r="B2165" t="str">
            <v>KMS6098</v>
          </cell>
          <cell r="C2165" t="str">
            <v>KMS1U6398</v>
          </cell>
          <cell r="D2165" t="str">
            <v>KMS1U6798</v>
          </cell>
          <cell r="E2165"/>
          <cell r="F2165" t="str">
            <v>SCECO</v>
          </cell>
          <cell r="G2165" t="str">
            <v xml:space="preserve">Good </v>
          </cell>
          <cell r="H2165" t="str">
            <v>NA</v>
          </cell>
          <cell r="I2165" t="str">
            <v>Zain</v>
          </cell>
          <cell r="J2165" t="str">
            <v>P3</v>
          </cell>
          <cell r="K2165" t="str">
            <v>R6</v>
          </cell>
        </row>
        <row r="2166">
          <cell r="A2166" t="str">
            <v>JED6183</v>
          </cell>
          <cell r="B2166" t="str">
            <v>JED6183</v>
          </cell>
          <cell r="C2166"/>
          <cell r="D2166" t="str">
            <v>JED1U6883</v>
          </cell>
          <cell r="E2166"/>
          <cell r="F2166" t="str">
            <v>SCECO</v>
          </cell>
          <cell r="G2166" t="str">
            <v>No BB - Shifted</v>
          </cell>
          <cell r="H2166" t="str">
            <v>NA</v>
          </cell>
          <cell r="I2166" t="str">
            <v>Zain</v>
          </cell>
          <cell r="J2166" t="str">
            <v>VIP&amp;SPL Monitor</v>
          </cell>
          <cell r="K2166" t="str">
            <v>R4</v>
          </cell>
        </row>
        <row r="2167">
          <cell r="A2167" t="str">
            <v>JED2640</v>
          </cell>
          <cell r="B2167" t="str">
            <v>JED2640</v>
          </cell>
          <cell r="C2167"/>
          <cell r="D2167" t="str">
            <v>JED1M8640</v>
          </cell>
          <cell r="E2167" t="str">
            <v>JED1MN2640</v>
          </cell>
          <cell r="F2167" t="str">
            <v>SCECO</v>
          </cell>
          <cell r="G2167" t="str">
            <v>New BB</v>
          </cell>
          <cell r="H2167" t="str">
            <v>NA</v>
          </cell>
          <cell r="I2167" t="str">
            <v>Zain</v>
          </cell>
          <cell r="J2167" t="str">
            <v>P3</v>
          </cell>
          <cell r="K2167" t="str">
            <v>R4</v>
          </cell>
        </row>
        <row r="2168">
          <cell r="A2168" t="str">
            <v>JUM0327</v>
          </cell>
          <cell r="B2168" t="str">
            <v>JUM0327</v>
          </cell>
          <cell r="C2168" t="str">
            <v>JUM1M3327</v>
          </cell>
          <cell r="D2168" t="str">
            <v>JUM1M9327</v>
          </cell>
          <cell r="E2168" t="str">
            <v>JUM1MN0327</v>
          </cell>
          <cell r="F2168" t="str">
            <v>SCECO</v>
          </cell>
          <cell r="G2168" t="str">
            <v>Good</v>
          </cell>
          <cell r="H2168" t="str">
            <v>NA</v>
          </cell>
          <cell r="I2168" t="str">
            <v>Zain</v>
          </cell>
          <cell r="J2168" t="str">
            <v>Less than 5 Sites</v>
          </cell>
          <cell r="K2168" t="str">
            <v>R5</v>
          </cell>
        </row>
        <row r="2169">
          <cell r="A2169" t="str">
            <v>KHNJ2243</v>
          </cell>
          <cell r="B2169" t="str">
            <v>KHNJ2243</v>
          </cell>
          <cell r="C2169"/>
          <cell r="D2169" t="str">
            <v>KHNJ1M8243</v>
          </cell>
          <cell r="E2169"/>
          <cell r="F2169" t="str">
            <v>Generator-SG</v>
          </cell>
          <cell r="G2169" t="str">
            <v xml:space="preserve">Good </v>
          </cell>
          <cell r="H2169" t="str">
            <v>No</v>
          </cell>
          <cell r="I2169" t="str">
            <v>Zain</v>
          </cell>
          <cell r="J2169" t="str">
            <v>P3</v>
          </cell>
          <cell r="K2169" t="str">
            <v>R6</v>
          </cell>
        </row>
        <row r="2170">
          <cell r="A2170" t="str">
            <v>TLT0719</v>
          </cell>
          <cell r="B2170" t="str">
            <v>TLT0719</v>
          </cell>
          <cell r="C2170" t="str">
            <v>TLT1M3719</v>
          </cell>
          <cell r="D2170"/>
          <cell r="E2170"/>
          <cell r="F2170" t="str">
            <v>Generator-SG</v>
          </cell>
          <cell r="G2170" t="str">
            <v xml:space="preserve">Good </v>
          </cell>
          <cell r="H2170" t="str">
            <v>No</v>
          </cell>
          <cell r="I2170" t="str">
            <v>Zain</v>
          </cell>
          <cell r="J2170" t="str">
            <v>Less than 5 Sites</v>
          </cell>
          <cell r="K2170" t="str">
            <v>R6</v>
          </cell>
        </row>
        <row r="2171">
          <cell r="A2171" t="str">
            <v>ABBS2246</v>
          </cell>
          <cell r="B2171" t="str">
            <v>ABBS2246</v>
          </cell>
          <cell r="C2171"/>
          <cell r="D2171" t="str">
            <v>ABBS1M8246</v>
          </cell>
          <cell r="E2171"/>
          <cell r="F2171" t="str">
            <v>SCECO</v>
          </cell>
          <cell r="G2171" t="str">
            <v>Good</v>
          </cell>
          <cell r="H2171" t="str">
            <v>NA</v>
          </cell>
          <cell r="I2171" t="str">
            <v>Zain</v>
          </cell>
          <cell r="J2171" t="str">
            <v>P3</v>
          </cell>
          <cell r="K2171" t="str">
            <v>R6</v>
          </cell>
        </row>
        <row r="2172">
          <cell r="A2172" t="str">
            <v>ABBS2235</v>
          </cell>
          <cell r="B2172" t="str">
            <v>ABBS2235</v>
          </cell>
          <cell r="C2172"/>
          <cell r="D2172" t="str">
            <v>ABBS1M8235</v>
          </cell>
          <cell r="E2172"/>
          <cell r="F2172" t="str">
            <v>SCECO</v>
          </cell>
          <cell r="G2172" t="str">
            <v xml:space="preserve">Good </v>
          </cell>
          <cell r="H2172" t="str">
            <v>NA</v>
          </cell>
          <cell r="I2172" t="str">
            <v>Zain</v>
          </cell>
          <cell r="J2172" t="str">
            <v>P3</v>
          </cell>
          <cell r="K2172" t="str">
            <v>R6</v>
          </cell>
        </row>
        <row r="2173">
          <cell r="A2173" t="str">
            <v>SUL0732</v>
          </cell>
          <cell r="B2173" t="str">
            <v>SUL0732</v>
          </cell>
          <cell r="C2173" t="str">
            <v>SUL1M3732</v>
          </cell>
          <cell r="D2173"/>
          <cell r="E2173"/>
          <cell r="F2173" t="str">
            <v>SCECO</v>
          </cell>
          <cell r="G2173" t="str">
            <v>Dead</v>
          </cell>
          <cell r="H2173" t="str">
            <v>NA</v>
          </cell>
          <cell r="I2173" t="str">
            <v>Zain</v>
          </cell>
          <cell r="J2173" t="str">
            <v>Less than 5 Sites</v>
          </cell>
          <cell r="K2173" t="str">
            <v>R6</v>
          </cell>
        </row>
        <row r="2174">
          <cell r="A2174" t="str">
            <v>KHNJ2241</v>
          </cell>
          <cell r="B2174" t="str">
            <v>KHNJ2241</v>
          </cell>
          <cell r="C2174"/>
          <cell r="D2174" t="str">
            <v>KHNJ1M8241</v>
          </cell>
          <cell r="E2174"/>
          <cell r="F2174" t="str">
            <v>SCECO</v>
          </cell>
          <cell r="G2174" t="str">
            <v>Weak</v>
          </cell>
          <cell r="H2174" t="str">
            <v>NA</v>
          </cell>
          <cell r="I2174" t="str">
            <v>Zain</v>
          </cell>
          <cell r="J2174" t="str">
            <v>P3</v>
          </cell>
          <cell r="K2174" t="str">
            <v>R6</v>
          </cell>
        </row>
        <row r="2175">
          <cell r="A2175" t="str">
            <v>ABBS2247</v>
          </cell>
          <cell r="B2175" t="str">
            <v>ABBS2247</v>
          </cell>
          <cell r="C2175"/>
          <cell r="D2175" t="str">
            <v>ABBS1M8247</v>
          </cell>
          <cell r="E2175"/>
          <cell r="F2175" t="str">
            <v>SCECO</v>
          </cell>
          <cell r="G2175" t="str">
            <v xml:space="preserve">Good </v>
          </cell>
          <cell r="H2175" t="str">
            <v>NA</v>
          </cell>
          <cell r="I2175" t="str">
            <v>Zain</v>
          </cell>
          <cell r="J2175" t="str">
            <v>P3</v>
          </cell>
          <cell r="K2175" t="str">
            <v>R6</v>
          </cell>
        </row>
        <row r="2176">
          <cell r="A2176" t="str">
            <v>TLT0757</v>
          </cell>
          <cell r="B2176" t="str">
            <v>TLT0757</v>
          </cell>
          <cell r="C2176" t="str">
            <v>TLT1M3757</v>
          </cell>
          <cell r="D2176"/>
          <cell r="E2176"/>
          <cell r="F2176" t="str">
            <v>SCECO</v>
          </cell>
          <cell r="G2176" t="str">
            <v>Vandalized</v>
          </cell>
          <cell r="H2176" t="str">
            <v>NA</v>
          </cell>
          <cell r="I2176" t="str">
            <v>Zain</v>
          </cell>
          <cell r="J2176" t="str">
            <v>Less than 5 Sites</v>
          </cell>
          <cell r="K2176" t="str">
            <v>R6</v>
          </cell>
        </row>
        <row r="2177">
          <cell r="A2177" t="str">
            <v>ABDB2238</v>
          </cell>
          <cell r="B2177" t="str">
            <v>ABDB2238</v>
          </cell>
          <cell r="C2177"/>
          <cell r="D2177" t="str">
            <v>ABDB1M8238</v>
          </cell>
          <cell r="E2177"/>
          <cell r="F2177" t="str">
            <v>SCECO</v>
          </cell>
          <cell r="G2177" t="str">
            <v>Vandalized</v>
          </cell>
          <cell r="H2177" t="str">
            <v>NA</v>
          </cell>
          <cell r="I2177" t="str">
            <v>Zain</v>
          </cell>
          <cell r="J2177" t="str">
            <v>P3</v>
          </cell>
          <cell r="K2177" t="str">
            <v>R6</v>
          </cell>
        </row>
        <row r="2178">
          <cell r="A2178" t="str">
            <v>KHNJ2250</v>
          </cell>
          <cell r="B2178" t="str">
            <v>KHNJ2250</v>
          </cell>
          <cell r="C2178"/>
          <cell r="D2178" t="str">
            <v>KHNJ1M8250</v>
          </cell>
          <cell r="E2178"/>
          <cell r="F2178" t="str">
            <v>SCECO</v>
          </cell>
          <cell r="G2178" t="str">
            <v>Weak</v>
          </cell>
          <cell r="H2178" t="str">
            <v>NA</v>
          </cell>
          <cell r="I2178" t="str">
            <v>Zain</v>
          </cell>
          <cell r="J2178" t="str">
            <v>P3</v>
          </cell>
          <cell r="K2178" t="str">
            <v>R6</v>
          </cell>
        </row>
        <row r="2179">
          <cell r="A2179" t="str">
            <v>BHAQ2060</v>
          </cell>
          <cell r="B2179" t="str">
            <v>BHAQ2060</v>
          </cell>
          <cell r="C2179" t="str">
            <v>BHAQ1M4060</v>
          </cell>
          <cell r="D2179" t="str">
            <v>BHAQ1M8060</v>
          </cell>
          <cell r="E2179"/>
          <cell r="F2179" t="str">
            <v>SCECO</v>
          </cell>
          <cell r="G2179" t="str">
            <v>Dead</v>
          </cell>
          <cell r="H2179" t="str">
            <v>NA</v>
          </cell>
          <cell r="I2179" t="str">
            <v>Zain</v>
          </cell>
          <cell r="J2179" t="str">
            <v>Less than 5 Sites</v>
          </cell>
          <cell r="K2179" t="str">
            <v>R6</v>
          </cell>
        </row>
        <row r="2180">
          <cell r="A2180" t="str">
            <v>MAK6175</v>
          </cell>
          <cell r="B2180" t="str">
            <v>MAK6175</v>
          </cell>
          <cell r="C2180" t="str">
            <v>MAK1U6475</v>
          </cell>
          <cell r="D2180"/>
          <cell r="E2180"/>
          <cell r="F2180" t="str">
            <v>SCECO</v>
          </cell>
          <cell r="G2180" t="str">
            <v>Good</v>
          </cell>
          <cell r="H2180" t="str">
            <v>NA</v>
          </cell>
          <cell r="I2180" t="str">
            <v>Zain</v>
          </cell>
          <cell r="J2180" t="str">
            <v>P3</v>
          </cell>
          <cell r="K2180" t="str">
            <v>R5</v>
          </cell>
        </row>
        <row r="2181">
          <cell r="A2181" t="str">
            <v>ABBS2245</v>
          </cell>
          <cell r="B2181" t="str">
            <v>ABBS2245</v>
          </cell>
          <cell r="C2181"/>
          <cell r="D2181" t="str">
            <v>ABBS1M8245</v>
          </cell>
          <cell r="E2181"/>
          <cell r="F2181" t="str">
            <v>SCECO</v>
          </cell>
          <cell r="G2181" t="str">
            <v xml:space="preserve">Good </v>
          </cell>
          <cell r="H2181" t="str">
            <v>NA</v>
          </cell>
          <cell r="I2181" t="str">
            <v>Zain</v>
          </cell>
          <cell r="J2181" t="str">
            <v>P3</v>
          </cell>
          <cell r="K2181" t="str">
            <v>R6</v>
          </cell>
        </row>
        <row r="2182">
          <cell r="A2182" t="str">
            <v>KHNJ2240</v>
          </cell>
          <cell r="B2182" t="str">
            <v>KHNJ2240</v>
          </cell>
          <cell r="C2182"/>
          <cell r="D2182" t="str">
            <v>KHNJ1M8240</v>
          </cell>
          <cell r="E2182"/>
          <cell r="F2182" t="str">
            <v>SCECO</v>
          </cell>
          <cell r="G2182" t="str">
            <v>Vandalized</v>
          </cell>
          <cell r="H2182" t="str">
            <v>NA</v>
          </cell>
          <cell r="I2182" t="str">
            <v>Zain</v>
          </cell>
          <cell r="J2182" t="str">
            <v>P3</v>
          </cell>
          <cell r="K2182" t="str">
            <v>R6</v>
          </cell>
        </row>
        <row r="2183">
          <cell r="A2183" t="str">
            <v>RYMK2232</v>
          </cell>
          <cell r="B2183" t="str">
            <v>RYMK2232</v>
          </cell>
          <cell r="C2183"/>
          <cell r="D2183" t="str">
            <v>RYMK1M8232</v>
          </cell>
          <cell r="E2183"/>
          <cell r="F2183" t="str">
            <v>SCECO</v>
          </cell>
          <cell r="G2183" t="str">
            <v>New BB</v>
          </cell>
          <cell r="H2183" t="str">
            <v>NA</v>
          </cell>
          <cell r="I2183" t="str">
            <v>Zain</v>
          </cell>
          <cell r="J2183" t="str">
            <v>P3</v>
          </cell>
          <cell r="K2183" t="str">
            <v>R4</v>
          </cell>
        </row>
        <row r="2184">
          <cell r="A2184" t="str">
            <v>ABDB2239</v>
          </cell>
          <cell r="B2184" t="str">
            <v>ABDB2239</v>
          </cell>
          <cell r="C2184"/>
          <cell r="D2184" t="str">
            <v>ABDB1M8239</v>
          </cell>
          <cell r="E2184"/>
          <cell r="F2184" t="str">
            <v>SCECO</v>
          </cell>
          <cell r="G2184" t="str">
            <v xml:space="preserve">Good </v>
          </cell>
          <cell r="H2184" t="str">
            <v>NA</v>
          </cell>
          <cell r="I2184" t="str">
            <v>Zain</v>
          </cell>
          <cell r="J2184" t="str">
            <v>P3</v>
          </cell>
          <cell r="K2184" t="str">
            <v>R6</v>
          </cell>
        </row>
        <row r="2185">
          <cell r="A2185" t="str">
            <v>JED2816</v>
          </cell>
          <cell r="B2185" t="str">
            <v>JED2816</v>
          </cell>
          <cell r="C2185"/>
          <cell r="D2185" t="str">
            <v>JED1M8816</v>
          </cell>
          <cell r="E2185" t="str">
            <v>JED1MN2816</v>
          </cell>
          <cell r="F2185" t="str">
            <v>SCECO</v>
          </cell>
          <cell r="G2185" t="str">
            <v>Vandalized</v>
          </cell>
          <cell r="H2185" t="str">
            <v>NA</v>
          </cell>
          <cell r="I2185" t="str">
            <v>Zain</v>
          </cell>
          <cell r="J2185" t="str">
            <v>P3</v>
          </cell>
          <cell r="K2185" t="str">
            <v>R4</v>
          </cell>
        </row>
        <row r="2186">
          <cell r="A2186" t="str">
            <v>JED2163</v>
          </cell>
          <cell r="B2186" t="str">
            <v>JED2163</v>
          </cell>
          <cell r="C2186"/>
          <cell r="D2186" t="str">
            <v>JED1M8163</v>
          </cell>
          <cell r="E2186" t="str">
            <v>JED1MN2163</v>
          </cell>
          <cell r="F2186" t="str">
            <v>SCECO</v>
          </cell>
          <cell r="G2186" t="str">
            <v>Good</v>
          </cell>
          <cell r="H2186" t="str">
            <v>NA</v>
          </cell>
          <cell r="I2186" t="str">
            <v>Zain</v>
          </cell>
          <cell r="J2186" t="str">
            <v>P3</v>
          </cell>
          <cell r="K2186" t="str">
            <v>R4</v>
          </cell>
        </row>
        <row r="2187">
          <cell r="A2187" t="str">
            <v>JED6008</v>
          </cell>
          <cell r="B2187" t="str">
            <v>JED6008</v>
          </cell>
          <cell r="C2187"/>
          <cell r="D2187" t="str">
            <v>JED1U6708</v>
          </cell>
          <cell r="E2187"/>
          <cell r="F2187" t="str">
            <v>SCECO</v>
          </cell>
          <cell r="G2187" t="str">
            <v>Good</v>
          </cell>
          <cell r="H2187" t="str">
            <v>NA</v>
          </cell>
          <cell r="I2187" t="str">
            <v>Zain</v>
          </cell>
          <cell r="J2187" t="str">
            <v>P3</v>
          </cell>
          <cell r="K2187" t="str">
            <v>R4</v>
          </cell>
        </row>
        <row r="2188">
          <cell r="A2188" t="str">
            <v>JED6010</v>
          </cell>
          <cell r="B2188" t="str">
            <v>JED6010</v>
          </cell>
          <cell r="C2188"/>
          <cell r="D2188" t="str">
            <v>JED1U6710</v>
          </cell>
          <cell r="E2188"/>
          <cell r="F2188" t="str">
            <v>SCECO</v>
          </cell>
          <cell r="G2188" t="str">
            <v>Good</v>
          </cell>
          <cell r="H2188" t="str">
            <v>NA</v>
          </cell>
          <cell r="I2188" t="str">
            <v>Zain</v>
          </cell>
          <cell r="J2188" t="str">
            <v>P2</v>
          </cell>
          <cell r="K2188" t="str">
            <v>R4</v>
          </cell>
        </row>
        <row r="2189">
          <cell r="A2189" t="str">
            <v>JED6175</v>
          </cell>
          <cell r="B2189" t="str">
            <v>JED6175</v>
          </cell>
          <cell r="C2189"/>
          <cell r="D2189" t="str">
            <v>JED1U6875</v>
          </cell>
          <cell r="E2189"/>
          <cell r="F2189" t="str">
            <v>SCECO</v>
          </cell>
          <cell r="G2189" t="str">
            <v>No BB-Design</v>
          </cell>
          <cell r="H2189" t="str">
            <v>NA</v>
          </cell>
          <cell r="I2189" t="str">
            <v>Zain</v>
          </cell>
          <cell r="J2189" t="str">
            <v>Less than 5 Sites</v>
          </cell>
          <cell r="K2189" t="str">
            <v>R4</v>
          </cell>
        </row>
        <row r="2190">
          <cell r="A2190" t="str">
            <v>JED6176</v>
          </cell>
          <cell r="B2190" t="str">
            <v>JED6176</v>
          </cell>
          <cell r="C2190"/>
          <cell r="D2190" t="str">
            <v>JED1U6876</v>
          </cell>
          <cell r="E2190"/>
          <cell r="F2190" t="str">
            <v>SCECO</v>
          </cell>
          <cell r="G2190" t="str">
            <v>No BB-Design</v>
          </cell>
          <cell r="H2190" t="str">
            <v>NA</v>
          </cell>
          <cell r="I2190" t="str">
            <v>Zain</v>
          </cell>
          <cell r="J2190" t="str">
            <v>P3</v>
          </cell>
          <cell r="K2190" t="str">
            <v>R4</v>
          </cell>
        </row>
        <row r="2191">
          <cell r="A2191" t="str">
            <v>HAJ0383</v>
          </cell>
          <cell r="B2191"/>
          <cell r="C2191"/>
          <cell r="D2191"/>
          <cell r="E2191"/>
          <cell r="F2191" t="str">
            <v>SCECO</v>
          </cell>
          <cell r="G2191" t="str">
            <v>Haj Removal</v>
          </cell>
          <cell r="H2191" t="str">
            <v>NA</v>
          </cell>
          <cell r="I2191" t="str">
            <v>Zain</v>
          </cell>
          <cell r="J2191" t="str">
            <v>Less than 5 Sites</v>
          </cell>
          <cell r="K2191" t="str">
            <v>R5</v>
          </cell>
        </row>
        <row r="2192">
          <cell r="A2192" t="str">
            <v>SAB2078</v>
          </cell>
          <cell r="B2192" t="str">
            <v>SAB2078</v>
          </cell>
          <cell r="C2192" t="str">
            <v>SAB1M4078</v>
          </cell>
          <cell r="D2192" t="str">
            <v>SAB1M8078</v>
          </cell>
          <cell r="E2192"/>
          <cell r="F2192" t="str">
            <v>SCECO</v>
          </cell>
          <cell r="G2192" t="str">
            <v>Good</v>
          </cell>
          <cell r="H2192" t="str">
            <v>NA</v>
          </cell>
          <cell r="I2192" t="str">
            <v>Zain</v>
          </cell>
          <cell r="J2192" t="str">
            <v>P3</v>
          </cell>
          <cell r="K2192" t="str">
            <v>R6</v>
          </cell>
        </row>
        <row r="2193">
          <cell r="A2193" t="str">
            <v>MAK6022</v>
          </cell>
          <cell r="B2193"/>
          <cell r="C2193"/>
          <cell r="D2193" t="str">
            <v>MAK2U6722</v>
          </cell>
          <cell r="E2193"/>
          <cell r="F2193" t="str">
            <v>SCECO</v>
          </cell>
          <cell r="G2193" t="str">
            <v>Good</v>
          </cell>
          <cell r="H2193" t="str">
            <v>NA</v>
          </cell>
          <cell r="I2193" t="str">
            <v>Zain</v>
          </cell>
          <cell r="J2193" t="str">
            <v>Less than 5 Sites</v>
          </cell>
          <cell r="K2193" t="str">
            <v>R5</v>
          </cell>
        </row>
        <row r="2194">
          <cell r="A2194" t="str">
            <v>MAK6023</v>
          </cell>
          <cell r="B2194"/>
          <cell r="C2194"/>
          <cell r="D2194" t="str">
            <v>MAK2U6723</v>
          </cell>
          <cell r="E2194"/>
          <cell r="F2194" t="str">
            <v>SCECO</v>
          </cell>
          <cell r="G2194" t="str">
            <v>Good</v>
          </cell>
          <cell r="H2194" t="str">
            <v>NA</v>
          </cell>
          <cell r="I2194" t="str">
            <v>Zain</v>
          </cell>
          <cell r="J2194" t="str">
            <v>Less than 5 Sites</v>
          </cell>
          <cell r="K2194" t="str">
            <v>R5</v>
          </cell>
        </row>
        <row r="2195">
          <cell r="A2195" t="str">
            <v>MAK6018</v>
          </cell>
          <cell r="B2195"/>
          <cell r="C2195"/>
          <cell r="D2195"/>
          <cell r="E2195"/>
          <cell r="F2195" t="str">
            <v>SCECO</v>
          </cell>
          <cell r="G2195" t="str">
            <v>Good</v>
          </cell>
          <cell r="H2195" t="str">
            <v>NA</v>
          </cell>
          <cell r="I2195" t="str">
            <v>Zain</v>
          </cell>
          <cell r="J2195" t="str">
            <v>Less than 5 Sites</v>
          </cell>
          <cell r="K2195" t="str">
            <v>R5</v>
          </cell>
        </row>
        <row r="2196">
          <cell r="A2196" t="str">
            <v>HAJ0102</v>
          </cell>
          <cell r="B2196"/>
          <cell r="C2196"/>
          <cell r="D2196"/>
          <cell r="E2196"/>
          <cell r="F2196" t="str">
            <v>Co-located</v>
          </cell>
          <cell r="G2196" t="str">
            <v>New BB</v>
          </cell>
          <cell r="H2196" t="str">
            <v>NA</v>
          </cell>
          <cell r="I2196" t="str">
            <v>Zain</v>
          </cell>
          <cell r="J2196" t="str">
            <v>Core list</v>
          </cell>
          <cell r="K2196" t="str">
            <v>R5</v>
          </cell>
        </row>
        <row r="2197">
          <cell r="A2197" t="str">
            <v>HAJ0164</v>
          </cell>
          <cell r="B2197"/>
          <cell r="C2197"/>
          <cell r="D2197"/>
          <cell r="E2197"/>
          <cell r="F2197" t="str">
            <v>Co-located</v>
          </cell>
          <cell r="G2197" t="str">
            <v>New BB</v>
          </cell>
          <cell r="H2197" t="str">
            <v>NA</v>
          </cell>
          <cell r="I2197" t="str">
            <v>Zain</v>
          </cell>
          <cell r="J2197" t="str">
            <v>Core list</v>
          </cell>
          <cell r="K2197" t="str">
            <v>R5</v>
          </cell>
        </row>
        <row r="2198">
          <cell r="A2198" t="str">
            <v>HAJ2502</v>
          </cell>
          <cell r="B2198"/>
          <cell r="C2198"/>
          <cell r="D2198"/>
          <cell r="E2198"/>
          <cell r="F2198" t="str">
            <v>SCECO</v>
          </cell>
          <cell r="G2198" t="str">
            <v>New BB</v>
          </cell>
          <cell r="H2198" t="str">
            <v>NA</v>
          </cell>
          <cell r="I2198" t="str">
            <v>Zain</v>
          </cell>
          <cell r="J2198" t="str">
            <v>P2</v>
          </cell>
          <cell r="K2198" t="str">
            <v>R5</v>
          </cell>
        </row>
        <row r="2199">
          <cell r="A2199" t="str">
            <v>MAK6028</v>
          </cell>
          <cell r="B2199" t="str">
            <v>MAK6028</v>
          </cell>
          <cell r="C2199"/>
          <cell r="D2199" t="str">
            <v>MAK1U6928</v>
          </cell>
          <cell r="E2199"/>
          <cell r="F2199" t="str">
            <v>SCECO</v>
          </cell>
          <cell r="G2199" t="str">
            <v>Good</v>
          </cell>
          <cell r="H2199" t="str">
            <v>NA</v>
          </cell>
          <cell r="I2199" t="str">
            <v>Zain</v>
          </cell>
          <cell r="J2199" t="str">
            <v>P3</v>
          </cell>
          <cell r="K2199" t="str">
            <v>R5</v>
          </cell>
        </row>
        <row r="2200">
          <cell r="A2200" t="str">
            <v>JDMK2401</v>
          </cell>
          <cell r="B2200" t="str">
            <v>JDMK2401</v>
          </cell>
          <cell r="C2200"/>
          <cell r="D2200" t="str">
            <v>JDMK1M8401</v>
          </cell>
          <cell r="E2200"/>
          <cell r="F2200" t="str">
            <v>Generator-SG</v>
          </cell>
          <cell r="G2200" t="str">
            <v>Vandalized</v>
          </cell>
          <cell r="H2200" t="str">
            <v>No</v>
          </cell>
          <cell r="I2200" t="str">
            <v>Zain</v>
          </cell>
          <cell r="J2200" t="str">
            <v>P3</v>
          </cell>
          <cell r="K2200" t="str">
            <v>R4</v>
          </cell>
        </row>
        <row r="2201">
          <cell r="A2201" t="str">
            <v>JED2877</v>
          </cell>
          <cell r="B2201" t="str">
            <v>JED2877</v>
          </cell>
          <cell r="C2201"/>
          <cell r="D2201" t="str">
            <v>JED1M8877</v>
          </cell>
          <cell r="E2201" t="str">
            <v>JED1MN2877</v>
          </cell>
          <cell r="F2201" t="str">
            <v>Generator-SG</v>
          </cell>
          <cell r="G2201" t="str">
            <v>No BB - Shifted</v>
          </cell>
          <cell r="H2201" t="str">
            <v>No</v>
          </cell>
          <cell r="I2201" t="str">
            <v>Zain</v>
          </cell>
          <cell r="J2201" t="str">
            <v>VIP&amp;SPL Monitor</v>
          </cell>
          <cell r="K2201" t="str">
            <v>R4</v>
          </cell>
        </row>
        <row r="2202">
          <cell r="A2202" t="str">
            <v>BLS2115</v>
          </cell>
          <cell r="B2202" t="str">
            <v>BLS2115</v>
          </cell>
          <cell r="C2202" t="str">
            <v>BLS1M4115</v>
          </cell>
          <cell r="D2202" t="str">
            <v>BLS1M8115</v>
          </cell>
          <cell r="E2202"/>
          <cell r="F2202" t="str">
            <v>SCECO</v>
          </cell>
          <cell r="G2202" t="str">
            <v>Dead</v>
          </cell>
          <cell r="H2202" t="str">
            <v>NA</v>
          </cell>
          <cell r="I2202" t="str">
            <v>Zain</v>
          </cell>
          <cell r="J2202" t="str">
            <v>P3</v>
          </cell>
          <cell r="K2202" t="str">
            <v>R6</v>
          </cell>
        </row>
        <row r="2203">
          <cell r="A2203" t="str">
            <v>ARS2444</v>
          </cell>
          <cell r="B2203" t="str">
            <v>ARS2444</v>
          </cell>
          <cell r="C2203"/>
          <cell r="D2203" t="str">
            <v>ARS1M8444</v>
          </cell>
          <cell r="E2203" t="str">
            <v>ARS1MNC2444</v>
          </cell>
          <cell r="F2203" t="str">
            <v>SCECO</v>
          </cell>
          <cell r="G2203" t="str">
            <v>No BB</v>
          </cell>
          <cell r="H2203" t="str">
            <v>NA</v>
          </cell>
          <cell r="I2203" t="str">
            <v>Zain</v>
          </cell>
          <cell r="J2203" t="str">
            <v>P3</v>
          </cell>
          <cell r="K2203" t="str">
            <v>R6</v>
          </cell>
        </row>
        <row r="2204">
          <cell r="A2204" t="str">
            <v>MRD2077</v>
          </cell>
          <cell r="B2204" t="str">
            <v>MRD2077</v>
          </cell>
          <cell r="C2204"/>
          <cell r="D2204" t="str">
            <v>MRD1M8077</v>
          </cell>
          <cell r="E2204"/>
          <cell r="F2204" t="str">
            <v>Generator-SG</v>
          </cell>
          <cell r="G2204" t="str">
            <v xml:space="preserve">Good </v>
          </cell>
          <cell r="H2204" t="str">
            <v>No</v>
          </cell>
          <cell r="I2204" t="str">
            <v>Zain</v>
          </cell>
          <cell r="J2204" t="str">
            <v>P3</v>
          </cell>
          <cell r="K2204" t="str">
            <v>R6</v>
          </cell>
        </row>
        <row r="2205">
          <cell r="A2205" t="str">
            <v>BHAQ2435</v>
          </cell>
          <cell r="B2205" t="str">
            <v>BHAQ2435</v>
          </cell>
          <cell r="C2205"/>
          <cell r="D2205" t="str">
            <v>BHAQ1M8435</v>
          </cell>
          <cell r="E2205"/>
          <cell r="F2205" t="str">
            <v>Generator-Hybrid</v>
          </cell>
          <cell r="G2205" t="str">
            <v>Good</v>
          </cell>
          <cell r="H2205" t="str">
            <v>No</v>
          </cell>
          <cell r="I2205" t="str">
            <v>Zain</v>
          </cell>
          <cell r="J2205" t="str">
            <v>P3</v>
          </cell>
          <cell r="K2205" t="str">
            <v>R6</v>
          </cell>
        </row>
        <row r="2206">
          <cell r="A2206" t="str">
            <v>HAW2330</v>
          </cell>
          <cell r="B2206" t="str">
            <v>HAW2330</v>
          </cell>
          <cell r="C2206"/>
          <cell r="D2206" t="str">
            <v>HAW1M8330</v>
          </cell>
          <cell r="E2206" t="str">
            <v>HAW1MN2330</v>
          </cell>
          <cell r="F2206" t="str">
            <v>SCECO</v>
          </cell>
          <cell r="G2206" t="str">
            <v xml:space="preserve">Dead </v>
          </cell>
          <cell r="H2206" t="str">
            <v>NA</v>
          </cell>
          <cell r="I2206" t="str">
            <v>Zain</v>
          </cell>
          <cell r="J2206" t="str">
            <v>P3</v>
          </cell>
          <cell r="K2206" t="str">
            <v>R4</v>
          </cell>
        </row>
        <row r="2207">
          <cell r="A2207" t="str">
            <v>BSA2314</v>
          </cell>
          <cell r="B2207" t="str">
            <v>BSA2314</v>
          </cell>
          <cell r="C2207"/>
          <cell r="D2207" t="str">
            <v>BSA1M8314</v>
          </cell>
          <cell r="E2207"/>
          <cell r="F2207" t="str">
            <v>Generator-SG</v>
          </cell>
          <cell r="G2207" t="str">
            <v>Good</v>
          </cell>
          <cell r="H2207" t="str">
            <v>No</v>
          </cell>
          <cell r="I2207" t="str">
            <v>Zain</v>
          </cell>
          <cell r="J2207" t="str">
            <v>P3</v>
          </cell>
          <cell r="K2207" t="str">
            <v>R6</v>
          </cell>
        </row>
        <row r="2208">
          <cell r="A2208" t="str">
            <v>BHAQ2250</v>
          </cell>
          <cell r="B2208" t="str">
            <v>BHAQ2250</v>
          </cell>
          <cell r="C2208"/>
          <cell r="D2208" t="str">
            <v>BHAQ1M8250</v>
          </cell>
          <cell r="E2208"/>
          <cell r="F2208" t="str">
            <v>Generator-SG</v>
          </cell>
          <cell r="G2208" t="str">
            <v>Good</v>
          </cell>
          <cell r="H2208" t="str">
            <v>No</v>
          </cell>
          <cell r="I2208" t="str">
            <v>Zain</v>
          </cell>
          <cell r="J2208" t="str">
            <v>P3</v>
          </cell>
          <cell r="K2208" t="str">
            <v>R6</v>
          </cell>
        </row>
        <row r="2209">
          <cell r="A2209" t="str">
            <v>BHAB2403</v>
          </cell>
          <cell r="B2209" t="str">
            <v>BHAB2403</v>
          </cell>
          <cell r="C2209"/>
          <cell r="D2209" t="str">
            <v>BHAB1M8403</v>
          </cell>
          <cell r="E2209"/>
          <cell r="F2209" t="str">
            <v>SCECO</v>
          </cell>
          <cell r="G2209" t="str">
            <v>Good</v>
          </cell>
          <cell r="H2209" t="str">
            <v>NA</v>
          </cell>
          <cell r="I2209" t="str">
            <v>Zain</v>
          </cell>
          <cell r="J2209" t="str">
            <v>P3</v>
          </cell>
          <cell r="K2209" t="str">
            <v>R6</v>
          </cell>
        </row>
        <row r="2210">
          <cell r="A2210" t="str">
            <v>NMR2000</v>
          </cell>
          <cell r="B2210" t="str">
            <v>NMR2000</v>
          </cell>
          <cell r="C2210"/>
          <cell r="D2210" t="str">
            <v>NMR1M8000</v>
          </cell>
          <cell r="E2210"/>
          <cell r="F2210" t="str">
            <v>Generator-SG</v>
          </cell>
          <cell r="G2210" t="str">
            <v>Good</v>
          </cell>
          <cell r="H2210" t="str">
            <v>No</v>
          </cell>
          <cell r="I2210" t="str">
            <v>Zain</v>
          </cell>
          <cell r="J2210" t="str">
            <v>P3</v>
          </cell>
          <cell r="K2210" t="str">
            <v>R6</v>
          </cell>
        </row>
        <row r="2211">
          <cell r="A2211" t="str">
            <v>ABBS2096</v>
          </cell>
          <cell r="B2211" t="str">
            <v>ABBS2096</v>
          </cell>
          <cell r="C2211"/>
          <cell r="D2211" t="str">
            <v>ABBS1M8096</v>
          </cell>
          <cell r="E2211"/>
          <cell r="F2211" t="str">
            <v>SCECO</v>
          </cell>
          <cell r="G2211" t="str">
            <v>New BB</v>
          </cell>
          <cell r="H2211" t="str">
            <v>NA</v>
          </cell>
          <cell r="I2211" t="str">
            <v>Zain</v>
          </cell>
          <cell r="J2211" t="str">
            <v>P3</v>
          </cell>
          <cell r="K2211" t="str">
            <v>R6</v>
          </cell>
        </row>
        <row r="2212">
          <cell r="A2212" t="str">
            <v>ABBS2182</v>
          </cell>
          <cell r="B2212" t="str">
            <v>ABBS2182</v>
          </cell>
          <cell r="C2212"/>
          <cell r="D2212" t="str">
            <v>ABBS1M8182</v>
          </cell>
          <cell r="E2212"/>
          <cell r="F2212" t="str">
            <v>Generator-SG</v>
          </cell>
          <cell r="G2212" t="str">
            <v xml:space="preserve">Good </v>
          </cell>
          <cell r="H2212" t="str">
            <v>No</v>
          </cell>
          <cell r="I2212" t="str">
            <v>Zain</v>
          </cell>
          <cell r="J2212" t="str">
            <v>P3</v>
          </cell>
          <cell r="K2212" t="str">
            <v>R6</v>
          </cell>
        </row>
        <row r="2213">
          <cell r="A2213" t="str">
            <v>MRD2085</v>
          </cell>
          <cell r="B2213" t="str">
            <v>MRD2085</v>
          </cell>
          <cell r="C2213"/>
          <cell r="D2213" t="str">
            <v>MRD1M8085</v>
          </cell>
          <cell r="E2213"/>
          <cell r="F2213" t="str">
            <v>SCECO</v>
          </cell>
          <cell r="G2213" t="str">
            <v>Good</v>
          </cell>
          <cell r="H2213" t="str">
            <v>NA</v>
          </cell>
          <cell r="I2213" t="str">
            <v>Zain</v>
          </cell>
          <cell r="J2213" t="str">
            <v>P3</v>
          </cell>
          <cell r="K2213" t="str">
            <v>R6</v>
          </cell>
        </row>
        <row r="2214">
          <cell r="A2214" t="str">
            <v>MRD2084</v>
          </cell>
          <cell r="B2214" t="str">
            <v>MRD2084</v>
          </cell>
          <cell r="C2214"/>
          <cell r="D2214" t="str">
            <v>MRD1M8084</v>
          </cell>
          <cell r="E2214"/>
          <cell r="F2214" t="str">
            <v>SCECO</v>
          </cell>
          <cell r="G2214" t="str">
            <v>Good</v>
          </cell>
          <cell r="H2214" t="str">
            <v>NA</v>
          </cell>
          <cell r="I2214" t="str">
            <v>Zain</v>
          </cell>
          <cell r="J2214" t="str">
            <v>P3</v>
          </cell>
          <cell r="K2214" t="str">
            <v>R6</v>
          </cell>
        </row>
        <row r="2215">
          <cell r="A2215" t="str">
            <v>BHAB2055</v>
          </cell>
          <cell r="B2215" t="str">
            <v>BHAB2055</v>
          </cell>
          <cell r="C2215"/>
          <cell r="D2215" t="str">
            <v>BHAB1M8055</v>
          </cell>
          <cell r="E2215"/>
          <cell r="F2215" t="str">
            <v>Generator-SG</v>
          </cell>
          <cell r="G2215" t="str">
            <v>Good</v>
          </cell>
          <cell r="H2215" t="str">
            <v>No</v>
          </cell>
          <cell r="I2215" t="str">
            <v>Zain</v>
          </cell>
          <cell r="J2215" t="str">
            <v>P3</v>
          </cell>
          <cell r="K2215" t="str">
            <v>R6</v>
          </cell>
        </row>
        <row r="2216">
          <cell r="A2216" t="str">
            <v>BHAB2442</v>
          </cell>
          <cell r="B2216" t="str">
            <v>BHAB2442</v>
          </cell>
          <cell r="C2216"/>
          <cell r="D2216" t="str">
            <v>BHAB1M8442</v>
          </cell>
          <cell r="E2216"/>
          <cell r="F2216" t="str">
            <v>Generator-SG</v>
          </cell>
          <cell r="G2216" t="str">
            <v>Good</v>
          </cell>
          <cell r="H2216" t="str">
            <v>No</v>
          </cell>
          <cell r="I2216" t="str">
            <v>Zain</v>
          </cell>
          <cell r="J2216" t="str">
            <v>P3</v>
          </cell>
          <cell r="K2216" t="str">
            <v>R6</v>
          </cell>
        </row>
        <row r="2217">
          <cell r="A2217" t="str">
            <v>BAH2153</v>
          </cell>
          <cell r="B2217" t="str">
            <v>BAH2153</v>
          </cell>
          <cell r="C2217"/>
          <cell r="D2217" t="str">
            <v>BAH1M8153</v>
          </cell>
          <cell r="E2217"/>
          <cell r="F2217" t="str">
            <v>SCECO-Rental-Genset</v>
          </cell>
          <cell r="G2217" t="str">
            <v>Good</v>
          </cell>
          <cell r="H2217" t="str">
            <v>NA</v>
          </cell>
          <cell r="I2217" t="str">
            <v>Zain</v>
          </cell>
          <cell r="J2217" t="str">
            <v>P3</v>
          </cell>
          <cell r="K2217" t="str">
            <v>R6</v>
          </cell>
        </row>
        <row r="2218">
          <cell r="A2218" t="str">
            <v>ABBS2180</v>
          </cell>
          <cell r="B2218" t="str">
            <v>ABBS2180</v>
          </cell>
          <cell r="C2218"/>
          <cell r="D2218" t="str">
            <v>ABBS1M8180</v>
          </cell>
          <cell r="E2218"/>
          <cell r="F2218" t="str">
            <v>Generator-SG</v>
          </cell>
          <cell r="G2218" t="str">
            <v xml:space="preserve">Good </v>
          </cell>
          <cell r="H2218" t="str">
            <v>No</v>
          </cell>
          <cell r="I2218" t="str">
            <v>Zain</v>
          </cell>
          <cell r="J2218" t="str">
            <v>P3</v>
          </cell>
          <cell r="K2218" t="str">
            <v>R6</v>
          </cell>
        </row>
        <row r="2219">
          <cell r="A2219" t="str">
            <v>BHAB2006</v>
          </cell>
          <cell r="B2219" t="str">
            <v>BHAB2006</v>
          </cell>
          <cell r="C2219"/>
          <cell r="D2219" t="str">
            <v>BHAB1M8006</v>
          </cell>
          <cell r="E2219"/>
          <cell r="F2219" t="str">
            <v>Generator-SG</v>
          </cell>
          <cell r="G2219" t="str">
            <v xml:space="preserve">Good </v>
          </cell>
          <cell r="H2219" t="str">
            <v>No</v>
          </cell>
          <cell r="I2219" t="str">
            <v>Zain</v>
          </cell>
          <cell r="J2219" t="str">
            <v>P3</v>
          </cell>
          <cell r="K2219" t="str">
            <v>R6</v>
          </cell>
        </row>
        <row r="2220">
          <cell r="A2220" t="str">
            <v>ABBS2095</v>
          </cell>
          <cell r="B2220" t="str">
            <v>ABBS2095</v>
          </cell>
          <cell r="C2220"/>
          <cell r="D2220" t="str">
            <v>ABBS1M8095</v>
          </cell>
          <cell r="E2220"/>
          <cell r="F2220" t="str">
            <v>Generator-SG</v>
          </cell>
          <cell r="G2220" t="str">
            <v>Good</v>
          </cell>
          <cell r="H2220" t="str">
            <v>No</v>
          </cell>
          <cell r="I2220" t="str">
            <v>Zain</v>
          </cell>
          <cell r="J2220" t="str">
            <v>P3</v>
          </cell>
          <cell r="K2220" t="str">
            <v>R6</v>
          </cell>
        </row>
        <row r="2221">
          <cell r="A2221" t="str">
            <v>ABBS2181</v>
          </cell>
          <cell r="B2221" t="str">
            <v>ABBS2181</v>
          </cell>
          <cell r="C2221"/>
          <cell r="D2221" t="str">
            <v>ABBS1M8181</v>
          </cell>
          <cell r="E2221"/>
          <cell r="F2221" t="str">
            <v>Generator-SG</v>
          </cell>
          <cell r="G2221" t="str">
            <v xml:space="preserve">Good </v>
          </cell>
          <cell r="H2221" t="str">
            <v>No</v>
          </cell>
          <cell r="I2221" t="str">
            <v>Zain</v>
          </cell>
          <cell r="J2221" t="str">
            <v>P3</v>
          </cell>
          <cell r="K2221" t="str">
            <v>R6</v>
          </cell>
        </row>
        <row r="2222">
          <cell r="A2222" t="str">
            <v>BHAB2005</v>
          </cell>
          <cell r="B2222" t="str">
            <v>BHAB2005</v>
          </cell>
          <cell r="C2222"/>
          <cell r="D2222" t="str">
            <v>BHAB1M8005</v>
          </cell>
          <cell r="E2222"/>
          <cell r="F2222" t="str">
            <v>SCECO</v>
          </cell>
          <cell r="G2222" t="str">
            <v>Good</v>
          </cell>
          <cell r="H2222" t="str">
            <v>NA</v>
          </cell>
          <cell r="I2222" t="str">
            <v>Zain</v>
          </cell>
          <cell r="J2222" t="str">
            <v>P3</v>
          </cell>
          <cell r="K2222" t="str">
            <v>R6</v>
          </cell>
        </row>
        <row r="2223">
          <cell r="A2223" t="str">
            <v>BHAB2034</v>
          </cell>
          <cell r="B2223" t="str">
            <v>BHAB2034</v>
          </cell>
          <cell r="C2223"/>
          <cell r="D2223" t="str">
            <v>BHAB1M8034</v>
          </cell>
          <cell r="E2223"/>
          <cell r="F2223" t="str">
            <v>Generator-SG</v>
          </cell>
          <cell r="G2223" t="str">
            <v xml:space="preserve">Good </v>
          </cell>
          <cell r="H2223" t="str">
            <v>No</v>
          </cell>
          <cell r="I2223" t="str">
            <v>Zain</v>
          </cell>
          <cell r="J2223" t="str">
            <v>P3</v>
          </cell>
          <cell r="K2223" t="str">
            <v>R6</v>
          </cell>
        </row>
        <row r="2224">
          <cell r="A2224" t="str">
            <v>BHAB2090</v>
          </cell>
          <cell r="B2224" t="str">
            <v>BHAB2090</v>
          </cell>
          <cell r="C2224"/>
          <cell r="D2224" t="str">
            <v>BHAB1M8090</v>
          </cell>
          <cell r="E2224"/>
          <cell r="F2224" t="str">
            <v>Generator-SG</v>
          </cell>
          <cell r="G2224" t="str">
            <v xml:space="preserve">Good </v>
          </cell>
          <cell r="H2224" t="str">
            <v>No</v>
          </cell>
          <cell r="I2224" t="str">
            <v>Zain</v>
          </cell>
          <cell r="J2224" t="str">
            <v>P3</v>
          </cell>
          <cell r="K2224" t="str">
            <v>R6</v>
          </cell>
        </row>
        <row r="2225">
          <cell r="A2225" t="str">
            <v>BSA2292</v>
          </cell>
          <cell r="B2225" t="str">
            <v>BSA2292</v>
          </cell>
          <cell r="C2225"/>
          <cell r="D2225" t="str">
            <v>BSA1M8292</v>
          </cell>
          <cell r="E2225"/>
          <cell r="F2225" t="str">
            <v>Generator-SG</v>
          </cell>
          <cell r="G2225" t="str">
            <v xml:space="preserve">Good </v>
          </cell>
          <cell r="H2225" t="str">
            <v>No</v>
          </cell>
          <cell r="I2225" t="str">
            <v>Zain</v>
          </cell>
          <cell r="J2225" t="str">
            <v>P3</v>
          </cell>
          <cell r="K2225" t="str">
            <v>R6</v>
          </cell>
        </row>
        <row r="2226">
          <cell r="A2226" t="str">
            <v>BSA2296</v>
          </cell>
          <cell r="B2226" t="str">
            <v>BSA2296</v>
          </cell>
          <cell r="C2226"/>
          <cell r="D2226" t="str">
            <v>BSA1M8296</v>
          </cell>
          <cell r="E2226"/>
          <cell r="F2226" t="str">
            <v>SCECO-Rental-Genset</v>
          </cell>
          <cell r="G2226" t="str">
            <v>Good</v>
          </cell>
          <cell r="H2226" t="str">
            <v>NA</v>
          </cell>
          <cell r="I2226" t="str">
            <v>Zain</v>
          </cell>
          <cell r="J2226" t="str">
            <v>P3</v>
          </cell>
          <cell r="K2226" t="str">
            <v>R6</v>
          </cell>
        </row>
        <row r="2227">
          <cell r="A2227" t="str">
            <v>BSA2310</v>
          </cell>
          <cell r="B2227" t="str">
            <v>BSA2310</v>
          </cell>
          <cell r="C2227"/>
          <cell r="D2227" t="str">
            <v>BSA1M8310</v>
          </cell>
          <cell r="E2227"/>
          <cell r="F2227" t="str">
            <v>SCECO</v>
          </cell>
          <cell r="G2227" t="str">
            <v xml:space="preserve">Good </v>
          </cell>
          <cell r="H2227" t="str">
            <v>NA</v>
          </cell>
          <cell r="I2227" t="str">
            <v>Zain</v>
          </cell>
          <cell r="J2227" t="str">
            <v>P3</v>
          </cell>
          <cell r="K2227" t="str">
            <v>R6</v>
          </cell>
        </row>
        <row r="2228">
          <cell r="A2228" t="str">
            <v>FRS2020</v>
          </cell>
          <cell r="B2228" t="str">
            <v>FRS2020</v>
          </cell>
          <cell r="C2228"/>
          <cell r="D2228" t="str">
            <v>FRS1M8020</v>
          </cell>
          <cell r="E2228"/>
          <cell r="F2228" t="str">
            <v>SCECO</v>
          </cell>
          <cell r="G2228" t="str">
            <v>In progress</v>
          </cell>
          <cell r="H2228" t="str">
            <v>NA</v>
          </cell>
          <cell r="I2228" t="str">
            <v>Zain</v>
          </cell>
          <cell r="J2228" t="str">
            <v>P3</v>
          </cell>
          <cell r="K2228" t="str">
            <v>R4</v>
          </cell>
        </row>
        <row r="2229">
          <cell r="A2229" t="str">
            <v>FRS2155</v>
          </cell>
          <cell r="B2229" t="str">
            <v>FRS2155</v>
          </cell>
          <cell r="C2229"/>
          <cell r="D2229" t="str">
            <v>FRS1M8155</v>
          </cell>
          <cell r="E2229"/>
          <cell r="F2229" t="str">
            <v>Generator-SG</v>
          </cell>
          <cell r="G2229" t="str">
            <v>Good</v>
          </cell>
          <cell r="H2229" t="str">
            <v>No</v>
          </cell>
          <cell r="I2229" t="str">
            <v>Zain</v>
          </cell>
          <cell r="J2229" t="str">
            <v>P3</v>
          </cell>
          <cell r="K2229" t="str">
            <v>R4</v>
          </cell>
        </row>
        <row r="2230">
          <cell r="A2230" t="str">
            <v>FRS2410</v>
          </cell>
          <cell r="B2230" t="str">
            <v>FRS2410</v>
          </cell>
          <cell r="C2230"/>
          <cell r="D2230" t="str">
            <v>FRS1M8410</v>
          </cell>
          <cell r="E2230"/>
          <cell r="F2230" t="str">
            <v>SCECO-Rental-Genset</v>
          </cell>
          <cell r="G2230" t="str">
            <v>In progress</v>
          </cell>
          <cell r="H2230" t="str">
            <v>NA</v>
          </cell>
          <cell r="I2230" t="str">
            <v>Zain</v>
          </cell>
          <cell r="J2230" t="str">
            <v>P3</v>
          </cell>
          <cell r="K2230" t="str">
            <v>R4</v>
          </cell>
        </row>
        <row r="2231">
          <cell r="A2231" t="str">
            <v>FRS2420</v>
          </cell>
          <cell r="B2231" t="str">
            <v>FRS2420</v>
          </cell>
          <cell r="C2231"/>
          <cell r="D2231" t="str">
            <v>FRS1M8420</v>
          </cell>
          <cell r="E2231"/>
          <cell r="F2231" t="str">
            <v>SCECO</v>
          </cell>
          <cell r="G2231" t="str">
            <v>Good</v>
          </cell>
          <cell r="H2231" t="str">
            <v>NA</v>
          </cell>
          <cell r="I2231" t="str">
            <v>Zain</v>
          </cell>
          <cell r="J2231" t="str">
            <v>P3</v>
          </cell>
          <cell r="K2231" t="str">
            <v>R4</v>
          </cell>
        </row>
        <row r="2232">
          <cell r="A2232" t="str">
            <v>JDJZ2000</v>
          </cell>
          <cell r="B2232" t="str">
            <v>JDJZ2000</v>
          </cell>
          <cell r="C2232"/>
          <cell r="D2232" t="str">
            <v>JDJZ1M8000</v>
          </cell>
          <cell r="E2232"/>
          <cell r="F2232" t="str">
            <v>SCECO-Rental-Genset</v>
          </cell>
          <cell r="G2232" t="str">
            <v>Good</v>
          </cell>
          <cell r="H2232" t="str">
            <v>NA</v>
          </cell>
          <cell r="I2232" t="str">
            <v>Zain</v>
          </cell>
          <cell r="J2232" t="str">
            <v>P3</v>
          </cell>
          <cell r="K2232" t="str">
            <v>R4</v>
          </cell>
        </row>
        <row r="2233">
          <cell r="A2233" t="str">
            <v>MRD2104</v>
          </cell>
          <cell r="B2233" t="str">
            <v>MRD2104</v>
          </cell>
          <cell r="C2233"/>
          <cell r="D2233" t="str">
            <v>MRD1M8104</v>
          </cell>
          <cell r="E2233"/>
          <cell r="F2233" t="str">
            <v>SCECO-Rental-Genset</v>
          </cell>
          <cell r="G2233" t="str">
            <v xml:space="preserve">Good </v>
          </cell>
          <cell r="H2233" t="str">
            <v>NA</v>
          </cell>
          <cell r="I2233" t="str">
            <v>Zain</v>
          </cell>
          <cell r="J2233" t="str">
            <v>P3</v>
          </cell>
          <cell r="K2233" t="str">
            <v>R6</v>
          </cell>
        </row>
        <row r="2234">
          <cell r="A2234" t="str">
            <v>NMR2014</v>
          </cell>
          <cell r="B2234" t="str">
            <v>NMR2014</v>
          </cell>
          <cell r="C2234"/>
          <cell r="D2234" t="str">
            <v>NMR1M8014</v>
          </cell>
          <cell r="E2234"/>
          <cell r="F2234" t="str">
            <v>Generator-SG</v>
          </cell>
          <cell r="G2234" t="str">
            <v xml:space="preserve">Good </v>
          </cell>
          <cell r="H2234" t="str">
            <v>No</v>
          </cell>
          <cell r="I2234" t="str">
            <v>Zain</v>
          </cell>
          <cell r="J2234" t="str">
            <v>P3</v>
          </cell>
          <cell r="K2234" t="str">
            <v>R6</v>
          </cell>
        </row>
        <row r="2235">
          <cell r="A2235" t="str">
            <v>NMR2024</v>
          </cell>
          <cell r="B2235" t="str">
            <v>NMR2024</v>
          </cell>
          <cell r="C2235"/>
          <cell r="D2235" t="str">
            <v>NMR1M8024</v>
          </cell>
          <cell r="E2235"/>
          <cell r="F2235" t="str">
            <v>Generator-SG</v>
          </cell>
          <cell r="G2235" t="str">
            <v xml:space="preserve">Good </v>
          </cell>
          <cell r="H2235" t="str">
            <v>No</v>
          </cell>
          <cell r="I2235" t="str">
            <v>Zain</v>
          </cell>
          <cell r="J2235" t="str">
            <v>P3</v>
          </cell>
          <cell r="K2235" t="str">
            <v>R6</v>
          </cell>
        </row>
        <row r="2236">
          <cell r="A2236" t="str">
            <v>NMR2044</v>
          </cell>
          <cell r="B2236" t="str">
            <v>NMR2044</v>
          </cell>
          <cell r="C2236"/>
          <cell r="D2236" t="str">
            <v>NMR1M8044</v>
          </cell>
          <cell r="E2236"/>
          <cell r="F2236" t="str">
            <v>Generator-SG</v>
          </cell>
          <cell r="G2236" t="str">
            <v xml:space="preserve">Good </v>
          </cell>
          <cell r="H2236" t="str">
            <v>No</v>
          </cell>
          <cell r="I2236" t="str">
            <v>Zain</v>
          </cell>
          <cell r="J2236" t="str">
            <v>P3</v>
          </cell>
          <cell r="K2236" t="str">
            <v>R6</v>
          </cell>
        </row>
        <row r="2237">
          <cell r="A2237" t="str">
            <v>NMR2067</v>
          </cell>
          <cell r="B2237" t="str">
            <v>NMR2067</v>
          </cell>
          <cell r="C2237"/>
          <cell r="D2237" t="str">
            <v>NMR1M8067</v>
          </cell>
          <cell r="E2237"/>
          <cell r="F2237" t="str">
            <v>Generator-SG</v>
          </cell>
          <cell r="G2237" t="str">
            <v xml:space="preserve">Good </v>
          </cell>
          <cell r="H2237" t="str">
            <v>No</v>
          </cell>
          <cell r="I2237" t="str">
            <v>Zain</v>
          </cell>
          <cell r="J2237" t="str">
            <v>P3</v>
          </cell>
          <cell r="K2237" t="str">
            <v>R6</v>
          </cell>
        </row>
        <row r="2238">
          <cell r="A2238" t="str">
            <v>NMR2401</v>
          </cell>
          <cell r="B2238" t="str">
            <v>NMR2401</v>
          </cell>
          <cell r="C2238"/>
          <cell r="D2238" t="str">
            <v>NMR1M8401</v>
          </cell>
          <cell r="E2238"/>
          <cell r="F2238" t="str">
            <v>Generator-SG</v>
          </cell>
          <cell r="G2238" t="str">
            <v xml:space="preserve">Good </v>
          </cell>
          <cell r="H2238" t="str">
            <v>No</v>
          </cell>
          <cell r="I2238" t="str">
            <v>Zain</v>
          </cell>
          <cell r="J2238" t="str">
            <v>P3</v>
          </cell>
          <cell r="K2238" t="str">
            <v>R6</v>
          </cell>
        </row>
        <row r="2239">
          <cell r="A2239" t="str">
            <v>BHAB2047</v>
          </cell>
          <cell r="B2239" t="str">
            <v>BHAB2047</v>
          </cell>
          <cell r="C2239"/>
          <cell r="D2239" t="str">
            <v>BHAB1M8047</v>
          </cell>
          <cell r="E2239"/>
          <cell r="F2239" t="str">
            <v>Generator-SG</v>
          </cell>
          <cell r="G2239" t="str">
            <v>Good</v>
          </cell>
          <cell r="H2239" t="str">
            <v>No</v>
          </cell>
          <cell r="I2239" t="str">
            <v>Zain</v>
          </cell>
          <cell r="J2239" t="str">
            <v>P3</v>
          </cell>
          <cell r="K2239" t="str">
            <v>R6</v>
          </cell>
        </row>
        <row r="2240">
          <cell r="A2240" t="str">
            <v>BHAB2404</v>
          </cell>
          <cell r="B2240" t="str">
            <v>BHAB2404</v>
          </cell>
          <cell r="C2240"/>
          <cell r="D2240" t="str">
            <v>BHAB1M8404</v>
          </cell>
          <cell r="E2240"/>
          <cell r="F2240" t="str">
            <v>Generator-SG</v>
          </cell>
          <cell r="G2240" t="str">
            <v>Good</v>
          </cell>
          <cell r="H2240" t="str">
            <v>No</v>
          </cell>
          <cell r="I2240" t="str">
            <v>Zain</v>
          </cell>
          <cell r="J2240" t="str">
            <v>P3</v>
          </cell>
          <cell r="K2240" t="str">
            <v>R6</v>
          </cell>
        </row>
        <row r="2241">
          <cell r="A2241" t="str">
            <v>BLQ2059</v>
          </cell>
          <cell r="B2241" t="str">
            <v>BLQ2059</v>
          </cell>
          <cell r="C2241"/>
          <cell r="D2241" t="str">
            <v>BLQ1M8059</v>
          </cell>
          <cell r="E2241"/>
          <cell r="F2241" t="str">
            <v>Generator-SG</v>
          </cell>
          <cell r="G2241" t="str">
            <v>Good</v>
          </cell>
          <cell r="H2241" t="str">
            <v>No</v>
          </cell>
          <cell r="I2241" t="str">
            <v>Zain</v>
          </cell>
          <cell r="J2241" t="str">
            <v>P3</v>
          </cell>
          <cell r="K2241" t="str">
            <v>R6</v>
          </cell>
        </row>
        <row r="2242">
          <cell r="A2242" t="str">
            <v>NMR2019</v>
          </cell>
          <cell r="B2242" t="str">
            <v>NMR2019</v>
          </cell>
          <cell r="C2242"/>
          <cell r="D2242" t="str">
            <v>NMR1M8019</v>
          </cell>
          <cell r="E2242"/>
          <cell r="F2242" t="str">
            <v>Generator-SG</v>
          </cell>
          <cell r="G2242" t="str">
            <v>Good</v>
          </cell>
          <cell r="H2242" t="str">
            <v>No</v>
          </cell>
          <cell r="I2242" t="str">
            <v>Zain</v>
          </cell>
          <cell r="J2242" t="str">
            <v>P3</v>
          </cell>
          <cell r="K2242" t="str">
            <v>R6</v>
          </cell>
        </row>
        <row r="2243">
          <cell r="A2243" t="str">
            <v>NMR2057</v>
          </cell>
          <cell r="B2243" t="str">
            <v>NMR2057</v>
          </cell>
          <cell r="C2243"/>
          <cell r="D2243" t="str">
            <v>NMR1M8057</v>
          </cell>
          <cell r="E2243"/>
          <cell r="F2243" t="str">
            <v>SCECO</v>
          </cell>
          <cell r="G2243" t="str">
            <v>New BB</v>
          </cell>
          <cell r="H2243" t="str">
            <v>NA</v>
          </cell>
          <cell r="I2243" t="str">
            <v>Zain</v>
          </cell>
          <cell r="J2243" t="str">
            <v>P3</v>
          </cell>
          <cell r="K2243" t="str">
            <v>R6</v>
          </cell>
        </row>
        <row r="2244">
          <cell r="A2244" t="str">
            <v>NMR2017</v>
          </cell>
          <cell r="B2244" t="str">
            <v>NMR2017</v>
          </cell>
          <cell r="C2244"/>
          <cell r="D2244" t="str">
            <v>NMR1M8017</v>
          </cell>
          <cell r="E2244"/>
          <cell r="F2244" t="str">
            <v>Generator-SG</v>
          </cell>
          <cell r="G2244" t="str">
            <v>Good</v>
          </cell>
          <cell r="H2244" t="str">
            <v>No</v>
          </cell>
          <cell r="I2244" t="str">
            <v>Zain</v>
          </cell>
          <cell r="J2244" t="str">
            <v>P3</v>
          </cell>
          <cell r="K2244" t="str">
            <v>R6</v>
          </cell>
        </row>
        <row r="2245">
          <cell r="A2245" t="str">
            <v>ABBS2107</v>
          </cell>
          <cell r="B2245" t="str">
            <v>ABBS2107</v>
          </cell>
          <cell r="C2245"/>
          <cell r="D2245" t="str">
            <v>ABBS1M8107</v>
          </cell>
          <cell r="E2245"/>
          <cell r="F2245" t="str">
            <v>SCECO</v>
          </cell>
          <cell r="G2245" t="str">
            <v>Good</v>
          </cell>
          <cell r="H2245" t="str">
            <v>NA</v>
          </cell>
          <cell r="I2245" t="str">
            <v>Zain</v>
          </cell>
          <cell r="J2245" t="str">
            <v>P3</v>
          </cell>
          <cell r="K2245" t="str">
            <v>R6</v>
          </cell>
        </row>
        <row r="2246">
          <cell r="A2246" t="str">
            <v>ABBS2189</v>
          </cell>
          <cell r="B2246" t="str">
            <v>ABBS2189</v>
          </cell>
          <cell r="C2246"/>
          <cell r="D2246" t="str">
            <v>ABBS1M8189</v>
          </cell>
          <cell r="E2246"/>
          <cell r="F2246" t="str">
            <v>Generator-SG</v>
          </cell>
          <cell r="G2246" t="str">
            <v>Good</v>
          </cell>
          <cell r="H2246" t="str">
            <v>No</v>
          </cell>
          <cell r="I2246" t="str">
            <v>Zain</v>
          </cell>
          <cell r="J2246" t="str">
            <v>P3</v>
          </cell>
          <cell r="K2246" t="str">
            <v>R6</v>
          </cell>
        </row>
        <row r="2247">
          <cell r="A2247" t="str">
            <v>BHAB2069</v>
          </cell>
          <cell r="B2247" t="str">
            <v>BHAB2069</v>
          </cell>
          <cell r="C2247"/>
          <cell r="D2247" t="str">
            <v>BHAB1M8069</v>
          </cell>
          <cell r="E2247"/>
          <cell r="F2247" t="str">
            <v>Generator-SG</v>
          </cell>
          <cell r="G2247" t="str">
            <v>New BB</v>
          </cell>
          <cell r="H2247" t="str">
            <v>No</v>
          </cell>
          <cell r="I2247" t="str">
            <v>Zain</v>
          </cell>
          <cell r="J2247" t="str">
            <v>P3</v>
          </cell>
          <cell r="K2247" t="str">
            <v>R6</v>
          </cell>
        </row>
        <row r="2248">
          <cell r="A2248" t="str">
            <v>BSA2211</v>
          </cell>
          <cell r="B2248" t="str">
            <v>BSA2211</v>
          </cell>
          <cell r="C2248"/>
          <cell r="D2248" t="str">
            <v>BSA1M8211</v>
          </cell>
          <cell r="E2248"/>
          <cell r="F2248" t="str">
            <v>Generator-SG</v>
          </cell>
          <cell r="G2248" t="str">
            <v>Good</v>
          </cell>
          <cell r="H2248" t="str">
            <v>No</v>
          </cell>
          <cell r="I2248" t="str">
            <v>Zain</v>
          </cell>
          <cell r="J2248" t="str">
            <v>P3</v>
          </cell>
          <cell r="K2248" t="str">
            <v>R6</v>
          </cell>
        </row>
        <row r="2249">
          <cell r="A2249" t="str">
            <v>BSA2300</v>
          </cell>
          <cell r="B2249" t="str">
            <v>BSA2300</v>
          </cell>
          <cell r="C2249"/>
          <cell r="D2249" t="str">
            <v>BSA1M8300</v>
          </cell>
          <cell r="E2249"/>
          <cell r="F2249" t="str">
            <v>SCECO</v>
          </cell>
          <cell r="G2249" t="str">
            <v>Good</v>
          </cell>
          <cell r="H2249" t="str">
            <v>NA</v>
          </cell>
          <cell r="I2249" t="str">
            <v>Zain</v>
          </cell>
          <cell r="J2249" t="str">
            <v>P3</v>
          </cell>
          <cell r="K2249" t="str">
            <v>R6</v>
          </cell>
        </row>
        <row r="2250">
          <cell r="A2250" t="str">
            <v>BSA2308</v>
          </cell>
          <cell r="B2250" t="str">
            <v>BSA2308</v>
          </cell>
          <cell r="C2250"/>
          <cell r="D2250" t="str">
            <v>BSA1M8308</v>
          </cell>
          <cell r="E2250"/>
          <cell r="F2250" t="str">
            <v>Generator-SG</v>
          </cell>
          <cell r="G2250" t="str">
            <v>Good</v>
          </cell>
          <cell r="H2250" t="str">
            <v>No</v>
          </cell>
          <cell r="I2250" t="str">
            <v>Zain</v>
          </cell>
          <cell r="J2250" t="str">
            <v>P3</v>
          </cell>
          <cell r="K2250" t="str">
            <v>R6</v>
          </cell>
        </row>
        <row r="2251">
          <cell r="A2251" t="str">
            <v>BSA2311</v>
          </cell>
          <cell r="B2251" t="str">
            <v>BSA2311</v>
          </cell>
          <cell r="C2251"/>
          <cell r="D2251" t="str">
            <v>BSA1M8311</v>
          </cell>
          <cell r="E2251"/>
          <cell r="F2251" t="str">
            <v>SCECO</v>
          </cell>
          <cell r="G2251" t="str">
            <v>New BB</v>
          </cell>
          <cell r="H2251" t="str">
            <v>NA</v>
          </cell>
          <cell r="I2251" t="str">
            <v>Zain</v>
          </cell>
          <cell r="J2251" t="str">
            <v>P3</v>
          </cell>
          <cell r="K2251" t="str">
            <v>R6</v>
          </cell>
        </row>
        <row r="2252">
          <cell r="A2252" t="str">
            <v>MKW2051</v>
          </cell>
          <cell r="B2252" t="str">
            <v>MKW2051</v>
          </cell>
          <cell r="C2252"/>
          <cell r="D2252" t="str">
            <v>MKW1M8051</v>
          </cell>
          <cell r="E2252"/>
          <cell r="F2252" t="str">
            <v>Generator-SG</v>
          </cell>
          <cell r="G2252" t="str">
            <v>New BB</v>
          </cell>
          <cell r="H2252" t="str">
            <v>No</v>
          </cell>
          <cell r="I2252" t="str">
            <v>Zain</v>
          </cell>
          <cell r="J2252" t="str">
            <v>P3</v>
          </cell>
          <cell r="K2252" t="str">
            <v>R6</v>
          </cell>
        </row>
        <row r="2253">
          <cell r="A2253" t="str">
            <v>ALA2196</v>
          </cell>
          <cell r="B2253" t="str">
            <v>ALA2196</v>
          </cell>
          <cell r="C2253"/>
          <cell r="D2253" t="str">
            <v>ALA1M8196</v>
          </cell>
          <cell r="E2253"/>
          <cell r="F2253" t="str">
            <v>SCECO-Rental-Genset</v>
          </cell>
          <cell r="G2253" t="str">
            <v>New BB</v>
          </cell>
          <cell r="H2253" t="str">
            <v>NA</v>
          </cell>
          <cell r="I2253" t="str">
            <v>Zain</v>
          </cell>
          <cell r="J2253" t="str">
            <v>P3</v>
          </cell>
          <cell r="K2253" t="str">
            <v>R6</v>
          </cell>
        </row>
        <row r="2254">
          <cell r="A2254" t="str">
            <v>FRS2199</v>
          </cell>
          <cell r="B2254" t="str">
            <v>FRS2199</v>
          </cell>
          <cell r="C2254"/>
          <cell r="D2254" t="str">
            <v>FRS1M8199</v>
          </cell>
          <cell r="E2254"/>
          <cell r="F2254" t="str">
            <v>Generator-SG</v>
          </cell>
          <cell r="G2254" t="str">
            <v>Good</v>
          </cell>
          <cell r="H2254" t="str">
            <v>No</v>
          </cell>
          <cell r="I2254" t="str">
            <v>Zain</v>
          </cell>
          <cell r="J2254" t="str">
            <v>P3</v>
          </cell>
          <cell r="K2254" t="str">
            <v>R4</v>
          </cell>
        </row>
        <row r="2255">
          <cell r="A2255" t="str">
            <v>TNM2382</v>
          </cell>
          <cell r="B2255" t="str">
            <v>TNM2382</v>
          </cell>
          <cell r="C2255"/>
          <cell r="D2255" t="str">
            <v>TNM1M8382</v>
          </cell>
          <cell r="E2255"/>
          <cell r="F2255" t="str">
            <v>SCECO-Rental-Genset</v>
          </cell>
          <cell r="G2255" t="str">
            <v>New BB</v>
          </cell>
          <cell r="H2255" t="str">
            <v>NA</v>
          </cell>
          <cell r="I2255" t="str">
            <v>Zain</v>
          </cell>
          <cell r="J2255" t="str">
            <v>P3</v>
          </cell>
          <cell r="K2255" t="str">
            <v>R6</v>
          </cell>
        </row>
        <row r="2256">
          <cell r="A2256" t="str">
            <v>ALA2197</v>
          </cell>
          <cell r="B2256" t="str">
            <v>ALA2197</v>
          </cell>
          <cell r="C2256"/>
          <cell r="D2256" t="str">
            <v>ALA1M8197</v>
          </cell>
          <cell r="E2256"/>
          <cell r="F2256" t="str">
            <v>SCECO</v>
          </cell>
          <cell r="G2256" t="str">
            <v>New BB</v>
          </cell>
          <cell r="H2256" t="str">
            <v>NA</v>
          </cell>
          <cell r="I2256" t="str">
            <v>Zain</v>
          </cell>
          <cell r="J2256" t="str">
            <v>P3</v>
          </cell>
          <cell r="K2256" t="str">
            <v>R6</v>
          </cell>
        </row>
        <row r="2257">
          <cell r="A2257" t="str">
            <v>ALA2201</v>
          </cell>
          <cell r="B2257" t="str">
            <v>ALA2201</v>
          </cell>
          <cell r="C2257"/>
          <cell r="D2257" t="str">
            <v>ALA1M8201</v>
          </cell>
          <cell r="E2257"/>
          <cell r="F2257" t="str">
            <v>Generator-SG</v>
          </cell>
          <cell r="G2257" t="str">
            <v>Good</v>
          </cell>
          <cell r="H2257" t="str">
            <v>No</v>
          </cell>
          <cell r="I2257" t="str">
            <v>Zain</v>
          </cell>
          <cell r="J2257" t="str">
            <v>P3</v>
          </cell>
          <cell r="K2257" t="str">
            <v>R6</v>
          </cell>
        </row>
        <row r="2258">
          <cell r="A2258" t="str">
            <v>BSA2291</v>
          </cell>
          <cell r="B2258" t="str">
            <v>BSA2291</v>
          </cell>
          <cell r="C2258"/>
          <cell r="D2258" t="str">
            <v>BSA1M8291</v>
          </cell>
          <cell r="E2258"/>
          <cell r="F2258" t="str">
            <v>SCECO</v>
          </cell>
          <cell r="G2258" t="str">
            <v>Good</v>
          </cell>
          <cell r="H2258" t="str">
            <v>NA</v>
          </cell>
          <cell r="I2258" t="str">
            <v>Zain</v>
          </cell>
          <cell r="J2258" t="str">
            <v>P3</v>
          </cell>
          <cell r="K2258" t="str">
            <v>R6</v>
          </cell>
        </row>
        <row r="2259">
          <cell r="A2259" t="str">
            <v>KHY2251</v>
          </cell>
          <cell r="B2259" t="str">
            <v>KHY2251</v>
          </cell>
          <cell r="C2259"/>
          <cell r="D2259" t="str">
            <v>KHY1M8251</v>
          </cell>
          <cell r="E2259"/>
          <cell r="F2259" t="str">
            <v>Generator-SG</v>
          </cell>
          <cell r="G2259" t="str">
            <v>In progress</v>
          </cell>
          <cell r="H2259" t="str">
            <v>No</v>
          </cell>
          <cell r="I2259" t="str">
            <v>Zain</v>
          </cell>
          <cell r="J2259" t="str">
            <v>P3</v>
          </cell>
          <cell r="K2259" t="str">
            <v>R4</v>
          </cell>
        </row>
        <row r="2260">
          <cell r="A2260" t="str">
            <v>TLM2225</v>
          </cell>
          <cell r="B2260" t="str">
            <v>TLM2225</v>
          </cell>
          <cell r="C2260"/>
          <cell r="D2260" t="str">
            <v>TLM1M8225</v>
          </cell>
          <cell r="E2260"/>
          <cell r="F2260" t="str">
            <v>Generator-SG</v>
          </cell>
          <cell r="G2260" t="str">
            <v>Good</v>
          </cell>
          <cell r="H2260" t="str">
            <v>No</v>
          </cell>
          <cell r="I2260" t="str">
            <v>Zain</v>
          </cell>
          <cell r="J2260" t="str">
            <v>P3</v>
          </cell>
          <cell r="K2260" t="str">
            <v>R6</v>
          </cell>
        </row>
        <row r="2261">
          <cell r="A2261" t="str">
            <v>BHAB2052</v>
          </cell>
          <cell r="B2261" t="str">
            <v>BHAB2052</v>
          </cell>
          <cell r="C2261"/>
          <cell r="D2261" t="str">
            <v>BHAB1M8052</v>
          </cell>
          <cell r="E2261"/>
          <cell r="F2261" t="str">
            <v>Generator-SG</v>
          </cell>
          <cell r="G2261" t="str">
            <v>New BB</v>
          </cell>
          <cell r="H2261" t="str">
            <v>No</v>
          </cell>
          <cell r="I2261" t="str">
            <v>Zain</v>
          </cell>
          <cell r="J2261" t="str">
            <v>P3</v>
          </cell>
          <cell r="K2261" t="str">
            <v>R6</v>
          </cell>
        </row>
        <row r="2262">
          <cell r="A2262" t="str">
            <v>BHAQ2437</v>
          </cell>
          <cell r="B2262" t="str">
            <v>BHAQ2437</v>
          </cell>
          <cell r="C2262"/>
          <cell r="D2262" t="str">
            <v>BHAQ1M8437</v>
          </cell>
          <cell r="E2262"/>
          <cell r="F2262" t="str">
            <v>Generator-SG</v>
          </cell>
          <cell r="G2262" t="str">
            <v>Good</v>
          </cell>
          <cell r="H2262" t="str">
            <v>No</v>
          </cell>
          <cell r="I2262" t="str">
            <v>Zain</v>
          </cell>
          <cell r="J2262" t="str">
            <v>P3</v>
          </cell>
          <cell r="K2262" t="str">
            <v>R6</v>
          </cell>
        </row>
        <row r="2263">
          <cell r="A2263" t="str">
            <v>BLQ2192</v>
          </cell>
          <cell r="B2263" t="str">
            <v>BLQ2192</v>
          </cell>
          <cell r="C2263"/>
          <cell r="D2263" t="str">
            <v>BLQ1M8192</v>
          </cell>
          <cell r="E2263"/>
          <cell r="F2263" t="str">
            <v>SCECO-Rental-Genset</v>
          </cell>
          <cell r="G2263" t="str">
            <v>New BB</v>
          </cell>
          <cell r="H2263" t="str">
            <v>NA</v>
          </cell>
          <cell r="I2263" t="str">
            <v>Zain</v>
          </cell>
          <cell r="J2263" t="str">
            <v>P3</v>
          </cell>
          <cell r="K2263" t="str">
            <v>R6</v>
          </cell>
        </row>
        <row r="2264">
          <cell r="A2264" t="str">
            <v>MKW2368</v>
          </cell>
          <cell r="B2264" t="str">
            <v>MKW2368</v>
          </cell>
          <cell r="C2264"/>
          <cell r="D2264" t="str">
            <v>MKW1M8368</v>
          </cell>
          <cell r="E2264"/>
          <cell r="F2264" t="str">
            <v>Generator-SG</v>
          </cell>
          <cell r="G2264" t="str">
            <v>New BB</v>
          </cell>
          <cell r="H2264" t="str">
            <v>No</v>
          </cell>
          <cell r="I2264" t="str">
            <v>Zain</v>
          </cell>
          <cell r="J2264" t="str">
            <v>P3</v>
          </cell>
          <cell r="K2264" t="str">
            <v>R6</v>
          </cell>
        </row>
        <row r="2265">
          <cell r="A2265" t="str">
            <v>QLW2354</v>
          </cell>
          <cell r="B2265" t="str">
            <v>QLW2354</v>
          </cell>
          <cell r="C2265"/>
          <cell r="D2265" t="str">
            <v>QLW1M8354</v>
          </cell>
          <cell r="E2265"/>
          <cell r="F2265" t="str">
            <v>Generator-SG</v>
          </cell>
          <cell r="G2265" t="str">
            <v>New BB</v>
          </cell>
          <cell r="H2265" t="str">
            <v>No</v>
          </cell>
          <cell r="I2265" t="str">
            <v>Zain</v>
          </cell>
          <cell r="J2265" t="str">
            <v>P3</v>
          </cell>
          <cell r="K2265" t="str">
            <v>R6</v>
          </cell>
        </row>
        <row r="2266">
          <cell r="A2266" t="str">
            <v>TNM2221</v>
          </cell>
          <cell r="B2266" t="str">
            <v>TNM2221</v>
          </cell>
          <cell r="C2266"/>
          <cell r="D2266" t="str">
            <v>TNM1M8221</v>
          </cell>
          <cell r="E2266"/>
          <cell r="F2266" t="str">
            <v>SCECO</v>
          </cell>
          <cell r="G2266" t="str">
            <v>Good</v>
          </cell>
          <cell r="H2266" t="str">
            <v>NA</v>
          </cell>
          <cell r="I2266" t="str">
            <v>Zain</v>
          </cell>
          <cell r="J2266" t="str">
            <v>P3</v>
          </cell>
          <cell r="K2266" t="str">
            <v>R6</v>
          </cell>
        </row>
        <row r="2267">
          <cell r="A2267" t="str">
            <v>BHAB2009</v>
          </cell>
          <cell r="B2267" t="str">
            <v>BHAB2009</v>
          </cell>
          <cell r="C2267"/>
          <cell r="D2267" t="str">
            <v>BHAB1M8009</v>
          </cell>
          <cell r="E2267"/>
          <cell r="F2267" t="str">
            <v>Generator-SG</v>
          </cell>
          <cell r="G2267" t="str">
            <v>Good</v>
          </cell>
          <cell r="H2267" t="str">
            <v>No</v>
          </cell>
          <cell r="I2267" t="str">
            <v>Zain</v>
          </cell>
          <cell r="J2267" t="str">
            <v>P3</v>
          </cell>
          <cell r="K2267" t="str">
            <v>R6</v>
          </cell>
        </row>
        <row r="2268">
          <cell r="A2268" t="str">
            <v>BHAB2015</v>
          </cell>
          <cell r="B2268" t="str">
            <v>BHAB2015</v>
          </cell>
          <cell r="C2268"/>
          <cell r="D2268" t="str">
            <v>BHAB1M8015</v>
          </cell>
          <cell r="E2268"/>
          <cell r="F2268" t="str">
            <v>SCECO-Rental-Genset</v>
          </cell>
          <cell r="G2268" t="str">
            <v>New BB</v>
          </cell>
          <cell r="H2268" t="str">
            <v>NA</v>
          </cell>
          <cell r="I2268" t="str">
            <v>Zain</v>
          </cell>
          <cell r="J2268" t="str">
            <v>P3</v>
          </cell>
          <cell r="K2268" t="str">
            <v>R6</v>
          </cell>
        </row>
        <row r="2269">
          <cell r="A2269" t="str">
            <v>BHAB2053</v>
          </cell>
          <cell r="B2269" t="str">
            <v>BHAB2053</v>
          </cell>
          <cell r="C2269"/>
          <cell r="D2269" t="str">
            <v>NMR1M8062</v>
          </cell>
          <cell r="E2269"/>
          <cell r="F2269" t="str">
            <v>Generator-SG</v>
          </cell>
          <cell r="G2269" t="str">
            <v>New BB</v>
          </cell>
          <cell r="H2269" t="str">
            <v>No</v>
          </cell>
          <cell r="I2269" t="str">
            <v>Zain</v>
          </cell>
          <cell r="J2269" t="str">
            <v>P3</v>
          </cell>
          <cell r="K2269" t="str">
            <v>R6</v>
          </cell>
        </row>
        <row r="2270">
          <cell r="A2270" t="str">
            <v>BHAB2940</v>
          </cell>
          <cell r="B2270" t="str">
            <v>BHAB2940</v>
          </cell>
          <cell r="C2270"/>
          <cell r="D2270" t="str">
            <v>BHAB1M8940</v>
          </cell>
          <cell r="E2270"/>
          <cell r="F2270" t="str">
            <v>Generator-SG</v>
          </cell>
          <cell r="G2270" t="str">
            <v>New BB</v>
          </cell>
          <cell r="H2270" t="str">
            <v>No</v>
          </cell>
          <cell r="I2270" t="str">
            <v>Zain</v>
          </cell>
          <cell r="J2270" t="str">
            <v>P3</v>
          </cell>
          <cell r="K2270" t="str">
            <v>R6</v>
          </cell>
        </row>
        <row r="2271">
          <cell r="A2271" t="str">
            <v>BSA2299</v>
          </cell>
          <cell r="B2271" t="str">
            <v>BSA2299</v>
          </cell>
          <cell r="C2271"/>
          <cell r="D2271" t="str">
            <v>BSA1M8299</v>
          </cell>
          <cell r="E2271"/>
          <cell r="F2271" t="str">
            <v>SCECO</v>
          </cell>
          <cell r="G2271" t="str">
            <v>New BB</v>
          </cell>
          <cell r="H2271" t="str">
            <v>NA</v>
          </cell>
          <cell r="I2271" t="str">
            <v>Zain</v>
          </cell>
          <cell r="J2271" t="str">
            <v>P3</v>
          </cell>
          <cell r="K2271" t="str">
            <v>R6</v>
          </cell>
        </row>
        <row r="2272">
          <cell r="A2272" t="str">
            <v>BSA2326</v>
          </cell>
          <cell r="B2272" t="str">
            <v>BSA2326</v>
          </cell>
          <cell r="C2272"/>
          <cell r="D2272" t="str">
            <v>BSA1M8326</v>
          </cell>
          <cell r="E2272"/>
          <cell r="F2272" t="str">
            <v>Generator-SG</v>
          </cell>
          <cell r="G2272" t="str">
            <v>Good</v>
          </cell>
          <cell r="H2272" t="str">
            <v>No</v>
          </cell>
          <cell r="I2272" t="str">
            <v>Zain</v>
          </cell>
          <cell r="J2272" t="str">
            <v>P3</v>
          </cell>
          <cell r="K2272" t="str">
            <v>R6</v>
          </cell>
        </row>
        <row r="2273">
          <cell r="A2273" t="str">
            <v>NMR2062</v>
          </cell>
          <cell r="B2273" t="str">
            <v>NMR2062</v>
          </cell>
          <cell r="C2273"/>
          <cell r="D2273" t="str">
            <v>NMR1M8062</v>
          </cell>
          <cell r="E2273"/>
          <cell r="F2273" t="str">
            <v>SCECO</v>
          </cell>
          <cell r="G2273" t="str">
            <v>Good</v>
          </cell>
          <cell r="H2273" t="str">
            <v>NA</v>
          </cell>
          <cell r="I2273" t="str">
            <v>Zain</v>
          </cell>
          <cell r="J2273" t="str">
            <v>P3</v>
          </cell>
          <cell r="K2273" t="str">
            <v>R6</v>
          </cell>
        </row>
        <row r="2274">
          <cell r="A2274" t="str">
            <v>BSA2298</v>
          </cell>
          <cell r="B2274" t="str">
            <v>BSA2298</v>
          </cell>
          <cell r="C2274"/>
          <cell r="D2274" t="str">
            <v>BSA1M8298</v>
          </cell>
          <cell r="E2274"/>
          <cell r="F2274" t="str">
            <v>Generator-SG</v>
          </cell>
          <cell r="G2274" t="str">
            <v>Good</v>
          </cell>
          <cell r="H2274" t="str">
            <v>No</v>
          </cell>
          <cell r="I2274" t="str">
            <v>Zain</v>
          </cell>
          <cell r="J2274" t="str">
            <v>P3</v>
          </cell>
          <cell r="K2274" t="str">
            <v>R6</v>
          </cell>
        </row>
        <row r="2275">
          <cell r="A2275" t="str">
            <v>BSA2309</v>
          </cell>
          <cell r="B2275" t="str">
            <v>BSA2309</v>
          </cell>
          <cell r="C2275"/>
          <cell r="D2275" t="str">
            <v>BSA1M8309</v>
          </cell>
          <cell r="E2275"/>
          <cell r="F2275" t="str">
            <v>Generator-SG</v>
          </cell>
          <cell r="G2275" t="str">
            <v>New BB</v>
          </cell>
          <cell r="H2275" t="str">
            <v>No</v>
          </cell>
          <cell r="I2275" t="str">
            <v>Zain</v>
          </cell>
          <cell r="J2275" t="str">
            <v>P3</v>
          </cell>
          <cell r="K2275" t="str">
            <v>R6</v>
          </cell>
        </row>
        <row r="2276">
          <cell r="A2276" t="str">
            <v>MKW2358</v>
          </cell>
          <cell r="B2276" t="str">
            <v>MKW2358</v>
          </cell>
          <cell r="C2276"/>
          <cell r="D2276" t="str">
            <v>MKW1M8358</v>
          </cell>
          <cell r="E2276"/>
          <cell r="F2276" t="str">
            <v>Generator-SG</v>
          </cell>
          <cell r="G2276" t="str">
            <v>Good</v>
          </cell>
          <cell r="H2276" t="str">
            <v>No</v>
          </cell>
          <cell r="I2276" t="str">
            <v>Zain</v>
          </cell>
          <cell r="J2276" t="str">
            <v>P3</v>
          </cell>
          <cell r="K2276" t="str">
            <v>R6</v>
          </cell>
        </row>
        <row r="2277">
          <cell r="A2277" t="str">
            <v>ABBS2202</v>
          </cell>
          <cell r="B2277" t="str">
            <v>ABBS2202</v>
          </cell>
          <cell r="C2277"/>
          <cell r="D2277" t="str">
            <v>ABBS1M8202</v>
          </cell>
          <cell r="E2277"/>
          <cell r="F2277" t="str">
            <v>Generator-SG</v>
          </cell>
          <cell r="G2277" t="str">
            <v>Good</v>
          </cell>
          <cell r="H2277" t="str">
            <v>No</v>
          </cell>
          <cell r="I2277" t="str">
            <v>Zain</v>
          </cell>
          <cell r="J2277" t="str">
            <v>P3</v>
          </cell>
          <cell r="K2277" t="str">
            <v>R6</v>
          </cell>
        </row>
        <row r="2278">
          <cell r="A2278" t="str">
            <v>BHAB2018</v>
          </cell>
          <cell r="B2278" t="str">
            <v>BHAB2018</v>
          </cell>
          <cell r="C2278"/>
          <cell r="D2278" t="str">
            <v>BHAB1M8018</v>
          </cell>
          <cell r="E2278"/>
          <cell r="F2278" t="str">
            <v>SCECO</v>
          </cell>
          <cell r="G2278" t="str">
            <v>Good</v>
          </cell>
          <cell r="H2278" t="str">
            <v>NA</v>
          </cell>
          <cell r="I2278" t="str">
            <v>Zain</v>
          </cell>
          <cell r="J2278" t="str">
            <v>P3</v>
          </cell>
          <cell r="K2278" t="str">
            <v>R6</v>
          </cell>
        </row>
        <row r="2279">
          <cell r="A2279" t="str">
            <v>BHAB2063</v>
          </cell>
          <cell r="B2279" t="str">
            <v>BHAB2063</v>
          </cell>
          <cell r="C2279"/>
          <cell r="D2279" t="str">
            <v>BHAB1M8063</v>
          </cell>
          <cell r="E2279"/>
          <cell r="F2279" t="str">
            <v>Generator-SG</v>
          </cell>
          <cell r="G2279" t="str">
            <v>New BB</v>
          </cell>
          <cell r="H2279" t="str">
            <v>No</v>
          </cell>
          <cell r="I2279" t="str">
            <v>Zain</v>
          </cell>
          <cell r="J2279" t="str">
            <v>P3</v>
          </cell>
          <cell r="K2279" t="str">
            <v>R6</v>
          </cell>
        </row>
        <row r="2280">
          <cell r="A2280" t="str">
            <v>BSA2210</v>
          </cell>
          <cell r="B2280" t="str">
            <v>BSA2210</v>
          </cell>
          <cell r="C2280"/>
          <cell r="D2280" t="str">
            <v>BSA1M8210</v>
          </cell>
          <cell r="E2280"/>
          <cell r="F2280" t="str">
            <v>Generator-SG</v>
          </cell>
          <cell r="G2280" t="str">
            <v>Good</v>
          </cell>
          <cell r="H2280" t="str">
            <v>No</v>
          </cell>
          <cell r="I2280" t="str">
            <v>Zain</v>
          </cell>
          <cell r="J2280" t="str">
            <v>P3</v>
          </cell>
          <cell r="K2280" t="str">
            <v>R6</v>
          </cell>
        </row>
        <row r="2281">
          <cell r="A2281" t="str">
            <v>HJR2233</v>
          </cell>
          <cell r="B2281" t="str">
            <v>HJR2233</v>
          </cell>
          <cell r="C2281"/>
          <cell r="D2281" t="str">
            <v>HJR1M8233</v>
          </cell>
          <cell r="E2281"/>
          <cell r="F2281" t="str">
            <v>SCECO-Rental-Genset</v>
          </cell>
          <cell r="G2281" t="str">
            <v>In progress</v>
          </cell>
          <cell r="H2281" t="str">
            <v>NA</v>
          </cell>
          <cell r="I2281" t="str">
            <v>Zain</v>
          </cell>
          <cell r="J2281" t="str">
            <v>P3</v>
          </cell>
          <cell r="K2281" t="str">
            <v>R4</v>
          </cell>
        </row>
        <row r="2282">
          <cell r="A2282" t="str">
            <v>MKW2400</v>
          </cell>
          <cell r="B2282" t="str">
            <v>MKW2400</v>
          </cell>
          <cell r="C2282"/>
          <cell r="D2282" t="str">
            <v>MKW1M8400</v>
          </cell>
          <cell r="E2282"/>
          <cell r="F2282" t="str">
            <v>SCECO-Rental-Genset</v>
          </cell>
          <cell r="G2282" t="str">
            <v>Good</v>
          </cell>
          <cell r="H2282" t="str">
            <v>NA</v>
          </cell>
          <cell r="I2282" t="str">
            <v>Zain</v>
          </cell>
          <cell r="J2282" t="str">
            <v>P3</v>
          </cell>
          <cell r="K2282" t="str">
            <v>R6</v>
          </cell>
        </row>
        <row r="2283">
          <cell r="A2283" t="str">
            <v>NMS2184</v>
          </cell>
          <cell r="B2283" t="str">
            <v>NMS2184</v>
          </cell>
          <cell r="C2283"/>
          <cell r="D2283" t="str">
            <v>NMS1M8184</v>
          </cell>
          <cell r="E2283"/>
          <cell r="F2283" t="str">
            <v>Generator-SG</v>
          </cell>
          <cell r="G2283" t="str">
            <v>New BB</v>
          </cell>
          <cell r="H2283" t="str">
            <v>No</v>
          </cell>
          <cell r="I2283" t="str">
            <v>Zain</v>
          </cell>
          <cell r="J2283" t="str">
            <v>P3</v>
          </cell>
          <cell r="K2283" t="str">
            <v>R6</v>
          </cell>
        </row>
        <row r="2284">
          <cell r="A2284" t="str">
            <v>TLM2223</v>
          </cell>
          <cell r="B2284" t="str">
            <v>TLM2223</v>
          </cell>
          <cell r="C2284"/>
          <cell r="D2284" t="str">
            <v>TLM1M8223</v>
          </cell>
          <cell r="E2284"/>
          <cell r="F2284" t="str">
            <v>SCECO</v>
          </cell>
          <cell r="G2284" t="str">
            <v>New BB</v>
          </cell>
          <cell r="H2284" t="str">
            <v>NA</v>
          </cell>
          <cell r="I2284" t="str">
            <v>Zain</v>
          </cell>
          <cell r="J2284" t="str">
            <v>P3</v>
          </cell>
          <cell r="K2284" t="str">
            <v>R6</v>
          </cell>
        </row>
        <row r="2285">
          <cell r="A2285" t="str">
            <v>TLM2248</v>
          </cell>
          <cell r="B2285" t="str">
            <v>TLM2248</v>
          </cell>
          <cell r="C2285"/>
          <cell r="D2285" t="str">
            <v>TLM1M8248</v>
          </cell>
          <cell r="E2285"/>
          <cell r="F2285" t="str">
            <v>SCECO</v>
          </cell>
          <cell r="G2285" t="str">
            <v>New BB</v>
          </cell>
          <cell r="H2285" t="str">
            <v>NA</v>
          </cell>
          <cell r="I2285" t="str">
            <v>Zain</v>
          </cell>
          <cell r="J2285" t="str">
            <v>P3</v>
          </cell>
          <cell r="K2285" t="str">
            <v>R6</v>
          </cell>
        </row>
        <row r="2286">
          <cell r="A2286" t="str">
            <v>TNM2230</v>
          </cell>
          <cell r="B2286" t="str">
            <v>TNM2230</v>
          </cell>
          <cell r="C2286"/>
          <cell r="D2286" t="str">
            <v>TNM1M8230</v>
          </cell>
          <cell r="E2286"/>
          <cell r="F2286" t="str">
            <v>SCECO</v>
          </cell>
          <cell r="G2286" t="str">
            <v>New BB</v>
          </cell>
          <cell r="H2286" t="str">
            <v>NA</v>
          </cell>
          <cell r="I2286" t="str">
            <v>Zain</v>
          </cell>
          <cell r="J2286" t="str">
            <v>P3</v>
          </cell>
          <cell r="K2286" t="str">
            <v>R6</v>
          </cell>
        </row>
        <row r="2287">
          <cell r="A2287" t="str">
            <v>ABBS2064</v>
          </cell>
          <cell r="B2287" t="str">
            <v>ABBS2064</v>
          </cell>
          <cell r="C2287"/>
          <cell r="D2287" t="str">
            <v>ABBS1M8064</v>
          </cell>
          <cell r="E2287"/>
          <cell r="F2287" t="str">
            <v>SCECO-Rental-Genset</v>
          </cell>
          <cell r="G2287" t="str">
            <v>New BB</v>
          </cell>
          <cell r="H2287" t="str">
            <v>NA</v>
          </cell>
          <cell r="I2287" t="str">
            <v>Zain</v>
          </cell>
          <cell r="J2287" t="str">
            <v>P3</v>
          </cell>
          <cell r="K2287" t="str">
            <v>R6</v>
          </cell>
        </row>
        <row r="2288">
          <cell r="A2288" t="str">
            <v>AQQ2436</v>
          </cell>
          <cell r="B2288" t="str">
            <v>AQQ2436</v>
          </cell>
          <cell r="C2288"/>
          <cell r="D2288" t="str">
            <v>AQQ1M8436</v>
          </cell>
          <cell r="E2288"/>
          <cell r="F2288" t="str">
            <v>Generator-SG</v>
          </cell>
          <cell r="G2288" t="str">
            <v>Good</v>
          </cell>
          <cell r="H2288" t="str">
            <v>No</v>
          </cell>
          <cell r="I2288" t="str">
            <v>Zain</v>
          </cell>
          <cell r="J2288" t="str">
            <v>P3</v>
          </cell>
          <cell r="K2288" t="str">
            <v>R6</v>
          </cell>
        </row>
        <row r="2289">
          <cell r="A2289" t="str">
            <v>AQQ2443</v>
          </cell>
          <cell r="B2289" t="str">
            <v>AQQ2443</v>
          </cell>
          <cell r="C2289"/>
          <cell r="D2289" t="str">
            <v>AQQ1M8443</v>
          </cell>
          <cell r="E2289"/>
          <cell r="F2289" t="str">
            <v>Generator-SG</v>
          </cell>
          <cell r="G2289" t="str">
            <v>New BB</v>
          </cell>
          <cell r="H2289" t="str">
            <v>No</v>
          </cell>
          <cell r="I2289" t="str">
            <v>Zain</v>
          </cell>
          <cell r="J2289" t="str">
            <v>P3</v>
          </cell>
          <cell r="K2289" t="str">
            <v>R6</v>
          </cell>
        </row>
        <row r="2290">
          <cell r="A2290" t="str">
            <v>BCH2207</v>
          </cell>
          <cell r="B2290" t="str">
            <v>BCH2207</v>
          </cell>
          <cell r="C2290"/>
          <cell r="D2290" t="str">
            <v>BCH1M8207</v>
          </cell>
          <cell r="E2290"/>
          <cell r="F2290" t="str">
            <v>Generator-SG</v>
          </cell>
          <cell r="G2290" t="str">
            <v>New BB</v>
          </cell>
          <cell r="H2290" t="str">
            <v>No</v>
          </cell>
          <cell r="I2290" t="str">
            <v>Zain</v>
          </cell>
          <cell r="J2290" t="str">
            <v>P3</v>
          </cell>
          <cell r="K2290" t="str">
            <v>R6</v>
          </cell>
        </row>
        <row r="2291">
          <cell r="A2291" t="str">
            <v>BHAB2334</v>
          </cell>
          <cell r="B2291" t="str">
            <v>BHAB2334</v>
          </cell>
          <cell r="C2291"/>
          <cell r="D2291" t="str">
            <v>BHAB1M8334</v>
          </cell>
          <cell r="E2291"/>
          <cell r="F2291" t="str">
            <v>Generator-SG</v>
          </cell>
          <cell r="G2291" t="str">
            <v>New BB</v>
          </cell>
          <cell r="H2291" t="str">
            <v>No</v>
          </cell>
          <cell r="I2291" t="str">
            <v>Zain</v>
          </cell>
          <cell r="J2291" t="str">
            <v>P3</v>
          </cell>
          <cell r="K2291" t="str">
            <v>R6</v>
          </cell>
        </row>
        <row r="2292">
          <cell r="A2292" t="str">
            <v>BKR2278</v>
          </cell>
          <cell r="B2292" t="str">
            <v>BKR2278</v>
          </cell>
          <cell r="C2292"/>
          <cell r="D2292" t="str">
            <v>BKR1M8278</v>
          </cell>
          <cell r="E2292"/>
          <cell r="F2292" t="str">
            <v>Generator-SG</v>
          </cell>
          <cell r="G2292" t="str">
            <v>Good</v>
          </cell>
          <cell r="H2292" t="str">
            <v>No</v>
          </cell>
          <cell r="I2292" t="str">
            <v>Zain</v>
          </cell>
          <cell r="J2292" t="str">
            <v>P3</v>
          </cell>
          <cell r="K2292" t="str">
            <v>R6</v>
          </cell>
        </row>
        <row r="2293">
          <cell r="A2293" t="str">
            <v>BSA2320</v>
          </cell>
          <cell r="B2293" t="str">
            <v>BSA2320</v>
          </cell>
          <cell r="C2293"/>
          <cell r="D2293" t="str">
            <v>BSA1M8320</v>
          </cell>
          <cell r="E2293"/>
          <cell r="F2293" t="str">
            <v>Generator-SG</v>
          </cell>
          <cell r="G2293" t="str">
            <v>New BB</v>
          </cell>
          <cell r="H2293" t="str">
            <v>No</v>
          </cell>
          <cell r="I2293" t="str">
            <v>Zain</v>
          </cell>
          <cell r="J2293" t="str">
            <v>P3</v>
          </cell>
          <cell r="K2293" t="str">
            <v>R6</v>
          </cell>
        </row>
        <row r="2294">
          <cell r="A2294" t="str">
            <v>JDJZ2156</v>
          </cell>
          <cell r="B2294" t="str">
            <v>JDJZ2156</v>
          </cell>
          <cell r="C2294"/>
          <cell r="D2294" t="str">
            <v>JDJZ1M8156</v>
          </cell>
          <cell r="E2294"/>
          <cell r="F2294" t="str">
            <v>SCECO</v>
          </cell>
          <cell r="G2294" t="str">
            <v>Good</v>
          </cell>
          <cell r="H2294" t="str">
            <v>NA</v>
          </cell>
          <cell r="I2294" t="str">
            <v>Zain</v>
          </cell>
          <cell r="J2294" t="str">
            <v>P3</v>
          </cell>
          <cell r="K2294" t="str">
            <v>R6</v>
          </cell>
        </row>
        <row r="2295">
          <cell r="A2295" t="str">
            <v>MKW2335</v>
          </cell>
          <cell r="B2295" t="str">
            <v>MKW2335</v>
          </cell>
          <cell r="C2295"/>
          <cell r="D2295" t="str">
            <v>MKW1M8335</v>
          </cell>
          <cell r="E2295"/>
          <cell r="F2295" t="str">
            <v>Generator-SG</v>
          </cell>
          <cell r="G2295" t="str">
            <v>Good</v>
          </cell>
          <cell r="H2295" t="str">
            <v>No</v>
          </cell>
          <cell r="I2295" t="str">
            <v>Zain</v>
          </cell>
          <cell r="J2295" t="str">
            <v>P3</v>
          </cell>
          <cell r="K2295" t="str">
            <v>R6</v>
          </cell>
        </row>
        <row r="2296">
          <cell r="A2296" t="str">
            <v>MKW2338</v>
          </cell>
          <cell r="B2296" t="str">
            <v>MKW2338</v>
          </cell>
          <cell r="C2296"/>
          <cell r="D2296" t="str">
            <v>MKW1M8338</v>
          </cell>
          <cell r="E2296" t="str">
            <v>MKW1MN2338</v>
          </cell>
          <cell r="F2296" t="str">
            <v>Generator-SG</v>
          </cell>
          <cell r="G2296" t="str">
            <v>Weak</v>
          </cell>
          <cell r="H2296" t="str">
            <v>No</v>
          </cell>
          <cell r="I2296" t="str">
            <v>Zain</v>
          </cell>
          <cell r="J2296" t="str">
            <v>P3</v>
          </cell>
          <cell r="K2296" t="str">
            <v>R6</v>
          </cell>
        </row>
        <row r="2297">
          <cell r="A2297" t="str">
            <v>MKW2340</v>
          </cell>
          <cell r="B2297" t="str">
            <v>MKW2340</v>
          </cell>
          <cell r="C2297"/>
          <cell r="D2297" t="str">
            <v>MKW1M8340</v>
          </cell>
          <cell r="E2297"/>
          <cell r="F2297" t="str">
            <v>SCECO</v>
          </cell>
          <cell r="G2297" t="str">
            <v>New BB</v>
          </cell>
          <cell r="H2297" t="str">
            <v>NA</v>
          </cell>
          <cell r="I2297" t="str">
            <v>Zain</v>
          </cell>
          <cell r="J2297" t="str">
            <v>P3</v>
          </cell>
          <cell r="K2297" t="str">
            <v>R6</v>
          </cell>
        </row>
        <row r="2298">
          <cell r="A2298" t="str">
            <v>MKW2346</v>
          </cell>
          <cell r="B2298" t="str">
            <v>MKW2346</v>
          </cell>
          <cell r="C2298"/>
          <cell r="D2298" t="str">
            <v>MKW1M8346</v>
          </cell>
          <cell r="E2298"/>
          <cell r="F2298" t="str">
            <v>SCECO</v>
          </cell>
          <cell r="G2298" t="str">
            <v>Good</v>
          </cell>
          <cell r="H2298" t="str">
            <v>NA</v>
          </cell>
          <cell r="I2298" t="str">
            <v>Zain</v>
          </cell>
          <cell r="J2298" t="str">
            <v>P3</v>
          </cell>
          <cell r="K2298" t="str">
            <v>R6</v>
          </cell>
        </row>
        <row r="2299">
          <cell r="A2299" t="str">
            <v>MKW2347</v>
          </cell>
          <cell r="B2299" t="str">
            <v>MKW2347</v>
          </cell>
          <cell r="C2299"/>
          <cell r="D2299" t="str">
            <v>MKW1M8347</v>
          </cell>
          <cell r="E2299"/>
          <cell r="F2299" t="str">
            <v>Generator-SG</v>
          </cell>
          <cell r="G2299" t="str">
            <v>Good</v>
          </cell>
          <cell r="H2299" t="str">
            <v>No</v>
          </cell>
          <cell r="I2299" t="str">
            <v>Zain</v>
          </cell>
          <cell r="J2299" t="str">
            <v>P3</v>
          </cell>
          <cell r="K2299" t="str">
            <v>R6</v>
          </cell>
        </row>
        <row r="2300">
          <cell r="A2300" t="str">
            <v>JZMA2202</v>
          </cell>
          <cell r="B2300" t="str">
            <v>JZMA2202</v>
          </cell>
          <cell r="C2300"/>
          <cell r="D2300" t="str">
            <v>JZMA1M8202</v>
          </cell>
          <cell r="E2300"/>
          <cell r="F2300" t="str">
            <v>Generator-SG</v>
          </cell>
          <cell r="G2300" t="str">
            <v>In progress</v>
          </cell>
          <cell r="H2300" t="str">
            <v>No</v>
          </cell>
          <cell r="I2300" t="str">
            <v>Zain</v>
          </cell>
          <cell r="J2300" t="str">
            <v>P3</v>
          </cell>
          <cell r="K2300" t="str">
            <v>R4</v>
          </cell>
        </row>
        <row r="2301">
          <cell r="A2301" t="str">
            <v>MKW2344</v>
          </cell>
          <cell r="B2301" t="str">
            <v>MKW2344</v>
          </cell>
          <cell r="C2301"/>
          <cell r="D2301" t="str">
            <v>MKW1M8344</v>
          </cell>
          <cell r="E2301" t="str">
            <v>MKW1MN2344</v>
          </cell>
          <cell r="F2301" t="str">
            <v>SCECO-Rental-Genset</v>
          </cell>
          <cell r="G2301" t="str">
            <v>Good</v>
          </cell>
          <cell r="H2301" t="str">
            <v>NA</v>
          </cell>
          <cell r="I2301" t="str">
            <v>Zain</v>
          </cell>
          <cell r="J2301" t="str">
            <v>P3</v>
          </cell>
          <cell r="K2301" t="str">
            <v>R6</v>
          </cell>
        </row>
        <row r="2302">
          <cell r="A2302" t="str">
            <v>MRD2071</v>
          </cell>
          <cell r="B2302" t="str">
            <v>MRD2071</v>
          </cell>
          <cell r="C2302"/>
          <cell r="D2302" t="str">
            <v>MRD1M8071</v>
          </cell>
          <cell r="E2302"/>
          <cell r="F2302" t="str">
            <v>Generator-SG</v>
          </cell>
          <cell r="G2302" t="str">
            <v>New BB</v>
          </cell>
          <cell r="H2302" t="str">
            <v>No</v>
          </cell>
          <cell r="I2302" t="str">
            <v>Zain</v>
          </cell>
          <cell r="J2302" t="str">
            <v>P3</v>
          </cell>
          <cell r="K2302" t="str">
            <v>R6</v>
          </cell>
        </row>
        <row r="2303">
          <cell r="A2303" t="str">
            <v>MUMA2349</v>
          </cell>
          <cell r="B2303" t="str">
            <v>MUMA2349</v>
          </cell>
          <cell r="C2303"/>
          <cell r="D2303" t="str">
            <v>MUMA1M8349</v>
          </cell>
          <cell r="E2303"/>
          <cell r="F2303" t="str">
            <v>SCECO-Rental-Genset</v>
          </cell>
          <cell r="G2303" t="str">
            <v>New BB</v>
          </cell>
          <cell r="H2303" t="str">
            <v>NA</v>
          </cell>
          <cell r="I2303" t="str">
            <v>Zain</v>
          </cell>
          <cell r="J2303" t="str">
            <v>P3</v>
          </cell>
          <cell r="K2303" t="str">
            <v>R6</v>
          </cell>
        </row>
        <row r="2304">
          <cell r="A2304" t="str">
            <v>RAB2236</v>
          </cell>
          <cell r="B2304" t="str">
            <v>RAB2236</v>
          </cell>
          <cell r="C2304"/>
          <cell r="D2304" t="str">
            <v>RAB1M8236</v>
          </cell>
          <cell r="E2304"/>
          <cell r="F2304" t="str">
            <v>Generator-SG</v>
          </cell>
          <cell r="G2304" t="str">
            <v>In progress</v>
          </cell>
          <cell r="H2304" t="str">
            <v>No</v>
          </cell>
          <cell r="I2304" t="str">
            <v>Zain</v>
          </cell>
          <cell r="J2304" t="str">
            <v>P3</v>
          </cell>
          <cell r="K2304" t="str">
            <v>R4</v>
          </cell>
        </row>
        <row r="2305">
          <cell r="A2305" t="str">
            <v>MKMD2264</v>
          </cell>
          <cell r="B2305" t="str">
            <v>MKMD2264</v>
          </cell>
          <cell r="C2305"/>
          <cell r="D2305" t="str">
            <v>MKMD1M8264</v>
          </cell>
          <cell r="E2305"/>
          <cell r="F2305" t="str">
            <v>Generator-SG</v>
          </cell>
          <cell r="G2305" t="str">
            <v>In progress</v>
          </cell>
          <cell r="H2305" t="str">
            <v>NO</v>
          </cell>
          <cell r="I2305" t="str">
            <v>Zain</v>
          </cell>
          <cell r="J2305" t="str">
            <v>P3</v>
          </cell>
          <cell r="K2305" t="str">
            <v>R4</v>
          </cell>
        </row>
        <row r="2306">
          <cell r="A2306" t="str">
            <v>ABBS2174</v>
          </cell>
          <cell r="B2306" t="str">
            <v>ABBS2174</v>
          </cell>
          <cell r="C2306"/>
          <cell r="D2306" t="str">
            <v>ABBS1M8174</v>
          </cell>
          <cell r="E2306"/>
          <cell r="F2306" t="str">
            <v>Generator-SG</v>
          </cell>
          <cell r="G2306" t="str">
            <v>Good</v>
          </cell>
          <cell r="H2306" t="str">
            <v>No</v>
          </cell>
          <cell r="I2306" t="str">
            <v>Zain</v>
          </cell>
          <cell r="J2306" t="str">
            <v>P3</v>
          </cell>
          <cell r="K2306" t="str">
            <v>R6</v>
          </cell>
        </row>
        <row r="2307">
          <cell r="A2307" t="str">
            <v>HBI2008</v>
          </cell>
          <cell r="B2307" t="str">
            <v>HBI2008</v>
          </cell>
          <cell r="C2307"/>
          <cell r="D2307" t="str">
            <v>HBI1M8008</v>
          </cell>
          <cell r="E2307"/>
          <cell r="F2307" t="str">
            <v>Generator-SG</v>
          </cell>
          <cell r="G2307" t="str">
            <v>In progress</v>
          </cell>
          <cell r="H2307" t="str">
            <v>No</v>
          </cell>
          <cell r="I2307" t="str">
            <v>Zain</v>
          </cell>
          <cell r="J2307" t="str">
            <v>P3</v>
          </cell>
          <cell r="K2307" t="str">
            <v>R4</v>
          </cell>
        </row>
        <row r="2308">
          <cell r="A2308" t="str">
            <v>HBI2412</v>
          </cell>
          <cell r="B2308" t="str">
            <v>HBI2412</v>
          </cell>
          <cell r="C2308"/>
          <cell r="D2308" t="str">
            <v>HBI1M8412</v>
          </cell>
          <cell r="E2308"/>
          <cell r="F2308" t="str">
            <v>Generator-SG</v>
          </cell>
          <cell r="G2308" t="str">
            <v>Good</v>
          </cell>
          <cell r="H2308" t="str">
            <v>No</v>
          </cell>
          <cell r="I2308" t="str">
            <v>Zain</v>
          </cell>
          <cell r="J2308" t="str">
            <v>P3</v>
          </cell>
          <cell r="K2308" t="str">
            <v>R4</v>
          </cell>
        </row>
        <row r="2309">
          <cell r="A2309" t="str">
            <v>ABBS2275</v>
          </cell>
          <cell r="B2309" t="str">
            <v>ABBS2275</v>
          </cell>
          <cell r="C2309"/>
          <cell r="D2309" t="str">
            <v>ABBS1M8275</v>
          </cell>
          <cell r="E2309"/>
          <cell r="F2309" t="str">
            <v>Generator-SG</v>
          </cell>
          <cell r="G2309" t="str">
            <v>Good</v>
          </cell>
          <cell r="H2309" t="str">
            <v>No</v>
          </cell>
          <cell r="I2309" t="str">
            <v>Zain</v>
          </cell>
          <cell r="J2309" t="str">
            <v>P3</v>
          </cell>
          <cell r="K2309" t="str">
            <v>R6</v>
          </cell>
        </row>
        <row r="2310">
          <cell r="A2310" t="str">
            <v>ABBS2177</v>
          </cell>
          <cell r="B2310" t="str">
            <v>ABBS2177</v>
          </cell>
          <cell r="C2310"/>
          <cell r="D2310" t="str">
            <v>ABBS1M8177</v>
          </cell>
          <cell r="E2310"/>
          <cell r="F2310" t="str">
            <v>Generator-SG</v>
          </cell>
          <cell r="G2310" t="str">
            <v>Good</v>
          </cell>
          <cell r="H2310" t="str">
            <v>No</v>
          </cell>
          <cell r="I2310" t="str">
            <v>Zain</v>
          </cell>
          <cell r="J2310" t="str">
            <v>P3</v>
          </cell>
          <cell r="K2310" t="str">
            <v>R6</v>
          </cell>
        </row>
        <row r="2311">
          <cell r="A2311" t="str">
            <v>ABBS2178</v>
          </cell>
          <cell r="B2311" t="str">
            <v>ABBS2178</v>
          </cell>
          <cell r="C2311"/>
          <cell r="D2311" t="str">
            <v>ABBS1M8178</v>
          </cell>
          <cell r="E2311"/>
          <cell r="F2311" t="str">
            <v>Generator-SG</v>
          </cell>
          <cell r="G2311" t="str">
            <v>Good</v>
          </cell>
          <cell r="H2311" t="str">
            <v>No</v>
          </cell>
          <cell r="I2311" t="str">
            <v>Zain</v>
          </cell>
          <cell r="J2311" t="str">
            <v>P3</v>
          </cell>
          <cell r="K2311" t="str">
            <v>R6</v>
          </cell>
        </row>
        <row r="2312">
          <cell r="A2312" t="str">
            <v>MAS2223</v>
          </cell>
          <cell r="B2312" t="str">
            <v>MAS2223</v>
          </cell>
          <cell r="C2312"/>
          <cell r="D2312" t="str">
            <v>MAS1M8223</v>
          </cell>
          <cell r="E2312"/>
          <cell r="F2312" t="str">
            <v>Generator-SG</v>
          </cell>
          <cell r="G2312" t="str">
            <v>In progress</v>
          </cell>
          <cell r="H2312" t="str">
            <v>No</v>
          </cell>
          <cell r="I2312" t="str">
            <v>Zain</v>
          </cell>
          <cell r="J2312" t="str">
            <v>P3</v>
          </cell>
          <cell r="K2312" t="str">
            <v>R4</v>
          </cell>
        </row>
        <row r="2313">
          <cell r="A2313" t="str">
            <v>BSA2303</v>
          </cell>
          <cell r="B2313" t="str">
            <v>BSA2303</v>
          </cell>
          <cell r="C2313"/>
          <cell r="D2313" t="str">
            <v>BSA1M8303</v>
          </cell>
          <cell r="E2313"/>
          <cell r="F2313" t="str">
            <v>SCECO</v>
          </cell>
          <cell r="G2313" t="str">
            <v>Good</v>
          </cell>
          <cell r="H2313" t="str">
            <v>NA</v>
          </cell>
          <cell r="I2313" t="str">
            <v>Zain</v>
          </cell>
          <cell r="J2313" t="str">
            <v>P3</v>
          </cell>
          <cell r="K2313" t="str">
            <v>R6</v>
          </cell>
        </row>
        <row r="2314">
          <cell r="A2314" t="str">
            <v>BHAB2023</v>
          </cell>
          <cell r="B2314" t="str">
            <v>BHAB2023</v>
          </cell>
          <cell r="C2314"/>
          <cell r="D2314" t="str">
            <v>BHAB1M8023</v>
          </cell>
          <cell r="E2314"/>
          <cell r="F2314" t="str">
            <v>Generator-SG</v>
          </cell>
          <cell r="G2314" t="str">
            <v>Good</v>
          </cell>
          <cell r="H2314" t="str">
            <v>No</v>
          </cell>
          <cell r="I2314" t="str">
            <v>Zain</v>
          </cell>
          <cell r="J2314" t="str">
            <v>P3</v>
          </cell>
          <cell r="K2314" t="str">
            <v>R6</v>
          </cell>
        </row>
        <row r="2315">
          <cell r="A2315" t="str">
            <v>BHAB2258</v>
          </cell>
          <cell r="B2315" t="str">
            <v>BHAB2258</v>
          </cell>
          <cell r="C2315"/>
          <cell r="D2315" t="str">
            <v>BHAB1M8258</v>
          </cell>
          <cell r="E2315"/>
          <cell r="F2315" t="str">
            <v>SCECO-Rental-Genset</v>
          </cell>
          <cell r="G2315" t="str">
            <v>Good</v>
          </cell>
          <cell r="H2315" t="str">
            <v>NA</v>
          </cell>
          <cell r="I2315" t="str">
            <v>Zain</v>
          </cell>
          <cell r="J2315" t="str">
            <v>P3</v>
          </cell>
          <cell r="K2315" t="str">
            <v>R6</v>
          </cell>
        </row>
        <row r="2316">
          <cell r="A2316" t="str">
            <v>TNMS2379</v>
          </cell>
          <cell r="B2316" t="str">
            <v>TNMS2379</v>
          </cell>
          <cell r="C2316"/>
          <cell r="D2316" t="str">
            <v>TNMS1M8379</v>
          </cell>
          <cell r="E2316"/>
          <cell r="F2316" t="str">
            <v>Generator-SG</v>
          </cell>
          <cell r="G2316" t="str">
            <v>Good</v>
          </cell>
          <cell r="H2316" t="str">
            <v>No</v>
          </cell>
          <cell r="I2316" t="str">
            <v>Zain</v>
          </cell>
          <cell r="J2316" t="str">
            <v>P3</v>
          </cell>
          <cell r="K2316" t="str">
            <v>R6</v>
          </cell>
        </row>
        <row r="2317">
          <cell r="A2317" t="str">
            <v>BCH2193</v>
          </cell>
          <cell r="B2317" t="str">
            <v>BCH2193</v>
          </cell>
          <cell r="C2317"/>
          <cell r="D2317" t="str">
            <v>BCH1M8193</v>
          </cell>
          <cell r="E2317"/>
          <cell r="F2317" t="str">
            <v>Generator-SG</v>
          </cell>
          <cell r="G2317" t="str">
            <v>New BB</v>
          </cell>
          <cell r="H2317" t="str">
            <v>No</v>
          </cell>
          <cell r="I2317" t="str">
            <v>Zain</v>
          </cell>
          <cell r="J2317" t="str">
            <v>P3</v>
          </cell>
          <cell r="K2317" t="str">
            <v>R6</v>
          </cell>
        </row>
        <row r="2318">
          <cell r="A2318" t="str">
            <v>TNM2249</v>
          </cell>
          <cell r="B2318" t="str">
            <v>TNMS2379</v>
          </cell>
          <cell r="C2318"/>
          <cell r="D2318" t="str">
            <v>TNM1M8249</v>
          </cell>
          <cell r="E2318"/>
          <cell r="F2318" t="str">
            <v>Generator-SG</v>
          </cell>
          <cell r="G2318" t="str">
            <v>Good</v>
          </cell>
          <cell r="H2318" t="str">
            <v>No</v>
          </cell>
          <cell r="I2318" t="str">
            <v>Zain</v>
          </cell>
          <cell r="J2318" t="str">
            <v>P3</v>
          </cell>
          <cell r="K2318" t="str">
            <v>R6</v>
          </cell>
        </row>
        <row r="2319">
          <cell r="A2319" t="str">
            <v>BAH2150</v>
          </cell>
          <cell r="B2319" t="str">
            <v>BAH2150</v>
          </cell>
          <cell r="C2319"/>
          <cell r="D2319" t="str">
            <v>BAH1M8150</v>
          </cell>
          <cell r="E2319"/>
          <cell r="F2319" t="str">
            <v>Generator-SG</v>
          </cell>
          <cell r="G2319" t="str">
            <v>Good</v>
          </cell>
          <cell r="H2319" t="str">
            <v>No</v>
          </cell>
          <cell r="I2319" t="str">
            <v>Zain</v>
          </cell>
          <cell r="J2319" t="str">
            <v>P3</v>
          </cell>
          <cell r="K2319" t="str">
            <v>R6</v>
          </cell>
        </row>
        <row r="2320">
          <cell r="A2320" t="str">
            <v>BDN2169</v>
          </cell>
          <cell r="B2320" t="str">
            <v>BDN2169</v>
          </cell>
          <cell r="C2320"/>
          <cell r="D2320" t="str">
            <v>BDN1M8169</v>
          </cell>
          <cell r="E2320"/>
          <cell r="F2320" t="str">
            <v>SCECO</v>
          </cell>
          <cell r="G2320" t="str">
            <v>Good</v>
          </cell>
          <cell r="H2320" t="str">
            <v>NA</v>
          </cell>
          <cell r="I2320" t="str">
            <v>Zain</v>
          </cell>
          <cell r="J2320" t="str">
            <v>P3</v>
          </cell>
          <cell r="K2320" t="str">
            <v>R6</v>
          </cell>
        </row>
        <row r="2321">
          <cell r="A2321" t="str">
            <v>TNMW2378</v>
          </cell>
          <cell r="B2321" t="str">
            <v>TNMW2378</v>
          </cell>
          <cell r="C2321"/>
          <cell r="D2321" t="str">
            <v>TNMW1M8378</v>
          </cell>
          <cell r="E2321"/>
          <cell r="F2321" t="str">
            <v>SCECO</v>
          </cell>
          <cell r="G2321" t="str">
            <v>Good</v>
          </cell>
          <cell r="H2321" t="str">
            <v>NA</v>
          </cell>
          <cell r="I2321" t="str">
            <v>Zain</v>
          </cell>
          <cell r="J2321" t="str">
            <v>P3</v>
          </cell>
          <cell r="K2321" t="str">
            <v>R6</v>
          </cell>
        </row>
        <row r="2322">
          <cell r="A2322" t="str">
            <v>TNM2220</v>
          </cell>
          <cell r="B2322" t="str">
            <v>TNM2220</v>
          </cell>
          <cell r="C2322"/>
          <cell r="D2322" t="str">
            <v>TNM1M8220</v>
          </cell>
          <cell r="E2322"/>
          <cell r="F2322" t="str">
            <v>SCECO</v>
          </cell>
          <cell r="G2322" t="str">
            <v>Good</v>
          </cell>
          <cell r="H2322" t="str">
            <v>NA</v>
          </cell>
          <cell r="I2322" t="str">
            <v>Zain</v>
          </cell>
          <cell r="J2322" t="str">
            <v>P3</v>
          </cell>
          <cell r="K2322" t="str">
            <v>R6</v>
          </cell>
        </row>
        <row r="2323">
          <cell r="A2323" t="str">
            <v>ULY2209</v>
          </cell>
          <cell r="B2323" t="str">
            <v>ULY2209</v>
          </cell>
          <cell r="C2323"/>
          <cell r="D2323" t="str">
            <v>ULY1M8209</v>
          </cell>
          <cell r="E2323"/>
          <cell r="F2323" t="str">
            <v>Generator-SG</v>
          </cell>
          <cell r="G2323" t="str">
            <v>Good</v>
          </cell>
          <cell r="H2323" t="str">
            <v>No</v>
          </cell>
          <cell r="I2323" t="str">
            <v>Zain</v>
          </cell>
          <cell r="J2323" t="str">
            <v>P3</v>
          </cell>
          <cell r="K2323" t="str">
            <v>R6</v>
          </cell>
        </row>
        <row r="2324">
          <cell r="A2324" t="str">
            <v>KMBS2312</v>
          </cell>
          <cell r="B2324" t="str">
            <v>KMBS2312</v>
          </cell>
          <cell r="C2324"/>
          <cell r="D2324" t="str">
            <v>KMBS1M8312</v>
          </cell>
          <cell r="E2324"/>
          <cell r="F2324" t="str">
            <v>Generator-SG</v>
          </cell>
          <cell r="G2324" t="str">
            <v>Good</v>
          </cell>
          <cell r="H2324" t="str">
            <v>No</v>
          </cell>
          <cell r="I2324" t="str">
            <v>Zain</v>
          </cell>
          <cell r="J2324" t="str">
            <v>P3</v>
          </cell>
          <cell r="K2324" t="str">
            <v>R6</v>
          </cell>
        </row>
        <row r="2325">
          <cell r="A2325" t="str">
            <v>BKR2283</v>
          </cell>
          <cell r="B2325" t="str">
            <v>BKR2283</v>
          </cell>
          <cell r="C2325"/>
          <cell r="D2325" t="str">
            <v>BKR1M8283</v>
          </cell>
          <cell r="E2325"/>
          <cell r="F2325" t="str">
            <v>SCECO</v>
          </cell>
          <cell r="G2325" t="str">
            <v>Good</v>
          </cell>
          <cell r="H2325" t="str">
            <v>NA</v>
          </cell>
          <cell r="I2325" t="str">
            <v>Zain</v>
          </cell>
          <cell r="J2325" t="str">
            <v>P3</v>
          </cell>
          <cell r="K2325" t="str">
            <v>R6</v>
          </cell>
        </row>
        <row r="2326">
          <cell r="A2326" t="str">
            <v>JDMK2406</v>
          </cell>
          <cell r="B2326" t="str">
            <v>JDMK2406</v>
          </cell>
          <cell r="C2326"/>
          <cell r="D2326" t="str">
            <v>JDMK1M8406</v>
          </cell>
          <cell r="E2326"/>
          <cell r="F2326" t="str">
            <v>Generator-SG</v>
          </cell>
          <cell r="G2326" t="str">
            <v>Dead</v>
          </cell>
          <cell r="H2326" t="str">
            <v>Yes</v>
          </cell>
          <cell r="I2326" t="str">
            <v>Zain</v>
          </cell>
          <cell r="J2326" t="str">
            <v>P3</v>
          </cell>
          <cell r="K2326" t="str">
            <v>R4</v>
          </cell>
        </row>
        <row r="2327">
          <cell r="A2327" t="str">
            <v>ABBS2191</v>
          </cell>
          <cell r="B2327" t="str">
            <v>ABBS2191</v>
          </cell>
          <cell r="C2327"/>
          <cell r="D2327" t="str">
            <v>ABBS1M8191</v>
          </cell>
          <cell r="E2327"/>
          <cell r="F2327" t="str">
            <v>Generator-SG</v>
          </cell>
          <cell r="G2327" t="str">
            <v>Good</v>
          </cell>
          <cell r="H2327" t="str">
            <v>No</v>
          </cell>
          <cell r="I2327" t="str">
            <v>Zain</v>
          </cell>
          <cell r="J2327" t="str">
            <v>P3</v>
          </cell>
          <cell r="K2327" t="str">
            <v>R6</v>
          </cell>
        </row>
        <row r="2328">
          <cell r="A2328" t="str">
            <v>MKMD2265</v>
          </cell>
          <cell r="B2328" t="str">
            <v>MKMD2265</v>
          </cell>
          <cell r="C2328"/>
          <cell r="D2328" t="str">
            <v>MKMD1M8265</v>
          </cell>
          <cell r="E2328"/>
          <cell r="F2328" t="str">
            <v>SCECO</v>
          </cell>
          <cell r="G2328" t="str">
            <v>In progress</v>
          </cell>
          <cell r="H2328" t="str">
            <v>NA</v>
          </cell>
          <cell r="I2328" t="str">
            <v>Zain</v>
          </cell>
          <cell r="J2328" t="str">
            <v>P3</v>
          </cell>
          <cell r="K2328" t="str">
            <v>R4</v>
          </cell>
        </row>
        <row r="2329">
          <cell r="A2329" t="str">
            <v>ABBS2199</v>
          </cell>
          <cell r="B2329" t="str">
            <v>ABBS2199</v>
          </cell>
          <cell r="C2329"/>
          <cell r="D2329" t="str">
            <v>ABBS1M8199</v>
          </cell>
          <cell r="E2329"/>
          <cell r="F2329" t="str">
            <v>SCECO-Rental-Genset</v>
          </cell>
          <cell r="G2329" t="str">
            <v>Good</v>
          </cell>
          <cell r="H2329" t="str">
            <v>NA</v>
          </cell>
          <cell r="I2329" t="str">
            <v>Zain</v>
          </cell>
          <cell r="J2329" t="str">
            <v>P3</v>
          </cell>
          <cell r="K2329" t="str">
            <v>R6</v>
          </cell>
        </row>
        <row r="2330">
          <cell r="A2330" t="str">
            <v>BKR2276</v>
          </cell>
          <cell r="B2330" t="str">
            <v>BKR2276</v>
          </cell>
          <cell r="C2330"/>
          <cell r="D2330" t="str">
            <v>BKR1M8276</v>
          </cell>
          <cell r="E2330"/>
          <cell r="F2330" t="str">
            <v>SCECO-Rental-Genset</v>
          </cell>
          <cell r="G2330" t="str">
            <v>New BB</v>
          </cell>
          <cell r="H2330" t="str">
            <v>NA</v>
          </cell>
          <cell r="I2330" t="str">
            <v>Zain</v>
          </cell>
          <cell r="J2330" t="str">
            <v>P3</v>
          </cell>
          <cell r="K2330" t="str">
            <v>R6</v>
          </cell>
        </row>
        <row r="2331">
          <cell r="A2331" t="str">
            <v>BKR2272</v>
          </cell>
          <cell r="B2331" t="str">
            <v>BKR2272</v>
          </cell>
          <cell r="C2331"/>
          <cell r="D2331" t="str">
            <v>BKR1M8272</v>
          </cell>
          <cell r="E2331"/>
          <cell r="F2331" t="str">
            <v>SCECO-Rental-Genset</v>
          </cell>
          <cell r="G2331" t="str">
            <v>Good</v>
          </cell>
          <cell r="H2331" t="str">
            <v>NA</v>
          </cell>
          <cell r="I2331" t="str">
            <v>Zain</v>
          </cell>
          <cell r="J2331" t="str">
            <v>P3</v>
          </cell>
          <cell r="K2331" t="str">
            <v>R6</v>
          </cell>
        </row>
        <row r="2332">
          <cell r="A2332" t="str">
            <v>BSA2315</v>
          </cell>
          <cell r="B2332" t="str">
            <v>BSA2315</v>
          </cell>
          <cell r="C2332"/>
          <cell r="D2332" t="str">
            <v>BSA1M8315</v>
          </cell>
          <cell r="E2332"/>
          <cell r="F2332" t="str">
            <v>Generator-SG</v>
          </cell>
          <cell r="G2332" t="str">
            <v>Good</v>
          </cell>
          <cell r="H2332" t="str">
            <v>No</v>
          </cell>
          <cell r="I2332" t="str">
            <v>Zain</v>
          </cell>
          <cell r="J2332" t="str">
            <v>P3</v>
          </cell>
          <cell r="K2332" t="str">
            <v>R6</v>
          </cell>
        </row>
        <row r="2333">
          <cell r="A2333" t="str">
            <v>BSA2305</v>
          </cell>
          <cell r="B2333" t="str">
            <v>BSA2305</v>
          </cell>
          <cell r="C2333"/>
          <cell r="D2333" t="str">
            <v>BSA1M8305</v>
          </cell>
          <cell r="E2333"/>
          <cell r="F2333" t="str">
            <v>SCECO-Rental-Genset</v>
          </cell>
          <cell r="G2333" t="str">
            <v>Good</v>
          </cell>
          <cell r="H2333" t="str">
            <v>NA</v>
          </cell>
          <cell r="I2333" t="str">
            <v>Zain</v>
          </cell>
          <cell r="J2333" t="str">
            <v>P3</v>
          </cell>
          <cell r="K2333" t="str">
            <v>R6</v>
          </cell>
        </row>
        <row r="2334">
          <cell r="A2334" t="str">
            <v>ZFR2273</v>
          </cell>
          <cell r="B2334" t="str">
            <v>ZFR2273</v>
          </cell>
          <cell r="C2334"/>
          <cell r="D2334" t="str">
            <v>ZFR1M8273</v>
          </cell>
          <cell r="E2334"/>
          <cell r="F2334" t="str">
            <v>Generator-SG</v>
          </cell>
          <cell r="G2334" t="str">
            <v>Good</v>
          </cell>
          <cell r="H2334" t="str">
            <v>No</v>
          </cell>
          <cell r="I2334" t="str">
            <v>Zain</v>
          </cell>
          <cell r="J2334" t="str">
            <v>P3</v>
          </cell>
          <cell r="K2334" t="str">
            <v>R6</v>
          </cell>
        </row>
        <row r="2335">
          <cell r="A2335" t="str">
            <v>BHAB2091</v>
          </cell>
          <cell r="B2335" t="str">
            <v>BHAB2091</v>
          </cell>
          <cell r="C2335"/>
          <cell r="D2335" t="str">
            <v>BHAB1M8091</v>
          </cell>
          <cell r="E2335"/>
          <cell r="F2335" t="str">
            <v>Generator-SG</v>
          </cell>
          <cell r="G2335" t="str">
            <v>New BB</v>
          </cell>
          <cell r="H2335" t="str">
            <v>No</v>
          </cell>
          <cell r="I2335" t="str">
            <v>Zain</v>
          </cell>
          <cell r="J2335" t="str">
            <v>P3</v>
          </cell>
          <cell r="K2335" t="str">
            <v>R6</v>
          </cell>
        </row>
        <row r="2336">
          <cell r="A2336" t="str">
            <v>BSA2289</v>
          </cell>
          <cell r="B2336" t="str">
            <v>BSA2289</v>
          </cell>
          <cell r="C2336"/>
          <cell r="D2336" t="str">
            <v>BSA1M8289</v>
          </cell>
          <cell r="E2336"/>
          <cell r="F2336" t="str">
            <v>Generator-SG</v>
          </cell>
          <cell r="G2336" t="str">
            <v>Good</v>
          </cell>
          <cell r="H2336" t="str">
            <v>No</v>
          </cell>
          <cell r="I2336" t="str">
            <v>Zain</v>
          </cell>
          <cell r="J2336" t="str">
            <v>P3</v>
          </cell>
          <cell r="K2336" t="str">
            <v>R6</v>
          </cell>
        </row>
        <row r="2337">
          <cell r="A2337" t="str">
            <v>MKMD2229</v>
          </cell>
          <cell r="B2337" t="str">
            <v>MKMD2229</v>
          </cell>
          <cell r="C2337"/>
          <cell r="D2337" t="str">
            <v>MKMD1M8229</v>
          </cell>
          <cell r="E2337"/>
          <cell r="F2337" t="str">
            <v>Generator-SG</v>
          </cell>
          <cell r="G2337" t="str">
            <v>Good</v>
          </cell>
          <cell r="H2337" t="str">
            <v>NO</v>
          </cell>
          <cell r="I2337" t="str">
            <v>Zain</v>
          </cell>
          <cell r="J2337" t="str">
            <v>P3</v>
          </cell>
          <cell r="K2337" t="str">
            <v>R4</v>
          </cell>
        </row>
        <row r="2338">
          <cell r="A2338" t="str">
            <v>BKR2214</v>
          </cell>
          <cell r="B2338" t="str">
            <v>BKR2214</v>
          </cell>
          <cell r="C2338"/>
          <cell r="D2338" t="str">
            <v>BKR1M8214</v>
          </cell>
          <cell r="E2338"/>
          <cell r="F2338" t="str">
            <v>Generator-SG</v>
          </cell>
          <cell r="G2338" t="str">
            <v>Good</v>
          </cell>
          <cell r="H2338" t="str">
            <v>No</v>
          </cell>
          <cell r="I2338" t="str">
            <v>Zain</v>
          </cell>
          <cell r="J2338" t="str">
            <v>P3</v>
          </cell>
          <cell r="K2338" t="str">
            <v>R6</v>
          </cell>
        </row>
        <row r="2339">
          <cell r="A2339" t="str">
            <v>TNMS2380</v>
          </cell>
          <cell r="B2339" t="str">
            <v>TNMS2380</v>
          </cell>
          <cell r="C2339"/>
          <cell r="D2339" t="str">
            <v>TNMS1M8380</v>
          </cell>
          <cell r="E2339" t="str">
            <v>TNMS1MN2380</v>
          </cell>
          <cell r="F2339" t="str">
            <v>SCECO-Rental-Genset</v>
          </cell>
          <cell r="G2339" t="str">
            <v>New BB</v>
          </cell>
          <cell r="H2339" t="str">
            <v>NA</v>
          </cell>
          <cell r="I2339" t="str">
            <v>Zain</v>
          </cell>
          <cell r="J2339" t="str">
            <v>P3</v>
          </cell>
          <cell r="K2339" t="str">
            <v>R6</v>
          </cell>
        </row>
        <row r="2340">
          <cell r="A2340" t="str">
            <v>BHAB2103</v>
          </cell>
          <cell r="B2340" t="str">
            <v>BHAB2103</v>
          </cell>
          <cell r="C2340"/>
          <cell r="D2340" t="str">
            <v>BHAB1M8103</v>
          </cell>
          <cell r="E2340"/>
          <cell r="F2340" t="str">
            <v>SCECO</v>
          </cell>
          <cell r="G2340" t="str">
            <v>Good</v>
          </cell>
          <cell r="H2340" t="str">
            <v>NA</v>
          </cell>
          <cell r="I2340" t="str">
            <v>Zain</v>
          </cell>
          <cell r="J2340" t="str">
            <v>P3</v>
          </cell>
          <cell r="K2340" t="str">
            <v>R6</v>
          </cell>
        </row>
        <row r="2341">
          <cell r="A2341" t="str">
            <v>AQQ2157</v>
          </cell>
          <cell r="B2341" t="str">
            <v>AQQ2157</v>
          </cell>
          <cell r="C2341"/>
          <cell r="D2341" t="str">
            <v>AQQ1M8157</v>
          </cell>
          <cell r="E2341"/>
          <cell r="F2341" t="str">
            <v>Generator-SG</v>
          </cell>
          <cell r="G2341" t="str">
            <v>Good</v>
          </cell>
          <cell r="H2341" t="str">
            <v>No</v>
          </cell>
          <cell r="I2341" t="str">
            <v>Zain</v>
          </cell>
          <cell r="J2341" t="str">
            <v>P3</v>
          </cell>
          <cell r="K2341" t="str">
            <v>R6</v>
          </cell>
        </row>
        <row r="2342">
          <cell r="A2342" t="str">
            <v>BHAB2041</v>
          </cell>
          <cell r="B2342" t="str">
            <v>BHAB2041</v>
          </cell>
          <cell r="C2342"/>
          <cell r="D2342" t="str">
            <v>BHAB1M8041</v>
          </cell>
          <cell r="E2342"/>
          <cell r="F2342" t="str">
            <v>Generator-SG</v>
          </cell>
          <cell r="G2342" t="str">
            <v>Good</v>
          </cell>
          <cell r="H2342" t="str">
            <v>No</v>
          </cell>
          <cell r="I2342" t="str">
            <v>Zain</v>
          </cell>
          <cell r="J2342" t="str">
            <v>P3</v>
          </cell>
          <cell r="K2342" t="str">
            <v>R6</v>
          </cell>
        </row>
        <row r="2343">
          <cell r="A2343" t="str">
            <v>BCH2321</v>
          </cell>
          <cell r="B2343" t="str">
            <v>BCH2321</v>
          </cell>
          <cell r="C2343"/>
          <cell r="D2343" t="str">
            <v>BCH1M8321</v>
          </cell>
          <cell r="E2343"/>
          <cell r="F2343" t="str">
            <v>Generator-SG</v>
          </cell>
          <cell r="G2343" t="str">
            <v>New BB</v>
          </cell>
          <cell r="H2343" t="str">
            <v>No</v>
          </cell>
          <cell r="I2343" t="str">
            <v>Zain</v>
          </cell>
          <cell r="J2343" t="str">
            <v>P3</v>
          </cell>
          <cell r="K2343" t="str">
            <v>R6</v>
          </cell>
        </row>
        <row r="2344">
          <cell r="A2344" t="str">
            <v>BCH2213</v>
          </cell>
          <cell r="B2344" t="str">
            <v>BCH2213</v>
          </cell>
          <cell r="C2344"/>
          <cell r="D2344" t="str">
            <v>BCH1M8213</v>
          </cell>
          <cell r="E2344"/>
          <cell r="F2344" t="str">
            <v>Generator-SG</v>
          </cell>
          <cell r="G2344" t="str">
            <v>New BB</v>
          </cell>
          <cell r="H2344" t="str">
            <v>No</v>
          </cell>
          <cell r="I2344" t="str">
            <v>Zain</v>
          </cell>
          <cell r="J2344" t="str">
            <v>P3</v>
          </cell>
          <cell r="K2344" t="str">
            <v>R6</v>
          </cell>
        </row>
        <row r="2345">
          <cell r="A2345" t="str">
            <v>HJR2254</v>
          </cell>
          <cell r="B2345" t="str">
            <v>HJR2254</v>
          </cell>
          <cell r="C2345"/>
          <cell r="D2345" t="str">
            <v>HJR1M8254</v>
          </cell>
          <cell r="E2345"/>
          <cell r="F2345" t="str">
            <v>Generator-SG</v>
          </cell>
          <cell r="G2345" t="str">
            <v>In progress</v>
          </cell>
          <cell r="H2345" t="str">
            <v>NO</v>
          </cell>
          <cell r="I2345" t="str">
            <v>Zain</v>
          </cell>
          <cell r="J2345" t="str">
            <v>P3</v>
          </cell>
          <cell r="K2345" t="str">
            <v>R4</v>
          </cell>
        </row>
        <row r="2346">
          <cell r="A2346" t="str">
            <v>BHAB2253</v>
          </cell>
          <cell r="B2346" t="str">
            <v>BHAB2253</v>
          </cell>
          <cell r="C2346"/>
          <cell r="D2346" t="str">
            <v>BHAB1M8253</v>
          </cell>
          <cell r="E2346"/>
          <cell r="F2346" t="str">
            <v>Generator-SG</v>
          </cell>
          <cell r="G2346" t="str">
            <v>Good</v>
          </cell>
          <cell r="H2346" t="str">
            <v>No</v>
          </cell>
          <cell r="I2346" t="str">
            <v>Zain</v>
          </cell>
          <cell r="J2346" t="str">
            <v>P3</v>
          </cell>
          <cell r="K2346" t="str">
            <v>R6</v>
          </cell>
        </row>
        <row r="2347">
          <cell r="A2347" t="str">
            <v>SRA2356</v>
          </cell>
          <cell r="B2347" t="str">
            <v>SRA2356</v>
          </cell>
          <cell r="C2347"/>
          <cell r="D2347" t="str">
            <v>SRA1M8356</v>
          </cell>
          <cell r="E2347"/>
          <cell r="F2347" t="str">
            <v>Generator-SG</v>
          </cell>
          <cell r="G2347" t="str">
            <v>Good</v>
          </cell>
          <cell r="H2347" t="str">
            <v>No</v>
          </cell>
          <cell r="I2347" t="str">
            <v>Zain</v>
          </cell>
          <cell r="J2347" t="str">
            <v>P3</v>
          </cell>
          <cell r="K2347" t="str">
            <v>R6</v>
          </cell>
        </row>
        <row r="2348">
          <cell r="A2348" t="str">
            <v>AQQ2230</v>
          </cell>
          <cell r="B2348" t="str">
            <v>AQQ2230</v>
          </cell>
          <cell r="C2348"/>
          <cell r="D2348" t="str">
            <v>AQQ1M8230</v>
          </cell>
          <cell r="E2348"/>
          <cell r="F2348" t="str">
            <v>SCECO-Rental-Genset</v>
          </cell>
          <cell r="G2348" t="str">
            <v>Good</v>
          </cell>
          <cell r="H2348" t="str">
            <v>NA</v>
          </cell>
          <cell r="I2348" t="str">
            <v>Zain</v>
          </cell>
          <cell r="J2348" t="str">
            <v>P3</v>
          </cell>
          <cell r="K2348" t="str">
            <v>R6</v>
          </cell>
        </row>
        <row r="2349">
          <cell r="A2349" t="str">
            <v>BLJ2274</v>
          </cell>
          <cell r="B2349" t="str">
            <v>BLJ2274</v>
          </cell>
          <cell r="C2349"/>
          <cell r="D2349" t="str">
            <v>BLJ1M8274</v>
          </cell>
          <cell r="E2349"/>
          <cell r="F2349" t="str">
            <v>SCECO-Rental-Genset</v>
          </cell>
          <cell r="G2349" t="str">
            <v>Good</v>
          </cell>
          <cell r="H2349" t="str">
            <v>NA</v>
          </cell>
          <cell r="I2349" t="str">
            <v>Zain</v>
          </cell>
          <cell r="J2349" t="str">
            <v>P3</v>
          </cell>
          <cell r="K2349" t="str">
            <v>R6</v>
          </cell>
        </row>
        <row r="2350">
          <cell r="A2350" t="str">
            <v>MKW2351</v>
          </cell>
          <cell r="B2350" t="str">
            <v>MKW2351</v>
          </cell>
          <cell r="C2350"/>
          <cell r="D2350" t="str">
            <v>MKW1M8351</v>
          </cell>
          <cell r="E2350"/>
          <cell r="F2350" t="str">
            <v>SCECO</v>
          </cell>
          <cell r="G2350" t="str">
            <v>Good</v>
          </cell>
          <cell r="H2350" t="str">
            <v>NA</v>
          </cell>
          <cell r="I2350" t="str">
            <v>Zain</v>
          </cell>
          <cell r="J2350" t="str">
            <v>P3</v>
          </cell>
          <cell r="K2350" t="str">
            <v>R6</v>
          </cell>
        </row>
        <row r="2351">
          <cell r="A2351" t="str">
            <v>BHAB2259</v>
          </cell>
          <cell r="B2351" t="str">
            <v>BHAB2259</v>
          </cell>
          <cell r="C2351"/>
          <cell r="D2351" t="str">
            <v>BHAB1M8259</v>
          </cell>
          <cell r="E2351"/>
          <cell r="F2351" t="str">
            <v>Generator-SG</v>
          </cell>
          <cell r="G2351" t="str">
            <v>Good</v>
          </cell>
          <cell r="H2351" t="str">
            <v>No</v>
          </cell>
          <cell r="I2351" t="str">
            <v>Zain</v>
          </cell>
          <cell r="J2351" t="str">
            <v>P3</v>
          </cell>
          <cell r="K2351" t="str">
            <v>R6</v>
          </cell>
        </row>
        <row r="2352">
          <cell r="A2352" t="str">
            <v>BHS2367</v>
          </cell>
          <cell r="B2352" t="str">
            <v>BHS2367</v>
          </cell>
          <cell r="C2352"/>
          <cell r="D2352" t="str">
            <v>BHS1M8367</v>
          </cell>
          <cell r="E2352"/>
          <cell r="F2352" t="str">
            <v>SCECO-Rental-Genset</v>
          </cell>
          <cell r="G2352" t="str">
            <v>Good</v>
          </cell>
          <cell r="H2352" t="str">
            <v>NA</v>
          </cell>
          <cell r="I2352" t="str">
            <v>Zain</v>
          </cell>
          <cell r="J2352" t="str">
            <v>P3</v>
          </cell>
          <cell r="K2352" t="str">
            <v>R6</v>
          </cell>
        </row>
        <row r="2353">
          <cell r="A2353" t="str">
            <v>BHAB2011</v>
          </cell>
          <cell r="B2353" t="str">
            <v>BHAB2011</v>
          </cell>
          <cell r="C2353"/>
          <cell r="D2353" t="str">
            <v>BHAB1M8011</v>
          </cell>
          <cell r="E2353"/>
          <cell r="F2353" t="str">
            <v>SCECO</v>
          </cell>
          <cell r="G2353" t="str">
            <v>Good</v>
          </cell>
          <cell r="H2353" t="str">
            <v>NA</v>
          </cell>
          <cell r="I2353" t="str">
            <v>Zain</v>
          </cell>
          <cell r="J2353" t="str">
            <v>P3</v>
          </cell>
          <cell r="K2353" t="str">
            <v>R6</v>
          </cell>
        </row>
        <row r="2354">
          <cell r="A2354" t="str">
            <v>AQQ2440</v>
          </cell>
          <cell r="B2354" t="str">
            <v>AQQ2440</v>
          </cell>
          <cell r="C2354"/>
          <cell r="D2354" t="str">
            <v>AQQ1M8440</v>
          </cell>
          <cell r="E2354"/>
          <cell r="F2354" t="str">
            <v>Generator-SG</v>
          </cell>
          <cell r="G2354" t="str">
            <v>Good</v>
          </cell>
          <cell r="H2354" t="str">
            <v>No</v>
          </cell>
          <cell r="I2354" t="str">
            <v>Zain</v>
          </cell>
          <cell r="J2354" t="str">
            <v>P3</v>
          </cell>
          <cell r="K2354" t="str">
            <v>R6</v>
          </cell>
        </row>
        <row r="2355">
          <cell r="A2355" t="str">
            <v>QUZ2417</v>
          </cell>
          <cell r="B2355" t="str">
            <v>QUZ2417</v>
          </cell>
          <cell r="C2355"/>
          <cell r="D2355" t="str">
            <v>QUZ1M8417</v>
          </cell>
          <cell r="E2355"/>
          <cell r="F2355" t="str">
            <v>SCECO</v>
          </cell>
          <cell r="G2355" t="str">
            <v>Good</v>
          </cell>
          <cell r="H2355" t="str">
            <v>NA</v>
          </cell>
          <cell r="I2355" t="str">
            <v>Zain</v>
          </cell>
          <cell r="J2355" t="str">
            <v>P3</v>
          </cell>
          <cell r="K2355" t="str">
            <v>R4</v>
          </cell>
        </row>
        <row r="2356">
          <cell r="A2356" t="str">
            <v>MRD2227</v>
          </cell>
          <cell r="B2356" t="str">
            <v>MRD2227</v>
          </cell>
          <cell r="C2356"/>
          <cell r="D2356" t="str">
            <v>MRD1M8227</v>
          </cell>
          <cell r="E2356"/>
          <cell r="F2356" t="str">
            <v>SCECO</v>
          </cell>
          <cell r="G2356" t="str">
            <v>New BB</v>
          </cell>
          <cell r="H2356" t="str">
            <v>NA</v>
          </cell>
          <cell r="I2356" t="str">
            <v>Zain</v>
          </cell>
          <cell r="J2356" t="str">
            <v>P3</v>
          </cell>
          <cell r="K2356" t="str">
            <v>R6</v>
          </cell>
        </row>
        <row r="2357">
          <cell r="A2357" t="str">
            <v>KMBS2304</v>
          </cell>
          <cell r="B2357" t="str">
            <v>KMBS2304</v>
          </cell>
          <cell r="C2357"/>
          <cell r="D2357" t="str">
            <v>KMBS1M8304</v>
          </cell>
          <cell r="E2357"/>
          <cell r="F2357" t="str">
            <v>Generator-SG</v>
          </cell>
          <cell r="G2357" t="str">
            <v>Good</v>
          </cell>
          <cell r="H2357" t="str">
            <v>No</v>
          </cell>
          <cell r="I2357" t="str">
            <v>Zain</v>
          </cell>
          <cell r="J2357" t="str">
            <v>P3</v>
          </cell>
          <cell r="K2357" t="str">
            <v>R6</v>
          </cell>
        </row>
        <row r="2358">
          <cell r="A2358" t="str">
            <v>AQQ2422</v>
          </cell>
          <cell r="B2358" t="str">
            <v>AQQ2422</v>
          </cell>
          <cell r="C2358"/>
          <cell r="D2358" t="str">
            <v>AQQ1M8422</v>
          </cell>
          <cell r="E2358"/>
          <cell r="F2358" t="str">
            <v>SCECO</v>
          </cell>
          <cell r="G2358" t="str">
            <v>New BB</v>
          </cell>
          <cell r="H2358" t="str">
            <v>NA</v>
          </cell>
          <cell r="I2358" t="str">
            <v>Zain</v>
          </cell>
          <cell r="J2358" t="str">
            <v>P3</v>
          </cell>
          <cell r="K2358" t="str">
            <v>R6</v>
          </cell>
        </row>
        <row r="2359">
          <cell r="A2359" t="str">
            <v>BHAQ2438</v>
          </cell>
          <cell r="B2359" t="str">
            <v>BHAQ2438</v>
          </cell>
          <cell r="C2359"/>
          <cell r="D2359" t="str">
            <v>BHAQ1M8438</v>
          </cell>
          <cell r="E2359"/>
          <cell r="F2359" t="str">
            <v>Generator-SG</v>
          </cell>
          <cell r="G2359" t="str">
            <v>Good</v>
          </cell>
          <cell r="H2359" t="str">
            <v>No</v>
          </cell>
          <cell r="I2359" t="str">
            <v>Zain</v>
          </cell>
          <cell r="J2359" t="str">
            <v>P3</v>
          </cell>
          <cell r="K2359" t="str">
            <v>R6</v>
          </cell>
        </row>
        <row r="2360">
          <cell r="A2360" t="str">
            <v>JDJZ2167</v>
          </cell>
          <cell r="B2360" t="str">
            <v>JDJZ2167</v>
          </cell>
          <cell r="C2360"/>
          <cell r="D2360" t="str">
            <v>JDJZ1M8167</v>
          </cell>
          <cell r="E2360"/>
          <cell r="F2360" t="str">
            <v>SCECO-Rental-Genset</v>
          </cell>
          <cell r="G2360" t="str">
            <v>Good</v>
          </cell>
          <cell r="H2360" t="str">
            <v>NA</v>
          </cell>
          <cell r="I2360" t="str">
            <v>Zain</v>
          </cell>
          <cell r="J2360" t="str">
            <v>P3</v>
          </cell>
          <cell r="K2360" t="str">
            <v>R4</v>
          </cell>
        </row>
        <row r="2361">
          <cell r="A2361" t="str">
            <v>AQQ2434</v>
          </cell>
          <cell r="B2361" t="str">
            <v>AQQ2434</v>
          </cell>
          <cell r="C2361"/>
          <cell r="D2361" t="str">
            <v>AQQ1M8434</v>
          </cell>
          <cell r="E2361"/>
          <cell r="F2361" t="str">
            <v>Generator-SG</v>
          </cell>
          <cell r="G2361" t="str">
            <v>Good</v>
          </cell>
          <cell r="H2361" t="str">
            <v>No</v>
          </cell>
          <cell r="I2361" t="str">
            <v>Zain</v>
          </cell>
          <cell r="J2361" t="str">
            <v>P3</v>
          </cell>
          <cell r="K2361" t="str">
            <v>R6</v>
          </cell>
        </row>
        <row r="2362">
          <cell r="A2362" t="str">
            <v>HAJ2935</v>
          </cell>
          <cell r="B2362"/>
          <cell r="C2362"/>
          <cell r="D2362"/>
          <cell r="E2362"/>
          <cell r="F2362" t="str">
            <v>SCECO</v>
          </cell>
          <cell r="G2362" t="str">
            <v>In progress</v>
          </cell>
          <cell r="H2362" t="str">
            <v>NA</v>
          </cell>
          <cell r="I2362" t="str">
            <v>Zain</v>
          </cell>
          <cell r="J2362" t="str">
            <v>P3</v>
          </cell>
          <cell r="K2362" t="str">
            <v>R5</v>
          </cell>
        </row>
        <row r="2363">
          <cell r="A2363" t="str">
            <v>BAH2168</v>
          </cell>
          <cell r="B2363" t="str">
            <v>BAH2168</v>
          </cell>
          <cell r="C2363"/>
          <cell r="D2363" t="str">
            <v>BAH1M8168</v>
          </cell>
          <cell r="E2363"/>
          <cell r="F2363" t="str">
            <v>Generator-SG</v>
          </cell>
          <cell r="G2363" t="str">
            <v>Good</v>
          </cell>
          <cell r="H2363" t="str">
            <v>No</v>
          </cell>
          <cell r="I2363" t="str">
            <v>Zain</v>
          </cell>
          <cell r="J2363" t="str">
            <v>P3</v>
          </cell>
          <cell r="K2363" t="str">
            <v>R6</v>
          </cell>
        </row>
        <row r="2364">
          <cell r="A2364" t="str">
            <v>QLW2352</v>
          </cell>
          <cell r="B2364" t="str">
            <v>QLW2352</v>
          </cell>
          <cell r="C2364"/>
          <cell r="D2364" t="str">
            <v>QLW1M8352</v>
          </cell>
          <cell r="E2364"/>
          <cell r="F2364" t="str">
            <v>SCECO</v>
          </cell>
          <cell r="G2364" t="str">
            <v>Good</v>
          </cell>
          <cell r="H2364" t="str">
            <v>NA</v>
          </cell>
          <cell r="I2364" t="str">
            <v>Zain</v>
          </cell>
          <cell r="J2364" t="str">
            <v>P3</v>
          </cell>
          <cell r="K2364" t="str">
            <v>R6</v>
          </cell>
        </row>
        <row r="2365">
          <cell r="A2365" t="str">
            <v>KMBS2285</v>
          </cell>
          <cell r="B2365" t="str">
            <v>KMBS2285</v>
          </cell>
          <cell r="C2365"/>
          <cell r="D2365" t="str">
            <v>KMBS1M8285</v>
          </cell>
          <cell r="E2365"/>
          <cell r="F2365" t="str">
            <v>SCECO-Rental-Genset</v>
          </cell>
          <cell r="G2365" t="str">
            <v>Good</v>
          </cell>
          <cell r="H2365" t="str">
            <v>NA</v>
          </cell>
          <cell r="I2365" t="str">
            <v>Zain</v>
          </cell>
          <cell r="J2365" t="str">
            <v>P3</v>
          </cell>
          <cell r="K2365" t="str">
            <v>R6</v>
          </cell>
        </row>
        <row r="2366">
          <cell r="A2366" t="str">
            <v>JZMA2421</v>
          </cell>
          <cell r="B2366" t="str">
            <v>JZMA2421</v>
          </cell>
          <cell r="C2366"/>
          <cell r="D2366" t="str">
            <v>JZMA1M8421</v>
          </cell>
          <cell r="E2366"/>
          <cell r="F2366" t="str">
            <v>Generator-SG</v>
          </cell>
          <cell r="G2366" t="str">
            <v>Good</v>
          </cell>
          <cell r="H2366" t="str">
            <v>No</v>
          </cell>
          <cell r="I2366" t="str">
            <v>Zain</v>
          </cell>
          <cell r="J2366" t="str">
            <v>P3</v>
          </cell>
          <cell r="K2366" t="str">
            <v>R4</v>
          </cell>
        </row>
        <row r="2367">
          <cell r="A2367" t="str">
            <v>BKR2281</v>
          </cell>
          <cell r="B2367" t="str">
            <v>BKR2281</v>
          </cell>
          <cell r="C2367"/>
          <cell r="D2367" t="str">
            <v>BKR1M8281</v>
          </cell>
          <cell r="E2367"/>
          <cell r="F2367" t="str">
            <v>Generator-SG</v>
          </cell>
          <cell r="G2367" t="str">
            <v>Good</v>
          </cell>
          <cell r="H2367" t="str">
            <v>No</v>
          </cell>
          <cell r="I2367" t="str">
            <v>Zain</v>
          </cell>
          <cell r="J2367" t="str">
            <v>P3</v>
          </cell>
          <cell r="K2367" t="str">
            <v>R6</v>
          </cell>
        </row>
        <row r="2368">
          <cell r="A2368" t="str">
            <v>AQQ2423</v>
          </cell>
          <cell r="B2368" t="str">
            <v>AQQ2423</v>
          </cell>
          <cell r="C2368"/>
          <cell r="D2368" t="str">
            <v>AQQ1M8423</v>
          </cell>
          <cell r="E2368"/>
          <cell r="F2368" t="str">
            <v>Generator-SG</v>
          </cell>
          <cell r="G2368" t="str">
            <v>Good</v>
          </cell>
          <cell r="H2368" t="str">
            <v>No</v>
          </cell>
          <cell r="I2368" t="str">
            <v>Zain</v>
          </cell>
          <cell r="J2368" t="str">
            <v>P3</v>
          </cell>
          <cell r="K2368" t="str">
            <v>R6</v>
          </cell>
        </row>
        <row r="2369">
          <cell r="A2369" t="str">
            <v>TNM2072</v>
          </cell>
          <cell r="B2369" t="str">
            <v>TNM2072</v>
          </cell>
          <cell r="C2369"/>
          <cell r="D2369" t="str">
            <v>TNM1M8072</v>
          </cell>
          <cell r="E2369"/>
          <cell r="F2369" t="str">
            <v>Generator-SG</v>
          </cell>
          <cell r="G2369" t="str">
            <v>Good</v>
          </cell>
          <cell r="H2369" t="str">
            <v>No</v>
          </cell>
          <cell r="I2369" t="str">
            <v>Zain</v>
          </cell>
          <cell r="J2369" t="str">
            <v>-</v>
          </cell>
          <cell r="K2369" t="str">
            <v>R6</v>
          </cell>
        </row>
        <row r="2370">
          <cell r="A2370" t="str">
            <v>JDJZ2139</v>
          </cell>
          <cell r="B2370" t="str">
            <v>JDJZ2139</v>
          </cell>
          <cell r="C2370"/>
          <cell r="D2370"/>
          <cell r="E2370"/>
          <cell r="F2370" t="str">
            <v>SCECO</v>
          </cell>
          <cell r="G2370" t="str">
            <v>Good</v>
          </cell>
          <cell r="H2370" t="str">
            <v>NA</v>
          </cell>
          <cell r="I2370" t="str">
            <v>Zain</v>
          </cell>
          <cell r="J2370" t="str">
            <v>-</v>
          </cell>
          <cell r="K2370" t="str">
            <v>R4</v>
          </cell>
        </row>
        <row r="2371">
          <cell r="A2371" t="str">
            <v>AQQ2427</v>
          </cell>
          <cell r="B2371" t="str">
            <v>AQQ2427</v>
          </cell>
          <cell r="C2371"/>
          <cell r="D2371" t="str">
            <v>AQQ1M8427</v>
          </cell>
          <cell r="E2371"/>
          <cell r="F2371" t="str">
            <v>Generator-Hybrid</v>
          </cell>
          <cell r="G2371" t="str">
            <v>Good</v>
          </cell>
          <cell r="H2371" t="str">
            <v>No</v>
          </cell>
          <cell r="I2371" t="str">
            <v>Zain</v>
          </cell>
          <cell r="J2371" t="str">
            <v>-</v>
          </cell>
          <cell r="K2371" t="str">
            <v>R6</v>
          </cell>
        </row>
        <row r="2372">
          <cell r="A2372" t="str">
            <v>BHMF2143</v>
          </cell>
          <cell r="B2372" t="str">
            <v>BHMF2143</v>
          </cell>
          <cell r="C2372"/>
          <cell r="D2372" t="str">
            <v>BHMF1M8143</v>
          </cell>
          <cell r="E2372"/>
          <cell r="F2372" t="str">
            <v>Generator-SG</v>
          </cell>
          <cell r="G2372" t="str">
            <v>Good</v>
          </cell>
          <cell r="H2372" t="str">
            <v>No</v>
          </cell>
          <cell r="I2372" t="str">
            <v>Zain</v>
          </cell>
          <cell r="J2372" t="str">
            <v>-</v>
          </cell>
          <cell r="K2372" t="str">
            <v>R4</v>
          </cell>
        </row>
        <row r="2373">
          <cell r="A2373" t="str">
            <v>RIY2021</v>
          </cell>
          <cell r="B2373"/>
          <cell r="C2373"/>
          <cell r="D2373"/>
          <cell r="E2373"/>
          <cell r="F2373" t="str">
            <v>SCECO</v>
          </cell>
          <cell r="G2373" t="str">
            <v>Vandalized</v>
          </cell>
          <cell r="H2373" t="str">
            <v>Yes</v>
          </cell>
          <cell r="I2373" t="str">
            <v>Zain</v>
          </cell>
          <cell r="J2373" t="str">
            <v>Less than 5 Sites</v>
          </cell>
          <cell r="K2373" t="str">
            <v>R2</v>
          </cell>
        </row>
        <row r="2374">
          <cell r="A2374" t="str">
            <v>SEC0001</v>
          </cell>
          <cell r="B2374"/>
          <cell r="C2374"/>
          <cell r="D2374"/>
          <cell r="E2374"/>
          <cell r="F2374" t="str">
            <v>SCECO</v>
          </cell>
          <cell r="G2374" t="str">
            <v>In progress</v>
          </cell>
          <cell r="H2374" t="str">
            <v>NA</v>
          </cell>
          <cell r="I2374" t="str">
            <v>Zain</v>
          </cell>
          <cell r="J2374" t="str">
            <v>P1</v>
          </cell>
          <cell r="K2374" t="str">
            <v>R1</v>
          </cell>
        </row>
        <row r="2375">
          <cell r="A2375" t="str">
            <v>SEC0021</v>
          </cell>
          <cell r="B2375"/>
          <cell r="C2375"/>
          <cell r="D2375"/>
          <cell r="E2375"/>
          <cell r="F2375" t="str">
            <v>SCECO</v>
          </cell>
          <cell r="G2375" t="str">
            <v>Good</v>
          </cell>
          <cell r="H2375" t="str">
            <v>NA</v>
          </cell>
          <cell r="I2375" t="str">
            <v>Zain</v>
          </cell>
          <cell r="J2375" t="str">
            <v>DWDM-IPRAN Nodes</v>
          </cell>
          <cell r="K2375" t="str">
            <v>R1</v>
          </cell>
        </row>
        <row r="2376">
          <cell r="A2376" t="str">
            <v>SEC0032</v>
          </cell>
          <cell r="B2376"/>
          <cell r="C2376"/>
          <cell r="D2376"/>
          <cell r="E2376"/>
          <cell r="F2376" t="str">
            <v>SCECO</v>
          </cell>
          <cell r="G2376" t="str">
            <v>New BB</v>
          </cell>
          <cell r="H2376" t="str">
            <v>NA</v>
          </cell>
          <cell r="I2376" t="str">
            <v>Zain</v>
          </cell>
          <cell r="J2376" t="str">
            <v>P1</v>
          </cell>
          <cell r="K2376" t="str">
            <v>R1</v>
          </cell>
        </row>
        <row r="2377">
          <cell r="A2377" t="str">
            <v>SEC0034</v>
          </cell>
          <cell r="B2377"/>
          <cell r="C2377"/>
          <cell r="D2377"/>
          <cell r="E2377"/>
          <cell r="F2377" t="str">
            <v>SCECO</v>
          </cell>
          <cell r="G2377" t="str">
            <v>In progress</v>
          </cell>
          <cell r="H2377" t="str">
            <v>NA</v>
          </cell>
          <cell r="I2377" t="str">
            <v>Zain</v>
          </cell>
          <cell r="J2377" t="str">
            <v>P1</v>
          </cell>
          <cell r="K2377" t="str">
            <v>R1</v>
          </cell>
        </row>
        <row r="2378">
          <cell r="A2378" t="str">
            <v>SEC0003</v>
          </cell>
          <cell r="B2378"/>
          <cell r="C2378"/>
          <cell r="D2378"/>
          <cell r="E2378"/>
          <cell r="F2378" t="str">
            <v>SCECO</v>
          </cell>
          <cell r="G2378" t="str">
            <v>In progress</v>
          </cell>
          <cell r="H2378" t="str">
            <v>NA</v>
          </cell>
          <cell r="I2378" t="str">
            <v>Zain</v>
          </cell>
          <cell r="J2378" t="str">
            <v>P1</v>
          </cell>
          <cell r="K2378" t="str">
            <v>R2</v>
          </cell>
        </row>
        <row r="2379">
          <cell r="A2379" t="str">
            <v>SEC0024</v>
          </cell>
          <cell r="B2379"/>
          <cell r="C2379"/>
          <cell r="D2379"/>
          <cell r="E2379"/>
          <cell r="F2379" t="str">
            <v>SCECO</v>
          </cell>
          <cell r="G2379" t="str">
            <v>In progress</v>
          </cell>
          <cell r="H2379" t="str">
            <v>NA</v>
          </cell>
          <cell r="I2379" t="str">
            <v>Zain</v>
          </cell>
          <cell r="J2379" t="str">
            <v>DWDM-IPRAN Nodes</v>
          </cell>
          <cell r="K2379" t="str">
            <v>R2</v>
          </cell>
        </row>
        <row r="2380">
          <cell r="A2380" t="str">
            <v>SEC0025</v>
          </cell>
          <cell r="B2380"/>
          <cell r="C2380"/>
          <cell r="D2380"/>
          <cell r="E2380"/>
          <cell r="F2380" t="str">
            <v>SCECO</v>
          </cell>
          <cell r="G2380" t="str">
            <v>In progress</v>
          </cell>
          <cell r="H2380" t="str">
            <v>NA</v>
          </cell>
          <cell r="I2380" t="str">
            <v>Zain</v>
          </cell>
          <cell r="J2380" t="str">
            <v>DWDM-IPRAN Nodes</v>
          </cell>
          <cell r="K2380" t="str">
            <v>R2</v>
          </cell>
        </row>
        <row r="2381">
          <cell r="A2381" t="str">
            <v>SEC0026</v>
          </cell>
          <cell r="B2381"/>
          <cell r="C2381"/>
          <cell r="D2381"/>
          <cell r="E2381"/>
          <cell r="F2381" t="str">
            <v>SCECO</v>
          </cell>
          <cell r="G2381" t="str">
            <v>New BB</v>
          </cell>
          <cell r="H2381" t="str">
            <v>NA</v>
          </cell>
          <cell r="I2381" t="str">
            <v>Zain</v>
          </cell>
          <cell r="J2381" t="str">
            <v>DWDM-IPRAN Nodes</v>
          </cell>
          <cell r="K2381" t="str">
            <v>R2</v>
          </cell>
        </row>
        <row r="2382">
          <cell r="A2382" t="str">
            <v>SEC0041</v>
          </cell>
          <cell r="B2382"/>
          <cell r="C2382"/>
          <cell r="D2382"/>
          <cell r="E2382"/>
          <cell r="F2382" t="str">
            <v>SCECO</v>
          </cell>
          <cell r="G2382" t="str">
            <v>In progress</v>
          </cell>
          <cell r="H2382" t="str">
            <v>NA</v>
          </cell>
          <cell r="I2382" t="str">
            <v>Zain</v>
          </cell>
          <cell r="J2382" t="str">
            <v>P1</v>
          </cell>
          <cell r="K2382" t="str">
            <v>R2</v>
          </cell>
        </row>
        <row r="2383">
          <cell r="A2383" t="str">
            <v>SEC0042</v>
          </cell>
          <cell r="B2383"/>
          <cell r="C2383"/>
          <cell r="D2383"/>
          <cell r="E2383"/>
          <cell r="F2383" t="str">
            <v>SCECO</v>
          </cell>
          <cell r="G2383" t="str">
            <v>In progress</v>
          </cell>
          <cell r="H2383" t="str">
            <v>NA</v>
          </cell>
          <cell r="I2383" t="str">
            <v>Zain</v>
          </cell>
          <cell r="J2383" t="str">
            <v>P1</v>
          </cell>
          <cell r="K2383" t="str">
            <v>R2</v>
          </cell>
        </row>
        <row r="2384">
          <cell r="A2384" t="str">
            <v>SEC0004</v>
          </cell>
          <cell r="B2384"/>
          <cell r="C2384"/>
          <cell r="D2384"/>
          <cell r="E2384"/>
          <cell r="F2384" t="str">
            <v>SCECO</v>
          </cell>
          <cell r="G2384" t="str">
            <v>In progress</v>
          </cell>
          <cell r="H2384" t="str">
            <v>NA</v>
          </cell>
          <cell r="I2384" t="str">
            <v>Zain</v>
          </cell>
          <cell r="J2384" t="str">
            <v>P1</v>
          </cell>
          <cell r="K2384" t="str">
            <v>R2</v>
          </cell>
        </row>
        <row r="2385">
          <cell r="A2385" t="str">
            <v>SEC0005</v>
          </cell>
          <cell r="B2385"/>
          <cell r="C2385"/>
          <cell r="D2385"/>
          <cell r="E2385"/>
          <cell r="F2385" t="str">
            <v>SCECO</v>
          </cell>
          <cell r="G2385" t="str">
            <v>In progress</v>
          </cell>
          <cell r="H2385" t="str">
            <v>NA</v>
          </cell>
          <cell r="I2385" t="str">
            <v>Zain</v>
          </cell>
          <cell r="J2385" t="str">
            <v>DWDM-IPRAN Nodes</v>
          </cell>
          <cell r="K2385" t="str">
            <v>R2</v>
          </cell>
        </row>
        <row r="2386">
          <cell r="A2386" t="str">
            <v>SEC0006</v>
          </cell>
          <cell r="B2386"/>
          <cell r="C2386"/>
          <cell r="D2386"/>
          <cell r="E2386"/>
          <cell r="F2386" t="str">
            <v>SCECO</v>
          </cell>
          <cell r="G2386" t="str">
            <v>In progress</v>
          </cell>
          <cell r="H2386" t="str">
            <v>NA</v>
          </cell>
          <cell r="I2386" t="str">
            <v>Zain</v>
          </cell>
          <cell r="J2386" t="str">
            <v>P1</v>
          </cell>
          <cell r="K2386" t="str">
            <v>R2</v>
          </cell>
        </row>
        <row r="2387">
          <cell r="A2387" t="str">
            <v>SEC0040</v>
          </cell>
          <cell r="B2387"/>
          <cell r="C2387"/>
          <cell r="D2387"/>
          <cell r="E2387"/>
          <cell r="F2387" t="str">
            <v>SCECO</v>
          </cell>
          <cell r="G2387" t="str">
            <v>New BB</v>
          </cell>
          <cell r="H2387" t="str">
            <v>NA</v>
          </cell>
          <cell r="I2387" t="str">
            <v>Zain</v>
          </cell>
          <cell r="J2387" t="str">
            <v>P1</v>
          </cell>
          <cell r="K2387" t="str">
            <v>R2</v>
          </cell>
        </row>
        <row r="2388">
          <cell r="A2388" t="str">
            <v>SEC0027</v>
          </cell>
          <cell r="B2388"/>
          <cell r="C2388"/>
          <cell r="D2388"/>
          <cell r="E2388"/>
          <cell r="F2388" t="str">
            <v>SCECO</v>
          </cell>
          <cell r="G2388" t="str">
            <v>New BB</v>
          </cell>
          <cell r="H2388" t="str">
            <v>NA</v>
          </cell>
          <cell r="I2388" t="str">
            <v>Zain</v>
          </cell>
          <cell r="J2388" t="str">
            <v>DWDM-IPRAN Nodes</v>
          </cell>
          <cell r="K2388" t="str">
            <v>R2</v>
          </cell>
        </row>
        <row r="2389">
          <cell r="A2389" t="str">
            <v>SEC0028</v>
          </cell>
          <cell r="B2389"/>
          <cell r="C2389"/>
          <cell r="D2389"/>
          <cell r="E2389"/>
          <cell r="F2389" t="str">
            <v>SCECO</v>
          </cell>
          <cell r="G2389" t="str">
            <v>Good</v>
          </cell>
          <cell r="H2389" t="str">
            <v>NA</v>
          </cell>
          <cell r="I2389" t="str">
            <v>Zain</v>
          </cell>
          <cell r="J2389" t="str">
            <v>DWDM-IPRAN Nodes</v>
          </cell>
          <cell r="K2389" t="str">
            <v>R2</v>
          </cell>
        </row>
        <row r="2390">
          <cell r="A2390" t="str">
            <v>SEC0008</v>
          </cell>
          <cell r="B2390"/>
          <cell r="C2390"/>
          <cell r="D2390"/>
          <cell r="E2390"/>
          <cell r="F2390" t="str">
            <v>SCECO</v>
          </cell>
          <cell r="G2390" t="str">
            <v>New BB</v>
          </cell>
          <cell r="H2390" t="str">
            <v>NA</v>
          </cell>
          <cell r="I2390" t="str">
            <v>Zain</v>
          </cell>
          <cell r="J2390" t="str">
            <v>DWDM-IPRAN Nodes</v>
          </cell>
          <cell r="K2390" t="str">
            <v>R2</v>
          </cell>
        </row>
        <row r="2391">
          <cell r="A2391" t="str">
            <v>SEC0007</v>
          </cell>
          <cell r="B2391"/>
          <cell r="C2391"/>
          <cell r="D2391"/>
          <cell r="E2391"/>
          <cell r="F2391" t="str">
            <v>SCECO</v>
          </cell>
          <cell r="G2391" t="str">
            <v>New BB</v>
          </cell>
          <cell r="H2391" t="str">
            <v>NA</v>
          </cell>
          <cell r="I2391" t="str">
            <v>Zain</v>
          </cell>
          <cell r="J2391" t="str">
            <v>DWDM-IPRAN Nodes</v>
          </cell>
          <cell r="K2391" t="str">
            <v>R2</v>
          </cell>
        </row>
        <row r="2392">
          <cell r="A2392" t="str">
            <v>SEC0002</v>
          </cell>
          <cell r="B2392"/>
          <cell r="C2392"/>
          <cell r="D2392"/>
          <cell r="E2392"/>
          <cell r="F2392" t="str">
            <v>SCECO</v>
          </cell>
          <cell r="G2392" t="str">
            <v>New BB</v>
          </cell>
          <cell r="H2392" t="str">
            <v>NA</v>
          </cell>
          <cell r="I2392" t="str">
            <v>Zain</v>
          </cell>
          <cell r="J2392" t="str">
            <v>P1</v>
          </cell>
          <cell r="K2392" t="str">
            <v>R2</v>
          </cell>
        </row>
        <row r="2393">
          <cell r="A2393" t="str">
            <v>SEC0031</v>
          </cell>
          <cell r="B2393"/>
          <cell r="C2393"/>
          <cell r="D2393"/>
          <cell r="E2393"/>
          <cell r="F2393" t="str">
            <v>SCECO</v>
          </cell>
          <cell r="G2393" t="str">
            <v>In progress</v>
          </cell>
          <cell r="H2393" t="str">
            <v>NA</v>
          </cell>
          <cell r="I2393" t="str">
            <v>Zain</v>
          </cell>
          <cell r="J2393" t="str">
            <v>P1</v>
          </cell>
          <cell r="K2393" t="str">
            <v>R2</v>
          </cell>
        </row>
        <row r="2394">
          <cell r="A2394" t="str">
            <v>SEC0037</v>
          </cell>
          <cell r="B2394"/>
          <cell r="C2394"/>
          <cell r="D2394"/>
          <cell r="E2394"/>
          <cell r="F2394" t="str">
            <v>SCECO</v>
          </cell>
          <cell r="G2394" t="str">
            <v>Good</v>
          </cell>
          <cell r="H2394" t="str">
            <v>NA</v>
          </cell>
          <cell r="I2394" t="str">
            <v>Zain</v>
          </cell>
          <cell r="J2394" t="str">
            <v>P1</v>
          </cell>
          <cell r="K2394" t="str">
            <v>R3</v>
          </cell>
        </row>
        <row r="2395">
          <cell r="A2395" t="str">
            <v>SEC0038</v>
          </cell>
          <cell r="B2395"/>
          <cell r="C2395"/>
          <cell r="D2395"/>
          <cell r="E2395"/>
          <cell r="F2395" t="str">
            <v>SCECO</v>
          </cell>
          <cell r="G2395" t="str">
            <v>Good</v>
          </cell>
          <cell r="H2395" t="str">
            <v>NA</v>
          </cell>
          <cell r="I2395" t="str">
            <v>Zain</v>
          </cell>
          <cell r="J2395" t="str">
            <v>P1</v>
          </cell>
          <cell r="K2395" t="str">
            <v>R3</v>
          </cell>
        </row>
        <row r="2396">
          <cell r="A2396" t="str">
            <v>SEC0010</v>
          </cell>
          <cell r="B2396"/>
          <cell r="C2396"/>
          <cell r="D2396"/>
          <cell r="E2396"/>
          <cell r="F2396" t="str">
            <v>SCECO+STB</v>
          </cell>
          <cell r="G2396" t="str">
            <v>Good</v>
          </cell>
          <cell r="H2396" t="str">
            <v>No</v>
          </cell>
          <cell r="I2396" t="str">
            <v>Zain</v>
          </cell>
          <cell r="J2396" t="str">
            <v>DWDM-IPRAN Nodes</v>
          </cell>
          <cell r="K2396" t="str">
            <v>R3</v>
          </cell>
        </row>
        <row r="2397">
          <cell r="A2397" t="str">
            <v>SEC0020</v>
          </cell>
          <cell r="B2397"/>
          <cell r="C2397"/>
          <cell r="D2397"/>
          <cell r="E2397"/>
          <cell r="F2397" t="str">
            <v>SCECO</v>
          </cell>
          <cell r="G2397" t="str">
            <v>Good</v>
          </cell>
          <cell r="H2397" t="str">
            <v>NA</v>
          </cell>
          <cell r="I2397" t="str">
            <v>Zain</v>
          </cell>
          <cell r="J2397" t="str">
            <v>DWDM-IPRAN Nodes</v>
          </cell>
          <cell r="K2397" t="str">
            <v>R3</v>
          </cell>
        </row>
        <row r="2398">
          <cell r="A2398" t="str">
            <v>SEC0046</v>
          </cell>
          <cell r="B2398"/>
          <cell r="C2398"/>
          <cell r="D2398"/>
          <cell r="E2398"/>
          <cell r="F2398" t="str">
            <v>SCECO</v>
          </cell>
          <cell r="G2398" t="str">
            <v>Good</v>
          </cell>
          <cell r="H2398" t="str">
            <v>NA</v>
          </cell>
          <cell r="I2398" t="str">
            <v>Zain</v>
          </cell>
          <cell r="J2398" t="str">
            <v>P1</v>
          </cell>
          <cell r="K2398" t="str">
            <v>R4</v>
          </cell>
        </row>
        <row r="2399">
          <cell r="A2399" t="str">
            <v>SEC0039</v>
          </cell>
          <cell r="B2399"/>
          <cell r="C2399"/>
          <cell r="D2399"/>
          <cell r="E2399"/>
          <cell r="F2399" t="str">
            <v>SCECO</v>
          </cell>
          <cell r="G2399" t="str">
            <v>Good</v>
          </cell>
          <cell r="H2399" t="str">
            <v>NA</v>
          </cell>
          <cell r="I2399" t="str">
            <v>Zain</v>
          </cell>
          <cell r="J2399" t="str">
            <v>DWDM-IPRAN Nodes</v>
          </cell>
          <cell r="K2399" t="str">
            <v>R4</v>
          </cell>
        </row>
        <row r="2400">
          <cell r="A2400" t="str">
            <v>SEC0036</v>
          </cell>
          <cell r="B2400"/>
          <cell r="C2400"/>
          <cell r="D2400"/>
          <cell r="E2400"/>
          <cell r="F2400" t="str">
            <v>SCECO</v>
          </cell>
          <cell r="G2400" t="str">
            <v>New BB</v>
          </cell>
          <cell r="H2400" t="str">
            <v>NA</v>
          </cell>
          <cell r="I2400" t="str">
            <v>Zain</v>
          </cell>
          <cell r="J2400" t="str">
            <v>DWDM-IPRAN Nodes</v>
          </cell>
          <cell r="K2400" t="str">
            <v>R4</v>
          </cell>
        </row>
        <row r="2401">
          <cell r="A2401" t="str">
            <v>SEC0035</v>
          </cell>
          <cell r="B2401"/>
          <cell r="C2401"/>
          <cell r="D2401"/>
          <cell r="E2401"/>
          <cell r="F2401" t="str">
            <v>SCECO</v>
          </cell>
          <cell r="G2401" t="str">
            <v>New BB</v>
          </cell>
          <cell r="H2401" t="str">
            <v>NA</v>
          </cell>
          <cell r="I2401" t="str">
            <v>Zain</v>
          </cell>
          <cell r="J2401" t="str">
            <v>DWDM-IPRAN Nodes</v>
          </cell>
          <cell r="K2401" t="str">
            <v>R4</v>
          </cell>
        </row>
        <row r="2402">
          <cell r="A2402" t="str">
            <v>SEC0029</v>
          </cell>
          <cell r="B2402"/>
          <cell r="C2402"/>
          <cell r="D2402"/>
          <cell r="E2402"/>
          <cell r="F2402" t="str">
            <v>SCECO</v>
          </cell>
          <cell r="G2402" t="str">
            <v>Good</v>
          </cell>
          <cell r="H2402" t="str">
            <v>NA</v>
          </cell>
          <cell r="I2402" t="str">
            <v>Zain</v>
          </cell>
          <cell r="J2402" t="str">
            <v>P1</v>
          </cell>
          <cell r="K2402" t="str">
            <v>R4</v>
          </cell>
        </row>
        <row r="2403">
          <cell r="A2403" t="str">
            <v>SEC0018</v>
          </cell>
          <cell r="B2403"/>
          <cell r="C2403"/>
          <cell r="D2403"/>
          <cell r="E2403"/>
          <cell r="F2403" t="str">
            <v>SCECO</v>
          </cell>
          <cell r="G2403" t="str">
            <v>New BB</v>
          </cell>
          <cell r="H2403" t="str">
            <v>NA</v>
          </cell>
          <cell r="I2403" t="str">
            <v>Zain</v>
          </cell>
          <cell r="J2403" t="str">
            <v>DWDM-IPRAN Nodes</v>
          </cell>
          <cell r="K2403" t="str">
            <v>R4</v>
          </cell>
        </row>
        <row r="2404">
          <cell r="A2404" t="str">
            <v>SEC0023</v>
          </cell>
          <cell r="B2404"/>
          <cell r="C2404"/>
          <cell r="D2404"/>
          <cell r="E2404"/>
          <cell r="F2404" t="str">
            <v>SCECO</v>
          </cell>
          <cell r="G2404" t="str">
            <v>Good</v>
          </cell>
          <cell r="H2404" t="str">
            <v>NA</v>
          </cell>
          <cell r="I2404" t="str">
            <v>Zain</v>
          </cell>
          <cell r="J2404" t="str">
            <v>DWDM-IPRAN Nodes</v>
          </cell>
          <cell r="K2404" t="str">
            <v>R4</v>
          </cell>
        </row>
        <row r="2405">
          <cell r="A2405" t="str">
            <v>SEC0030</v>
          </cell>
          <cell r="B2405"/>
          <cell r="C2405"/>
          <cell r="D2405"/>
          <cell r="E2405"/>
          <cell r="F2405" t="str">
            <v>SCECO</v>
          </cell>
          <cell r="G2405" t="str">
            <v>Good</v>
          </cell>
          <cell r="H2405" t="str">
            <v>NA</v>
          </cell>
          <cell r="I2405" t="str">
            <v>Zain</v>
          </cell>
          <cell r="J2405" t="str">
            <v>DWDM-IPRAN Nodes</v>
          </cell>
          <cell r="K2405" t="str">
            <v>R4</v>
          </cell>
        </row>
        <row r="2406">
          <cell r="A2406" t="str">
            <v>MAK2</v>
          </cell>
          <cell r="B2406"/>
          <cell r="C2406"/>
          <cell r="D2406"/>
          <cell r="E2406"/>
          <cell r="F2406" t="str">
            <v>SCECO+STB</v>
          </cell>
          <cell r="G2406" t="str">
            <v>Good+Good+Good</v>
          </cell>
          <cell r="H2406" t="str">
            <v>No</v>
          </cell>
          <cell r="I2406" t="str">
            <v>Zain</v>
          </cell>
          <cell r="J2406" t="str">
            <v>P1</v>
          </cell>
          <cell r="K2406" t="str">
            <v>R5</v>
          </cell>
        </row>
        <row r="2407">
          <cell r="A2407" t="str">
            <v>MAK3</v>
          </cell>
          <cell r="B2407"/>
          <cell r="C2407"/>
          <cell r="D2407"/>
          <cell r="E2407"/>
          <cell r="F2407" t="str">
            <v>SCECO+STB</v>
          </cell>
          <cell r="G2407" t="str">
            <v>Good+Good</v>
          </cell>
          <cell r="H2407" t="str">
            <v>No</v>
          </cell>
          <cell r="I2407" t="str">
            <v>Zain</v>
          </cell>
          <cell r="J2407" t="str">
            <v>P1</v>
          </cell>
          <cell r="K2407" t="str">
            <v>R5</v>
          </cell>
        </row>
        <row r="2408">
          <cell r="A2408" t="str">
            <v>MAK5</v>
          </cell>
          <cell r="B2408"/>
          <cell r="C2408"/>
          <cell r="D2408"/>
          <cell r="E2408"/>
          <cell r="F2408" t="str">
            <v>SCECO+STB</v>
          </cell>
          <cell r="G2408" t="str">
            <v>Good</v>
          </cell>
          <cell r="H2408" t="str">
            <v>No</v>
          </cell>
          <cell r="I2408" t="str">
            <v>Zain</v>
          </cell>
          <cell r="J2408" t="str">
            <v>P1</v>
          </cell>
          <cell r="K2408" t="str">
            <v>R5</v>
          </cell>
        </row>
        <row r="2409">
          <cell r="A2409" t="str">
            <v>SEC0011</v>
          </cell>
          <cell r="B2409"/>
          <cell r="C2409"/>
          <cell r="D2409"/>
          <cell r="E2409"/>
          <cell r="F2409" t="str">
            <v>SCECO</v>
          </cell>
          <cell r="G2409" t="str">
            <v>Weak</v>
          </cell>
          <cell r="H2409" t="str">
            <v>NA</v>
          </cell>
          <cell r="I2409" t="str">
            <v>Zain</v>
          </cell>
          <cell r="J2409" t="str">
            <v>DWDM-IPRAN Nodes</v>
          </cell>
          <cell r="K2409" t="str">
            <v>R6</v>
          </cell>
        </row>
        <row r="2410">
          <cell r="A2410" t="str">
            <v>SEC0012</v>
          </cell>
          <cell r="B2410"/>
          <cell r="C2410"/>
          <cell r="D2410"/>
          <cell r="E2410"/>
          <cell r="F2410" t="str">
            <v>SCECO</v>
          </cell>
          <cell r="G2410" t="str">
            <v xml:space="preserve">Good </v>
          </cell>
          <cell r="H2410" t="str">
            <v>NA</v>
          </cell>
          <cell r="I2410" t="str">
            <v>Zain</v>
          </cell>
          <cell r="J2410" t="str">
            <v>DWDM-IPRAN Nodes</v>
          </cell>
          <cell r="K2410" t="str">
            <v>R6</v>
          </cell>
        </row>
        <row r="2411">
          <cell r="A2411" t="str">
            <v>SEC0013</v>
          </cell>
          <cell r="B2411"/>
          <cell r="C2411"/>
          <cell r="D2411"/>
          <cell r="E2411"/>
          <cell r="F2411" t="str">
            <v>SCECO</v>
          </cell>
          <cell r="G2411" t="str">
            <v>Good</v>
          </cell>
          <cell r="H2411" t="str">
            <v>NA</v>
          </cell>
          <cell r="I2411" t="str">
            <v>Zain</v>
          </cell>
          <cell r="J2411" t="str">
            <v>DWDM-IPRAN Nodes</v>
          </cell>
          <cell r="K2411" t="str">
            <v>R6</v>
          </cell>
        </row>
        <row r="2412">
          <cell r="A2412" t="str">
            <v>SEC0014</v>
          </cell>
          <cell r="B2412"/>
          <cell r="C2412"/>
          <cell r="D2412"/>
          <cell r="E2412"/>
          <cell r="F2412" t="str">
            <v>SCECO</v>
          </cell>
          <cell r="G2412" t="str">
            <v>Dead</v>
          </cell>
          <cell r="H2412" t="str">
            <v>NA</v>
          </cell>
          <cell r="I2412" t="str">
            <v>Zain</v>
          </cell>
          <cell r="J2412" t="str">
            <v>DWDM-IPRAN Nodes</v>
          </cell>
          <cell r="K2412" t="str">
            <v>R6</v>
          </cell>
        </row>
        <row r="2413">
          <cell r="A2413" t="str">
            <v>SEC0015</v>
          </cell>
          <cell r="B2413"/>
          <cell r="C2413"/>
          <cell r="D2413"/>
          <cell r="E2413"/>
          <cell r="F2413" t="str">
            <v>SCECO</v>
          </cell>
          <cell r="G2413" t="str">
            <v>Good</v>
          </cell>
          <cell r="H2413" t="str">
            <v>NA</v>
          </cell>
          <cell r="I2413" t="str">
            <v>Zain</v>
          </cell>
          <cell r="J2413" t="str">
            <v>DWDM-IPRAN Nodes</v>
          </cell>
          <cell r="K2413" t="str">
            <v>R6</v>
          </cell>
        </row>
        <row r="2414">
          <cell r="A2414" t="str">
            <v>SEC0016</v>
          </cell>
          <cell r="B2414"/>
          <cell r="C2414"/>
          <cell r="D2414"/>
          <cell r="E2414"/>
          <cell r="F2414" t="str">
            <v>SCECO</v>
          </cell>
          <cell r="G2414" t="str">
            <v>Good</v>
          </cell>
          <cell r="H2414" t="str">
            <v>NA</v>
          </cell>
          <cell r="I2414" t="str">
            <v>Zain</v>
          </cell>
          <cell r="J2414" t="str">
            <v>DWDM-IPRAN Nodes</v>
          </cell>
          <cell r="K2414" t="str">
            <v>R6</v>
          </cell>
        </row>
        <row r="2415">
          <cell r="A2415" t="str">
            <v>SEC0017</v>
          </cell>
          <cell r="B2415"/>
          <cell r="C2415"/>
          <cell r="D2415"/>
          <cell r="E2415"/>
          <cell r="F2415" t="str">
            <v>SCECO</v>
          </cell>
          <cell r="G2415" t="str">
            <v>Good</v>
          </cell>
          <cell r="H2415" t="str">
            <v>NA</v>
          </cell>
          <cell r="I2415" t="str">
            <v>Zain</v>
          </cell>
          <cell r="J2415" t="str">
            <v>DWDM-IPRAN Nodes</v>
          </cell>
          <cell r="K2415" t="str">
            <v>R6</v>
          </cell>
        </row>
        <row r="2416">
          <cell r="A2416" t="str">
            <v>SEC0019</v>
          </cell>
          <cell r="B2416"/>
          <cell r="C2416"/>
          <cell r="D2416"/>
          <cell r="E2416"/>
          <cell r="F2416" t="str">
            <v>SCECO</v>
          </cell>
          <cell r="G2416" t="str">
            <v>Good+Good</v>
          </cell>
          <cell r="H2416" t="str">
            <v>NA</v>
          </cell>
          <cell r="I2416" t="str">
            <v>Zain</v>
          </cell>
          <cell r="J2416" t="str">
            <v>DWDM-IPRAN Nodes</v>
          </cell>
          <cell r="K2416" t="str">
            <v>R6</v>
          </cell>
        </row>
        <row r="2417">
          <cell r="A2417" t="str">
            <v>SEC0022</v>
          </cell>
          <cell r="B2417"/>
          <cell r="C2417"/>
          <cell r="D2417"/>
          <cell r="E2417"/>
          <cell r="F2417" t="str">
            <v>SCECO</v>
          </cell>
          <cell r="G2417" t="str">
            <v>Good</v>
          </cell>
          <cell r="H2417" t="str">
            <v>NA</v>
          </cell>
          <cell r="I2417" t="str">
            <v>Zain</v>
          </cell>
          <cell r="J2417" t="str">
            <v>DWDM-IPRAN Nodes</v>
          </cell>
          <cell r="K2417" t="str">
            <v>R6</v>
          </cell>
        </row>
        <row r="2418">
          <cell r="A2418" t="str">
            <v>SEC0043</v>
          </cell>
          <cell r="B2418"/>
          <cell r="C2418"/>
          <cell r="D2418"/>
          <cell r="E2418"/>
          <cell r="F2418" t="str">
            <v>SCECO</v>
          </cell>
          <cell r="G2418" t="str">
            <v>Good</v>
          </cell>
          <cell r="H2418" t="str">
            <v>NA</v>
          </cell>
          <cell r="I2418" t="str">
            <v>Zain</v>
          </cell>
          <cell r="J2418" t="str">
            <v>DWDM-IPRAN Nodes</v>
          </cell>
          <cell r="K2418" t="str">
            <v>R6</v>
          </cell>
        </row>
        <row r="2419">
          <cell r="A2419" t="str">
            <v>SEC0044</v>
          </cell>
          <cell r="B2419"/>
          <cell r="C2419"/>
          <cell r="D2419"/>
          <cell r="E2419"/>
          <cell r="F2419" t="str">
            <v>SCECO</v>
          </cell>
          <cell r="G2419" t="str">
            <v>Good</v>
          </cell>
          <cell r="H2419" t="str">
            <v>NA</v>
          </cell>
          <cell r="I2419" t="str">
            <v>Zain</v>
          </cell>
          <cell r="J2419" t="str">
            <v>DWDM-IPRAN Nodes</v>
          </cell>
          <cell r="K2419" t="str">
            <v>R6</v>
          </cell>
        </row>
        <row r="2420">
          <cell r="A2420" t="str">
            <v>SEC0045</v>
          </cell>
          <cell r="B2420"/>
          <cell r="C2420"/>
          <cell r="D2420"/>
          <cell r="E2420"/>
          <cell r="F2420" t="str">
            <v>SCECO</v>
          </cell>
          <cell r="G2420" t="str">
            <v>Good</v>
          </cell>
          <cell r="H2420" t="str">
            <v>NA</v>
          </cell>
          <cell r="I2420" t="str">
            <v>Zain</v>
          </cell>
          <cell r="J2420" t="str">
            <v>DWDM-IPRAN Nodes</v>
          </cell>
          <cell r="K2420" t="str">
            <v>R6</v>
          </cell>
        </row>
        <row r="2421">
          <cell r="A2421" t="str">
            <v>SEC0047</v>
          </cell>
          <cell r="B2421"/>
          <cell r="C2421"/>
          <cell r="D2421"/>
          <cell r="E2421"/>
          <cell r="F2421" t="str">
            <v>SCECO</v>
          </cell>
          <cell r="G2421" t="str">
            <v>New BB</v>
          </cell>
          <cell r="H2421" t="str">
            <v>NA</v>
          </cell>
          <cell r="I2421" t="str">
            <v>Zain</v>
          </cell>
          <cell r="J2421" t="str">
            <v>DWDM-IPRAN Nodes</v>
          </cell>
          <cell r="K2421" t="str">
            <v>R6</v>
          </cell>
        </row>
        <row r="2422">
          <cell r="A2422" t="str">
            <v>SEC0048</v>
          </cell>
          <cell r="B2422"/>
          <cell r="C2422"/>
          <cell r="D2422"/>
          <cell r="E2422"/>
          <cell r="F2422" t="str">
            <v>SCECO</v>
          </cell>
          <cell r="G2422" t="str">
            <v>Good</v>
          </cell>
          <cell r="H2422" t="str">
            <v>NA</v>
          </cell>
          <cell r="I2422" t="str">
            <v>Zain</v>
          </cell>
          <cell r="J2422" t="str">
            <v>DWDM-IPRAN Nodes</v>
          </cell>
          <cell r="K2422" t="str">
            <v>R6</v>
          </cell>
        </row>
        <row r="2423">
          <cell r="A2423" t="str">
            <v>SEC0049</v>
          </cell>
          <cell r="B2423"/>
          <cell r="C2423"/>
          <cell r="D2423"/>
          <cell r="E2423"/>
          <cell r="F2423" t="str">
            <v>SCECO</v>
          </cell>
          <cell r="G2423" t="str">
            <v>Good</v>
          </cell>
          <cell r="H2423" t="str">
            <v>NA</v>
          </cell>
          <cell r="I2423" t="str">
            <v>Zain</v>
          </cell>
          <cell r="J2423" t="str">
            <v>DWDM-IPRAN Nodes</v>
          </cell>
          <cell r="K2423" t="str">
            <v>R6</v>
          </cell>
        </row>
        <row r="2424">
          <cell r="A2424" t="str">
            <v>AFL9019</v>
          </cell>
          <cell r="B2424"/>
          <cell r="C2424"/>
          <cell r="D2424"/>
          <cell r="E2424"/>
          <cell r="F2424" t="str">
            <v>SCECO</v>
          </cell>
          <cell r="G2424" t="str">
            <v>Vandalized</v>
          </cell>
          <cell r="H2424" t="str">
            <v>NA</v>
          </cell>
          <cell r="I2424" t="str">
            <v>Zain</v>
          </cell>
          <cell r="J2424" t="str">
            <v>Repeater</v>
          </cell>
          <cell r="K2424" t="str">
            <v>R2</v>
          </cell>
        </row>
        <row r="2425">
          <cell r="A2425" t="str">
            <v>RIY9777</v>
          </cell>
          <cell r="B2425"/>
          <cell r="C2425"/>
          <cell r="D2425"/>
          <cell r="E2425"/>
          <cell r="F2425" t="str">
            <v>SCECO</v>
          </cell>
          <cell r="G2425" t="str">
            <v>Vandalized</v>
          </cell>
          <cell r="H2425" t="str">
            <v>NA</v>
          </cell>
          <cell r="I2425" t="str">
            <v>Zain</v>
          </cell>
          <cell r="J2425" t="str">
            <v>Repeater</v>
          </cell>
          <cell r="K2425" t="str">
            <v>R2</v>
          </cell>
        </row>
        <row r="2426">
          <cell r="A2426" t="str">
            <v>RYMK9014</v>
          </cell>
          <cell r="B2426"/>
          <cell r="C2426"/>
          <cell r="D2426"/>
          <cell r="E2426"/>
          <cell r="F2426" t="str">
            <v>SCECO</v>
          </cell>
          <cell r="G2426" t="str">
            <v>Good</v>
          </cell>
          <cell r="H2426" t="str">
            <v>NA</v>
          </cell>
          <cell r="I2426" t="str">
            <v>Zain</v>
          </cell>
          <cell r="J2426" t="str">
            <v>VIP&amp;SPL Monitor</v>
          </cell>
          <cell r="K2426" t="str">
            <v>R2</v>
          </cell>
        </row>
        <row r="2427">
          <cell r="A2427" t="str">
            <v>DBTB9037</v>
          </cell>
          <cell r="B2427"/>
          <cell r="C2427"/>
          <cell r="D2427"/>
          <cell r="E2427"/>
          <cell r="F2427" t="str">
            <v>Generator-DG</v>
          </cell>
          <cell r="G2427" t="str">
            <v>Weak</v>
          </cell>
          <cell r="H2427" t="str">
            <v>Yes</v>
          </cell>
          <cell r="I2427" t="str">
            <v>Zain</v>
          </cell>
          <cell r="J2427" t="str">
            <v>Hub Site (More than 10 Sites)</v>
          </cell>
          <cell r="K2427" t="str">
            <v>R3</v>
          </cell>
        </row>
        <row r="2428">
          <cell r="A2428" t="str">
            <v>DBTB9038</v>
          </cell>
          <cell r="B2428"/>
          <cell r="C2428"/>
          <cell r="D2428"/>
          <cell r="E2428"/>
          <cell r="F2428" t="str">
            <v>Generator-DG</v>
          </cell>
          <cell r="G2428" t="str">
            <v>Good</v>
          </cell>
          <cell r="H2428" t="str">
            <v>Yes</v>
          </cell>
          <cell r="I2428" t="str">
            <v>Zain</v>
          </cell>
          <cell r="J2428" t="str">
            <v>Hub site (More than 05 Sites)</v>
          </cell>
          <cell r="K2428" t="str">
            <v>R3</v>
          </cell>
        </row>
        <row r="2429">
          <cell r="A2429" t="str">
            <v>DBTB9039</v>
          </cell>
          <cell r="B2429"/>
          <cell r="C2429"/>
          <cell r="D2429"/>
          <cell r="E2429"/>
          <cell r="F2429" t="str">
            <v>Generator-DG</v>
          </cell>
          <cell r="G2429" t="str">
            <v>Good</v>
          </cell>
          <cell r="H2429" t="str">
            <v>Yes</v>
          </cell>
          <cell r="I2429" t="str">
            <v>Zain</v>
          </cell>
          <cell r="J2429" t="str">
            <v>Hub site (More than 05 Sites)</v>
          </cell>
          <cell r="K2429" t="str">
            <v>R3</v>
          </cell>
        </row>
        <row r="2430">
          <cell r="A2430" t="str">
            <v>DBTB9040</v>
          </cell>
          <cell r="B2430"/>
          <cell r="C2430"/>
          <cell r="D2430"/>
          <cell r="E2430"/>
          <cell r="F2430" t="str">
            <v>Generator-DG</v>
          </cell>
          <cell r="G2430" t="str">
            <v>Good</v>
          </cell>
          <cell r="H2430" t="str">
            <v>Yes</v>
          </cell>
          <cell r="I2430" t="str">
            <v>Zain</v>
          </cell>
          <cell r="J2430" t="str">
            <v>Hub site (More than 05 Sites)</v>
          </cell>
          <cell r="K2430" t="str">
            <v>R3</v>
          </cell>
        </row>
        <row r="2431">
          <cell r="A2431" t="str">
            <v>DBTB9041</v>
          </cell>
          <cell r="B2431"/>
          <cell r="C2431"/>
          <cell r="D2431"/>
          <cell r="E2431"/>
          <cell r="F2431" t="str">
            <v>Generator-DG</v>
          </cell>
          <cell r="G2431" t="str">
            <v>Good</v>
          </cell>
          <cell r="H2431" t="str">
            <v>Yes</v>
          </cell>
          <cell r="I2431" t="str">
            <v>Zain</v>
          </cell>
          <cell r="J2431" t="str">
            <v>Repeater</v>
          </cell>
          <cell r="K2431" t="str">
            <v>R3</v>
          </cell>
        </row>
        <row r="2432">
          <cell r="A2432" t="str">
            <v>DBTB9059</v>
          </cell>
          <cell r="B2432"/>
          <cell r="C2432"/>
          <cell r="D2432"/>
          <cell r="E2432"/>
          <cell r="F2432" t="str">
            <v>Generator-DG</v>
          </cell>
          <cell r="G2432" t="str">
            <v>Good</v>
          </cell>
          <cell r="H2432" t="str">
            <v>Yes</v>
          </cell>
          <cell r="I2432" t="str">
            <v>Zain</v>
          </cell>
          <cell r="J2432" t="str">
            <v>Hub Site (More than 10 Sites)</v>
          </cell>
          <cell r="K2432" t="str">
            <v>R3</v>
          </cell>
        </row>
        <row r="2433">
          <cell r="A2433" t="str">
            <v>MD3</v>
          </cell>
          <cell r="B2433"/>
          <cell r="C2433"/>
          <cell r="D2433"/>
          <cell r="E2433"/>
          <cell r="F2433" t="str">
            <v>SCECO+STB</v>
          </cell>
          <cell r="G2433" t="str">
            <v>Good</v>
          </cell>
          <cell r="H2433" t="str">
            <v>No</v>
          </cell>
          <cell r="I2433" t="str">
            <v>Zain</v>
          </cell>
          <cell r="J2433" t="str">
            <v>DWDM-IPRAN Nodes</v>
          </cell>
          <cell r="K2433" t="str">
            <v>R3</v>
          </cell>
        </row>
        <row r="2434">
          <cell r="A2434" t="str">
            <v>MDHL9054</v>
          </cell>
          <cell r="B2434"/>
          <cell r="C2434"/>
          <cell r="D2434"/>
          <cell r="E2434"/>
          <cell r="F2434" t="str">
            <v>Generator-DG</v>
          </cell>
          <cell r="G2434" t="str">
            <v>Good</v>
          </cell>
          <cell r="H2434" t="str">
            <v>Yes</v>
          </cell>
          <cell r="I2434" t="str">
            <v>Zain</v>
          </cell>
          <cell r="J2434" t="str">
            <v>Very Big Hub site (More Than 20 Site)</v>
          </cell>
          <cell r="K2434" t="str">
            <v>R3</v>
          </cell>
        </row>
        <row r="2435">
          <cell r="A2435" t="str">
            <v>MDHL9055</v>
          </cell>
          <cell r="B2435"/>
          <cell r="C2435"/>
          <cell r="D2435"/>
          <cell r="E2435"/>
          <cell r="F2435" t="str">
            <v>Generator-SG</v>
          </cell>
          <cell r="G2435" t="str">
            <v>Good</v>
          </cell>
          <cell r="H2435" t="str">
            <v>Yes</v>
          </cell>
          <cell r="I2435" t="str">
            <v>Zain</v>
          </cell>
          <cell r="J2435" t="str">
            <v>Repeater</v>
          </cell>
          <cell r="K2435" t="str">
            <v>R3</v>
          </cell>
        </row>
        <row r="2436">
          <cell r="A2436" t="str">
            <v>MDTB9339</v>
          </cell>
          <cell r="B2436"/>
          <cell r="C2436"/>
          <cell r="D2436"/>
          <cell r="E2436"/>
          <cell r="F2436" t="str">
            <v>SCECO</v>
          </cell>
          <cell r="G2436" t="str">
            <v>Vandalized</v>
          </cell>
          <cell r="H2436" t="str">
            <v>NA</v>
          </cell>
          <cell r="I2436" t="str">
            <v>Zain</v>
          </cell>
          <cell r="J2436" t="str">
            <v>Hub Site (More than 10 Sites)</v>
          </cell>
          <cell r="K2436" t="str">
            <v>R3</v>
          </cell>
        </row>
        <row r="2437">
          <cell r="A2437" t="str">
            <v>MDUL9100</v>
          </cell>
          <cell r="B2437"/>
          <cell r="C2437"/>
          <cell r="D2437"/>
          <cell r="E2437"/>
          <cell r="F2437" t="str">
            <v>Generator-SG</v>
          </cell>
          <cell r="G2437" t="str">
            <v>Good</v>
          </cell>
          <cell r="H2437" t="str">
            <v>No</v>
          </cell>
          <cell r="I2437" t="str">
            <v>Zain</v>
          </cell>
          <cell r="J2437" t="str">
            <v>Repeater</v>
          </cell>
          <cell r="K2437" t="str">
            <v>R3</v>
          </cell>
        </row>
        <row r="2438">
          <cell r="A2438" t="str">
            <v>MDYB9020</v>
          </cell>
          <cell r="B2438"/>
          <cell r="C2438"/>
          <cell r="D2438"/>
          <cell r="E2438"/>
          <cell r="F2438" t="str">
            <v>SCECO+STB</v>
          </cell>
          <cell r="G2438" t="str">
            <v>Weak</v>
          </cell>
          <cell r="H2438" t="str">
            <v>Yes</v>
          </cell>
          <cell r="I2438" t="str">
            <v>Zain</v>
          </cell>
          <cell r="J2438" t="str">
            <v>Hub site (More than 05 Sites)</v>
          </cell>
          <cell r="K2438" t="str">
            <v>R3</v>
          </cell>
        </row>
        <row r="2439">
          <cell r="A2439" t="str">
            <v>TBK9042</v>
          </cell>
          <cell r="B2439"/>
          <cell r="C2439"/>
          <cell r="D2439"/>
          <cell r="E2439"/>
          <cell r="F2439" t="str">
            <v>SCECO+STB</v>
          </cell>
          <cell r="G2439" t="str">
            <v>Good</v>
          </cell>
          <cell r="H2439" t="str">
            <v>No</v>
          </cell>
          <cell r="I2439" t="str">
            <v>Zain</v>
          </cell>
          <cell r="J2439" t="str">
            <v>Hub site (More than 05 Sites)</v>
          </cell>
          <cell r="K2439" t="str">
            <v>R3</v>
          </cell>
        </row>
        <row r="2440">
          <cell r="A2440" t="str">
            <v>TBK9043</v>
          </cell>
          <cell r="B2440"/>
          <cell r="C2440"/>
          <cell r="D2440"/>
          <cell r="E2440"/>
          <cell r="F2440" t="str">
            <v>SCECO</v>
          </cell>
          <cell r="G2440" t="str">
            <v>Good</v>
          </cell>
          <cell r="H2440" t="str">
            <v>NA</v>
          </cell>
          <cell r="I2440" t="str">
            <v>Zain</v>
          </cell>
          <cell r="J2440" t="str">
            <v>Hub site (More than 05 Sites)</v>
          </cell>
          <cell r="K2440" t="str">
            <v>R3</v>
          </cell>
        </row>
        <row r="2441">
          <cell r="A2441" t="str">
            <v>TBK9044</v>
          </cell>
          <cell r="B2441"/>
          <cell r="C2441"/>
          <cell r="D2441"/>
          <cell r="E2441"/>
          <cell r="F2441" t="str">
            <v>Generator-DG</v>
          </cell>
          <cell r="G2441" t="str">
            <v>Good</v>
          </cell>
          <cell r="H2441" t="str">
            <v>Yes</v>
          </cell>
          <cell r="I2441" t="str">
            <v>Zain</v>
          </cell>
          <cell r="J2441" t="str">
            <v>Hub Site (More than 10 Sites)</v>
          </cell>
          <cell r="K2441" t="str">
            <v>R3</v>
          </cell>
        </row>
        <row r="2442">
          <cell r="A2442" t="str">
            <v>TBK9045</v>
          </cell>
          <cell r="B2442"/>
          <cell r="C2442"/>
          <cell r="D2442"/>
          <cell r="E2442"/>
          <cell r="F2442" t="str">
            <v>Generator-SG</v>
          </cell>
          <cell r="G2442" t="str">
            <v>Vandalized</v>
          </cell>
          <cell r="H2442" t="str">
            <v>No</v>
          </cell>
          <cell r="I2442" t="str">
            <v>Zain</v>
          </cell>
          <cell r="J2442" t="str">
            <v>Hub Site (More than 10 Sites)</v>
          </cell>
          <cell r="K2442" t="str">
            <v>R3</v>
          </cell>
        </row>
        <row r="2443">
          <cell r="A2443" t="str">
            <v>TBK9046</v>
          </cell>
          <cell r="B2443"/>
          <cell r="C2443"/>
          <cell r="D2443"/>
          <cell r="E2443"/>
          <cell r="F2443" t="str">
            <v>Generator-DG</v>
          </cell>
          <cell r="G2443" t="str">
            <v>Vandalized</v>
          </cell>
          <cell r="H2443" t="str">
            <v>Yes</v>
          </cell>
          <cell r="I2443" t="str">
            <v>Zain</v>
          </cell>
          <cell r="J2443" t="str">
            <v>Hub Site (More than 10 Sites)</v>
          </cell>
          <cell r="K2443" t="str">
            <v>R3</v>
          </cell>
        </row>
        <row r="2444">
          <cell r="A2444" t="str">
            <v>TBK9049</v>
          </cell>
          <cell r="B2444"/>
          <cell r="C2444"/>
          <cell r="D2444"/>
          <cell r="E2444"/>
          <cell r="F2444" t="str">
            <v>Generator-DG</v>
          </cell>
          <cell r="G2444" t="str">
            <v>Good</v>
          </cell>
          <cell r="H2444" t="str">
            <v>Yes</v>
          </cell>
          <cell r="I2444" t="str">
            <v>Zain</v>
          </cell>
          <cell r="J2444" t="str">
            <v>Hub Site (More than 10 Sites)</v>
          </cell>
          <cell r="K2444" t="str">
            <v>R3</v>
          </cell>
        </row>
        <row r="2445">
          <cell r="A2445" t="str">
            <v>TBK9050</v>
          </cell>
          <cell r="B2445"/>
          <cell r="C2445"/>
          <cell r="D2445"/>
          <cell r="E2445"/>
          <cell r="F2445" t="str">
            <v>Generator-DG</v>
          </cell>
          <cell r="G2445" t="str">
            <v>Vandalized</v>
          </cell>
          <cell r="H2445" t="str">
            <v>Yes</v>
          </cell>
          <cell r="I2445" t="str">
            <v>Zain</v>
          </cell>
          <cell r="J2445" t="str">
            <v>Very Big Hub site (More Than 20 Site)</v>
          </cell>
          <cell r="K2445" t="str">
            <v>R3</v>
          </cell>
        </row>
        <row r="2446">
          <cell r="A2446" t="str">
            <v>YBDB9001</v>
          </cell>
          <cell r="B2446"/>
          <cell r="C2446"/>
          <cell r="D2446"/>
          <cell r="E2446"/>
          <cell r="F2446" t="str">
            <v>Generator-DG</v>
          </cell>
          <cell r="G2446" t="str">
            <v>Good</v>
          </cell>
          <cell r="H2446" t="str">
            <v>Yes</v>
          </cell>
          <cell r="I2446" t="str">
            <v>Zain</v>
          </cell>
          <cell r="J2446" t="str">
            <v>Repeater</v>
          </cell>
          <cell r="K2446" t="str">
            <v>R3</v>
          </cell>
        </row>
        <row r="2447">
          <cell r="A2447" t="str">
            <v>JDJZ9048</v>
          </cell>
          <cell r="B2447"/>
          <cell r="C2447"/>
          <cell r="D2447"/>
          <cell r="E2447"/>
          <cell r="F2447" t="str">
            <v>SCECO+STB</v>
          </cell>
          <cell r="G2447" t="str">
            <v>Good</v>
          </cell>
          <cell r="H2447" t="str">
            <v>No</v>
          </cell>
          <cell r="I2447" t="str">
            <v>Zain</v>
          </cell>
          <cell r="J2447" t="str">
            <v>Repeater</v>
          </cell>
          <cell r="K2447" t="str">
            <v>R4</v>
          </cell>
        </row>
        <row r="2448">
          <cell r="A2448" t="str">
            <v>MKTF9049</v>
          </cell>
          <cell r="B2448"/>
          <cell r="C2448"/>
          <cell r="D2448"/>
          <cell r="E2448"/>
          <cell r="F2448" t="str">
            <v>SCECO</v>
          </cell>
          <cell r="G2448" t="str">
            <v>Weak</v>
          </cell>
          <cell r="H2448" t="str">
            <v>NA</v>
          </cell>
          <cell r="I2448" t="str">
            <v>Zain</v>
          </cell>
          <cell r="J2448" t="str">
            <v>Hub Site (More than 10 Sites)</v>
          </cell>
          <cell r="K2448" t="str">
            <v>R4</v>
          </cell>
        </row>
        <row r="2449">
          <cell r="A2449" t="str">
            <v>DRB9714</v>
          </cell>
          <cell r="B2449"/>
          <cell r="C2449"/>
          <cell r="D2449"/>
          <cell r="E2449"/>
          <cell r="F2449" t="str">
            <v>SCECO</v>
          </cell>
          <cell r="G2449" t="str">
            <v>Good</v>
          </cell>
          <cell r="H2449" t="str">
            <v>NA</v>
          </cell>
          <cell r="I2449" t="str">
            <v>Zain</v>
          </cell>
          <cell r="J2449" t="str">
            <v>Repeater</v>
          </cell>
          <cell r="K2449" t="str">
            <v>R6</v>
          </cell>
        </row>
        <row r="2450">
          <cell r="A2450" t="str">
            <v>KHNJ9040</v>
          </cell>
          <cell r="B2450"/>
          <cell r="C2450"/>
          <cell r="D2450"/>
          <cell r="E2450"/>
          <cell r="F2450" t="str">
            <v>SCECO</v>
          </cell>
          <cell r="G2450" t="str">
            <v>Good</v>
          </cell>
          <cell r="H2450" t="str">
            <v>NA</v>
          </cell>
          <cell r="I2450" t="str">
            <v>Zain</v>
          </cell>
          <cell r="J2450" t="str">
            <v>Very Big Hub site (More Than 20 Site)</v>
          </cell>
          <cell r="K2450" t="str">
            <v>R6</v>
          </cell>
        </row>
        <row r="2451">
          <cell r="A2451" t="str">
            <v>TBL9723</v>
          </cell>
          <cell r="B2451"/>
          <cell r="C2451"/>
          <cell r="D2451"/>
          <cell r="E2451"/>
          <cell r="F2451" t="str">
            <v>SCECO</v>
          </cell>
          <cell r="G2451" t="str">
            <v>Vandalized</v>
          </cell>
          <cell r="H2451" t="str">
            <v>NA</v>
          </cell>
          <cell r="I2451" t="str">
            <v>Zain</v>
          </cell>
          <cell r="J2451" t="str">
            <v>Repeater</v>
          </cell>
          <cell r="K2451" t="str">
            <v>R6</v>
          </cell>
        </row>
        <row r="2452">
          <cell r="A2452" t="str">
            <v>ZHR9512</v>
          </cell>
          <cell r="B2452"/>
          <cell r="C2452"/>
          <cell r="D2452"/>
          <cell r="E2452"/>
          <cell r="F2452" t="str">
            <v>SCECO</v>
          </cell>
          <cell r="G2452" t="str">
            <v>Good</v>
          </cell>
          <cell r="H2452" t="str">
            <v>NA</v>
          </cell>
          <cell r="I2452" t="str">
            <v>Zain</v>
          </cell>
          <cell r="J2452" t="str">
            <v>Repeater</v>
          </cell>
          <cell r="K2452" t="str">
            <v>R6</v>
          </cell>
        </row>
        <row r="2453">
          <cell r="A2453" t="str">
            <v>ZHR9513</v>
          </cell>
          <cell r="B2453"/>
          <cell r="C2453"/>
          <cell r="D2453"/>
          <cell r="E2453"/>
          <cell r="F2453" t="str">
            <v>SCECO</v>
          </cell>
          <cell r="G2453" t="str">
            <v>Good</v>
          </cell>
          <cell r="H2453" t="str">
            <v>NA</v>
          </cell>
          <cell r="I2453" t="str">
            <v>Zain</v>
          </cell>
          <cell r="J2453" t="str">
            <v>Repeater</v>
          </cell>
          <cell r="K2453" t="str">
            <v>R6</v>
          </cell>
        </row>
        <row r="2454">
          <cell r="A2454" t="str">
            <v>YBDB9002</v>
          </cell>
          <cell r="B2454"/>
          <cell r="C2454"/>
          <cell r="D2454"/>
          <cell r="E2454"/>
          <cell r="F2454" t="str">
            <v>SCECO</v>
          </cell>
          <cell r="G2454" t="str">
            <v>Good</v>
          </cell>
          <cell r="H2454" t="str">
            <v>NA</v>
          </cell>
          <cell r="I2454" t="str">
            <v>Zain</v>
          </cell>
          <cell r="J2454" t="str">
            <v>Repeater</v>
          </cell>
          <cell r="K2454" t="str">
            <v>R3</v>
          </cell>
        </row>
        <row r="2455">
          <cell r="A2455" t="str">
            <v>RSP0581</v>
          </cell>
          <cell r="B2455"/>
          <cell r="C2455"/>
          <cell r="D2455"/>
          <cell r="E2455"/>
          <cell r="F2455" t="str">
            <v>SCECO</v>
          </cell>
          <cell r="G2455" t="str">
            <v>Good</v>
          </cell>
          <cell r="H2455" t="str">
            <v>NA</v>
          </cell>
          <cell r="I2455" t="str">
            <v>Zain</v>
          </cell>
          <cell r="J2455" t="str">
            <v>P1</v>
          </cell>
          <cell r="K2455" t="str">
            <v>R3</v>
          </cell>
        </row>
        <row r="2456">
          <cell r="A2456" t="str">
            <v>AFL9024</v>
          </cell>
          <cell r="B2456"/>
          <cell r="C2456"/>
          <cell r="D2456"/>
          <cell r="E2456"/>
          <cell r="F2456" t="str">
            <v>SCECO</v>
          </cell>
          <cell r="G2456" t="str">
            <v>Good</v>
          </cell>
          <cell r="H2456" t="str">
            <v>NA</v>
          </cell>
          <cell r="I2456" t="str">
            <v>Zain</v>
          </cell>
          <cell r="J2456" t="str">
            <v>Repeater</v>
          </cell>
          <cell r="K2456" t="str">
            <v>R2</v>
          </cell>
        </row>
        <row r="2457">
          <cell r="A2457" t="str">
            <v>RSP0812</v>
          </cell>
          <cell r="B2457"/>
          <cell r="C2457"/>
          <cell r="D2457"/>
          <cell r="E2457"/>
          <cell r="F2457" t="str">
            <v>SCECO</v>
          </cell>
          <cell r="G2457" t="str">
            <v>in progress</v>
          </cell>
          <cell r="H2457" t="str">
            <v>NA</v>
          </cell>
          <cell r="I2457" t="str">
            <v>Zain</v>
          </cell>
          <cell r="J2457" t="str">
            <v>VIP&amp;SPL Monitor</v>
          </cell>
          <cell r="K2457" t="str">
            <v>R3</v>
          </cell>
        </row>
        <row r="2458">
          <cell r="A2458" t="str">
            <v>RSP0001</v>
          </cell>
          <cell r="B2458"/>
          <cell r="C2458"/>
          <cell r="D2458"/>
          <cell r="E2458"/>
          <cell r="F2458" t="str">
            <v>SCECO</v>
          </cell>
          <cell r="G2458" t="str">
            <v>No BB-Design</v>
          </cell>
          <cell r="H2458" t="str">
            <v>NA</v>
          </cell>
          <cell r="I2458" t="str">
            <v>Zain</v>
          </cell>
          <cell r="J2458" t="str">
            <v>DWDM-IPRAN Nodes</v>
          </cell>
          <cell r="K2458" t="str">
            <v>R3</v>
          </cell>
        </row>
        <row r="2459">
          <cell r="A2459" t="str">
            <v>WDA9001</v>
          </cell>
          <cell r="B2459"/>
          <cell r="C2459"/>
          <cell r="D2459"/>
          <cell r="E2459"/>
          <cell r="F2459" t="str">
            <v>SCECO</v>
          </cell>
          <cell r="G2459" t="str">
            <v xml:space="preserve">Good </v>
          </cell>
          <cell r="H2459" t="str">
            <v>NA</v>
          </cell>
          <cell r="I2459" t="str">
            <v>Zain</v>
          </cell>
          <cell r="J2459" t="str">
            <v>Repeater</v>
          </cell>
          <cell r="K2459" t="str">
            <v>R6</v>
          </cell>
        </row>
        <row r="2460">
          <cell r="A2460" t="str">
            <v>MAK6076_B</v>
          </cell>
          <cell r="B2460"/>
          <cell r="C2460"/>
          <cell r="D2460"/>
          <cell r="E2460"/>
          <cell r="F2460" t="str">
            <v>SCECO</v>
          </cell>
          <cell r="G2460" t="str">
            <v>No BB-Design</v>
          </cell>
          <cell r="H2460" t="str">
            <v>NA</v>
          </cell>
          <cell r="I2460" t="str">
            <v>Zain</v>
          </cell>
          <cell r="J2460" t="str">
            <v>VIP&amp;SPL Monitor</v>
          </cell>
          <cell r="K2460" t="str">
            <v>R5</v>
          </cell>
        </row>
        <row r="2461">
          <cell r="A2461" t="str">
            <v>MAK6087_B</v>
          </cell>
          <cell r="B2461"/>
          <cell r="C2461"/>
          <cell r="D2461"/>
          <cell r="E2461"/>
          <cell r="F2461" t="str">
            <v>SCECO</v>
          </cell>
          <cell r="G2461" t="str">
            <v>Weak</v>
          </cell>
          <cell r="H2461" t="str">
            <v>NA</v>
          </cell>
          <cell r="I2461" t="str">
            <v>Zain</v>
          </cell>
          <cell r="J2461" t="str">
            <v>P1</v>
          </cell>
          <cell r="K2461" t="str">
            <v>R5</v>
          </cell>
        </row>
        <row r="2462">
          <cell r="A2462" t="str">
            <v>MAK6095_B</v>
          </cell>
          <cell r="B2462"/>
          <cell r="C2462"/>
          <cell r="D2462"/>
          <cell r="E2462"/>
          <cell r="F2462" t="str">
            <v>SCECO</v>
          </cell>
          <cell r="G2462" t="str">
            <v>Good</v>
          </cell>
          <cell r="H2462" t="str">
            <v>NA</v>
          </cell>
          <cell r="I2462" t="str">
            <v>Zain</v>
          </cell>
          <cell r="J2462" t="str">
            <v>P1</v>
          </cell>
          <cell r="K2462" t="str">
            <v>R5</v>
          </cell>
        </row>
        <row r="2463">
          <cell r="A2463" t="str">
            <v>MAK6099_B</v>
          </cell>
          <cell r="B2463"/>
          <cell r="C2463"/>
          <cell r="D2463"/>
          <cell r="E2463"/>
          <cell r="F2463" t="str">
            <v>SCECO</v>
          </cell>
          <cell r="G2463" t="str">
            <v>Good</v>
          </cell>
          <cell r="H2463" t="str">
            <v>NA</v>
          </cell>
          <cell r="I2463" t="str">
            <v>Zain</v>
          </cell>
          <cell r="J2463" t="str">
            <v>P1</v>
          </cell>
          <cell r="K2463" t="str">
            <v>R5</v>
          </cell>
        </row>
        <row r="2464">
          <cell r="A2464" t="str">
            <v>MAK6174_B</v>
          </cell>
          <cell r="B2464"/>
          <cell r="C2464"/>
          <cell r="D2464"/>
          <cell r="E2464"/>
          <cell r="F2464" t="str">
            <v>SCECO</v>
          </cell>
          <cell r="G2464" t="str">
            <v>Good</v>
          </cell>
          <cell r="H2464" t="str">
            <v>NA</v>
          </cell>
          <cell r="I2464" t="str">
            <v>Zain</v>
          </cell>
          <cell r="J2464" t="str">
            <v>Less than 5 Sites</v>
          </cell>
          <cell r="K2464" t="str">
            <v>R5</v>
          </cell>
        </row>
        <row r="2465">
          <cell r="A2465" t="str">
            <v>ABBS9003</v>
          </cell>
          <cell r="B2465"/>
          <cell r="C2465"/>
          <cell r="D2465"/>
          <cell r="E2465"/>
          <cell r="F2465" t="str">
            <v>Generator-SG</v>
          </cell>
          <cell r="G2465" t="str">
            <v>Good</v>
          </cell>
          <cell r="H2465" t="str">
            <v>No</v>
          </cell>
          <cell r="I2465" t="str">
            <v>Zain</v>
          </cell>
          <cell r="J2465" t="str">
            <v>P3</v>
          </cell>
          <cell r="K2465" t="str">
            <v>R6</v>
          </cell>
        </row>
        <row r="2466">
          <cell r="A2466" t="str">
            <v>RUSF9004</v>
          </cell>
          <cell r="B2466"/>
          <cell r="C2466"/>
          <cell r="D2466"/>
          <cell r="E2466"/>
          <cell r="F2466" t="str">
            <v>SCECO</v>
          </cell>
          <cell r="G2466" t="str">
            <v>Good</v>
          </cell>
          <cell r="H2466" t="str">
            <v>NA</v>
          </cell>
          <cell r="I2466" t="str">
            <v>Zain</v>
          </cell>
          <cell r="J2466" t="str">
            <v>P3</v>
          </cell>
          <cell r="K2466" t="str">
            <v>R3</v>
          </cell>
        </row>
        <row r="2467">
          <cell r="A2467" t="str">
            <v>MAK6057_B</v>
          </cell>
          <cell r="B2467"/>
          <cell r="C2467"/>
          <cell r="D2467"/>
          <cell r="E2467"/>
          <cell r="F2467" t="str">
            <v>SCECO</v>
          </cell>
          <cell r="G2467" t="str">
            <v>Dead</v>
          </cell>
          <cell r="H2467" t="str">
            <v>NA</v>
          </cell>
          <cell r="I2467" t="str">
            <v>Zain</v>
          </cell>
          <cell r="J2467" t="str">
            <v>P1</v>
          </cell>
          <cell r="K2467" t="str">
            <v>R5</v>
          </cell>
        </row>
        <row r="2468">
          <cell r="A2468" t="str">
            <v>RUSF9040</v>
          </cell>
          <cell r="B2468"/>
          <cell r="C2468"/>
          <cell r="D2468"/>
          <cell r="E2468"/>
          <cell r="F2468" t="str">
            <v>Power Cube</v>
          </cell>
          <cell r="G2468" t="str">
            <v>Good</v>
          </cell>
          <cell r="H2468" t="str">
            <v>No</v>
          </cell>
          <cell r="I2468" t="str">
            <v>Zain</v>
          </cell>
          <cell r="J2468" t="str">
            <v>P3</v>
          </cell>
          <cell r="K2468" t="str">
            <v>R3</v>
          </cell>
        </row>
        <row r="2469">
          <cell r="A2469" t="str">
            <v>RUSF9023</v>
          </cell>
          <cell r="B2469"/>
          <cell r="C2469"/>
          <cell r="D2469"/>
          <cell r="E2469"/>
          <cell r="F2469" t="str">
            <v>SCECO-Rental-Genset</v>
          </cell>
          <cell r="G2469" t="str">
            <v>Good</v>
          </cell>
          <cell r="H2469" t="str">
            <v>NA</v>
          </cell>
          <cell r="I2469" t="str">
            <v>Zain</v>
          </cell>
          <cell r="J2469" t="str">
            <v>P3</v>
          </cell>
          <cell r="K2469" t="str">
            <v>R3</v>
          </cell>
        </row>
        <row r="2470">
          <cell r="A2470" t="str">
            <v>RUSF9024</v>
          </cell>
          <cell r="B2470"/>
          <cell r="C2470"/>
          <cell r="D2470"/>
          <cell r="E2470"/>
          <cell r="F2470" t="str">
            <v>Power Cube</v>
          </cell>
          <cell r="G2470" t="str">
            <v>Good</v>
          </cell>
          <cell r="H2470" t="str">
            <v>No</v>
          </cell>
          <cell r="I2470" t="str">
            <v>Zain</v>
          </cell>
          <cell r="J2470" t="str">
            <v>P3</v>
          </cell>
          <cell r="K2470" t="str">
            <v>R3</v>
          </cell>
        </row>
        <row r="2471">
          <cell r="A2471" t="str">
            <v>BSA9004</v>
          </cell>
          <cell r="B2471"/>
          <cell r="C2471"/>
          <cell r="D2471"/>
          <cell r="E2471"/>
          <cell r="F2471" t="str">
            <v>Generator-SG</v>
          </cell>
          <cell r="G2471" t="str">
            <v>Good</v>
          </cell>
          <cell r="H2471" t="str">
            <v>No</v>
          </cell>
          <cell r="I2471" t="str">
            <v>Zain</v>
          </cell>
          <cell r="J2471" t="str">
            <v>P3</v>
          </cell>
          <cell r="K2471" t="str">
            <v>R6</v>
          </cell>
        </row>
        <row r="2472">
          <cell r="A2472" t="str">
            <v>NMR9001</v>
          </cell>
          <cell r="B2472"/>
          <cell r="C2472"/>
          <cell r="D2472"/>
          <cell r="E2472"/>
          <cell r="F2472" t="str">
            <v>Generator-SG</v>
          </cell>
          <cell r="G2472" t="str">
            <v>New BB</v>
          </cell>
          <cell r="H2472" t="str">
            <v>No</v>
          </cell>
          <cell r="I2472" t="str">
            <v>Zain</v>
          </cell>
          <cell r="J2472" t="str">
            <v>P3</v>
          </cell>
          <cell r="K2472" t="str">
            <v>R6</v>
          </cell>
        </row>
        <row r="2473">
          <cell r="A2473" t="str">
            <v>MRD9002</v>
          </cell>
          <cell r="B2473"/>
          <cell r="C2473"/>
          <cell r="D2473"/>
          <cell r="E2473"/>
          <cell r="F2473" t="str">
            <v>Generator-SG</v>
          </cell>
          <cell r="G2473" t="str">
            <v>New BB</v>
          </cell>
          <cell r="H2473" t="str">
            <v>No</v>
          </cell>
          <cell r="I2473" t="str">
            <v>Zain</v>
          </cell>
          <cell r="J2473" t="str">
            <v>P3</v>
          </cell>
          <cell r="K2473" t="str">
            <v>R6</v>
          </cell>
        </row>
        <row r="2474">
          <cell r="A2474" t="str">
            <v>RUSF9002</v>
          </cell>
          <cell r="B2474"/>
          <cell r="C2474"/>
          <cell r="D2474"/>
          <cell r="E2474"/>
          <cell r="F2474" t="str">
            <v>SCECO</v>
          </cell>
          <cell r="G2474" t="str">
            <v>In progress</v>
          </cell>
          <cell r="H2474" t="str">
            <v>NA</v>
          </cell>
          <cell r="I2474" t="str">
            <v>Zain</v>
          </cell>
          <cell r="J2474" t="str">
            <v>P3</v>
          </cell>
          <cell r="K2474" t="str">
            <v>R3</v>
          </cell>
        </row>
        <row r="2475">
          <cell r="A2475" t="str">
            <v>RUSF9051</v>
          </cell>
          <cell r="B2475"/>
          <cell r="C2475"/>
          <cell r="D2475"/>
          <cell r="E2475"/>
          <cell r="F2475" t="str">
            <v>SCECO</v>
          </cell>
          <cell r="G2475" t="str">
            <v>Good</v>
          </cell>
          <cell r="H2475" t="str">
            <v>NA</v>
          </cell>
          <cell r="I2475" t="str">
            <v>Zain</v>
          </cell>
          <cell r="J2475" t="str">
            <v>P3</v>
          </cell>
          <cell r="K2475" t="str">
            <v>R3</v>
          </cell>
        </row>
        <row r="2476">
          <cell r="A2476" t="str">
            <v>RUSF9074</v>
          </cell>
          <cell r="B2476"/>
          <cell r="C2476"/>
          <cell r="D2476"/>
          <cell r="E2476"/>
          <cell r="F2476" t="str">
            <v>SCECO</v>
          </cell>
          <cell r="G2476" t="str">
            <v>In progress</v>
          </cell>
          <cell r="H2476" t="str">
            <v>NA</v>
          </cell>
          <cell r="I2476" t="str">
            <v>Zain</v>
          </cell>
          <cell r="J2476" t="str">
            <v>P3</v>
          </cell>
          <cell r="K2476" t="str">
            <v>R3</v>
          </cell>
        </row>
        <row r="2477">
          <cell r="A2477" t="str">
            <v>RUSF9042</v>
          </cell>
          <cell r="B2477"/>
          <cell r="C2477"/>
          <cell r="D2477"/>
          <cell r="E2477"/>
          <cell r="F2477" t="str">
            <v>SCECO-Rental-Genset</v>
          </cell>
          <cell r="G2477" t="str">
            <v>In progress</v>
          </cell>
          <cell r="H2477" t="str">
            <v>NA</v>
          </cell>
          <cell r="I2477" t="str">
            <v>Zain</v>
          </cell>
          <cell r="J2477" t="str">
            <v>P3</v>
          </cell>
          <cell r="K2477" t="str">
            <v>R3</v>
          </cell>
        </row>
        <row r="2478">
          <cell r="A2478" t="str">
            <v>RUSF9013</v>
          </cell>
          <cell r="B2478"/>
          <cell r="C2478"/>
          <cell r="D2478"/>
          <cell r="E2478"/>
          <cell r="F2478" t="str">
            <v>SCECO-Rental-Genset</v>
          </cell>
          <cell r="G2478" t="str">
            <v>Good</v>
          </cell>
          <cell r="H2478" t="str">
            <v>NA</v>
          </cell>
          <cell r="I2478" t="str">
            <v>Zain</v>
          </cell>
          <cell r="J2478" t="str">
            <v>P3</v>
          </cell>
          <cell r="K2478" t="str">
            <v>R3</v>
          </cell>
        </row>
        <row r="2479">
          <cell r="A2479" t="str">
            <v>BRQ9005</v>
          </cell>
          <cell r="B2479"/>
          <cell r="C2479"/>
          <cell r="D2479"/>
          <cell r="E2479"/>
          <cell r="F2479" t="str">
            <v>Generator-SG</v>
          </cell>
          <cell r="G2479" t="str">
            <v>New BB</v>
          </cell>
          <cell r="H2479" t="str">
            <v>No</v>
          </cell>
          <cell r="I2479" t="str">
            <v>Zain</v>
          </cell>
          <cell r="J2479" t="str">
            <v>P3</v>
          </cell>
          <cell r="K2479" t="str">
            <v>R6</v>
          </cell>
        </row>
        <row r="2480">
          <cell r="A2480" t="str">
            <v>RUSF9014</v>
          </cell>
          <cell r="B2480"/>
          <cell r="C2480"/>
          <cell r="D2480"/>
          <cell r="E2480"/>
          <cell r="F2480" t="str">
            <v>SCECO-Rental-Genset</v>
          </cell>
          <cell r="G2480" t="str">
            <v>In progress</v>
          </cell>
          <cell r="H2480" t="str">
            <v>NA</v>
          </cell>
          <cell r="I2480" t="str">
            <v>Zain</v>
          </cell>
          <cell r="J2480" t="str">
            <v>P3</v>
          </cell>
          <cell r="K2480" t="str">
            <v>R3</v>
          </cell>
        </row>
        <row r="2481">
          <cell r="A2481" t="str">
            <v>RUSF9029</v>
          </cell>
          <cell r="B2481"/>
          <cell r="C2481"/>
          <cell r="D2481"/>
          <cell r="E2481"/>
          <cell r="F2481" t="str">
            <v>SCECO-Rental-Genset</v>
          </cell>
          <cell r="G2481" t="str">
            <v>Good</v>
          </cell>
          <cell r="H2481" t="str">
            <v>NA</v>
          </cell>
          <cell r="I2481" t="str">
            <v>Zain</v>
          </cell>
          <cell r="J2481" t="str">
            <v>P3</v>
          </cell>
          <cell r="K2481" t="str">
            <v>R3</v>
          </cell>
        </row>
        <row r="2482">
          <cell r="A2482" t="str">
            <v>RUSF9069</v>
          </cell>
          <cell r="B2482"/>
          <cell r="C2482"/>
          <cell r="D2482"/>
          <cell r="E2482"/>
          <cell r="F2482" t="str">
            <v>SCECO-Rental-Genset</v>
          </cell>
          <cell r="G2482" t="str">
            <v>In progress</v>
          </cell>
          <cell r="H2482" t="str">
            <v>NA</v>
          </cell>
          <cell r="I2482" t="str">
            <v>Zain</v>
          </cell>
          <cell r="J2482" t="str">
            <v>P3</v>
          </cell>
          <cell r="K2482" t="str">
            <v>R3</v>
          </cell>
        </row>
        <row r="2483">
          <cell r="A2483" t="str">
            <v>RUSF9055</v>
          </cell>
          <cell r="B2483"/>
          <cell r="C2483"/>
          <cell r="D2483"/>
          <cell r="E2483"/>
          <cell r="F2483" t="str">
            <v>SCECO</v>
          </cell>
          <cell r="G2483" t="str">
            <v>In progress</v>
          </cell>
          <cell r="H2483" t="str">
            <v>NA</v>
          </cell>
          <cell r="I2483" t="str">
            <v>Zain</v>
          </cell>
          <cell r="J2483" t="str">
            <v>P3</v>
          </cell>
          <cell r="K2483" t="str">
            <v>R3</v>
          </cell>
        </row>
        <row r="2484">
          <cell r="A2484" t="str">
            <v>RUSF9012</v>
          </cell>
          <cell r="B2484"/>
          <cell r="C2484"/>
          <cell r="D2484"/>
          <cell r="E2484"/>
          <cell r="F2484" t="str">
            <v>SCECO-Rental-Genset</v>
          </cell>
          <cell r="G2484" t="str">
            <v>Good</v>
          </cell>
          <cell r="H2484" t="str">
            <v>NA</v>
          </cell>
          <cell r="I2484" t="str">
            <v>Zain</v>
          </cell>
          <cell r="J2484" t="str">
            <v>P3</v>
          </cell>
          <cell r="K2484" t="str">
            <v>R3</v>
          </cell>
        </row>
        <row r="2485">
          <cell r="A2485" t="str">
            <v>MAK6174_A</v>
          </cell>
          <cell r="B2485"/>
          <cell r="C2485"/>
          <cell r="D2485"/>
          <cell r="E2485"/>
          <cell r="F2485" t="str">
            <v>SCECO</v>
          </cell>
          <cell r="G2485" t="str">
            <v>Good</v>
          </cell>
          <cell r="H2485" t="str">
            <v>NA</v>
          </cell>
          <cell r="I2485" t="str">
            <v>Zain</v>
          </cell>
          <cell r="J2485" t="str">
            <v>Less than 5 Sites</v>
          </cell>
          <cell r="K2485" t="str">
            <v>R5</v>
          </cell>
        </row>
        <row r="2486">
          <cell r="A2486" t="str">
            <v>MAK6076_A</v>
          </cell>
          <cell r="B2486"/>
          <cell r="C2486"/>
          <cell r="D2486"/>
          <cell r="E2486"/>
          <cell r="F2486" t="str">
            <v>SCECO</v>
          </cell>
          <cell r="G2486" t="str">
            <v>No BB-Design</v>
          </cell>
          <cell r="H2486" t="str">
            <v>NA</v>
          </cell>
          <cell r="I2486" t="str">
            <v>Zain</v>
          </cell>
          <cell r="J2486" t="str">
            <v>VIP&amp;SPL Monitor</v>
          </cell>
          <cell r="K2486" t="str">
            <v>R5</v>
          </cell>
        </row>
        <row r="2487">
          <cell r="A2487" t="str">
            <v>MAK6087_A</v>
          </cell>
          <cell r="B2487"/>
          <cell r="C2487"/>
          <cell r="D2487"/>
          <cell r="E2487"/>
          <cell r="F2487" t="str">
            <v>SCECO</v>
          </cell>
          <cell r="G2487" t="str">
            <v>Good</v>
          </cell>
          <cell r="H2487" t="str">
            <v>NA</v>
          </cell>
          <cell r="I2487" t="str">
            <v>Zain</v>
          </cell>
          <cell r="J2487" t="str">
            <v>-</v>
          </cell>
          <cell r="K2487" t="str">
            <v>R5</v>
          </cell>
        </row>
        <row r="2488">
          <cell r="A2488" t="str">
            <v>MAK6095_A</v>
          </cell>
          <cell r="B2488"/>
          <cell r="C2488"/>
          <cell r="D2488"/>
          <cell r="E2488"/>
          <cell r="F2488" t="str">
            <v>SCECO</v>
          </cell>
          <cell r="G2488" t="str">
            <v>Good</v>
          </cell>
          <cell r="H2488" t="str">
            <v>NA</v>
          </cell>
          <cell r="I2488" t="str">
            <v>Zain</v>
          </cell>
          <cell r="J2488" t="str">
            <v>-</v>
          </cell>
          <cell r="K2488" t="str">
            <v>R5</v>
          </cell>
        </row>
        <row r="2489">
          <cell r="A2489" t="str">
            <v>MAK6057_A</v>
          </cell>
          <cell r="B2489"/>
          <cell r="C2489"/>
          <cell r="D2489"/>
          <cell r="E2489"/>
          <cell r="F2489" t="str">
            <v>SCECO</v>
          </cell>
          <cell r="G2489" t="str">
            <v>Good</v>
          </cell>
          <cell r="H2489" t="str">
            <v>NA</v>
          </cell>
          <cell r="I2489" t="str">
            <v>Zain</v>
          </cell>
          <cell r="J2489" t="str">
            <v>-</v>
          </cell>
          <cell r="K2489" t="str">
            <v>R5</v>
          </cell>
        </row>
        <row r="2490">
          <cell r="A2490" t="str">
            <v>MAK6099_A</v>
          </cell>
          <cell r="B2490"/>
          <cell r="C2490"/>
          <cell r="D2490"/>
          <cell r="E2490"/>
          <cell r="F2490" t="str">
            <v>SCECO</v>
          </cell>
          <cell r="G2490" t="str">
            <v>Good</v>
          </cell>
          <cell r="H2490" t="str">
            <v>NA</v>
          </cell>
          <cell r="I2490" t="str">
            <v>Zain</v>
          </cell>
          <cell r="J2490" t="str">
            <v>-</v>
          </cell>
          <cell r="K2490" t="str">
            <v>R5</v>
          </cell>
        </row>
        <row r="2491">
          <cell r="A2491" t="str">
            <v>JED6081 A</v>
          </cell>
          <cell r="B2491"/>
          <cell r="C2491"/>
          <cell r="D2491"/>
          <cell r="E2491"/>
          <cell r="F2491" t="str">
            <v>SCECO</v>
          </cell>
          <cell r="G2491" t="str">
            <v>Dead</v>
          </cell>
          <cell r="H2491" t="str">
            <v>NA</v>
          </cell>
          <cell r="I2491" t="str">
            <v>Zain</v>
          </cell>
          <cell r="J2491" t="str">
            <v>-</v>
          </cell>
          <cell r="K2491" t="str">
            <v>R4</v>
          </cell>
        </row>
        <row r="2492">
          <cell r="A2492" t="str">
            <v>JED6090 A</v>
          </cell>
          <cell r="B2492"/>
          <cell r="C2492"/>
          <cell r="D2492"/>
          <cell r="E2492"/>
          <cell r="F2492" t="str">
            <v>SCECO</v>
          </cell>
          <cell r="G2492" t="str">
            <v>Dead</v>
          </cell>
          <cell r="H2492" t="str">
            <v>NA</v>
          </cell>
          <cell r="I2492" t="str">
            <v>Zain</v>
          </cell>
          <cell r="J2492" t="str">
            <v>-</v>
          </cell>
          <cell r="K2492" t="str">
            <v>R4</v>
          </cell>
        </row>
        <row r="2493">
          <cell r="A2493" t="str">
            <v>MDN6093 A</v>
          </cell>
          <cell r="B2493"/>
          <cell r="C2493"/>
          <cell r="D2493"/>
          <cell r="E2493"/>
          <cell r="F2493" t="str">
            <v>SCECO</v>
          </cell>
          <cell r="G2493" t="str">
            <v>Dead</v>
          </cell>
          <cell r="H2493" t="str">
            <v>NA</v>
          </cell>
          <cell r="I2493" t="str">
            <v>Zain</v>
          </cell>
          <cell r="J2493" t="str">
            <v>-</v>
          </cell>
          <cell r="K2493" t="str">
            <v>R3</v>
          </cell>
        </row>
        <row r="2494">
          <cell r="A2494" t="str">
            <v>MDN6093 B</v>
          </cell>
          <cell r="B2494"/>
          <cell r="C2494"/>
          <cell r="D2494"/>
          <cell r="E2494"/>
          <cell r="F2494" t="str">
            <v>SCECO</v>
          </cell>
          <cell r="G2494" t="str">
            <v>Dead</v>
          </cell>
          <cell r="H2494" t="str">
            <v>NA</v>
          </cell>
          <cell r="I2494" t="str">
            <v>Zain</v>
          </cell>
          <cell r="J2494" t="str">
            <v>-</v>
          </cell>
          <cell r="K2494" t="str">
            <v>R3</v>
          </cell>
        </row>
        <row r="2495">
          <cell r="A2495" t="str">
            <v>RIYA6041 A</v>
          </cell>
          <cell r="B2495"/>
          <cell r="C2495"/>
          <cell r="D2495"/>
          <cell r="E2495"/>
          <cell r="F2495" t="str">
            <v>SCECO</v>
          </cell>
          <cell r="G2495" t="str">
            <v>Dead</v>
          </cell>
          <cell r="H2495" t="str">
            <v>NA</v>
          </cell>
          <cell r="I2495" t="str">
            <v>Zain</v>
          </cell>
          <cell r="J2495" t="str">
            <v>-</v>
          </cell>
          <cell r="K2495" t="str">
            <v>R2</v>
          </cell>
        </row>
        <row r="2496">
          <cell r="A2496" t="str">
            <v>RIYA6041 B</v>
          </cell>
          <cell r="B2496"/>
          <cell r="C2496"/>
          <cell r="D2496"/>
          <cell r="E2496"/>
          <cell r="F2496" t="str">
            <v>SCECO</v>
          </cell>
          <cell r="G2496" t="str">
            <v>Dead</v>
          </cell>
          <cell r="H2496" t="str">
            <v>NA</v>
          </cell>
          <cell r="I2496" t="str">
            <v>Zain</v>
          </cell>
          <cell r="J2496" t="str">
            <v>-</v>
          </cell>
          <cell r="K2496" t="str">
            <v>R2</v>
          </cell>
        </row>
        <row r="2497">
          <cell r="A2497" t="str">
            <v>RIYA6049 A</v>
          </cell>
          <cell r="B2497"/>
          <cell r="C2497"/>
          <cell r="D2497"/>
          <cell r="E2497"/>
          <cell r="F2497" t="str">
            <v>SCECO</v>
          </cell>
          <cell r="G2497" t="str">
            <v>Dead</v>
          </cell>
          <cell r="H2497" t="str">
            <v>NA</v>
          </cell>
          <cell r="I2497" t="str">
            <v>Zain</v>
          </cell>
          <cell r="J2497" t="str">
            <v>-</v>
          </cell>
          <cell r="K2497" t="str">
            <v>R2</v>
          </cell>
        </row>
        <row r="2498">
          <cell r="A2498" t="str">
            <v>RIYA6049 B</v>
          </cell>
          <cell r="B2498"/>
          <cell r="C2498"/>
          <cell r="D2498"/>
          <cell r="E2498"/>
          <cell r="F2498" t="str">
            <v>SCECO</v>
          </cell>
          <cell r="G2498" t="str">
            <v>Dead</v>
          </cell>
          <cell r="H2498" t="str">
            <v>NA</v>
          </cell>
          <cell r="I2498" t="str">
            <v>Zain</v>
          </cell>
          <cell r="J2498" t="str">
            <v>-</v>
          </cell>
          <cell r="K2498" t="str">
            <v>R2</v>
          </cell>
        </row>
        <row r="2499">
          <cell r="A2499" t="str">
            <v>RIYA6085 A</v>
          </cell>
          <cell r="B2499"/>
          <cell r="C2499"/>
          <cell r="D2499"/>
          <cell r="E2499"/>
          <cell r="F2499" t="str">
            <v>SCECO</v>
          </cell>
          <cell r="G2499" t="str">
            <v>Vandalized</v>
          </cell>
          <cell r="H2499" t="str">
            <v>NA</v>
          </cell>
          <cell r="I2499" t="str">
            <v>Zain</v>
          </cell>
          <cell r="J2499" t="str">
            <v>-</v>
          </cell>
          <cell r="K2499" t="str">
            <v>R2</v>
          </cell>
        </row>
        <row r="2500">
          <cell r="A2500" t="str">
            <v>RIYA6085 B</v>
          </cell>
          <cell r="B2500"/>
          <cell r="C2500"/>
          <cell r="D2500"/>
          <cell r="E2500"/>
          <cell r="F2500" t="str">
            <v>SCECO</v>
          </cell>
          <cell r="G2500" t="str">
            <v>Dead</v>
          </cell>
          <cell r="H2500" t="str">
            <v>NA</v>
          </cell>
          <cell r="I2500" t="str">
            <v>Zain</v>
          </cell>
          <cell r="J2500" t="str">
            <v>-</v>
          </cell>
          <cell r="K2500" t="str">
            <v>R2</v>
          </cell>
        </row>
        <row r="2501">
          <cell r="A2501" t="str">
            <v>RIYA6092 A</v>
          </cell>
          <cell r="B2501"/>
          <cell r="C2501"/>
          <cell r="D2501"/>
          <cell r="E2501"/>
          <cell r="F2501" t="str">
            <v>SCECO</v>
          </cell>
          <cell r="G2501" t="str">
            <v>Dead</v>
          </cell>
          <cell r="H2501" t="str">
            <v>NA</v>
          </cell>
          <cell r="I2501" t="str">
            <v>Zain</v>
          </cell>
          <cell r="J2501" t="str">
            <v>-</v>
          </cell>
          <cell r="K2501" t="str">
            <v>R2</v>
          </cell>
        </row>
        <row r="2502">
          <cell r="A2502" t="str">
            <v>RIYA6092 B</v>
          </cell>
          <cell r="B2502"/>
          <cell r="C2502"/>
          <cell r="D2502"/>
          <cell r="E2502"/>
          <cell r="F2502" t="str">
            <v>SCECO</v>
          </cell>
          <cell r="G2502" t="str">
            <v>Dead</v>
          </cell>
          <cell r="H2502" t="str">
            <v>NA</v>
          </cell>
          <cell r="I2502" t="str">
            <v>Zain</v>
          </cell>
          <cell r="J2502" t="str">
            <v>-</v>
          </cell>
          <cell r="K2502" t="str">
            <v>R2</v>
          </cell>
        </row>
        <row r="2503">
          <cell r="A2503" t="str">
            <v>RIYB6078 A</v>
          </cell>
          <cell r="B2503"/>
          <cell r="C2503"/>
          <cell r="D2503"/>
          <cell r="E2503"/>
          <cell r="F2503" t="str">
            <v>SCECO</v>
          </cell>
          <cell r="G2503" t="str">
            <v>Dead</v>
          </cell>
          <cell r="H2503" t="str">
            <v>NA</v>
          </cell>
          <cell r="I2503" t="str">
            <v>Zain</v>
          </cell>
          <cell r="J2503" t="str">
            <v>-</v>
          </cell>
          <cell r="K2503" t="str">
            <v>R2</v>
          </cell>
        </row>
        <row r="2504">
          <cell r="A2504" t="str">
            <v>RIYB6078 B</v>
          </cell>
          <cell r="B2504"/>
          <cell r="C2504"/>
          <cell r="D2504"/>
          <cell r="E2504"/>
          <cell r="F2504" t="str">
            <v>SCECO</v>
          </cell>
          <cell r="G2504" t="str">
            <v>Dead</v>
          </cell>
          <cell r="H2504" t="str">
            <v>NA</v>
          </cell>
          <cell r="I2504" t="str">
            <v>Zain</v>
          </cell>
          <cell r="J2504" t="str">
            <v>-</v>
          </cell>
          <cell r="K2504" t="str">
            <v>R2</v>
          </cell>
        </row>
        <row r="2505">
          <cell r="A2505" t="str">
            <v>RIYB6073 A</v>
          </cell>
          <cell r="B2505"/>
          <cell r="C2505"/>
          <cell r="D2505"/>
          <cell r="E2505"/>
          <cell r="F2505" t="str">
            <v>SCECO</v>
          </cell>
          <cell r="G2505" t="str">
            <v>Dead</v>
          </cell>
          <cell r="H2505" t="str">
            <v>NA</v>
          </cell>
          <cell r="I2505" t="str">
            <v>Zain</v>
          </cell>
          <cell r="J2505" t="str">
            <v>-</v>
          </cell>
          <cell r="K2505" t="str">
            <v>R2</v>
          </cell>
        </row>
        <row r="2506">
          <cell r="A2506" t="str">
            <v>RIYB6073 B</v>
          </cell>
          <cell r="B2506"/>
          <cell r="C2506"/>
          <cell r="D2506"/>
          <cell r="E2506"/>
          <cell r="F2506" t="str">
            <v>SCECO</v>
          </cell>
          <cell r="G2506" t="str">
            <v>Dead</v>
          </cell>
          <cell r="H2506" t="str">
            <v>NA</v>
          </cell>
          <cell r="I2506" t="str">
            <v>Zain</v>
          </cell>
          <cell r="J2506" t="str">
            <v>-</v>
          </cell>
          <cell r="K2506" t="str">
            <v>R2</v>
          </cell>
        </row>
        <row r="2507">
          <cell r="A2507" t="str">
            <v>RIYB6073 C</v>
          </cell>
          <cell r="B2507"/>
          <cell r="C2507"/>
          <cell r="D2507"/>
          <cell r="E2507"/>
          <cell r="F2507" t="str">
            <v>SCECO</v>
          </cell>
          <cell r="G2507" t="str">
            <v>Dead</v>
          </cell>
          <cell r="H2507" t="str">
            <v>NA</v>
          </cell>
          <cell r="I2507" t="str">
            <v>Zain</v>
          </cell>
          <cell r="J2507" t="str">
            <v>-</v>
          </cell>
          <cell r="K2507" t="str">
            <v>R2</v>
          </cell>
        </row>
        <row r="2508">
          <cell r="A2508" t="str">
            <v>RIYA6074 A</v>
          </cell>
          <cell r="B2508"/>
          <cell r="C2508"/>
          <cell r="D2508"/>
          <cell r="E2508"/>
          <cell r="F2508" t="str">
            <v>SCECO</v>
          </cell>
          <cell r="G2508" t="str">
            <v>Dead</v>
          </cell>
          <cell r="H2508" t="str">
            <v>NA</v>
          </cell>
          <cell r="I2508" t="str">
            <v>Zain</v>
          </cell>
          <cell r="J2508" t="str">
            <v>-</v>
          </cell>
          <cell r="K2508" t="str">
            <v>R2</v>
          </cell>
        </row>
        <row r="2509">
          <cell r="A2509" t="str">
            <v>RIYA6074 B</v>
          </cell>
          <cell r="B2509"/>
          <cell r="C2509"/>
          <cell r="D2509"/>
          <cell r="E2509"/>
          <cell r="F2509" t="str">
            <v>SCECO</v>
          </cell>
          <cell r="G2509" t="str">
            <v>Dead</v>
          </cell>
          <cell r="H2509" t="str">
            <v>NA</v>
          </cell>
          <cell r="I2509" t="str">
            <v>Zain</v>
          </cell>
          <cell r="J2509" t="str">
            <v>-</v>
          </cell>
          <cell r="K2509" t="str">
            <v>R2</v>
          </cell>
        </row>
        <row r="2510">
          <cell r="A2510" t="str">
            <v>RIYA6074 C</v>
          </cell>
          <cell r="B2510"/>
          <cell r="C2510"/>
          <cell r="D2510"/>
          <cell r="E2510"/>
          <cell r="F2510" t="str">
            <v>SCECO</v>
          </cell>
          <cell r="G2510" t="str">
            <v>Dead</v>
          </cell>
          <cell r="H2510" t="str">
            <v>NA</v>
          </cell>
          <cell r="I2510" t="str">
            <v>Zain</v>
          </cell>
          <cell r="J2510" t="str">
            <v>-</v>
          </cell>
          <cell r="K2510" t="str">
            <v>R2</v>
          </cell>
        </row>
        <row r="2511">
          <cell r="A2511" t="str">
            <v>RIYC6077 A</v>
          </cell>
          <cell r="B2511"/>
          <cell r="C2511"/>
          <cell r="D2511"/>
          <cell r="E2511"/>
          <cell r="F2511" t="str">
            <v>SCECO</v>
          </cell>
          <cell r="G2511" t="str">
            <v>Good</v>
          </cell>
          <cell r="H2511" t="str">
            <v>NA</v>
          </cell>
          <cell r="I2511" t="str">
            <v>Zain</v>
          </cell>
          <cell r="J2511" t="str">
            <v>-</v>
          </cell>
          <cell r="K2511" t="str">
            <v>R2</v>
          </cell>
        </row>
        <row r="2512">
          <cell r="A2512" t="str">
            <v>RIYC6077 B</v>
          </cell>
          <cell r="B2512"/>
          <cell r="C2512"/>
          <cell r="D2512"/>
          <cell r="E2512"/>
          <cell r="F2512" t="str">
            <v>SCECO</v>
          </cell>
          <cell r="G2512" t="str">
            <v>Good</v>
          </cell>
          <cell r="H2512" t="str">
            <v>NA</v>
          </cell>
          <cell r="I2512" t="str">
            <v>Zain</v>
          </cell>
          <cell r="J2512" t="str">
            <v>-</v>
          </cell>
          <cell r="K2512" t="str">
            <v>R2</v>
          </cell>
        </row>
        <row r="2513">
          <cell r="A2513" t="str">
            <v>RIYA6099 A</v>
          </cell>
          <cell r="B2513"/>
          <cell r="C2513"/>
          <cell r="D2513"/>
          <cell r="E2513"/>
          <cell r="F2513" t="str">
            <v>SCECO</v>
          </cell>
          <cell r="G2513" t="str">
            <v>Dead</v>
          </cell>
          <cell r="H2513" t="str">
            <v>NA</v>
          </cell>
          <cell r="I2513" t="str">
            <v>Zain</v>
          </cell>
          <cell r="J2513" t="str">
            <v>-</v>
          </cell>
          <cell r="K2513" t="str">
            <v>R2</v>
          </cell>
        </row>
        <row r="2514">
          <cell r="A2514" t="str">
            <v>RIYA6099 B</v>
          </cell>
          <cell r="B2514"/>
          <cell r="C2514"/>
          <cell r="D2514"/>
          <cell r="E2514"/>
          <cell r="F2514" t="str">
            <v>SCECO</v>
          </cell>
          <cell r="G2514" t="str">
            <v>Dead</v>
          </cell>
          <cell r="H2514" t="str">
            <v>NA</v>
          </cell>
          <cell r="I2514" t="str">
            <v>Zain</v>
          </cell>
          <cell r="J2514" t="str">
            <v>-</v>
          </cell>
          <cell r="K2514" t="str">
            <v>R2</v>
          </cell>
        </row>
        <row r="2515">
          <cell r="A2515" t="str">
            <v>MAK6099_C</v>
          </cell>
          <cell r="B2515"/>
          <cell r="C2515"/>
          <cell r="D2515"/>
          <cell r="E2515"/>
          <cell r="F2515" t="str">
            <v>SCECO</v>
          </cell>
          <cell r="G2515" t="str">
            <v>Good</v>
          </cell>
          <cell r="H2515" t="str">
            <v>NA</v>
          </cell>
          <cell r="I2515" t="str">
            <v>Zain</v>
          </cell>
          <cell r="J2515" t="str">
            <v>-</v>
          </cell>
          <cell r="K2515" t="str">
            <v>R5</v>
          </cell>
        </row>
        <row r="2516">
          <cell r="A2516" t="str">
            <v>JED6081 B</v>
          </cell>
          <cell r="B2516"/>
          <cell r="C2516"/>
          <cell r="D2516"/>
          <cell r="E2516"/>
          <cell r="F2516" t="str">
            <v>SCECO</v>
          </cell>
          <cell r="G2516" t="str">
            <v>Dead</v>
          </cell>
          <cell r="H2516" t="str">
            <v>NA</v>
          </cell>
          <cell r="I2516" t="str">
            <v>Zain</v>
          </cell>
          <cell r="J2516" t="str">
            <v>-</v>
          </cell>
          <cell r="K2516" t="str">
            <v>R4</v>
          </cell>
        </row>
        <row r="2517">
          <cell r="A2517" t="str">
            <v>JED6090 B</v>
          </cell>
          <cell r="B2517"/>
          <cell r="C2517"/>
          <cell r="D2517"/>
          <cell r="E2517"/>
          <cell r="F2517" t="str">
            <v>SCECO</v>
          </cell>
          <cell r="G2517" t="str">
            <v>Dead</v>
          </cell>
          <cell r="H2517" t="str">
            <v>NA</v>
          </cell>
          <cell r="I2517" t="str">
            <v>Zain</v>
          </cell>
          <cell r="J2517" t="str">
            <v>-</v>
          </cell>
          <cell r="K2517" t="str">
            <v>R4</v>
          </cell>
        </row>
        <row r="2518">
          <cell r="A2518" t="str">
            <v>BHAQ2059</v>
          </cell>
          <cell r="B2518"/>
          <cell r="C2518"/>
          <cell r="D2518"/>
          <cell r="E2518"/>
          <cell r="F2518" t="str">
            <v>SCECO-Rental-Genset</v>
          </cell>
          <cell r="G2518" t="str">
            <v>New BB</v>
          </cell>
          <cell r="H2518" t="str">
            <v>NA</v>
          </cell>
          <cell r="I2518" t="str">
            <v>Zain</v>
          </cell>
          <cell r="J2518" t="str">
            <v>-</v>
          </cell>
          <cell r="K2518" t="str">
            <v>R6</v>
          </cell>
        </row>
        <row r="2519">
          <cell r="A2519" t="str">
            <v>JDRS2225</v>
          </cell>
          <cell r="B2519"/>
          <cell r="C2519"/>
          <cell r="D2519"/>
          <cell r="E2519"/>
          <cell r="F2519" t="str">
            <v>SCECO-Rental-Genset</v>
          </cell>
          <cell r="G2519" t="str">
            <v>Good</v>
          </cell>
          <cell r="H2519" t="str">
            <v>NA</v>
          </cell>
          <cell r="I2519" t="str">
            <v>Zain</v>
          </cell>
          <cell r="J2519" t="str">
            <v>-</v>
          </cell>
          <cell r="K2519" t="str">
            <v>R4</v>
          </cell>
        </row>
        <row r="2520">
          <cell r="A2520" t="str">
            <v>MAK6094_A</v>
          </cell>
          <cell r="B2520"/>
          <cell r="C2520"/>
          <cell r="D2520"/>
          <cell r="E2520"/>
          <cell r="F2520" t="str">
            <v>SCECO</v>
          </cell>
          <cell r="G2520" t="str">
            <v>Weak</v>
          </cell>
          <cell r="H2520" t="str">
            <v>NA</v>
          </cell>
          <cell r="I2520" t="str">
            <v>Zain</v>
          </cell>
          <cell r="J2520" t="str">
            <v>-</v>
          </cell>
          <cell r="K2520" t="str">
            <v>R5</v>
          </cell>
        </row>
        <row r="2521">
          <cell r="A2521" t="str">
            <v>MAK6094_B</v>
          </cell>
          <cell r="B2521"/>
          <cell r="C2521"/>
          <cell r="D2521"/>
          <cell r="E2521"/>
          <cell r="F2521" t="str">
            <v>SCECO</v>
          </cell>
          <cell r="G2521" t="str">
            <v>Dead</v>
          </cell>
          <cell r="H2521" t="str">
            <v>NA</v>
          </cell>
          <cell r="I2521" t="str">
            <v>Zain</v>
          </cell>
          <cell r="J2521" t="str">
            <v>-</v>
          </cell>
          <cell r="K2521" t="str">
            <v>R5</v>
          </cell>
        </row>
        <row r="2522">
          <cell r="A2522" t="str">
            <v>MAK6054_A</v>
          </cell>
          <cell r="B2522"/>
          <cell r="C2522"/>
          <cell r="D2522"/>
          <cell r="E2522"/>
          <cell r="F2522" t="str">
            <v>SCECO</v>
          </cell>
          <cell r="G2522" t="str">
            <v>In progress</v>
          </cell>
          <cell r="H2522" t="str">
            <v>NA</v>
          </cell>
          <cell r="I2522" t="str">
            <v>Zain</v>
          </cell>
          <cell r="J2522" t="str">
            <v>-</v>
          </cell>
          <cell r="K2522" t="str">
            <v>R5</v>
          </cell>
        </row>
        <row r="2523">
          <cell r="A2523" t="str">
            <v>MAK6054_B</v>
          </cell>
          <cell r="B2523"/>
          <cell r="C2523"/>
          <cell r="D2523"/>
          <cell r="E2523"/>
          <cell r="F2523" t="str">
            <v>SCECO</v>
          </cell>
          <cell r="G2523" t="str">
            <v>In progress</v>
          </cell>
          <cell r="H2523" t="str">
            <v>NA</v>
          </cell>
          <cell r="I2523" t="str">
            <v>Zain</v>
          </cell>
          <cell r="J2523" t="str">
            <v>-</v>
          </cell>
          <cell r="K2523" t="str">
            <v>R5</v>
          </cell>
        </row>
        <row r="2524">
          <cell r="A2524" t="str">
            <v>HLMD2552</v>
          </cell>
          <cell r="B2524"/>
          <cell r="C2524"/>
          <cell r="D2524"/>
          <cell r="E2524"/>
          <cell r="F2524" t="str">
            <v>SCECO-Rental-Genset</v>
          </cell>
          <cell r="G2524" t="str">
            <v>In progress</v>
          </cell>
          <cell r="H2524" t="str">
            <v>NA</v>
          </cell>
          <cell r="I2524" t="str">
            <v>Zain</v>
          </cell>
          <cell r="J2524" t="str">
            <v>-</v>
          </cell>
          <cell r="K2524" t="str">
            <v>R3</v>
          </cell>
        </row>
        <row r="2525">
          <cell r="A2525" t="str">
            <v>JZMA2415</v>
          </cell>
          <cell r="B2525"/>
          <cell r="C2525"/>
          <cell r="D2525"/>
          <cell r="E2525"/>
          <cell r="F2525" t="str">
            <v>SCECO-Rental-Genset</v>
          </cell>
          <cell r="G2525" t="str">
            <v>In progress</v>
          </cell>
          <cell r="H2525" t="str">
            <v>NA</v>
          </cell>
          <cell r="I2525" t="str">
            <v>Zain</v>
          </cell>
          <cell r="J2525" t="str">
            <v>-</v>
          </cell>
          <cell r="K2525" t="str">
            <v>R4</v>
          </cell>
        </row>
        <row r="2526">
          <cell r="A2526" t="str">
            <v>MDQS2432</v>
          </cell>
          <cell r="B2526"/>
          <cell r="C2526"/>
          <cell r="D2526"/>
          <cell r="E2526"/>
          <cell r="F2526" t="str">
            <v>Power Cube</v>
          </cell>
          <cell r="G2526" t="str">
            <v>In progress</v>
          </cell>
          <cell r="H2526" t="str">
            <v>No</v>
          </cell>
          <cell r="I2526" t="str">
            <v>Zain</v>
          </cell>
          <cell r="J2526" t="str">
            <v>-</v>
          </cell>
          <cell r="K2526" t="str">
            <v>R3</v>
          </cell>
        </row>
        <row r="2527">
          <cell r="A2527" t="str">
            <v>RUSF9076</v>
          </cell>
          <cell r="B2527"/>
          <cell r="C2527"/>
          <cell r="D2527"/>
          <cell r="E2527"/>
          <cell r="F2527" t="str">
            <v>SCECO-Rental-Genset</v>
          </cell>
          <cell r="G2527" t="str">
            <v>In progress</v>
          </cell>
          <cell r="H2527" t="str">
            <v>NA</v>
          </cell>
          <cell r="I2527" t="str">
            <v>Zain</v>
          </cell>
          <cell r="J2527" t="str">
            <v>-</v>
          </cell>
          <cell r="K2527" t="str">
            <v>R3</v>
          </cell>
        </row>
        <row r="2528">
          <cell r="A2528" t="str">
            <v>HLMD2456</v>
          </cell>
          <cell r="B2528"/>
          <cell r="C2528"/>
          <cell r="D2528"/>
          <cell r="E2528"/>
          <cell r="F2528" t="str">
            <v>SCECO-Rental-Genset</v>
          </cell>
          <cell r="G2528" t="str">
            <v>In progress</v>
          </cell>
          <cell r="H2528" t="str">
            <v>NA</v>
          </cell>
          <cell r="I2528" t="str">
            <v>Zain</v>
          </cell>
          <cell r="J2528" t="str">
            <v>-</v>
          </cell>
          <cell r="K2528" t="str">
            <v>R3</v>
          </cell>
        </row>
        <row r="2529">
          <cell r="A2529" t="str">
            <v>MDN2268</v>
          </cell>
          <cell r="B2529"/>
          <cell r="C2529"/>
          <cell r="D2529"/>
          <cell r="E2529"/>
          <cell r="F2529" t="str">
            <v>SCECO-Rental-Genset</v>
          </cell>
          <cell r="G2529" t="str">
            <v>In progress</v>
          </cell>
          <cell r="H2529" t="str">
            <v>NA</v>
          </cell>
          <cell r="I2529" t="str">
            <v>Zain</v>
          </cell>
          <cell r="J2529" t="str">
            <v>-</v>
          </cell>
          <cell r="K2529" t="str">
            <v>R3</v>
          </cell>
        </row>
        <row r="2530">
          <cell r="A2530" t="str">
            <v>AWJ2395</v>
          </cell>
          <cell r="B2530"/>
          <cell r="C2530"/>
          <cell r="D2530"/>
          <cell r="E2530"/>
          <cell r="F2530" t="str">
            <v>SCECO-Rental-Genset</v>
          </cell>
          <cell r="G2530" t="str">
            <v>In progress</v>
          </cell>
          <cell r="H2530" t="str">
            <v>NA</v>
          </cell>
          <cell r="I2530" t="str">
            <v>Zain</v>
          </cell>
          <cell r="J2530" t="str">
            <v>-</v>
          </cell>
          <cell r="K2530" t="str">
            <v>R3</v>
          </cell>
        </row>
        <row r="2531">
          <cell r="A2531" t="str">
            <v>AHT2055</v>
          </cell>
          <cell r="B2531"/>
          <cell r="C2531"/>
          <cell r="D2531"/>
          <cell r="E2531"/>
          <cell r="F2531" t="str">
            <v>SCECO-Rental-Genset</v>
          </cell>
          <cell r="G2531" t="str">
            <v>In progress</v>
          </cell>
          <cell r="H2531" t="str">
            <v>NA</v>
          </cell>
          <cell r="I2531" t="str">
            <v>Zain</v>
          </cell>
          <cell r="J2531" t="str">
            <v>-</v>
          </cell>
          <cell r="K2531" t="str">
            <v>R3</v>
          </cell>
        </row>
        <row r="2532">
          <cell r="A2532" t="str">
            <v>MKW2129</v>
          </cell>
          <cell r="B2532"/>
          <cell r="C2532"/>
          <cell r="D2532"/>
          <cell r="E2532"/>
          <cell r="F2532" t="str">
            <v>Generator-SG</v>
          </cell>
          <cell r="G2532" t="str">
            <v>Good</v>
          </cell>
          <cell r="H2532" t="str">
            <v>No</v>
          </cell>
          <cell r="I2532" t="str">
            <v>Zain</v>
          </cell>
          <cell r="J2532" t="str">
            <v>-</v>
          </cell>
          <cell r="K2532" t="str">
            <v>R6</v>
          </cell>
        </row>
        <row r="2533">
          <cell r="A2533" t="str">
            <v>TBL2333</v>
          </cell>
          <cell r="B2533"/>
          <cell r="C2533"/>
          <cell r="D2533"/>
          <cell r="E2533"/>
          <cell r="F2533" t="str">
            <v>Generator-SG</v>
          </cell>
          <cell r="G2533" t="str">
            <v>Good</v>
          </cell>
          <cell r="H2533" t="str">
            <v>No</v>
          </cell>
          <cell r="I2533" t="str">
            <v>Zain</v>
          </cell>
          <cell r="J2533" t="str">
            <v>-</v>
          </cell>
          <cell r="K2533" t="str">
            <v>R6</v>
          </cell>
        </row>
        <row r="2534">
          <cell r="A2534" t="str">
            <v>TNM2093</v>
          </cell>
          <cell r="B2534"/>
          <cell r="C2534"/>
          <cell r="D2534"/>
          <cell r="E2534"/>
          <cell r="F2534" t="str">
            <v>SCECO-Rental-Genset</v>
          </cell>
          <cell r="G2534" t="str">
            <v>New BB</v>
          </cell>
          <cell r="H2534" t="str">
            <v>NA</v>
          </cell>
          <cell r="I2534" t="str">
            <v>Zain</v>
          </cell>
          <cell r="J2534" t="str">
            <v>-</v>
          </cell>
          <cell r="K2534" t="str">
            <v>R6</v>
          </cell>
        </row>
        <row r="2535">
          <cell r="A2535" t="str">
            <v>TBL2332</v>
          </cell>
          <cell r="B2535"/>
          <cell r="C2535"/>
          <cell r="D2535"/>
          <cell r="E2535"/>
          <cell r="F2535" t="str">
            <v>SCECO-Rental-Genset</v>
          </cell>
          <cell r="G2535" t="str">
            <v>Good</v>
          </cell>
          <cell r="H2535" t="str">
            <v>NA</v>
          </cell>
          <cell r="I2535" t="str">
            <v>Zain</v>
          </cell>
          <cell r="J2535" t="str">
            <v>-</v>
          </cell>
          <cell r="K2535" t="str">
            <v>R6</v>
          </cell>
        </row>
        <row r="2536">
          <cell r="A2536" t="str">
            <v>TBL2293</v>
          </cell>
          <cell r="B2536"/>
          <cell r="C2536"/>
          <cell r="D2536"/>
          <cell r="E2536"/>
          <cell r="F2536" t="str">
            <v>SCECO</v>
          </cell>
          <cell r="G2536" t="str">
            <v>Good</v>
          </cell>
          <cell r="H2536" t="str">
            <v>NA</v>
          </cell>
          <cell r="I2536" t="str">
            <v>Zain</v>
          </cell>
          <cell r="J2536" t="str">
            <v>-</v>
          </cell>
          <cell r="K2536" t="str">
            <v>R6</v>
          </cell>
        </row>
        <row r="2537">
          <cell r="A2537" t="str">
            <v>TBL2287</v>
          </cell>
          <cell r="B2537"/>
          <cell r="C2537"/>
          <cell r="D2537"/>
          <cell r="E2537"/>
          <cell r="F2537" t="str">
            <v>SCECO</v>
          </cell>
          <cell r="G2537" t="str">
            <v>New BB</v>
          </cell>
          <cell r="H2537" t="str">
            <v>NA</v>
          </cell>
          <cell r="I2537" t="str">
            <v>Zain</v>
          </cell>
          <cell r="J2537" t="str">
            <v>-</v>
          </cell>
          <cell r="K2537" t="str">
            <v>R6</v>
          </cell>
        </row>
        <row r="2538">
          <cell r="A2538" t="str">
            <v>TNM2088</v>
          </cell>
          <cell r="B2538"/>
          <cell r="C2538"/>
          <cell r="D2538"/>
          <cell r="E2538"/>
          <cell r="F2538" t="str">
            <v>SCECO-Rental-Genset</v>
          </cell>
          <cell r="G2538" t="str">
            <v>New BB</v>
          </cell>
          <cell r="H2538" t="str">
            <v>NA</v>
          </cell>
          <cell r="I2538" t="str">
            <v>Zain</v>
          </cell>
          <cell r="J2538" t="str">
            <v>-</v>
          </cell>
          <cell r="K2538" t="str">
            <v>R6</v>
          </cell>
        </row>
        <row r="2539">
          <cell r="A2539" t="str">
            <v>BAH2149</v>
          </cell>
          <cell r="B2539"/>
          <cell r="C2539"/>
          <cell r="D2539"/>
          <cell r="E2539"/>
          <cell r="F2539" t="str">
            <v>SCECO</v>
          </cell>
          <cell r="G2539" t="str">
            <v>Good</v>
          </cell>
          <cell r="H2539" t="str">
            <v>NA</v>
          </cell>
          <cell r="I2539" t="str">
            <v>Zain</v>
          </cell>
          <cell r="J2539" t="str">
            <v>-</v>
          </cell>
          <cell r="K2539" t="str">
            <v>R6</v>
          </cell>
        </row>
        <row r="2540">
          <cell r="A2540" t="str">
            <v>AQQ2428</v>
          </cell>
          <cell r="B2540"/>
          <cell r="C2540"/>
          <cell r="D2540"/>
          <cell r="E2540"/>
          <cell r="F2540" t="str">
            <v>Generator-Hybrid</v>
          </cell>
          <cell r="G2540" t="str">
            <v>New BB</v>
          </cell>
          <cell r="H2540" t="str">
            <v>No</v>
          </cell>
          <cell r="I2540" t="str">
            <v>Zain</v>
          </cell>
          <cell r="J2540" t="str">
            <v>-</v>
          </cell>
          <cell r="K2540" t="str">
            <v>R6</v>
          </cell>
        </row>
        <row r="2541">
          <cell r="A2541" t="str">
            <v>AQQ2432</v>
          </cell>
          <cell r="B2541"/>
          <cell r="C2541"/>
          <cell r="D2541"/>
          <cell r="E2541"/>
          <cell r="F2541" t="str">
            <v>SCECO</v>
          </cell>
          <cell r="G2541" t="str">
            <v>Good</v>
          </cell>
          <cell r="H2541" t="str">
            <v>NA</v>
          </cell>
          <cell r="I2541" t="str">
            <v>Zain</v>
          </cell>
          <cell r="J2541" t="str">
            <v>-</v>
          </cell>
          <cell r="K2541" t="str">
            <v>R6</v>
          </cell>
        </row>
        <row r="2542">
          <cell r="A2542" t="str">
            <v>JZMA2106</v>
          </cell>
          <cell r="B2542"/>
          <cell r="C2542"/>
          <cell r="D2542"/>
          <cell r="E2542"/>
          <cell r="F2542" t="str">
            <v>SCECO-Rental-Genset</v>
          </cell>
          <cell r="G2542" t="str">
            <v>In progress</v>
          </cell>
          <cell r="H2542" t="str">
            <v>NA</v>
          </cell>
          <cell r="I2542" t="str">
            <v>Zain</v>
          </cell>
          <cell r="J2542" t="str">
            <v>-</v>
          </cell>
          <cell r="K2542" t="str">
            <v>R4</v>
          </cell>
        </row>
        <row r="2543">
          <cell r="A2543" t="str">
            <v>BHMF2373</v>
          </cell>
          <cell r="B2543"/>
          <cell r="C2543"/>
          <cell r="D2543"/>
          <cell r="E2543"/>
          <cell r="F2543" t="str">
            <v>Generator-SG</v>
          </cell>
          <cell r="G2543" t="str">
            <v>In progress</v>
          </cell>
          <cell r="H2543" t="str">
            <v>No</v>
          </cell>
          <cell r="I2543" t="str">
            <v>Zain</v>
          </cell>
          <cell r="J2543" t="str">
            <v>-</v>
          </cell>
          <cell r="K2543" t="str">
            <v>R4</v>
          </cell>
        </row>
        <row r="2544">
          <cell r="A2544" t="str">
            <v>HBI2197</v>
          </cell>
          <cell r="B2544"/>
          <cell r="C2544"/>
          <cell r="D2544"/>
          <cell r="E2544"/>
          <cell r="F2544" t="str">
            <v>SCECO-Rental-Genset</v>
          </cell>
          <cell r="G2544" t="str">
            <v>In progress</v>
          </cell>
          <cell r="H2544" t="str">
            <v>NA</v>
          </cell>
          <cell r="I2544" t="str">
            <v>Zain</v>
          </cell>
          <cell r="J2544" t="str">
            <v>-</v>
          </cell>
          <cell r="K2544" t="str">
            <v>R4</v>
          </cell>
        </row>
        <row r="2545">
          <cell r="A2545" t="str">
            <v>JZMA2101</v>
          </cell>
          <cell r="B2545"/>
          <cell r="C2545"/>
          <cell r="D2545"/>
          <cell r="E2545"/>
          <cell r="F2545" t="str">
            <v>SCECO-Rental-Genset</v>
          </cell>
          <cell r="G2545" t="str">
            <v>In progress</v>
          </cell>
          <cell r="H2545" t="str">
            <v>NA</v>
          </cell>
          <cell r="I2545" t="str">
            <v>Zain</v>
          </cell>
          <cell r="J2545" t="str">
            <v>-</v>
          </cell>
          <cell r="K2545" t="str">
            <v>R4</v>
          </cell>
        </row>
        <row r="2546">
          <cell r="A2546" t="str">
            <v>HLA2439</v>
          </cell>
          <cell r="B2546"/>
          <cell r="C2546"/>
          <cell r="D2546"/>
          <cell r="E2546"/>
          <cell r="F2546" t="str">
            <v>Generator-SG</v>
          </cell>
          <cell r="G2546" t="str">
            <v>In progress</v>
          </cell>
          <cell r="H2546" t="str">
            <v>No</v>
          </cell>
          <cell r="I2546" t="str">
            <v>Zain</v>
          </cell>
          <cell r="J2546" t="str">
            <v>-</v>
          </cell>
          <cell r="K2546" t="str">
            <v>R4</v>
          </cell>
        </row>
        <row r="2547">
          <cell r="A2547" t="str">
            <v>BHMF2137</v>
          </cell>
          <cell r="B2547"/>
          <cell r="C2547"/>
          <cell r="D2547"/>
          <cell r="E2547"/>
          <cell r="F2547" t="str">
            <v>SCECO-Rental-Genset</v>
          </cell>
          <cell r="G2547" t="str">
            <v>In progress</v>
          </cell>
          <cell r="H2547" t="str">
            <v>NA</v>
          </cell>
          <cell r="I2547" t="str">
            <v>Zain</v>
          </cell>
          <cell r="J2547" t="str">
            <v>-</v>
          </cell>
          <cell r="K2547" t="str">
            <v>R4</v>
          </cell>
        </row>
        <row r="2548">
          <cell r="A2548" t="str">
            <v>JED6187</v>
          </cell>
          <cell r="B2548"/>
          <cell r="C2548"/>
          <cell r="D2548"/>
          <cell r="E2548"/>
          <cell r="F2548" t="str">
            <v>SCECO</v>
          </cell>
          <cell r="G2548" t="str">
            <v>In progress</v>
          </cell>
          <cell r="H2548" t="str">
            <v>NA</v>
          </cell>
          <cell r="I2548" t="str">
            <v>Zain</v>
          </cell>
          <cell r="J2548" t="str">
            <v>-</v>
          </cell>
          <cell r="K2548" t="str">
            <v>R4</v>
          </cell>
        </row>
        <row r="2549">
          <cell r="A2549" t="str">
            <v>JDJZ2181</v>
          </cell>
          <cell r="B2549"/>
          <cell r="C2549"/>
          <cell r="D2549"/>
          <cell r="E2549"/>
          <cell r="F2549" t="str">
            <v>SCECO-Rental-Genset</v>
          </cell>
          <cell r="G2549" t="str">
            <v>In progress</v>
          </cell>
          <cell r="H2549" t="str">
            <v>NA</v>
          </cell>
          <cell r="I2549" t="str">
            <v>Zain</v>
          </cell>
          <cell r="J2549" t="str">
            <v>-</v>
          </cell>
          <cell r="K2549" t="str">
            <v>R4</v>
          </cell>
        </row>
        <row r="2550">
          <cell r="A2550" t="str">
            <v>JDJZ2097</v>
          </cell>
          <cell r="B2550"/>
          <cell r="C2550"/>
          <cell r="D2550"/>
          <cell r="E2550"/>
          <cell r="F2550" t="str">
            <v>SCECO</v>
          </cell>
          <cell r="G2550" t="str">
            <v>In progress</v>
          </cell>
          <cell r="H2550" t="str">
            <v>NA</v>
          </cell>
          <cell r="I2550" t="str">
            <v>Zain</v>
          </cell>
          <cell r="J2550" t="str">
            <v>-</v>
          </cell>
          <cell r="K2550" t="str">
            <v>R4</v>
          </cell>
        </row>
        <row r="2551">
          <cell r="A2551" t="str">
            <v>JDJZ2071</v>
          </cell>
          <cell r="B2551"/>
          <cell r="C2551"/>
          <cell r="D2551"/>
          <cell r="E2551"/>
          <cell r="F2551" t="str">
            <v>SCECO</v>
          </cell>
          <cell r="G2551" t="str">
            <v>In progress</v>
          </cell>
          <cell r="H2551" t="str">
            <v>NA</v>
          </cell>
          <cell r="I2551" t="str">
            <v>Zain</v>
          </cell>
          <cell r="J2551" t="str">
            <v>-</v>
          </cell>
          <cell r="K2551" t="str">
            <v>R4</v>
          </cell>
        </row>
        <row r="2552">
          <cell r="A2552" t="str">
            <v>RUSF9052</v>
          </cell>
          <cell r="B2552"/>
          <cell r="C2552"/>
          <cell r="D2552"/>
          <cell r="E2552"/>
          <cell r="F2552" t="str">
            <v>SCECO</v>
          </cell>
          <cell r="G2552" t="str">
            <v>In progress</v>
          </cell>
          <cell r="H2552" t="str">
            <v>NA</v>
          </cell>
          <cell r="I2552" t="str">
            <v>Zain</v>
          </cell>
          <cell r="J2552" t="str">
            <v>-</v>
          </cell>
          <cell r="K2552" t="str">
            <v>R3</v>
          </cell>
        </row>
        <row r="2553">
          <cell r="A2553" t="str">
            <v>HNK2051</v>
          </cell>
          <cell r="B2553"/>
          <cell r="C2553"/>
          <cell r="D2553"/>
          <cell r="E2553"/>
          <cell r="F2553" t="str">
            <v>SCECO</v>
          </cell>
          <cell r="G2553" t="str">
            <v>In progress</v>
          </cell>
          <cell r="H2553" t="str">
            <v>NA</v>
          </cell>
          <cell r="I2553" t="str">
            <v>Zain</v>
          </cell>
          <cell r="J2553" t="str">
            <v>-</v>
          </cell>
          <cell r="K2553" t="str">
            <v>R3</v>
          </cell>
        </row>
        <row r="2554">
          <cell r="A2554" t="str">
            <v>MDQS2494</v>
          </cell>
          <cell r="B2554"/>
          <cell r="C2554"/>
          <cell r="D2554"/>
          <cell r="E2554"/>
          <cell r="F2554" t="str">
            <v>Power Cube</v>
          </cell>
          <cell r="G2554" t="str">
            <v>In progress</v>
          </cell>
          <cell r="H2554" t="str">
            <v>No</v>
          </cell>
          <cell r="I2554" t="str">
            <v>Zain</v>
          </cell>
          <cell r="J2554" t="str">
            <v>-</v>
          </cell>
          <cell r="K2554" t="str">
            <v>R3</v>
          </cell>
        </row>
        <row r="2555">
          <cell r="A2555" t="str">
            <v>MDN2177</v>
          </cell>
          <cell r="B2555"/>
          <cell r="C2555"/>
          <cell r="D2555"/>
          <cell r="E2555"/>
          <cell r="F2555" t="str">
            <v>SCECO</v>
          </cell>
          <cell r="G2555" t="str">
            <v>In progress</v>
          </cell>
          <cell r="H2555" t="str">
            <v>NA</v>
          </cell>
          <cell r="I2555" t="str">
            <v>Zain</v>
          </cell>
          <cell r="J2555" t="str">
            <v>-</v>
          </cell>
          <cell r="K2555" t="str">
            <v>R3</v>
          </cell>
        </row>
        <row r="2556">
          <cell r="A2556" t="str">
            <v>MDTB2555</v>
          </cell>
          <cell r="B2556"/>
          <cell r="C2556"/>
          <cell r="D2556"/>
          <cell r="E2556"/>
          <cell r="F2556" t="str">
            <v>SCECO</v>
          </cell>
          <cell r="G2556" t="str">
            <v>In progress</v>
          </cell>
          <cell r="H2556" t="str">
            <v>NA</v>
          </cell>
          <cell r="I2556" t="str">
            <v>Zain</v>
          </cell>
          <cell r="J2556" t="str">
            <v>-</v>
          </cell>
          <cell r="K2556" t="str">
            <v>R3</v>
          </cell>
        </row>
        <row r="2557">
          <cell r="A2557" t="str">
            <v>MDN2062</v>
          </cell>
          <cell r="B2557"/>
          <cell r="C2557"/>
          <cell r="D2557"/>
          <cell r="E2557"/>
          <cell r="F2557" t="str">
            <v>Power Cube</v>
          </cell>
          <cell r="G2557" t="str">
            <v>In progress</v>
          </cell>
          <cell r="H2557" t="str">
            <v>No</v>
          </cell>
          <cell r="I2557" t="str">
            <v>Zain</v>
          </cell>
          <cell r="J2557" t="str">
            <v>-</v>
          </cell>
          <cell r="K2557" t="str">
            <v>R3</v>
          </cell>
        </row>
        <row r="2558">
          <cell r="A2558" t="str">
            <v>RUSF9041</v>
          </cell>
          <cell r="B2558"/>
          <cell r="C2558"/>
          <cell r="D2558"/>
          <cell r="E2558"/>
          <cell r="F2558" t="str">
            <v>Power Cube</v>
          </cell>
          <cell r="G2558" t="str">
            <v>In progress</v>
          </cell>
          <cell r="H2558" t="str">
            <v>No</v>
          </cell>
          <cell r="I2558" t="str">
            <v>Zain</v>
          </cell>
          <cell r="J2558" t="str">
            <v>-</v>
          </cell>
          <cell r="K2558" t="str">
            <v>R3</v>
          </cell>
        </row>
        <row r="2559">
          <cell r="A2559" t="str">
            <v>WFR2137</v>
          </cell>
          <cell r="B2559"/>
          <cell r="C2559"/>
          <cell r="D2559"/>
          <cell r="E2559"/>
          <cell r="F2559" t="str">
            <v>SCECO</v>
          </cell>
          <cell r="G2559" t="str">
            <v>In progress</v>
          </cell>
          <cell r="H2559" t="str">
            <v>NA</v>
          </cell>
          <cell r="I2559" t="str">
            <v>Zain</v>
          </cell>
          <cell r="J2559" t="str">
            <v>-</v>
          </cell>
          <cell r="K2559" t="str">
            <v>R3</v>
          </cell>
        </row>
        <row r="2560">
          <cell r="A2560" t="str">
            <v>MDYB2480</v>
          </cell>
          <cell r="B2560"/>
          <cell r="C2560"/>
          <cell r="D2560"/>
          <cell r="E2560"/>
          <cell r="F2560" t="str">
            <v>SCECO</v>
          </cell>
          <cell r="G2560" t="str">
            <v>In progress</v>
          </cell>
          <cell r="H2560" t="str">
            <v>NA</v>
          </cell>
          <cell r="I2560" t="str">
            <v>Zain</v>
          </cell>
          <cell r="J2560" t="str">
            <v>-</v>
          </cell>
          <cell r="K2560" t="str">
            <v>R3</v>
          </cell>
        </row>
        <row r="2561">
          <cell r="A2561" t="str">
            <v>MKMD2092</v>
          </cell>
          <cell r="B2561"/>
          <cell r="C2561"/>
          <cell r="D2561"/>
          <cell r="E2561"/>
          <cell r="F2561" t="str">
            <v>Power Cube</v>
          </cell>
          <cell r="G2561" t="str">
            <v>In progress</v>
          </cell>
          <cell r="H2561" t="str">
            <v>No</v>
          </cell>
          <cell r="I2561" t="str">
            <v>Zain</v>
          </cell>
          <cell r="J2561" t="str">
            <v>-</v>
          </cell>
          <cell r="K2561" t="str">
            <v>R3</v>
          </cell>
        </row>
        <row r="2562">
          <cell r="A2562" t="str">
            <v>WFR2280</v>
          </cell>
          <cell r="B2562"/>
          <cell r="C2562"/>
          <cell r="D2562"/>
          <cell r="E2562"/>
          <cell r="F2562" t="str">
            <v>SCECO-Rental-Genset</v>
          </cell>
          <cell r="G2562" t="str">
            <v>In progress</v>
          </cell>
          <cell r="H2562" t="str">
            <v>NA</v>
          </cell>
          <cell r="I2562" t="str">
            <v>Zain</v>
          </cell>
          <cell r="J2562" t="str">
            <v>-</v>
          </cell>
          <cell r="K2562" t="str">
            <v>R3</v>
          </cell>
        </row>
        <row r="2563">
          <cell r="A2563" t="str">
            <v>AHT2424</v>
          </cell>
          <cell r="B2563"/>
          <cell r="C2563"/>
          <cell r="D2563"/>
          <cell r="E2563"/>
          <cell r="F2563" t="str">
            <v>SCECO</v>
          </cell>
          <cell r="G2563" t="str">
            <v>In progress</v>
          </cell>
          <cell r="H2563" t="str">
            <v>NA</v>
          </cell>
          <cell r="I2563" t="str">
            <v>Zain</v>
          </cell>
          <cell r="J2563" t="str">
            <v>-</v>
          </cell>
          <cell r="K2563" t="str">
            <v>R3</v>
          </cell>
        </row>
        <row r="2564">
          <cell r="A2564" t="str">
            <v>HLMD2491</v>
          </cell>
          <cell r="B2564"/>
          <cell r="C2564"/>
          <cell r="D2564"/>
          <cell r="E2564"/>
          <cell r="F2564" t="str">
            <v>SCECO-Rental-Genset</v>
          </cell>
          <cell r="G2564" t="str">
            <v>In progress</v>
          </cell>
          <cell r="H2564" t="str">
            <v>NA</v>
          </cell>
          <cell r="I2564" t="str">
            <v>Zain</v>
          </cell>
          <cell r="J2564" t="str">
            <v>-</v>
          </cell>
          <cell r="K2564" t="str">
            <v>R3</v>
          </cell>
        </row>
        <row r="2565">
          <cell r="A2565" t="str">
            <v>AHT2060</v>
          </cell>
          <cell r="B2565"/>
          <cell r="C2565"/>
          <cell r="D2565"/>
          <cell r="E2565"/>
          <cell r="F2565" t="str">
            <v>SCECO</v>
          </cell>
          <cell r="G2565" t="str">
            <v>In progress</v>
          </cell>
          <cell r="H2565" t="str">
            <v>NA</v>
          </cell>
          <cell r="I2565" t="str">
            <v>Zain</v>
          </cell>
          <cell r="J2565" t="str">
            <v>-</v>
          </cell>
          <cell r="K2565" t="str">
            <v>R3</v>
          </cell>
        </row>
        <row r="2566">
          <cell r="A2566" t="str">
            <v>AHT2360</v>
          </cell>
          <cell r="B2566"/>
          <cell r="C2566"/>
          <cell r="D2566"/>
          <cell r="E2566"/>
          <cell r="F2566" t="str">
            <v>SCECO-Rental-Genset</v>
          </cell>
          <cell r="G2566" t="str">
            <v>In progress</v>
          </cell>
          <cell r="H2566" t="str">
            <v>NA</v>
          </cell>
          <cell r="I2566" t="str">
            <v>Zain</v>
          </cell>
          <cell r="J2566" t="str">
            <v>-</v>
          </cell>
          <cell r="K2566" t="str">
            <v>R3</v>
          </cell>
        </row>
        <row r="2567">
          <cell r="A2567" t="str">
            <v>MDUL2706</v>
          </cell>
          <cell r="B2567"/>
          <cell r="C2567"/>
          <cell r="D2567"/>
          <cell r="E2567"/>
          <cell r="F2567" t="str">
            <v>Power Cube</v>
          </cell>
          <cell r="G2567" t="str">
            <v>in progress</v>
          </cell>
          <cell r="H2567" t="str">
            <v>No</v>
          </cell>
          <cell r="I2567" t="str">
            <v>Zain</v>
          </cell>
          <cell r="J2567" t="str">
            <v>-</v>
          </cell>
          <cell r="K2567" t="str">
            <v>R3</v>
          </cell>
        </row>
        <row r="2568">
          <cell r="A2568" t="str">
            <v>MKMD2541</v>
          </cell>
          <cell r="B2568"/>
          <cell r="C2568"/>
          <cell r="D2568"/>
          <cell r="E2568"/>
          <cell r="F2568" t="str">
            <v>Power Cube</v>
          </cell>
          <cell r="G2568" t="str">
            <v>in progress</v>
          </cell>
          <cell r="H2568" t="str">
            <v>No</v>
          </cell>
          <cell r="I2568" t="str">
            <v>Zain</v>
          </cell>
          <cell r="J2568" t="str">
            <v>-</v>
          </cell>
          <cell r="K2568" t="str">
            <v>R3</v>
          </cell>
        </row>
        <row r="2569">
          <cell r="A2569" t="str">
            <v>WFR2278</v>
          </cell>
          <cell r="B2569"/>
          <cell r="C2569"/>
          <cell r="D2569"/>
          <cell r="E2569"/>
          <cell r="F2569" t="str">
            <v>Power Cube</v>
          </cell>
          <cell r="G2569" t="str">
            <v>in progress</v>
          </cell>
          <cell r="H2569" t="str">
            <v>No</v>
          </cell>
          <cell r="I2569" t="str">
            <v>Zain</v>
          </cell>
          <cell r="J2569" t="str">
            <v>-</v>
          </cell>
          <cell r="K2569" t="str">
            <v>R3</v>
          </cell>
        </row>
        <row r="2570">
          <cell r="A2570" t="str">
            <v>MKMD2579</v>
          </cell>
          <cell r="B2570"/>
          <cell r="C2570"/>
          <cell r="D2570"/>
          <cell r="E2570"/>
          <cell r="F2570" t="str">
            <v>Power Cube</v>
          </cell>
          <cell r="G2570" t="str">
            <v>in progress</v>
          </cell>
          <cell r="H2570" t="str">
            <v>No</v>
          </cell>
          <cell r="I2570" t="str">
            <v>Zain</v>
          </cell>
          <cell r="J2570" t="str">
            <v>-</v>
          </cell>
          <cell r="K2570" t="str">
            <v>R3</v>
          </cell>
        </row>
        <row r="2571">
          <cell r="A2571" t="str">
            <v>RUSF9045</v>
          </cell>
          <cell r="B2571"/>
          <cell r="C2571"/>
          <cell r="D2571"/>
          <cell r="E2571"/>
          <cell r="F2571" t="str">
            <v>SCECO</v>
          </cell>
          <cell r="G2571" t="str">
            <v>in progress</v>
          </cell>
          <cell r="H2571" t="str">
            <v>NA</v>
          </cell>
          <cell r="I2571" t="str">
            <v>Zain</v>
          </cell>
          <cell r="J2571" t="str">
            <v>-</v>
          </cell>
          <cell r="K2571" t="str">
            <v>R3</v>
          </cell>
        </row>
        <row r="2572">
          <cell r="A2572" t="str">
            <v>BDR2248</v>
          </cell>
          <cell r="B2572"/>
          <cell r="C2572"/>
          <cell r="D2572"/>
          <cell r="E2572"/>
          <cell r="F2572" t="str">
            <v>SCECO</v>
          </cell>
          <cell r="G2572" t="str">
            <v>in progress</v>
          </cell>
          <cell r="H2572" t="str">
            <v>NA</v>
          </cell>
          <cell r="I2572" t="str">
            <v>Zain</v>
          </cell>
          <cell r="J2572" t="str">
            <v>-</v>
          </cell>
          <cell r="K2572" t="str">
            <v>R3</v>
          </cell>
        </row>
        <row r="2573">
          <cell r="A2573" t="str">
            <v>MDN2352</v>
          </cell>
          <cell r="B2573"/>
          <cell r="C2573"/>
          <cell r="D2573"/>
          <cell r="E2573"/>
          <cell r="F2573" t="str">
            <v>SCECO</v>
          </cell>
          <cell r="G2573" t="str">
            <v>In progress</v>
          </cell>
          <cell r="H2573" t="str">
            <v>NA</v>
          </cell>
          <cell r="I2573" t="str">
            <v>Zain</v>
          </cell>
          <cell r="J2573" t="str">
            <v>-</v>
          </cell>
          <cell r="K2573" t="str">
            <v>R3</v>
          </cell>
        </row>
        <row r="2574">
          <cell r="A2574" t="str">
            <v>WFR2277</v>
          </cell>
          <cell r="B2574"/>
          <cell r="C2574"/>
          <cell r="D2574"/>
          <cell r="E2574"/>
          <cell r="F2574" t="str">
            <v>SCECO-Rental-Genset</v>
          </cell>
          <cell r="G2574" t="str">
            <v>In progress</v>
          </cell>
          <cell r="H2574" t="str">
            <v>NA</v>
          </cell>
          <cell r="I2574" t="str">
            <v>Zain</v>
          </cell>
          <cell r="J2574" t="str">
            <v>-</v>
          </cell>
          <cell r="K2574" t="str">
            <v>R3</v>
          </cell>
        </row>
        <row r="2575">
          <cell r="A2575" t="str">
            <v>RUSF9025</v>
          </cell>
          <cell r="B2575"/>
          <cell r="C2575"/>
          <cell r="D2575"/>
          <cell r="E2575"/>
          <cell r="F2575" t="str">
            <v>SCECO</v>
          </cell>
          <cell r="G2575" t="str">
            <v>in progress</v>
          </cell>
          <cell r="H2575" t="str">
            <v>NA</v>
          </cell>
          <cell r="I2575" t="str">
            <v>Zain</v>
          </cell>
          <cell r="J2575" t="str">
            <v>-</v>
          </cell>
          <cell r="K2575" t="str">
            <v>R3</v>
          </cell>
        </row>
        <row r="2576">
          <cell r="A2576" t="str">
            <v>AIS2666</v>
          </cell>
          <cell r="B2576"/>
          <cell r="C2576"/>
          <cell r="D2576"/>
          <cell r="E2576"/>
          <cell r="F2576" t="str">
            <v>SCECO</v>
          </cell>
          <cell r="G2576" t="str">
            <v>in progress</v>
          </cell>
          <cell r="H2576" t="str">
            <v>NA</v>
          </cell>
          <cell r="I2576" t="str">
            <v>Zain</v>
          </cell>
          <cell r="J2576" t="str">
            <v>-</v>
          </cell>
          <cell r="K2576" t="str">
            <v>R3</v>
          </cell>
        </row>
        <row r="2577">
          <cell r="A2577" t="str">
            <v>HNK2274</v>
          </cell>
          <cell r="B2577"/>
          <cell r="C2577"/>
          <cell r="D2577"/>
          <cell r="E2577"/>
          <cell r="F2577" t="str">
            <v>SCECO-Rental-Genset</v>
          </cell>
          <cell r="G2577" t="str">
            <v>in progress</v>
          </cell>
          <cell r="H2577" t="str">
            <v>NA</v>
          </cell>
          <cell r="I2577" t="str">
            <v>Zain</v>
          </cell>
          <cell r="J2577" t="str">
            <v>-</v>
          </cell>
          <cell r="K2577" t="str">
            <v>R3</v>
          </cell>
        </row>
        <row r="2578">
          <cell r="A2578" t="str">
            <v>RUSF9015</v>
          </cell>
          <cell r="B2578"/>
          <cell r="C2578"/>
          <cell r="D2578"/>
          <cell r="E2578"/>
          <cell r="F2578" t="str">
            <v>SCECO</v>
          </cell>
          <cell r="G2578" t="str">
            <v>in progress</v>
          </cell>
          <cell r="H2578" t="str">
            <v>NA</v>
          </cell>
          <cell r="I2578" t="str">
            <v>Zain</v>
          </cell>
          <cell r="J2578" t="str">
            <v>-</v>
          </cell>
          <cell r="K2578" t="str">
            <v>R3</v>
          </cell>
        </row>
        <row r="2579">
          <cell r="A2579" t="str">
            <v>RUSF9005</v>
          </cell>
          <cell r="B2579"/>
          <cell r="C2579"/>
          <cell r="D2579"/>
          <cell r="E2579"/>
          <cell r="F2579" t="str">
            <v>Power Cube</v>
          </cell>
          <cell r="G2579" t="str">
            <v>in progress</v>
          </cell>
          <cell r="H2579" t="str">
            <v>No</v>
          </cell>
          <cell r="I2579" t="str">
            <v>Zain</v>
          </cell>
          <cell r="J2579" t="str">
            <v>-</v>
          </cell>
          <cell r="K2579" t="str">
            <v>R3</v>
          </cell>
        </row>
        <row r="2580">
          <cell r="A2580" t="str">
            <v>RUSF9053</v>
          </cell>
          <cell r="B2580"/>
          <cell r="C2580"/>
          <cell r="D2580"/>
          <cell r="E2580"/>
          <cell r="F2580" t="str">
            <v>Power Cube</v>
          </cell>
          <cell r="G2580" t="str">
            <v>in progress</v>
          </cell>
          <cell r="H2580" t="str">
            <v>No</v>
          </cell>
          <cell r="I2580" t="str">
            <v>Zain</v>
          </cell>
          <cell r="J2580" t="str">
            <v>-</v>
          </cell>
          <cell r="K2580" t="str">
            <v>R3</v>
          </cell>
        </row>
        <row r="2581">
          <cell r="A2581" t="str">
            <v>MKW2131</v>
          </cell>
          <cell r="B2581"/>
          <cell r="C2581"/>
          <cell r="D2581"/>
          <cell r="E2581"/>
          <cell r="F2581" t="str">
            <v>SCECO</v>
          </cell>
          <cell r="G2581" t="str">
            <v>Good</v>
          </cell>
          <cell r="H2581" t="str">
            <v>NA</v>
          </cell>
          <cell r="I2581" t="str">
            <v>Zain</v>
          </cell>
          <cell r="J2581" t="str">
            <v>-</v>
          </cell>
          <cell r="K2581" t="str">
            <v>R6</v>
          </cell>
        </row>
        <row r="2582">
          <cell r="A2582" t="str">
            <v>BHAB2120</v>
          </cell>
          <cell r="B2582"/>
          <cell r="C2582"/>
          <cell r="D2582"/>
          <cell r="E2582"/>
          <cell r="F2582" t="str">
            <v>Generator-SG</v>
          </cell>
          <cell r="G2582" t="str">
            <v>New BB</v>
          </cell>
          <cell r="H2582" t="str">
            <v>No</v>
          </cell>
          <cell r="I2582" t="str">
            <v>Zain</v>
          </cell>
          <cell r="J2582" t="str">
            <v>-</v>
          </cell>
          <cell r="K2582" t="str">
            <v>R6</v>
          </cell>
        </row>
        <row r="2583">
          <cell r="A2583" t="str">
            <v>TBL2295</v>
          </cell>
          <cell r="B2583"/>
          <cell r="C2583"/>
          <cell r="D2583"/>
          <cell r="E2583"/>
          <cell r="F2583" t="str">
            <v>SCECO-Rental-Genset</v>
          </cell>
          <cell r="G2583" t="str">
            <v>New BB</v>
          </cell>
          <cell r="H2583" t="str">
            <v>NA</v>
          </cell>
          <cell r="I2583" t="str">
            <v>Zain</v>
          </cell>
          <cell r="J2583" t="str">
            <v>-</v>
          </cell>
          <cell r="K2583" t="str">
            <v>R6</v>
          </cell>
        </row>
        <row r="2584">
          <cell r="A2584" t="str">
            <v>MKW2128</v>
          </cell>
          <cell r="B2584"/>
          <cell r="C2584"/>
          <cell r="D2584"/>
          <cell r="E2584"/>
          <cell r="F2584" t="str">
            <v>Generator-SG</v>
          </cell>
          <cell r="G2584" t="str">
            <v>New BB</v>
          </cell>
          <cell r="H2584" t="str">
            <v>No</v>
          </cell>
          <cell r="I2584" t="str">
            <v>Zain</v>
          </cell>
          <cell r="J2584" t="str">
            <v>-</v>
          </cell>
          <cell r="K2584" t="str">
            <v>R6</v>
          </cell>
        </row>
        <row r="2585">
          <cell r="A2585" t="str">
            <v>KMBS2290</v>
          </cell>
          <cell r="B2585"/>
          <cell r="C2585"/>
          <cell r="D2585"/>
          <cell r="E2585"/>
          <cell r="F2585" t="str">
            <v>Generator-SG</v>
          </cell>
          <cell r="G2585" t="str">
            <v>Good</v>
          </cell>
          <cell r="H2585" t="str">
            <v>No</v>
          </cell>
          <cell r="I2585" t="str">
            <v>Zain</v>
          </cell>
          <cell r="J2585" t="str">
            <v>-</v>
          </cell>
          <cell r="K2585" t="str">
            <v>R6</v>
          </cell>
        </row>
        <row r="2586">
          <cell r="A2586" t="str">
            <v>MRD2081</v>
          </cell>
          <cell r="B2586"/>
          <cell r="C2586"/>
          <cell r="D2586"/>
          <cell r="E2586"/>
          <cell r="F2586" t="str">
            <v>SCECO-Rental-Genset</v>
          </cell>
          <cell r="G2586" t="str">
            <v>Good</v>
          </cell>
          <cell r="H2586" t="str">
            <v>NA</v>
          </cell>
          <cell r="I2586" t="str">
            <v>Zain</v>
          </cell>
          <cell r="J2586" t="str">
            <v>-</v>
          </cell>
          <cell r="K2586" t="str">
            <v>R6</v>
          </cell>
        </row>
        <row r="2587">
          <cell r="A2587" t="str">
            <v>UKHA2360</v>
          </cell>
          <cell r="B2587"/>
          <cell r="C2587"/>
          <cell r="D2587"/>
          <cell r="E2587"/>
          <cell r="F2587" t="str">
            <v>Generator-SG</v>
          </cell>
          <cell r="G2587" t="str">
            <v>New BB</v>
          </cell>
          <cell r="H2587" t="str">
            <v>No</v>
          </cell>
          <cell r="I2587" t="str">
            <v>Zain</v>
          </cell>
          <cell r="J2587" t="str">
            <v>-</v>
          </cell>
          <cell r="K2587" t="str">
            <v>R6</v>
          </cell>
        </row>
        <row r="2588">
          <cell r="A2588" t="str">
            <v>MKW2121</v>
          </cell>
          <cell r="B2588"/>
          <cell r="C2588"/>
          <cell r="D2588"/>
          <cell r="E2588"/>
          <cell r="F2588" t="str">
            <v>Generator-SG</v>
          </cell>
          <cell r="G2588" t="str">
            <v>Good</v>
          </cell>
          <cell r="H2588" t="str">
            <v>No</v>
          </cell>
          <cell r="I2588" t="str">
            <v>Zain</v>
          </cell>
          <cell r="J2588" t="str">
            <v>-</v>
          </cell>
          <cell r="K2588" t="str">
            <v>R6</v>
          </cell>
        </row>
        <row r="2589">
          <cell r="A2589" t="str">
            <v>TBL2328</v>
          </cell>
          <cell r="B2589"/>
          <cell r="C2589"/>
          <cell r="D2589"/>
          <cell r="E2589"/>
          <cell r="F2589" t="str">
            <v>SCECO-Rental-Genset</v>
          </cell>
          <cell r="G2589" t="str">
            <v>New BB</v>
          </cell>
          <cell r="H2589" t="str">
            <v>NA</v>
          </cell>
          <cell r="I2589" t="str">
            <v>Zain</v>
          </cell>
          <cell r="J2589" t="str">
            <v>-</v>
          </cell>
          <cell r="K2589" t="str">
            <v>R6</v>
          </cell>
        </row>
        <row r="2590">
          <cell r="A2590" t="str">
            <v>MKW2133</v>
          </cell>
          <cell r="B2590"/>
          <cell r="C2590"/>
          <cell r="D2590"/>
          <cell r="E2590"/>
          <cell r="F2590" t="str">
            <v>Generator-SG</v>
          </cell>
          <cell r="G2590" t="str">
            <v>Good</v>
          </cell>
          <cell r="H2590" t="str">
            <v>No</v>
          </cell>
          <cell r="I2590" t="str">
            <v>Zain</v>
          </cell>
          <cell r="J2590" t="str">
            <v>-</v>
          </cell>
          <cell r="K2590" t="str">
            <v>R6</v>
          </cell>
        </row>
        <row r="2591">
          <cell r="A2591" t="str">
            <v>MKW2140</v>
          </cell>
          <cell r="B2591"/>
          <cell r="C2591"/>
          <cell r="D2591"/>
          <cell r="E2591"/>
          <cell r="F2591" t="str">
            <v>SCECO</v>
          </cell>
          <cell r="G2591" t="str">
            <v>Good</v>
          </cell>
          <cell r="H2591" t="str">
            <v>NA</v>
          </cell>
          <cell r="I2591" t="str">
            <v>Zain</v>
          </cell>
          <cell r="J2591" t="str">
            <v>-</v>
          </cell>
          <cell r="K2591" t="str">
            <v>R6</v>
          </cell>
        </row>
        <row r="2592">
          <cell r="A2592" t="str">
            <v>AQQ2430</v>
          </cell>
          <cell r="B2592"/>
          <cell r="C2592"/>
          <cell r="D2592"/>
          <cell r="E2592"/>
          <cell r="F2592" t="str">
            <v>Generator-SG</v>
          </cell>
          <cell r="G2592" t="str">
            <v>Good</v>
          </cell>
          <cell r="H2592" t="str">
            <v>No</v>
          </cell>
          <cell r="I2592" t="str">
            <v>Zain</v>
          </cell>
          <cell r="J2592" t="str">
            <v>-</v>
          </cell>
          <cell r="K2592" t="str">
            <v>R6</v>
          </cell>
        </row>
        <row r="2593">
          <cell r="A2593" t="str">
            <v>BAH2159</v>
          </cell>
          <cell r="B2593"/>
          <cell r="C2593"/>
          <cell r="D2593"/>
          <cell r="E2593"/>
          <cell r="F2593" t="str">
            <v>Generator-SG</v>
          </cell>
          <cell r="G2593" t="str">
            <v>Good</v>
          </cell>
          <cell r="H2593" t="str">
            <v>No</v>
          </cell>
          <cell r="I2593" t="str">
            <v>Zain</v>
          </cell>
          <cell r="J2593" t="str">
            <v>-</v>
          </cell>
          <cell r="K2593" t="str">
            <v>R6</v>
          </cell>
        </row>
        <row r="2594">
          <cell r="A2594" t="str">
            <v>AQQ2429</v>
          </cell>
          <cell r="B2594"/>
          <cell r="C2594"/>
          <cell r="D2594"/>
          <cell r="E2594"/>
          <cell r="F2594" t="str">
            <v>Generator-SG</v>
          </cell>
          <cell r="G2594" t="str">
            <v>Good</v>
          </cell>
          <cell r="H2594" t="str">
            <v>No</v>
          </cell>
          <cell r="I2594" t="str">
            <v>Zain</v>
          </cell>
          <cell r="J2594" t="str">
            <v>-</v>
          </cell>
          <cell r="K2594" t="str">
            <v>R6</v>
          </cell>
        </row>
        <row r="2595">
          <cell r="A2595" t="str">
            <v>UKHA2363</v>
          </cell>
          <cell r="B2595"/>
          <cell r="C2595"/>
          <cell r="D2595"/>
          <cell r="E2595"/>
          <cell r="F2595" t="str">
            <v>SCECO</v>
          </cell>
          <cell r="G2595" t="str">
            <v>New BB</v>
          </cell>
          <cell r="H2595" t="str">
            <v>NA</v>
          </cell>
          <cell r="I2595" t="str">
            <v>Zain</v>
          </cell>
          <cell r="J2595" t="str">
            <v>-</v>
          </cell>
          <cell r="K2595" t="str">
            <v>R6</v>
          </cell>
        </row>
        <row r="2596">
          <cell r="A2596" t="str">
            <v>BHAB2126</v>
          </cell>
          <cell r="B2596"/>
          <cell r="C2596"/>
          <cell r="D2596"/>
          <cell r="E2596"/>
          <cell r="F2596" t="str">
            <v>SCECO</v>
          </cell>
          <cell r="G2596" t="str">
            <v>New BB</v>
          </cell>
          <cell r="H2596" t="str">
            <v>NA</v>
          </cell>
          <cell r="I2596" t="str">
            <v>Zain</v>
          </cell>
          <cell r="J2596" t="str">
            <v>-</v>
          </cell>
          <cell r="K2596" t="str">
            <v>R6</v>
          </cell>
        </row>
        <row r="2597">
          <cell r="A2597" t="str">
            <v>AQQ2431</v>
          </cell>
          <cell r="B2597"/>
          <cell r="C2597"/>
          <cell r="D2597"/>
          <cell r="E2597"/>
          <cell r="F2597" t="str">
            <v>SCECO-Rental-Genset</v>
          </cell>
          <cell r="G2597" t="str">
            <v>New BB</v>
          </cell>
          <cell r="H2597" t="str">
            <v>NA</v>
          </cell>
          <cell r="I2597" t="str">
            <v>Zain</v>
          </cell>
          <cell r="J2597" t="str">
            <v>-</v>
          </cell>
          <cell r="K2597" t="str">
            <v>R6</v>
          </cell>
        </row>
        <row r="2598">
          <cell r="A2598" t="str">
            <v>TBL2324</v>
          </cell>
          <cell r="B2598"/>
          <cell r="C2598"/>
          <cell r="D2598"/>
          <cell r="E2598"/>
          <cell r="F2598" t="str">
            <v>Generator-SG</v>
          </cell>
          <cell r="G2598" t="str">
            <v>Good</v>
          </cell>
          <cell r="H2598" t="str">
            <v>No</v>
          </cell>
          <cell r="I2598" t="str">
            <v>Zain</v>
          </cell>
          <cell r="J2598" t="str">
            <v>-</v>
          </cell>
          <cell r="K2598" t="str">
            <v>R6</v>
          </cell>
        </row>
        <row r="2599">
          <cell r="A2599" t="str">
            <v>AQQ2424</v>
          </cell>
          <cell r="B2599"/>
          <cell r="C2599"/>
          <cell r="D2599"/>
          <cell r="E2599"/>
          <cell r="F2599" t="str">
            <v>SCECO</v>
          </cell>
          <cell r="G2599" t="str">
            <v>Good</v>
          </cell>
          <cell r="H2599" t="str">
            <v>NA</v>
          </cell>
          <cell r="I2599" t="str">
            <v>Zain</v>
          </cell>
          <cell r="J2599" t="str">
            <v>-</v>
          </cell>
          <cell r="K2599" t="str">
            <v>R6</v>
          </cell>
        </row>
        <row r="2600">
          <cell r="A2600" t="str">
            <v>UKHA2371</v>
          </cell>
          <cell r="B2600"/>
          <cell r="C2600"/>
          <cell r="D2600"/>
          <cell r="E2600"/>
          <cell r="F2600" t="str">
            <v>SCECO-Rental-Genset</v>
          </cell>
          <cell r="G2600" t="str">
            <v>New BB</v>
          </cell>
          <cell r="H2600" t="str">
            <v>NA</v>
          </cell>
          <cell r="I2600" t="str">
            <v>Zain</v>
          </cell>
          <cell r="J2600" t="str">
            <v>-</v>
          </cell>
          <cell r="K2600" t="str">
            <v>R6</v>
          </cell>
        </row>
        <row r="2601">
          <cell r="A2601" t="str">
            <v>QLW2372</v>
          </cell>
          <cell r="B2601"/>
          <cell r="C2601"/>
          <cell r="D2601"/>
          <cell r="E2601"/>
          <cell r="F2601" t="str">
            <v>SCECO-Rental-Genset</v>
          </cell>
          <cell r="G2601" t="str">
            <v>Good</v>
          </cell>
          <cell r="H2601" t="str">
            <v>NA</v>
          </cell>
          <cell r="I2601" t="str">
            <v>Zain</v>
          </cell>
          <cell r="J2601" t="str">
            <v>-</v>
          </cell>
          <cell r="K2601" t="str">
            <v>R6</v>
          </cell>
        </row>
        <row r="2602">
          <cell r="A2602" t="str">
            <v>BSA2288</v>
          </cell>
          <cell r="B2602"/>
          <cell r="C2602"/>
          <cell r="D2602"/>
          <cell r="E2602"/>
          <cell r="F2602" t="str">
            <v>SCECO-Rental-Genset</v>
          </cell>
          <cell r="G2602" t="str">
            <v>New BB</v>
          </cell>
          <cell r="H2602" t="str">
            <v>NA</v>
          </cell>
          <cell r="I2602" t="str">
            <v>Zain</v>
          </cell>
          <cell r="J2602" t="str">
            <v>-</v>
          </cell>
          <cell r="K2602" t="str">
            <v>R6</v>
          </cell>
        </row>
        <row r="2603">
          <cell r="A2603" t="str">
            <v>KMBS2307</v>
          </cell>
          <cell r="B2603"/>
          <cell r="C2603"/>
          <cell r="D2603"/>
          <cell r="E2603"/>
          <cell r="F2603" t="str">
            <v>Generator-SG</v>
          </cell>
          <cell r="G2603" t="str">
            <v>New BB</v>
          </cell>
          <cell r="H2603" t="str">
            <v>No</v>
          </cell>
          <cell r="I2603" t="str">
            <v>Zain</v>
          </cell>
          <cell r="J2603" t="str">
            <v>-</v>
          </cell>
          <cell r="K2603" t="str">
            <v>R6</v>
          </cell>
        </row>
        <row r="2604">
          <cell r="A2604" t="str">
            <v>SRA2366</v>
          </cell>
          <cell r="B2604"/>
          <cell r="C2604"/>
          <cell r="D2604"/>
          <cell r="E2604"/>
          <cell r="F2604" t="str">
            <v>SCECO</v>
          </cell>
          <cell r="G2604" t="str">
            <v>Good</v>
          </cell>
          <cell r="H2604" t="str">
            <v>NA</v>
          </cell>
          <cell r="I2604" t="str">
            <v>Zain</v>
          </cell>
          <cell r="J2604" t="str">
            <v>-</v>
          </cell>
          <cell r="K2604" t="str">
            <v>R6</v>
          </cell>
        </row>
        <row r="2605">
          <cell r="A2605" t="str">
            <v>ABBS2194</v>
          </cell>
          <cell r="B2605"/>
          <cell r="C2605"/>
          <cell r="D2605"/>
          <cell r="E2605"/>
          <cell r="F2605" t="str">
            <v>SCECO</v>
          </cell>
          <cell r="G2605" t="str">
            <v>Good</v>
          </cell>
          <cell r="H2605" t="str">
            <v>NA</v>
          </cell>
          <cell r="I2605" t="str">
            <v>Zain</v>
          </cell>
          <cell r="J2605" t="str">
            <v>-</v>
          </cell>
          <cell r="K2605" t="str">
            <v>R6</v>
          </cell>
        </row>
        <row r="2606">
          <cell r="A2606" t="str">
            <v>HLA2095</v>
          </cell>
          <cell r="B2606"/>
          <cell r="C2606"/>
          <cell r="D2606"/>
          <cell r="E2606"/>
          <cell r="F2606" t="str">
            <v>SCECO</v>
          </cell>
          <cell r="G2606" t="str">
            <v>In Progress</v>
          </cell>
          <cell r="H2606" t="str">
            <v>NA</v>
          </cell>
          <cell r="I2606" t="str">
            <v>Zain</v>
          </cell>
          <cell r="J2606" t="str">
            <v>-</v>
          </cell>
          <cell r="K2606" t="str">
            <v>R4</v>
          </cell>
        </row>
        <row r="2607">
          <cell r="A2607" t="str">
            <v>MUMA2070</v>
          </cell>
          <cell r="B2607"/>
          <cell r="C2607"/>
          <cell r="D2607"/>
          <cell r="E2607"/>
          <cell r="F2607" t="str">
            <v>SCECO-Rental-Genset</v>
          </cell>
          <cell r="G2607" t="str">
            <v>In Progress</v>
          </cell>
          <cell r="H2607" t="str">
            <v>NA</v>
          </cell>
          <cell r="I2607" t="str">
            <v>Zain</v>
          </cell>
          <cell r="J2607" t="str">
            <v>-</v>
          </cell>
          <cell r="K2607" t="str">
            <v>R4</v>
          </cell>
        </row>
        <row r="2608">
          <cell r="A2608" t="str">
            <v>JZMA2414</v>
          </cell>
          <cell r="B2608"/>
          <cell r="C2608"/>
          <cell r="D2608"/>
          <cell r="E2608"/>
          <cell r="F2608" t="str">
            <v>SCECO-Rental-Genset</v>
          </cell>
          <cell r="G2608" t="str">
            <v>In Progress</v>
          </cell>
          <cell r="H2608" t="str">
            <v>NA</v>
          </cell>
          <cell r="I2608" t="str">
            <v>Zain</v>
          </cell>
          <cell r="J2608" t="str">
            <v>-</v>
          </cell>
          <cell r="K2608" t="str">
            <v>R4</v>
          </cell>
        </row>
        <row r="2609">
          <cell r="A2609" t="str">
            <v>JZMA2413</v>
          </cell>
          <cell r="B2609"/>
          <cell r="C2609"/>
          <cell r="D2609"/>
          <cell r="E2609"/>
          <cell r="F2609" t="str">
            <v>SCECO-Rental-Genset</v>
          </cell>
          <cell r="G2609" t="str">
            <v>In Progress</v>
          </cell>
          <cell r="H2609" t="str">
            <v>NA</v>
          </cell>
          <cell r="I2609" t="str">
            <v>Zain</v>
          </cell>
          <cell r="J2609" t="str">
            <v>-</v>
          </cell>
          <cell r="K2609" t="str">
            <v>R4</v>
          </cell>
        </row>
        <row r="2610">
          <cell r="A2610" t="str">
            <v>MUMA2409</v>
          </cell>
          <cell r="B2610"/>
          <cell r="C2610"/>
          <cell r="D2610"/>
          <cell r="E2610"/>
          <cell r="F2610" t="str">
            <v>SCECO</v>
          </cell>
          <cell r="G2610" t="str">
            <v>In Progress</v>
          </cell>
          <cell r="H2610" t="str">
            <v>NA</v>
          </cell>
          <cell r="I2610" t="str">
            <v>Zain</v>
          </cell>
          <cell r="J2610" t="str">
            <v>-</v>
          </cell>
          <cell r="K2610" t="str">
            <v>R4</v>
          </cell>
        </row>
        <row r="2611">
          <cell r="A2611" t="str">
            <v>MUMA2337</v>
          </cell>
          <cell r="B2611"/>
          <cell r="C2611"/>
          <cell r="D2611"/>
          <cell r="E2611"/>
          <cell r="F2611" t="str">
            <v>SCECO</v>
          </cell>
          <cell r="G2611" t="str">
            <v>In Progress</v>
          </cell>
          <cell r="H2611" t="str">
            <v>NA</v>
          </cell>
          <cell r="I2611" t="str">
            <v>Zain</v>
          </cell>
          <cell r="J2611" t="str">
            <v>-</v>
          </cell>
          <cell r="K2611" t="str">
            <v>R4</v>
          </cell>
        </row>
        <row r="2612">
          <cell r="A2612" t="str">
            <v>MUMA2198</v>
          </cell>
          <cell r="B2612"/>
          <cell r="C2612"/>
          <cell r="D2612"/>
          <cell r="E2612"/>
          <cell r="F2612" t="str">
            <v>SCECO-Rental-Genset</v>
          </cell>
          <cell r="G2612" t="str">
            <v>In Progress</v>
          </cell>
          <cell r="H2612" t="str">
            <v>NA</v>
          </cell>
          <cell r="I2612" t="str">
            <v>Zain</v>
          </cell>
          <cell r="J2612" t="str">
            <v>-</v>
          </cell>
          <cell r="K2612" t="str">
            <v>R4</v>
          </cell>
        </row>
        <row r="2613">
          <cell r="A2613" t="str">
            <v>MUMA2204</v>
          </cell>
          <cell r="B2613"/>
          <cell r="C2613"/>
          <cell r="D2613"/>
          <cell r="E2613"/>
          <cell r="F2613" t="str">
            <v>SCECO-Rental-Genset</v>
          </cell>
          <cell r="G2613" t="str">
            <v>In Progress</v>
          </cell>
          <cell r="H2613" t="str">
            <v>NA</v>
          </cell>
          <cell r="I2613" t="str">
            <v>Zain</v>
          </cell>
          <cell r="J2613" t="str">
            <v>-</v>
          </cell>
          <cell r="K2613" t="str">
            <v>R4</v>
          </cell>
        </row>
        <row r="2614">
          <cell r="A2614" t="str">
            <v>HLA2419</v>
          </cell>
          <cell r="B2614"/>
          <cell r="C2614"/>
          <cell r="D2614"/>
          <cell r="E2614"/>
          <cell r="F2614" t="str">
            <v>SCECO</v>
          </cell>
          <cell r="G2614" t="str">
            <v>In Progress</v>
          </cell>
          <cell r="H2614" t="str">
            <v>NA</v>
          </cell>
          <cell r="I2614" t="str">
            <v>Zain</v>
          </cell>
          <cell r="J2614" t="str">
            <v>-</v>
          </cell>
          <cell r="K2614" t="str">
            <v>R4</v>
          </cell>
        </row>
        <row r="2615">
          <cell r="A2615" t="str">
            <v>BHMF2336</v>
          </cell>
          <cell r="B2615"/>
          <cell r="C2615"/>
          <cell r="D2615"/>
          <cell r="E2615"/>
          <cell r="F2615" t="str">
            <v>SCECO-Rental-Genset</v>
          </cell>
          <cell r="G2615" t="str">
            <v>In Progress</v>
          </cell>
          <cell r="H2615" t="str">
            <v>NA</v>
          </cell>
          <cell r="I2615" t="str">
            <v>Zain</v>
          </cell>
          <cell r="J2615" t="str">
            <v>-</v>
          </cell>
          <cell r="K2615" t="str">
            <v>R4</v>
          </cell>
        </row>
        <row r="2616">
          <cell r="A2616" t="str">
            <v>BHMF2345</v>
          </cell>
          <cell r="B2616"/>
          <cell r="C2616"/>
          <cell r="D2616"/>
          <cell r="E2616"/>
          <cell r="F2616" t="str">
            <v>SCECO-Rental-Genset</v>
          </cell>
          <cell r="G2616" t="str">
            <v>In Progress</v>
          </cell>
          <cell r="H2616" t="str">
            <v>NA</v>
          </cell>
          <cell r="I2616" t="str">
            <v>Zain</v>
          </cell>
          <cell r="J2616" t="str">
            <v>-</v>
          </cell>
          <cell r="K2616" t="str">
            <v>R4</v>
          </cell>
        </row>
        <row r="2617">
          <cell r="A2617" t="str">
            <v>JZMA2416</v>
          </cell>
          <cell r="B2617"/>
          <cell r="C2617"/>
          <cell r="D2617"/>
          <cell r="E2617"/>
          <cell r="F2617" t="str">
            <v>SCECO</v>
          </cell>
          <cell r="G2617" t="str">
            <v>In Progress</v>
          </cell>
          <cell r="H2617" t="str">
            <v>NA</v>
          </cell>
          <cell r="I2617" t="str">
            <v>Zain</v>
          </cell>
          <cell r="J2617" t="str">
            <v>-</v>
          </cell>
          <cell r="K2617" t="str">
            <v>R4</v>
          </cell>
        </row>
        <row r="2618">
          <cell r="A2618" t="str">
            <v>JDJZ2418</v>
          </cell>
          <cell r="B2618"/>
          <cell r="C2618"/>
          <cell r="D2618"/>
          <cell r="E2618"/>
          <cell r="F2618" t="str">
            <v>SCECO-Rental-Genset</v>
          </cell>
          <cell r="G2618" t="str">
            <v>In Progress</v>
          </cell>
          <cell r="H2618" t="str">
            <v>NA</v>
          </cell>
          <cell r="I2618" t="str">
            <v>Zain</v>
          </cell>
          <cell r="J2618" t="str">
            <v>-</v>
          </cell>
          <cell r="K2618" t="str">
            <v>R4</v>
          </cell>
        </row>
        <row r="2619">
          <cell r="A2619" t="str">
            <v>BHMF2134</v>
          </cell>
          <cell r="B2619"/>
          <cell r="C2619"/>
          <cell r="D2619"/>
          <cell r="E2619"/>
          <cell r="F2619" t="str">
            <v>SCECO-Rental-Genset</v>
          </cell>
          <cell r="G2619" t="str">
            <v>In Progress</v>
          </cell>
          <cell r="H2619" t="str">
            <v>NA</v>
          </cell>
          <cell r="I2619" t="str">
            <v>Zain</v>
          </cell>
          <cell r="J2619" t="str">
            <v>-</v>
          </cell>
          <cell r="K2619" t="str">
            <v>R4</v>
          </cell>
        </row>
        <row r="2620">
          <cell r="A2620" t="str">
            <v>HLA2216</v>
          </cell>
          <cell r="B2620"/>
          <cell r="C2620"/>
          <cell r="D2620"/>
          <cell r="E2620"/>
          <cell r="F2620" t="str">
            <v>SCECO</v>
          </cell>
          <cell r="G2620" t="str">
            <v>In Progress</v>
          </cell>
          <cell r="H2620" t="str">
            <v>NA</v>
          </cell>
          <cell r="I2620" t="str">
            <v>Zain</v>
          </cell>
          <cell r="J2620" t="str">
            <v>-</v>
          </cell>
          <cell r="K2620" t="str">
            <v>R4</v>
          </cell>
        </row>
        <row r="2621">
          <cell r="A2621" t="str">
            <v>BCH2203</v>
          </cell>
          <cell r="B2621"/>
          <cell r="C2621"/>
          <cell r="D2621"/>
          <cell r="E2621"/>
          <cell r="F2621" t="str">
            <v>Generator-SG</v>
          </cell>
          <cell r="G2621" t="str">
            <v>Good</v>
          </cell>
          <cell r="H2621" t="str">
            <v>No</v>
          </cell>
          <cell r="I2621" t="str">
            <v>Zain</v>
          </cell>
          <cell r="J2621" t="str">
            <v>-</v>
          </cell>
          <cell r="K2621" t="str">
            <v>R6</v>
          </cell>
        </row>
        <row r="2622">
          <cell r="A2622" t="str">
            <v>TBL2284</v>
          </cell>
          <cell r="B2622"/>
          <cell r="C2622"/>
          <cell r="D2622"/>
          <cell r="E2622"/>
          <cell r="F2622" t="str">
            <v>SCECO-Rental-Genset</v>
          </cell>
          <cell r="G2622" t="str">
            <v>New BB</v>
          </cell>
          <cell r="H2622" t="str">
            <v>NA</v>
          </cell>
          <cell r="I2622" t="str">
            <v>Zain</v>
          </cell>
          <cell r="J2622" t="str">
            <v>-</v>
          </cell>
          <cell r="K2622" t="str">
            <v>R6</v>
          </cell>
        </row>
        <row r="2623">
          <cell r="A2623" t="str">
            <v>TBL2286</v>
          </cell>
          <cell r="B2623"/>
          <cell r="C2623"/>
          <cell r="D2623"/>
          <cell r="E2623"/>
          <cell r="F2623" t="str">
            <v>SCECO-Rental-Genset</v>
          </cell>
          <cell r="G2623" t="str">
            <v>New BB</v>
          </cell>
          <cell r="H2623" t="str">
            <v>NA</v>
          </cell>
          <cell r="I2623" t="str">
            <v>Zain</v>
          </cell>
          <cell r="J2623" t="str">
            <v>-</v>
          </cell>
          <cell r="K2623" t="str">
            <v>R6</v>
          </cell>
        </row>
        <row r="2624">
          <cell r="A2624" t="str">
            <v>TBL2319</v>
          </cell>
          <cell r="B2624"/>
          <cell r="C2624"/>
          <cell r="D2624"/>
          <cell r="E2624"/>
          <cell r="F2624" t="str">
            <v>SCECO-Rental-Genset</v>
          </cell>
          <cell r="G2624" t="str">
            <v>New BB</v>
          </cell>
          <cell r="H2624" t="str">
            <v>NA</v>
          </cell>
          <cell r="I2624" t="str">
            <v>Zain</v>
          </cell>
          <cell r="J2624" t="str">
            <v>-</v>
          </cell>
          <cell r="K2624" t="str">
            <v>R6</v>
          </cell>
        </row>
        <row r="2625">
          <cell r="A2625" t="str">
            <v>QLW2364</v>
          </cell>
          <cell r="B2625"/>
          <cell r="C2625"/>
          <cell r="D2625"/>
          <cell r="E2625"/>
          <cell r="F2625" t="str">
            <v>SCECO-Rental-Genset</v>
          </cell>
          <cell r="G2625" t="str">
            <v>New BB</v>
          </cell>
          <cell r="H2625" t="str">
            <v>NA</v>
          </cell>
          <cell r="I2625" t="str">
            <v>Zain</v>
          </cell>
          <cell r="J2625" t="str">
            <v>-</v>
          </cell>
          <cell r="K2625" t="str">
            <v>R6</v>
          </cell>
        </row>
        <row r="2626">
          <cell r="A2626" t="str">
            <v>BHS2361</v>
          </cell>
          <cell r="B2626"/>
          <cell r="C2626"/>
          <cell r="D2626"/>
          <cell r="E2626"/>
          <cell r="F2626" t="str">
            <v>SCECO</v>
          </cell>
          <cell r="G2626" t="str">
            <v>New BB</v>
          </cell>
          <cell r="H2626" t="str">
            <v>NA</v>
          </cell>
          <cell r="I2626" t="str">
            <v>Zain</v>
          </cell>
          <cell r="J2626" t="str">
            <v>-</v>
          </cell>
          <cell r="K2626" t="str">
            <v>R6</v>
          </cell>
        </row>
        <row r="2627">
          <cell r="A2627" t="str">
            <v>BAH2158</v>
          </cell>
          <cell r="B2627"/>
          <cell r="C2627"/>
          <cell r="D2627"/>
          <cell r="E2627"/>
          <cell r="F2627" t="str">
            <v>SCECO-Rental-Genset</v>
          </cell>
          <cell r="G2627" t="str">
            <v>New BB</v>
          </cell>
          <cell r="H2627" t="str">
            <v>NA</v>
          </cell>
          <cell r="I2627" t="str">
            <v>Zain</v>
          </cell>
          <cell r="J2627" t="str">
            <v>-</v>
          </cell>
          <cell r="K2627" t="str">
            <v>R6</v>
          </cell>
        </row>
        <row r="2628">
          <cell r="A2628" t="str">
            <v>BAH2152</v>
          </cell>
          <cell r="B2628"/>
          <cell r="C2628"/>
          <cell r="D2628"/>
          <cell r="E2628"/>
          <cell r="F2628" t="str">
            <v>SCECO-Rental-Genset</v>
          </cell>
          <cell r="G2628" t="str">
            <v>New BB</v>
          </cell>
          <cell r="H2628" t="str">
            <v>NA</v>
          </cell>
          <cell r="I2628" t="str">
            <v>Zain</v>
          </cell>
          <cell r="J2628" t="str">
            <v>-</v>
          </cell>
          <cell r="K2628" t="str">
            <v>R6</v>
          </cell>
        </row>
        <row r="2629">
          <cell r="A2629" t="str">
            <v>TNM2082</v>
          </cell>
          <cell r="B2629"/>
          <cell r="C2629"/>
          <cell r="D2629"/>
          <cell r="E2629"/>
          <cell r="F2629" t="str">
            <v>SCECO</v>
          </cell>
          <cell r="G2629" t="str">
            <v>New BB</v>
          </cell>
          <cell r="H2629" t="str">
            <v>NA</v>
          </cell>
          <cell r="I2629" t="str">
            <v>Zain</v>
          </cell>
          <cell r="J2629" t="str">
            <v>-</v>
          </cell>
          <cell r="K2629" t="str">
            <v>R6</v>
          </cell>
        </row>
        <row r="2630">
          <cell r="A2630" t="str">
            <v>TFBH2218</v>
          </cell>
          <cell r="B2630"/>
          <cell r="C2630"/>
          <cell r="D2630"/>
          <cell r="E2630"/>
          <cell r="F2630" t="str">
            <v>SCECO-Rental-Genset</v>
          </cell>
          <cell r="G2630" t="str">
            <v>New BB</v>
          </cell>
          <cell r="H2630" t="str">
            <v>NA</v>
          </cell>
          <cell r="I2630" t="str">
            <v>Zain</v>
          </cell>
          <cell r="J2630" t="str">
            <v>-</v>
          </cell>
          <cell r="K2630" t="str">
            <v>R6</v>
          </cell>
        </row>
        <row r="2631">
          <cell r="A2631" t="str">
            <v>AQQ2433</v>
          </cell>
          <cell r="B2631"/>
          <cell r="C2631"/>
          <cell r="D2631"/>
          <cell r="E2631"/>
          <cell r="F2631" t="str">
            <v>SCECO-Rental-Genset</v>
          </cell>
          <cell r="G2631" t="str">
            <v>New BB</v>
          </cell>
          <cell r="H2631" t="str">
            <v>NA</v>
          </cell>
          <cell r="I2631" t="str">
            <v>Zain</v>
          </cell>
          <cell r="J2631" t="str">
            <v>-</v>
          </cell>
          <cell r="K2631" t="str">
            <v>R6</v>
          </cell>
        </row>
        <row r="2632">
          <cell r="A2632" t="str">
            <v>AQQ2426</v>
          </cell>
          <cell r="B2632"/>
          <cell r="C2632"/>
          <cell r="D2632"/>
          <cell r="E2632"/>
          <cell r="F2632" t="str">
            <v>SCECO-Rental-Genset</v>
          </cell>
          <cell r="G2632" t="str">
            <v>New BB</v>
          </cell>
          <cell r="H2632" t="str">
            <v>NA</v>
          </cell>
          <cell r="I2632" t="str">
            <v>Zain</v>
          </cell>
          <cell r="J2632" t="str">
            <v>-</v>
          </cell>
          <cell r="K2632" t="str">
            <v>R6</v>
          </cell>
        </row>
        <row r="2633">
          <cell r="A2633" t="str">
            <v>AQQ2331</v>
          </cell>
          <cell r="B2633"/>
          <cell r="C2633"/>
          <cell r="D2633"/>
          <cell r="E2633"/>
          <cell r="F2633" t="str">
            <v>SCECO-Rental-Genset</v>
          </cell>
          <cell r="G2633" t="str">
            <v>New BB</v>
          </cell>
          <cell r="H2633" t="str">
            <v>NA</v>
          </cell>
          <cell r="I2633" t="str">
            <v>Zain</v>
          </cell>
          <cell r="J2633" t="str">
            <v>-</v>
          </cell>
          <cell r="K2633" t="str">
            <v>R6</v>
          </cell>
        </row>
        <row r="2634">
          <cell r="A2634" t="str">
            <v>BHAB2124</v>
          </cell>
          <cell r="B2634"/>
          <cell r="C2634"/>
          <cell r="D2634"/>
          <cell r="E2634"/>
          <cell r="F2634" t="str">
            <v>SCECO-Rental-Genset</v>
          </cell>
          <cell r="G2634" t="str">
            <v>New BB</v>
          </cell>
          <cell r="H2634" t="str">
            <v>NA</v>
          </cell>
          <cell r="I2634" t="str">
            <v>Zain</v>
          </cell>
          <cell r="J2634" t="str">
            <v>-</v>
          </cell>
          <cell r="K2634" t="str">
            <v>R6</v>
          </cell>
        </row>
        <row r="2635">
          <cell r="A2635" t="str">
            <v>BAH2155</v>
          </cell>
          <cell r="B2635"/>
          <cell r="C2635"/>
          <cell r="D2635"/>
          <cell r="E2635"/>
          <cell r="F2635" t="str">
            <v>SCECO-Rental-Genset</v>
          </cell>
          <cell r="G2635" t="str">
            <v>New BB</v>
          </cell>
          <cell r="H2635" t="str">
            <v>NA</v>
          </cell>
          <cell r="I2635" t="str">
            <v>Zain</v>
          </cell>
          <cell r="J2635" t="str">
            <v>-</v>
          </cell>
          <cell r="K2635" t="str">
            <v>R6</v>
          </cell>
        </row>
        <row r="2636">
          <cell r="A2636" t="str">
            <v>SRA2353</v>
          </cell>
          <cell r="B2636"/>
          <cell r="C2636"/>
          <cell r="D2636"/>
          <cell r="E2636"/>
          <cell r="F2636" t="str">
            <v>SCECO-Rental-Genset</v>
          </cell>
          <cell r="G2636" t="str">
            <v>New BB</v>
          </cell>
          <cell r="H2636" t="str">
            <v>NA</v>
          </cell>
          <cell r="I2636" t="str">
            <v>Zain</v>
          </cell>
          <cell r="J2636" t="str">
            <v>-</v>
          </cell>
          <cell r="K2636" t="str">
            <v>R6</v>
          </cell>
        </row>
        <row r="2637">
          <cell r="A2637" t="str">
            <v>SRA2362</v>
          </cell>
          <cell r="B2637"/>
          <cell r="C2637"/>
          <cell r="D2637"/>
          <cell r="E2637"/>
          <cell r="F2637" t="str">
            <v>SCECO-Rental-Genset</v>
          </cell>
          <cell r="G2637" t="str">
            <v>New BB</v>
          </cell>
          <cell r="H2637" t="str">
            <v>NA</v>
          </cell>
          <cell r="I2637" t="str">
            <v>Zain</v>
          </cell>
          <cell r="J2637" t="str">
            <v>-</v>
          </cell>
          <cell r="K2637" t="str">
            <v>R6</v>
          </cell>
        </row>
        <row r="2638">
          <cell r="A2638" t="str">
            <v>QLW2376</v>
          </cell>
          <cell r="B2638"/>
          <cell r="C2638"/>
          <cell r="D2638"/>
          <cell r="E2638"/>
          <cell r="F2638" t="str">
            <v>SCECO-Rental-Genset</v>
          </cell>
          <cell r="G2638" t="str">
            <v>New BB</v>
          </cell>
          <cell r="H2638" t="str">
            <v>NA</v>
          </cell>
          <cell r="I2638" t="str">
            <v>Zain</v>
          </cell>
          <cell r="J2638" t="str">
            <v>-</v>
          </cell>
          <cell r="K2638" t="str">
            <v>R6</v>
          </cell>
        </row>
        <row r="2639">
          <cell r="A2639" t="str">
            <v>BSA2313</v>
          </cell>
          <cell r="B2639"/>
          <cell r="C2639"/>
          <cell r="D2639"/>
          <cell r="E2639"/>
          <cell r="F2639" t="str">
            <v>SCECO-Rental-Genset</v>
          </cell>
          <cell r="G2639" t="str">
            <v>New BB</v>
          </cell>
          <cell r="H2639" t="str">
            <v>NA</v>
          </cell>
          <cell r="I2639" t="str">
            <v>Zain</v>
          </cell>
          <cell r="J2639" t="str">
            <v>-</v>
          </cell>
          <cell r="K2639" t="str">
            <v>R6</v>
          </cell>
        </row>
        <row r="2640">
          <cell r="A2640" t="str">
            <v>BSA2318</v>
          </cell>
          <cell r="B2640"/>
          <cell r="C2640"/>
          <cell r="D2640"/>
          <cell r="E2640"/>
          <cell r="F2640" t="str">
            <v>SCECO-Rental-Genset</v>
          </cell>
          <cell r="G2640" t="str">
            <v>New BB</v>
          </cell>
          <cell r="H2640" t="str">
            <v>NA</v>
          </cell>
          <cell r="I2640" t="str">
            <v>Zain</v>
          </cell>
          <cell r="J2640" t="str">
            <v>-</v>
          </cell>
          <cell r="K2640" t="str">
            <v>R6</v>
          </cell>
        </row>
        <row r="2641">
          <cell r="A2641" t="str">
            <v>QLW2370</v>
          </cell>
          <cell r="B2641"/>
          <cell r="C2641"/>
          <cell r="D2641"/>
          <cell r="E2641"/>
          <cell r="F2641" t="str">
            <v>SCECO-Rental-Genset</v>
          </cell>
          <cell r="G2641" t="str">
            <v>New BB</v>
          </cell>
          <cell r="H2641" t="str">
            <v>NA</v>
          </cell>
          <cell r="I2641" t="str">
            <v>Zain</v>
          </cell>
          <cell r="J2641" t="str">
            <v>-</v>
          </cell>
          <cell r="K2641" t="str">
            <v>R6</v>
          </cell>
        </row>
        <row r="2642">
          <cell r="A2642" t="str">
            <v>QLW2374</v>
          </cell>
          <cell r="B2642"/>
          <cell r="C2642"/>
          <cell r="D2642"/>
          <cell r="E2642"/>
          <cell r="F2642" t="str">
            <v>SCECO-Rental-Genset</v>
          </cell>
          <cell r="G2642" t="str">
            <v>New BB</v>
          </cell>
          <cell r="H2642" t="str">
            <v>NA</v>
          </cell>
          <cell r="I2642" t="str">
            <v>Zain</v>
          </cell>
          <cell r="J2642" t="str">
            <v>-</v>
          </cell>
          <cell r="K2642" t="str">
            <v>R6</v>
          </cell>
        </row>
        <row r="2643">
          <cell r="A2643" t="str">
            <v>KMBS2327</v>
          </cell>
          <cell r="B2643"/>
          <cell r="C2643"/>
          <cell r="D2643"/>
          <cell r="E2643"/>
          <cell r="F2643" t="str">
            <v>SCECO</v>
          </cell>
          <cell r="G2643" t="str">
            <v>New BB</v>
          </cell>
          <cell r="H2643" t="str">
            <v>NA</v>
          </cell>
          <cell r="I2643" t="str">
            <v>Zain</v>
          </cell>
          <cell r="J2643" t="str">
            <v>-</v>
          </cell>
          <cell r="K2643" t="str">
            <v>R6</v>
          </cell>
        </row>
        <row r="2644">
          <cell r="A2644" t="str">
            <v>SRA2355</v>
          </cell>
          <cell r="B2644"/>
          <cell r="C2644"/>
          <cell r="D2644"/>
          <cell r="E2644"/>
          <cell r="F2644" t="str">
            <v>SCECO-Rental-Genset</v>
          </cell>
          <cell r="G2644" t="str">
            <v>New BB</v>
          </cell>
          <cell r="H2644" t="str">
            <v>NA</v>
          </cell>
          <cell r="I2644" t="str">
            <v>Zain</v>
          </cell>
          <cell r="J2644" t="str">
            <v>-</v>
          </cell>
          <cell r="K2644" t="str">
            <v>R6</v>
          </cell>
        </row>
        <row r="2645">
          <cell r="A2645" t="str">
            <v>SRA2359</v>
          </cell>
          <cell r="B2645"/>
          <cell r="C2645"/>
          <cell r="D2645"/>
          <cell r="E2645"/>
          <cell r="F2645" t="str">
            <v>SCECO</v>
          </cell>
          <cell r="G2645" t="str">
            <v>New BB</v>
          </cell>
          <cell r="H2645" t="str">
            <v>NA</v>
          </cell>
          <cell r="I2645" t="str">
            <v>Zain</v>
          </cell>
          <cell r="J2645" t="str">
            <v>-</v>
          </cell>
          <cell r="K2645" t="str">
            <v>R6</v>
          </cell>
        </row>
        <row r="2646">
          <cell r="A2646" t="str">
            <v>MTB2377</v>
          </cell>
          <cell r="B2646"/>
          <cell r="C2646"/>
          <cell r="D2646"/>
          <cell r="E2646"/>
          <cell r="F2646" t="str">
            <v>SCECO-Rental-Genset</v>
          </cell>
          <cell r="G2646" t="str">
            <v>New BB</v>
          </cell>
          <cell r="H2646" t="str">
            <v>NA</v>
          </cell>
          <cell r="I2646" t="str">
            <v>Zain</v>
          </cell>
          <cell r="J2646" t="str">
            <v>-</v>
          </cell>
          <cell r="K2646" t="str">
            <v>R6</v>
          </cell>
        </row>
        <row r="2647">
          <cell r="A2647" t="str">
            <v>AQQ2425</v>
          </cell>
          <cell r="B2647"/>
          <cell r="C2647"/>
          <cell r="D2647"/>
          <cell r="E2647"/>
          <cell r="F2647" t="str">
            <v>SCECO-Rental-Genset</v>
          </cell>
          <cell r="G2647" t="str">
            <v>New BB</v>
          </cell>
          <cell r="H2647" t="str">
            <v>NA</v>
          </cell>
          <cell r="I2647" t="str">
            <v>Zain</v>
          </cell>
          <cell r="J2647" t="str">
            <v>-</v>
          </cell>
          <cell r="K2647" t="str">
            <v>R6</v>
          </cell>
        </row>
        <row r="2648">
          <cell r="A2648" t="str">
            <v>BSA2316</v>
          </cell>
          <cell r="B2648"/>
          <cell r="C2648"/>
          <cell r="D2648"/>
          <cell r="E2648"/>
          <cell r="F2648" t="str">
            <v>SCECO-Rental-Genset</v>
          </cell>
          <cell r="G2648" t="str">
            <v>New BB</v>
          </cell>
          <cell r="H2648" t="str">
            <v>NA</v>
          </cell>
          <cell r="I2648" t="str">
            <v>Zain</v>
          </cell>
          <cell r="J2648" t="str">
            <v>-</v>
          </cell>
          <cell r="K2648" t="str">
            <v>R6</v>
          </cell>
        </row>
        <row r="2649">
          <cell r="A2649" t="str">
            <v>TBL2297</v>
          </cell>
          <cell r="B2649"/>
          <cell r="C2649"/>
          <cell r="D2649"/>
          <cell r="E2649"/>
          <cell r="F2649" t="str">
            <v>SCECO-Rental-Genset</v>
          </cell>
          <cell r="G2649" t="str">
            <v>New BB</v>
          </cell>
          <cell r="H2649" t="str">
            <v>NA</v>
          </cell>
          <cell r="I2649" t="str">
            <v>Zain</v>
          </cell>
          <cell r="J2649" t="str">
            <v>-</v>
          </cell>
          <cell r="K2649" t="str">
            <v>R6</v>
          </cell>
        </row>
        <row r="2650">
          <cell r="A2650" t="str">
            <v>AQQ2170</v>
          </cell>
          <cell r="B2650"/>
          <cell r="C2650"/>
          <cell r="D2650"/>
          <cell r="E2650"/>
          <cell r="F2650" t="str">
            <v>SCECO-Rental-Genset</v>
          </cell>
          <cell r="G2650" t="str">
            <v>New BB</v>
          </cell>
          <cell r="H2650" t="str">
            <v>NA</v>
          </cell>
          <cell r="I2650" t="str">
            <v>Zain</v>
          </cell>
          <cell r="J2650" t="str">
            <v>-</v>
          </cell>
          <cell r="K2650" t="str">
            <v>R6</v>
          </cell>
        </row>
        <row r="2651">
          <cell r="A2651" t="str">
            <v>QSMD2397</v>
          </cell>
          <cell r="B2651"/>
          <cell r="C2651"/>
          <cell r="D2651"/>
          <cell r="E2651"/>
          <cell r="F2651" t="str">
            <v>Power Cube</v>
          </cell>
          <cell r="G2651" t="str">
            <v>in progress</v>
          </cell>
          <cell r="H2651" t="str">
            <v>No</v>
          </cell>
          <cell r="I2651" t="str">
            <v>Zain</v>
          </cell>
          <cell r="J2651" t="str">
            <v>-</v>
          </cell>
          <cell r="K2651" t="str">
            <v>R3</v>
          </cell>
        </row>
        <row r="2652">
          <cell r="A2652" t="str">
            <v>BDR2050</v>
          </cell>
          <cell r="B2652"/>
          <cell r="C2652"/>
          <cell r="D2652"/>
          <cell r="E2652"/>
          <cell r="F2652" t="str">
            <v>SCECO</v>
          </cell>
          <cell r="G2652" t="str">
            <v>in progress</v>
          </cell>
          <cell r="H2652" t="str">
            <v>NA</v>
          </cell>
          <cell r="I2652" t="str">
            <v>Zain</v>
          </cell>
          <cell r="J2652" t="str">
            <v>-</v>
          </cell>
          <cell r="K2652" t="str">
            <v>R3</v>
          </cell>
        </row>
        <row r="2653">
          <cell r="A2653" t="str">
            <v>BDR2109</v>
          </cell>
          <cell r="B2653"/>
          <cell r="C2653"/>
          <cell r="D2653"/>
          <cell r="E2653"/>
          <cell r="F2653" t="str">
            <v>SCECO</v>
          </cell>
          <cell r="G2653" t="str">
            <v>in progress</v>
          </cell>
          <cell r="H2653" t="str">
            <v>NA</v>
          </cell>
          <cell r="I2653" t="str">
            <v>Zain</v>
          </cell>
          <cell r="J2653" t="str">
            <v>-</v>
          </cell>
          <cell r="K2653" t="str">
            <v>R3</v>
          </cell>
        </row>
        <row r="2654">
          <cell r="A2654" t="str">
            <v>BDR2243</v>
          </cell>
          <cell r="B2654"/>
          <cell r="C2654"/>
          <cell r="D2654"/>
          <cell r="E2654"/>
          <cell r="F2654" t="str">
            <v>SCECO</v>
          </cell>
          <cell r="G2654" t="str">
            <v>in progress</v>
          </cell>
          <cell r="H2654" t="str">
            <v>NA</v>
          </cell>
          <cell r="I2654" t="str">
            <v>Zain</v>
          </cell>
          <cell r="J2654" t="str">
            <v>-</v>
          </cell>
          <cell r="K2654" t="str">
            <v>R3</v>
          </cell>
        </row>
        <row r="2655">
          <cell r="A2655" t="str">
            <v>BDR2246</v>
          </cell>
          <cell r="B2655"/>
          <cell r="C2655"/>
          <cell r="D2655"/>
          <cell r="E2655"/>
          <cell r="F2655" t="str">
            <v>SCECO-Rental-Genset</v>
          </cell>
          <cell r="G2655" t="str">
            <v>in progress</v>
          </cell>
          <cell r="H2655" t="str">
            <v>NA</v>
          </cell>
          <cell r="I2655" t="str">
            <v>Zain</v>
          </cell>
          <cell r="J2655" t="str">
            <v>-</v>
          </cell>
          <cell r="K2655" t="str">
            <v>R3</v>
          </cell>
        </row>
        <row r="2656">
          <cell r="A2656" t="str">
            <v>RSPR0830</v>
          </cell>
          <cell r="B2656"/>
          <cell r="C2656"/>
          <cell r="D2656"/>
          <cell r="E2656"/>
          <cell r="F2656" t="str">
            <v>SCECO</v>
          </cell>
          <cell r="G2656" t="str">
            <v>in progress</v>
          </cell>
          <cell r="H2656" t="str">
            <v>NA</v>
          </cell>
          <cell r="I2656" t="str">
            <v>Zain</v>
          </cell>
          <cell r="J2656" t="str">
            <v>-</v>
          </cell>
          <cell r="K2656" t="str">
            <v>R3</v>
          </cell>
        </row>
        <row r="2657">
          <cell r="A2657" t="str">
            <v>ULTB2728</v>
          </cell>
          <cell r="B2657"/>
          <cell r="C2657"/>
          <cell r="D2657"/>
          <cell r="E2657"/>
          <cell r="F2657" t="str">
            <v>Power Cube</v>
          </cell>
          <cell r="G2657" t="str">
            <v>in progress</v>
          </cell>
          <cell r="H2657" t="str">
            <v>No</v>
          </cell>
          <cell r="I2657" t="str">
            <v>Zain</v>
          </cell>
          <cell r="J2657" t="str">
            <v>-</v>
          </cell>
          <cell r="K2657" t="str">
            <v>R3</v>
          </cell>
        </row>
        <row r="2658">
          <cell r="A2658" t="str">
            <v>BDR2108</v>
          </cell>
          <cell r="B2658"/>
          <cell r="C2658"/>
          <cell r="D2658"/>
          <cell r="E2658"/>
          <cell r="F2658" t="str">
            <v>SCECO-Rental-Genset</v>
          </cell>
          <cell r="G2658" t="str">
            <v>No BB-Design</v>
          </cell>
          <cell r="H2658" t="str">
            <v>NA</v>
          </cell>
          <cell r="I2658" t="str">
            <v>Zain</v>
          </cell>
          <cell r="J2658" t="str">
            <v>-</v>
          </cell>
          <cell r="K2658" t="str">
            <v>R3</v>
          </cell>
        </row>
        <row r="2659">
          <cell r="A2659" t="str">
            <v>RUSF9063</v>
          </cell>
          <cell r="B2659"/>
          <cell r="C2659"/>
          <cell r="D2659"/>
          <cell r="E2659"/>
          <cell r="F2659" t="str">
            <v>Power Cube</v>
          </cell>
          <cell r="G2659" t="str">
            <v>in progress</v>
          </cell>
          <cell r="H2659" t="str">
            <v>No</v>
          </cell>
          <cell r="I2659" t="str">
            <v>Zain</v>
          </cell>
          <cell r="J2659" t="str">
            <v>-</v>
          </cell>
          <cell r="K2659" t="str">
            <v>R3</v>
          </cell>
        </row>
        <row r="2660">
          <cell r="A2660" t="str">
            <v>MDN2217</v>
          </cell>
          <cell r="B2660"/>
          <cell r="C2660"/>
          <cell r="D2660"/>
          <cell r="E2660"/>
          <cell r="F2660" t="str">
            <v>Power Cube</v>
          </cell>
          <cell r="G2660" t="str">
            <v>in progress</v>
          </cell>
          <cell r="H2660" t="str">
            <v>No</v>
          </cell>
          <cell r="I2660" t="str">
            <v>Zain</v>
          </cell>
          <cell r="J2660" t="str">
            <v>-</v>
          </cell>
          <cell r="K2660" t="str">
            <v>R3</v>
          </cell>
        </row>
        <row r="2661">
          <cell r="A2661" t="str">
            <v>MKMD2562</v>
          </cell>
          <cell r="B2661"/>
          <cell r="C2661"/>
          <cell r="D2661"/>
          <cell r="E2661"/>
          <cell r="F2661" t="str">
            <v>Power Cube</v>
          </cell>
          <cell r="G2661" t="str">
            <v>in progress</v>
          </cell>
          <cell r="H2661" t="str">
            <v>No</v>
          </cell>
          <cell r="I2661" t="str">
            <v>Zain</v>
          </cell>
          <cell r="J2661" t="str">
            <v>-</v>
          </cell>
          <cell r="K2661" t="str">
            <v>R3</v>
          </cell>
        </row>
        <row r="2662">
          <cell r="A2662" t="str">
            <v>WFR2604</v>
          </cell>
          <cell r="B2662"/>
          <cell r="C2662"/>
          <cell r="D2662"/>
          <cell r="E2662"/>
          <cell r="F2662" t="str">
            <v>SCECO</v>
          </cell>
          <cell r="G2662" t="str">
            <v>in progress</v>
          </cell>
          <cell r="H2662" t="str">
            <v>NA</v>
          </cell>
          <cell r="I2662" t="str">
            <v>Zain</v>
          </cell>
          <cell r="J2662" t="str">
            <v>-</v>
          </cell>
          <cell r="K2662" t="str">
            <v>R3</v>
          </cell>
        </row>
        <row r="2663">
          <cell r="A2663" t="str">
            <v>MDQS2433</v>
          </cell>
          <cell r="B2663"/>
          <cell r="C2663"/>
          <cell r="D2663"/>
          <cell r="E2663"/>
          <cell r="F2663" t="str">
            <v>Power Cube</v>
          </cell>
          <cell r="G2663" t="str">
            <v>in progress</v>
          </cell>
          <cell r="H2663" t="str">
            <v>No</v>
          </cell>
          <cell r="I2663" t="str">
            <v>Zain</v>
          </cell>
          <cell r="J2663" t="str">
            <v>-</v>
          </cell>
          <cell r="K2663" t="str">
            <v>R3</v>
          </cell>
        </row>
        <row r="2664">
          <cell r="A2664" t="str">
            <v>MDN2361</v>
          </cell>
          <cell r="B2664"/>
          <cell r="C2664"/>
          <cell r="D2664"/>
          <cell r="E2664"/>
          <cell r="F2664" t="str">
            <v>SCECO</v>
          </cell>
          <cell r="G2664" t="str">
            <v>in progress</v>
          </cell>
          <cell r="H2664" t="str">
            <v>NA</v>
          </cell>
          <cell r="I2664" t="str">
            <v>Zain</v>
          </cell>
          <cell r="J2664" t="str">
            <v>-</v>
          </cell>
          <cell r="K2664" t="str">
            <v>R3</v>
          </cell>
        </row>
        <row r="2665">
          <cell r="A2665" t="str">
            <v>WFR2275</v>
          </cell>
          <cell r="B2665"/>
          <cell r="C2665"/>
          <cell r="D2665"/>
          <cell r="E2665"/>
          <cell r="F2665" t="str">
            <v>SCECO-Rental-Genset</v>
          </cell>
          <cell r="G2665" t="str">
            <v>in progress</v>
          </cell>
          <cell r="H2665" t="str">
            <v>NA</v>
          </cell>
          <cell r="I2665" t="str">
            <v>Zain</v>
          </cell>
          <cell r="J2665" t="str">
            <v>-</v>
          </cell>
          <cell r="K2665" t="str">
            <v>R3</v>
          </cell>
        </row>
        <row r="2666">
          <cell r="A2666" t="str">
            <v>RUSF9078</v>
          </cell>
          <cell r="B2666"/>
          <cell r="C2666"/>
          <cell r="D2666"/>
          <cell r="E2666"/>
          <cell r="F2666" t="str">
            <v>Power Cube</v>
          </cell>
          <cell r="G2666" t="str">
            <v>in progress</v>
          </cell>
          <cell r="H2666" t="str">
            <v>No</v>
          </cell>
          <cell r="I2666" t="str">
            <v>Zain</v>
          </cell>
          <cell r="J2666" t="str">
            <v>-</v>
          </cell>
          <cell r="K2666" t="str">
            <v>R3</v>
          </cell>
        </row>
        <row r="2667">
          <cell r="A2667" t="str">
            <v>MDTB2675</v>
          </cell>
          <cell r="B2667"/>
          <cell r="C2667"/>
          <cell r="D2667"/>
          <cell r="E2667"/>
          <cell r="F2667" t="str">
            <v>Power Cube</v>
          </cell>
          <cell r="G2667" t="str">
            <v>in progress</v>
          </cell>
          <cell r="H2667" t="str">
            <v>No</v>
          </cell>
          <cell r="I2667" t="str">
            <v>Zain</v>
          </cell>
          <cell r="J2667" t="str">
            <v>-</v>
          </cell>
          <cell r="K2667" t="str">
            <v>R3</v>
          </cell>
        </row>
        <row r="2668">
          <cell r="A2668" t="str">
            <v>MDN2380</v>
          </cell>
          <cell r="B2668"/>
          <cell r="C2668"/>
          <cell r="D2668"/>
          <cell r="E2668"/>
          <cell r="F2668" t="str">
            <v>SCECO</v>
          </cell>
          <cell r="G2668" t="str">
            <v>in progress</v>
          </cell>
          <cell r="H2668" t="str">
            <v>NA</v>
          </cell>
          <cell r="I2668" t="str">
            <v>Zain</v>
          </cell>
          <cell r="J2668" t="str">
            <v>-</v>
          </cell>
          <cell r="K2668" t="str">
            <v>R3</v>
          </cell>
        </row>
        <row r="2669">
          <cell r="A2669" t="str">
            <v>MDTB2531</v>
          </cell>
          <cell r="B2669"/>
          <cell r="C2669"/>
          <cell r="D2669"/>
          <cell r="E2669"/>
          <cell r="F2669" t="str">
            <v>SCECO-Rental-Genset</v>
          </cell>
          <cell r="G2669" t="str">
            <v>in progress</v>
          </cell>
          <cell r="H2669" t="str">
            <v>NA</v>
          </cell>
          <cell r="I2669" t="str">
            <v>Zain</v>
          </cell>
          <cell r="J2669" t="str">
            <v>-</v>
          </cell>
          <cell r="K2669" t="str">
            <v>R3</v>
          </cell>
        </row>
        <row r="2670">
          <cell r="A2670" t="str">
            <v>HLMD2492</v>
          </cell>
          <cell r="B2670"/>
          <cell r="C2670"/>
          <cell r="D2670"/>
          <cell r="E2670"/>
          <cell r="F2670" t="str">
            <v>Power Cube</v>
          </cell>
          <cell r="G2670" t="str">
            <v>in progress</v>
          </cell>
          <cell r="H2670" t="str">
            <v>No</v>
          </cell>
          <cell r="I2670" t="str">
            <v>Zain</v>
          </cell>
          <cell r="J2670" t="str">
            <v>-</v>
          </cell>
          <cell r="K2670" t="str">
            <v>R3</v>
          </cell>
        </row>
        <row r="2671">
          <cell r="A2671" t="str">
            <v>ABQ0500</v>
          </cell>
          <cell r="B2671" t="str">
            <v>ABQ2M1500</v>
          </cell>
          <cell r="C2671" t="str">
            <v>ABQ2M3500</v>
          </cell>
          <cell r="D2671" t="str">
            <v>ABQ2M7500</v>
          </cell>
          <cell r="E2671"/>
          <cell r="F2671" t="str">
            <v>SCECO</v>
          </cell>
          <cell r="G2671" t="str">
            <v>No BB Design+Weak</v>
          </cell>
          <cell r="H2671" t="str">
            <v>NA</v>
          </cell>
          <cell r="I2671" t="str">
            <v>Latis</v>
          </cell>
          <cell r="J2671" t="str">
            <v>Less than 5 Sites</v>
          </cell>
          <cell r="K2671" t="str">
            <v>R1</v>
          </cell>
        </row>
        <row r="2672">
          <cell r="A2672" t="str">
            <v>DAM0282</v>
          </cell>
          <cell r="B2672" t="str">
            <v>DAM2M1282</v>
          </cell>
          <cell r="C2672" t="str">
            <v>DAM2M3282</v>
          </cell>
          <cell r="D2672" t="str">
            <v>DAM2M7282</v>
          </cell>
          <cell r="E2672" t="str">
            <v>DAM2MN0282</v>
          </cell>
          <cell r="F2672" t="str">
            <v>SCECO</v>
          </cell>
          <cell r="G2672" t="str">
            <v>&lt;No BB&gt;</v>
          </cell>
          <cell r="H2672" t="str">
            <v>NA</v>
          </cell>
          <cell r="I2672" t="str">
            <v>Latis</v>
          </cell>
          <cell r="J2672" t="str">
            <v>Less than 5 Sites</v>
          </cell>
          <cell r="K2672" t="str">
            <v>R1</v>
          </cell>
        </row>
        <row r="2673">
          <cell r="A2673" t="str">
            <v>RIY0134</v>
          </cell>
          <cell r="B2673" t="str">
            <v>RIY2M1134</v>
          </cell>
          <cell r="C2673"/>
          <cell r="D2673" t="str">
            <v>RIY2M7134</v>
          </cell>
          <cell r="E2673" t="str">
            <v>RIY2MN0134</v>
          </cell>
          <cell r="F2673" t="str">
            <v>SCECO</v>
          </cell>
          <cell r="G2673" t="str">
            <v>Vandalized</v>
          </cell>
          <cell r="H2673" t="str">
            <v>NA</v>
          </cell>
          <cell r="I2673" t="str">
            <v>Latis</v>
          </cell>
          <cell r="J2673" t="str">
            <v>Less than 5 Sites</v>
          </cell>
          <cell r="K2673" t="str">
            <v>R2</v>
          </cell>
        </row>
        <row r="2674">
          <cell r="A2674" t="str">
            <v>ABQ0507</v>
          </cell>
          <cell r="B2674" t="str">
            <v>ABQ2M1507</v>
          </cell>
          <cell r="C2674" t="str">
            <v>ABQ2M3507</v>
          </cell>
          <cell r="D2674"/>
          <cell r="E2674"/>
          <cell r="F2674" t="str">
            <v>SCECO</v>
          </cell>
          <cell r="G2674" t="str">
            <v>Good+No BB Design</v>
          </cell>
          <cell r="H2674" t="str">
            <v>NA</v>
          </cell>
          <cell r="I2674" t="str">
            <v>Latis</v>
          </cell>
          <cell r="J2674" t="str">
            <v>Less than 5 Sites</v>
          </cell>
          <cell r="K2674" t="str">
            <v>R1</v>
          </cell>
        </row>
        <row r="2675">
          <cell r="A2675" t="str">
            <v>DAM0307</v>
          </cell>
          <cell r="B2675" t="str">
            <v>DAM2M1307</v>
          </cell>
          <cell r="C2675" t="str">
            <v>DAM2M3307</v>
          </cell>
          <cell r="D2675" t="str">
            <v>DAM2M7307</v>
          </cell>
          <cell r="E2675" t="str">
            <v>DAM2MN0307</v>
          </cell>
          <cell r="F2675" t="str">
            <v>SCECO</v>
          </cell>
          <cell r="G2675" t="str">
            <v>&lt;No BB&gt;</v>
          </cell>
          <cell r="H2675" t="str">
            <v>NA</v>
          </cell>
          <cell r="I2675" t="str">
            <v>Latis</v>
          </cell>
          <cell r="J2675" t="str">
            <v>Less than 5 Sites</v>
          </cell>
          <cell r="K2675" t="str">
            <v>R1</v>
          </cell>
        </row>
        <row r="2676">
          <cell r="A2676" t="str">
            <v>RIY0770</v>
          </cell>
          <cell r="B2676" t="str">
            <v>RIY2M1770</v>
          </cell>
          <cell r="C2676"/>
          <cell r="D2676" t="str">
            <v>RIY2M7770</v>
          </cell>
          <cell r="E2676" t="str">
            <v>RIY2MN0770</v>
          </cell>
          <cell r="F2676" t="str">
            <v>SCECO</v>
          </cell>
          <cell r="G2676" t="str">
            <v>Good</v>
          </cell>
          <cell r="H2676" t="str">
            <v>NA</v>
          </cell>
          <cell r="I2676" t="str">
            <v>Latis</v>
          </cell>
          <cell r="J2676" t="str">
            <v>Hub site (More than 05 Sites)</v>
          </cell>
          <cell r="K2676" t="str">
            <v>R2</v>
          </cell>
        </row>
        <row r="2677">
          <cell r="A2677" t="str">
            <v>ABQ0509</v>
          </cell>
          <cell r="B2677" t="str">
            <v>ABQ2M1509</v>
          </cell>
          <cell r="C2677" t="str">
            <v>ABQ2M3509</v>
          </cell>
          <cell r="D2677"/>
          <cell r="E2677"/>
          <cell r="F2677" t="str">
            <v>SCECO</v>
          </cell>
          <cell r="G2677" t="str">
            <v>Good+No BB Design</v>
          </cell>
          <cell r="H2677" t="str">
            <v>NA</v>
          </cell>
          <cell r="I2677" t="str">
            <v>Latis</v>
          </cell>
          <cell r="J2677" t="str">
            <v>Less than 5 Sites</v>
          </cell>
          <cell r="K2677" t="str">
            <v>R1</v>
          </cell>
        </row>
        <row r="2678">
          <cell r="A2678" t="str">
            <v>MDN0731</v>
          </cell>
          <cell r="B2678" t="str">
            <v>MDN2M1731</v>
          </cell>
          <cell r="C2678" t="str">
            <v>MDN2M3731</v>
          </cell>
          <cell r="D2678" t="str">
            <v>MDN2M7731</v>
          </cell>
          <cell r="E2678" t="str">
            <v>MDN2MN0731</v>
          </cell>
          <cell r="F2678" t="str">
            <v>SCECO</v>
          </cell>
          <cell r="G2678" t="str">
            <v>In progress</v>
          </cell>
          <cell r="H2678" t="str">
            <v>-</v>
          </cell>
          <cell r="I2678" t="str">
            <v>Latis</v>
          </cell>
          <cell r="J2678" t="str">
            <v>Less than 5 Sites</v>
          </cell>
          <cell r="K2678" t="str">
            <v>R3</v>
          </cell>
        </row>
        <row r="2679">
          <cell r="A2679" t="str">
            <v>DAM0349</v>
          </cell>
          <cell r="B2679" t="str">
            <v>DAM2M1349</v>
          </cell>
          <cell r="C2679" t="str">
            <v>DAM2M3349</v>
          </cell>
          <cell r="D2679" t="str">
            <v>DAM2M7349</v>
          </cell>
          <cell r="E2679"/>
          <cell r="F2679" t="str">
            <v>SCECO</v>
          </cell>
          <cell r="G2679" t="str">
            <v>&lt;No BB&gt;</v>
          </cell>
          <cell r="H2679" t="str">
            <v>NA</v>
          </cell>
          <cell r="I2679" t="str">
            <v>Latis</v>
          </cell>
          <cell r="J2679" t="str">
            <v>Less than 5 Sites</v>
          </cell>
          <cell r="K2679" t="str">
            <v>R1</v>
          </cell>
        </row>
        <row r="2680">
          <cell r="A2680" t="str">
            <v>RIY2455</v>
          </cell>
          <cell r="B2680" t="str">
            <v>RIY2M2455</v>
          </cell>
          <cell r="C2680"/>
          <cell r="D2680" t="str">
            <v>RIY2M8455</v>
          </cell>
          <cell r="E2680" t="str">
            <v>RIY2MN2455</v>
          </cell>
          <cell r="F2680" t="str">
            <v>SCECO</v>
          </cell>
          <cell r="G2680" t="str">
            <v>Good+In progress</v>
          </cell>
          <cell r="H2680" t="str">
            <v>NA</v>
          </cell>
          <cell r="I2680" t="str">
            <v>Latis</v>
          </cell>
          <cell r="J2680" t="str">
            <v>VIP&amp;SPL Monitor</v>
          </cell>
          <cell r="K2680" t="str">
            <v>R2</v>
          </cell>
        </row>
        <row r="2681">
          <cell r="A2681" t="str">
            <v>ABQ0510</v>
          </cell>
          <cell r="B2681" t="str">
            <v>ABQ2M1510</v>
          </cell>
          <cell r="C2681" t="str">
            <v>ABQ2M3510</v>
          </cell>
          <cell r="D2681" t="str">
            <v>ABQ2M7510</v>
          </cell>
          <cell r="E2681"/>
          <cell r="F2681" t="str">
            <v>SCECO</v>
          </cell>
          <cell r="G2681" t="str">
            <v>Good+No BB Design</v>
          </cell>
          <cell r="H2681" t="str">
            <v>NA</v>
          </cell>
          <cell r="I2681" t="str">
            <v>Latis</v>
          </cell>
          <cell r="J2681" t="str">
            <v>Less than 5 Sites</v>
          </cell>
          <cell r="K2681" t="str">
            <v>R1</v>
          </cell>
        </row>
        <row r="2682">
          <cell r="A2682" t="str">
            <v>DAM0376</v>
          </cell>
          <cell r="B2682" t="str">
            <v>DAM2M1376</v>
          </cell>
          <cell r="C2682" t="str">
            <v>DAM2M3376</v>
          </cell>
          <cell r="D2682" t="str">
            <v>DAM2M7376</v>
          </cell>
          <cell r="E2682" t="str">
            <v>DAM2MN0376</v>
          </cell>
          <cell r="F2682" t="str">
            <v>SCECO</v>
          </cell>
          <cell r="G2682" t="str">
            <v>&lt;No BB&gt;</v>
          </cell>
          <cell r="H2682" t="str">
            <v>NA</v>
          </cell>
          <cell r="I2682" t="str">
            <v>Latis</v>
          </cell>
          <cell r="J2682" t="str">
            <v>Less than 5 Sites</v>
          </cell>
          <cell r="K2682" t="str">
            <v>R1</v>
          </cell>
        </row>
        <row r="2683">
          <cell r="A2683" t="str">
            <v>RIY2261</v>
          </cell>
          <cell r="B2683" t="str">
            <v>RIY2M2261</v>
          </cell>
          <cell r="C2683"/>
          <cell r="D2683" t="str">
            <v>RIY2M8261</v>
          </cell>
          <cell r="E2683" t="str">
            <v>RIY2MN2261</v>
          </cell>
          <cell r="F2683" t="str">
            <v>SCECO</v>
          </cell>
          <cell r="G2683" t="str">
            <v>Good+In progress</v>
          </cell>
          <cell r="H2683" t="str">
            <v>NA</v>
          </cell>
          <cell r="I2683" t="str">
            <v>Latis</v>
          </cell>
          <cell r="J2683" t="str">
            <v>Less than 5 Sites</v>
          </cell>
          <cell r="K2683" t="str">
            <v>R2</v>
          </cell>
        </row>
        <row r="2684">
          <cell r="A2684" t="str">
            <v>ABQ0530</v>
          </cell>
          <cell r="B2684" t="str">
            <v>ABQ2M1530</v>
          </cell>
          <cell r="C2684" t="str">
            <v>ABQ2M3530</v>
          </cell>
          <cell r="D2684" t="str">
            <v>ABQ2M7530</v>
          </cell>
          <cell r="E2684"/>
          <cell r="F2684" t="str">
            <v>Sceco</v>
          </cell>
          <cell r="G2684" t="str">
            <v>Good+No BB Design</v>
          </cell>
          <cell r="H2684" t="str">
            <v>NA</v>
          </cell>
          <cell r="I2684" t="str">
            <v>Latis</v>
          </cell>
          <cell r="J2684" t="str">
            <v>Less than 5 Sites</v>
          </cell>
          <cell r="K2684" t="str">
            <v>R1</v>
          </cell>
        </row>
        <row r="2685">
          <cell r="A2685" t="str">
            <v>DBQL0261</v>
          </cell>
          <cell r="B2685" t="str">
            <v>DBQL2M5261</v>
          </cell>
          <cell r="C2685"/>
          <cell r="D2685"/>
          <cell r="E2685"/>
          <cell r="F2685" t="str">
            <v>Generator-SG</v>
          </cell>
          <cell r="G2685" t="str">
            <v>Good</v>
          </cell>
          <cell r="H2685" t="str">
            <v xml:space="preserve">Yes </v>
          </cell>
          <cell r="I2685" t="str">
            <v>Latis</v>
          </cell>
          <cell r="J2685" t="str">
            <v>Less than 5 Sites</v>
          </cell>
          <cell r="K2685" t="str">
            <v>R3</v>
          </cell>
        </row>
        <row r="2686">
          <cell r="A2686" t="str">
            <v>DAM0635</v>
          </cell>
          <cell r="B2686" t="str">
            <v>DAM2M1635</v>
          </cell>
          <cell r="C2686" t="str">
            <v>DAM2M3635</v>
          </cell>
          <cell r="D2686" t="str">
            <v>DAM2M7635</v>
          </cell>
          <cell r="E2686" t="str">
            <v>DAM2MN0635</v>
          </cell>
          <cell r="F2686" t="str">
            <v>SCECO</v>
          </cell>
          <cell r="G2686" t="str">
            <v>&lt;No BB&gt;</v>
          </cell>
          <cell r="H2686" t="str">
            <v>NA</v>
          </cell>
          <cell r="I2686" t="str">
            <v>Latis</v>
          </cell>
          <cell r="J2686" t="str">
            <v>Less than 5 Sites</v>
          </cell>
          <cell r="K2686" t="str">
            <v>R1</v>
          </cell>
        </row>
        <row r="2687">
          <cell r="A2687" t="str">
            <v>RIY0839</v>
          </cell>
          <cell r="B2687" t="str">
            <v>RIY2M1839</v>
          </cell>
          <cell r="C2687"/>
          <cell r="D2687" t="str">
            <v>RIY2M7839</v>
          </cell>
          <cell r="E2687" t="str">
            <v>RIY2MN0839</v>
          </cell>
          <cell r="F2687" t="str">
            <v>SCECO</v>
          </cell>
          <cell r="G2687" t="str">
            <v>Dead</v>
          </cell>
          <cell r="H2687" t="str">
            <v>NA</v>
          </cell>
          <cell r="I2687" t="str">
            <v>Latis</v>
          </cell>
          <cell r="J2687" t="str">
            <v>Less than 5 Sites</v>
          </cell>
          <cell r="K2687" t="str">
            <v>R2</v>
          </cell>
        </row>
        <row r="2688">
          <cell r="A2688" t="str">
            <v>ABQ0549</v>
          </cell>
          <cell r="B2688" t="str">
            <v>ABQ2M1549</v>
          </cell>
          <cell r="C2688" t="str">
            <v>ABQ2M3549</v>
          </cell>
          <cell r="D2688"/>
          <cell r="E2688"/>
          <cell r="F2688" t="str">
            <v>SCECO</v>
          </cell>
          <cell r="G2688" t="str">
            <v>Good+No BB Design</v>
          </cell>
          <cell r="H2688" t="str">
            <v>NA</v>
          </cell>
          <cell r="I2688" t="str">
            <v>Latis</v>
          </cell>
          <cell r="J2688" t="str">
            <v>Less than 5 Sites</v>
          </cell>
          <cell r="K2688" t="str">
            <v>R1</v>
          </cell>
        </row>
        <row r="2689">
          <cell r="A2689" t="str">
            <v>DAM0240</v>
          </cell>
          <cell r="B2689" t="str">
            <v>DAM2M1240</v>
          </cell>
          <cell r="C2689" t="str">
            <v>DAM2M3240</v>
          </cell>
          <cell r="D2689" t="str">
            <v>DAM2M7240</v>
          </cell>
          <cell r="E2689" t="str">
            <v>DAM2MN0240</v>
          </cell>
          <cell r="F2689" t="str">
            <v>SCECO</v>
          </cell>
          <cell r="G2689" t="str">
            <v>Vandalized</v>
          </cell>
          <cell r="H2689" t="str">
            <v>NA</v>
          </cell>
          <cell r="I2689" t="str">
            <v>Latis</v>
          </cell>
          <cell r="J2689" t="str">
            <v>Less than 5 Sites</v>
          </cell>
          <cell r="K2689" t="str">
            <v>R1</v>
          </cell>
        </row>
        <row r="2690">
          <cell r="A2690" t="str">
            <v>DAM2335</v>
          </cell>
          <cell r="B2690" t="str">
            <v>DAM2M2335</v>
          </cell>
          <cell r="C2690" t="str">
            <v>DAM2M4335</v>
          </cell>
          <cell r="D2690" t="str">
            <v>DAM2M8335</v>
          </cell>
          <cell r="E2690" t="str">
            <v>DAM2MN2335</v>
          </cell>
          <cell r="F2690" t="str">
            <v>SCECO</v>
          </cell>
          <cell r="G2690" t="str">
            <v>&lt;No BB&gt;+Dead</v>
          </cell>
          <cell r="H2690" t="str">
            <v>NA</v>
          </cell>
          <cell r="I2690" t="str">
            <v>Latis</v>
          </cell>
          <cell r="J2690" t="str">
            <v>Less than 5 Sites</v>
          </cell>
          <cell r="K2690" t="str">
            <v>R1</v>
          </cell>
        </row>
        <row r="2691">
          <cell r="A2691" t="str">
            <v>RIY2197</v>
          </cell>
          <cell r="B2691" t="str">
            <v>RIY2M2197</v>
          </cell>
          <cell r="C2691"/>
          <cell r="D2691" t="str">
            <v>RIY2M8197</v>
          </cell>
          <cell r="E2691" t="str">
            <v>RIY2MN2197</v>
          </cell>
          <cell r="F2691" t="str">
            <v>SCECO</v>
          </cell>
          <cell r="G2691" t="str">
            <v>Dead</v>
          </cell>
          <cell r="H2691" t="str">
            <v>NA</v>
          </cell>
          <cell r="I2691" t="str">
            <v>Latis</v>
          </cell>
          <cell r="J2691" t="str">
            <v>Less than 5 Sites</v>
          </cell>
          <cell r="K2691" t="str">
            <v>R2</v>
          </cell>
        </row>
        <row r="2692">
          <cell r="A2692" t="str">
            <v>ABQ0677</v>
          </cell>
          <cell r="B2692" t="str">
            <v>ABQ2M1677</v>
          </cell>
          <cell r="C2692" t="str">
            <v>ABQ2M3677</v>
          </cell>
          <cell r="D2692" t="str">
            <v>ABQ2M7677</v>
          </cell>
          <cell r="E2692" t="str">
            <v>ABQ2MN0677</v>
          </cell>
          <cell r="F2692" t="str">
            <v>SCECO</v>
          </cell>
          <cell r="G2692" t="str">
            <v>Good</v>
          </cell>
          <cell r="H2692" t="str">
            <v>NA</v>
          </cell>
          <cell r="I2692" t="str">
            <v>Latis</v>
          </cell>
          <cell r="J2692" t="str">
            <v>Less than 5 Sites</v>
          </cell>
          <cell r="K2692" t="str">
            <v>R1</v>
          </cell>
        </row>
        <row r="2693">
          <cell r="A2693" t="str">
            <v>MDN0662</v>
          </cell>
          <cell r="B2693" t="str">
            <v>MDN2C1662</v>
          </cell>
          <cell r="C2693" t="str">
            <v>MDN2C3662</v>
          </cell>
          <cell r="D2693" t="str">
            <v>MDN2C7662</v>
          </cell>
          <cell r="E2693"/>
          <cell r="F2693" t="str">
            <v>Generator-SG</v>
          </cell>
          <cell r="G2693" t="str">
            <v>Good</v>
          </cell>
          <cell r="H2693" t="str">
            <v xml:space="preserve">Yes </v>
          </cell>
          <cell r="I2693" t="str">
            <v>Latis</v>
          </cell>
          <cell r="J2693" t="str">
            <v>VIP&amp;SPL Monitor</v>
          </cell>
          <cell r="K2693" t="str">
            <v>R3</v>
          </cell>
        </row>
        <row r="2694">
          <cell r="A2694" t="str">
            <v>DAM2402</v>
          </cell>
          <cell r="B2694" t="str">
            <v>DAM2M2402</v>
          </cell>
          <cell r="C2694" t="str">
            <v>DAM2M4402</v>
          </cell>
          <cell r="D2694" t="str">
            <v>DAM2M8402</v>
          </cell>
          <cell r="E2694" t="str">
            <v>DAM2MN2402</v>
          </cell>
          <cell r="F2694" t="str">
            <v>Generator-SG</v>
          </cell>
          <cell r="G2694" t="str">
            <v>&lt;No BB&gt;</v>
          </cell>
          <cell r="H2694" t="str">
            <v>No</v>
          </cell>
          <cell r="I2694" t="str">
            <v>Latis</v>
          </cell>
          <cell r="J2694" t="str">
            <v>Less than 5 Sites</v>
          </cell>
          <cell r="K2694" t="str">
            <v>R1</v>
          </cell>
        </row>
        <row r="2695">
          <cell r="A2695" t="str">
            <v>KHJ0471</v>
          </cell>
          <cell r="B2695" t="str">
            <v>KHJ2M1471</v>
          </cell>
          <cell r="C2695" t="str">
            <v>KHJ2M3471</v>
          </cell>
          <cell r="D2695" t="str">
            <v>KHJ2M7471</v>
          </cell>
          <cell r="E2695" t="str">
            <v>KHJ2MN0471</v>
          </cell>
          <cell r="F2695" t="str">
            <v>SCECO</v>
          </cell>
          <cell r="G2695" t="str">
            <v>Good</v>
          </cell>
          <cell r="H2695" t="str">
            <v>NA</v>
          </cell>
          <cell r="I2695" t="str">
            <v>Latis</v>
          </cell>
          <cell r="J2695" t="str">
            <v>Less than 5 Sites</v>
          </cell>
          <cell r="K2695" t="str">
            <v>R2</v>
          </cell>
        </row>
        <row r="2696">
          <cell r="A2696" t="str">
            <v>ABQ0893</v>
          </cell>
          <cell r="B2696" t="str">
            <v>ABQ2M1893</v>
          </cell>
          <cell r="C2696" t="str">
            <v>ABQ2M3893</v>
          </cell>
          <cell r="D2696" t="str">
            <v>ABQ2M7893</v>
          </cell>
          <cell r="E2696"/>
          <cell r="F2696" t="str">
            <v>SCECO</v>
          </cell>
          <cell r="G2696" t="str">
            <v>Vandalized</v>
          </cell>
          <cell r="H2696" t="str">
            <v>NA</v>
          </cell>
          <cell r="I2696" t="str">
            <v>Latis</v>
          </cell>
          <cell r="J2696" t="str">
            <v>Less than 5 Sites</v>
          </cell>
          <cell r="K2696" t="str">
            <v>R1</v>
          </cell>
        </row>
        <row r="2697">
          <cell r="A2697" t="str">
            <v>DAM0246</v>
          </cell>
          <cell r="B2697" t="str">
            <v>DAM2M1246</v>
          </cell>
          <cell r="C2697" t="str">
            <v>DAM2M3246</v>
          </cell>
          <cell r="D2697" t="str">
            <v>DAM2M7246</v>
          </cell>
          <cell r="E2697" t="str">
            <v>DAM2MN0246</v>
          </cell>
          <cell r="F2697" t="str">
            <v>SCECO</v>
          </cell>
          <cell r="G2697" t="str">
            <v>Vandalized</v>
          </cell>
          <cell r="H2697" t="str">
            <v>NA</v>
          </cell>
          <cell r="I2697" t="str">
            <v>Latis</v>
          </cell>
          <cell r="J2697" t="str">
            <v>Less than 5 Sites</v>
          </cell>
          <cell r="K2697" t="str">
            <v>R1</v>
          </cell>
        </row>
        <row r="2698">
          <cell r="A2698" t="str">
            <v>HFF0005</v>
          </cell>
          <cell r="B2698" t="str">
            <v>HFF2M1005</v>
          </cell>
          <cell r="C2698" t="str">
            <v>HFF2M3005</v>
          </cell>
          <cell r="D2698" t="str">
            <v>HFF2M7005</v>
          </cell>
          <cell r="E2698" t="str">
            <v>HFF2MN0005</v>
          </cell>
          <cell r="F2698" t="str">
            <v>SCECO</v>
          </cell>
          <cell r="G2698" t="str">
            <v>&lt;No BB&gt;</v>
          </cell>
          <cell r="H2698" t="str">
            <v>NA</v>
          </cell>
          <cell r="I2698" t="str">
            <v>Latis</v>
          </cell>
          <cell r="J2698" t="str">
            <v>Less than 5 Sites</v>
          </cell>
          <cell r="K2698" t="str">
            <v>R1</v>
          </cell>
        </row>
        <row r="2699">
          <cell r="A2699" t="str">
            <v>RIY0270</v>
          </cell>
          <cell r="B2699" t="str">
            <v>RIY2M1270</v>
          </cell>
          <cell r="C2699"/>
          <cell r="D2699" t="str">
            <v>RIY2M7270</v>
          </cell>
          <cell r="E2699" t="str">
            <v>RIY2MN0270</v>
          </cell>
          <cell r="F2699" t="str">
            <v>SCECO</v>
          </cell>
          <cell r="G2699" t="str">
            <v>Weak</v>
          </cell>
          <cell r="H2699" t="str">
            <v>NA</v>
          </cell>
          <cell r="I2699" t="str">
            <v>Latis</v>
          </cell>
          <cell r="J2699" t="str">
            <v>Hub Site (More than 10 Sites)</v>
          </cell>
          <cell r="K2699" t="str">
            <v>R2</v>
          </cell>
        </row>
        <row r="2700">
          <cell r="A2700" t="str">
            <v>ABQ2200</v>
          </cell>
          <cell r="B2700" t="str">
            <v>ABQ2M2200</v>
          </cell>
          <cell r="C2700" t="str">
            <v>ABQ2M4200</v>
          </cell>
          <cell r="D2700" t="str">
            <v>ABQ2M8200</v>
          </cell>
          <cell r="E2700" t="str">
            <v>ABQ2MN2200</v>
          </cell>
          <cell r="F2700" t="str">
            <v>SCECO</v>
          </cell>
          <cell r="G2700" t="str">
            <v>No BB Design+Weak</v>
          </cell>
          <cell r="H2700" t="str">
            <v>NA</v>
          </cell>
          <cell r="I2700" t="str">
            <v>Latis</v>
          </cell>
          <cell r="J2700" t="str">
            <v>Less than 5 Sites</v>
          </cell>
          <cell r="K2700" t="str">
            <v>R1</v>
          </cell>
        </row>
        <row r="2701">
          <cell r="A2701" t="str">
            <v>HFF0007</v>
          </cell>
          <cell r="B2701" t="str">
            <v>HFF2M1007</v>
          </cell>
          <cell r="C2701" t="str">
            <v>HFF2M3007</v>
          </cell>
          <cell r="D2701" t="str">
            <v>HFF2M7007</v>
          </cell>
          <cell r="E2701" t="str">
            <v>HFF2MN0007</v>
          </cell>
          <cell r="F2701" t="str">
            <v>SCECO</v>
          </cell>
          <cell r="G2701" t="str">
            <v>&lt;No BB&gt;</v>
          </cell>
          <cell r="H2701" t="str">
            <v>NA</v>
          </cell>
          <cell r="I2701" t="str">
            <v>Latis</v>
          </cell>
          <cell r="J2701" t="str">
            <v>Less than 5 Sites</v>
          </cell>
          <cell r="K2701" t="str">
            <v>R1</v>
          </cell>
        </row>
        <row r="2702">
          <cell r="A2702" t="str">
            <v>HFBD2011</v>
          </cell>
          <cell r="B2702" t="str">
            <v>HFBD2M2011</v>
          </cell>
          <cell r="C2702"/>
          <cell r="D2702"/>
          <cell r="E2702"/>
          <cell r="F2702" t="str">
            <v>Power Cube</v>
          </cell>
          <cell r="G2702" t="str">
            <v>Good+No BB Design</v>
          </cell>
          <cell r="H2702" t="str">
            <v>No</v>
          </cell>
          <cell r="I2702" t="str">
            <v>Latis</v>
          </cell>
          <cell r="J2702" t="str">
            <v>P1</v>
          </cell>
          <cell r="K2702" t="str">
            <v>R1</v>
          </cell>
        </row>
        <row r="2703">
          <cell r="A2703" t="str">
            <v>DAM0248</v>
          </cell>
          <cell r="B2703" t="str">
            <v>DAM2M1248</v>
          </cell>
          <cell r="C2703" t="str">
            <v>DAM2M3248</v>
          </cell>
          <cell r="D2703" t="str">
            <v>DAM2M7248</v>
          </cell>
          <cell r="E2703" t="str">
            <v>DAM2MN0248</v>
          </cell>
          <cell r="F2703" t="str">
            <v>SCECO</v>
          </cell>
          <cell r="G2703" t="str">
            <v>Vandalized</v>
          </cell>
          <cell r="H2703" t="str">
            <v>NA</v>
          </cell>
          <cell r="I2703" t="str">
            <v>Latis</v>
          </cell>
          <cell r="J2703" t="str">
            <v>Less than 5 Sites</v>
          </cell>
          <cell r="K2703" t="str">
            <v>R1</v>
          </cell>
        </row>
        <row r="2704">
          <cell r="A2704" t="str">
            <v>HFF0011</v>
          </cell>
          <cell r="B2704" t="str">
            <v>HFF2M1011</v>
          </cell>
          <cell r="C2704" t="str">
            <v>HFF2M3011</v>
          </cell>
          <cell r="D2704" t="str">
            <v>HFF2M7011</v>
          </cell>
          <cell r="E2704" t="str">
            <v>HFF2MN0011</v>
          </cell>
          <cell r="F2704" t="str">
            <v>SCECO</v>
          </cell>
          <cell r="G2704" t="str">
            <v>&lt;No BB&gt;</v>
          </cell>
          <cell r="H2704" t="str">
            <v>NA</v>
          </cell>
          <cell r="I2704" t="str">
            <v>Latis</v>
          </cell>
          <cell r="J2704" t="str">
            <v>Less than 5 Sites</v>
          </cell>
          <cell r="K2704" t="str">
            <v>R1</v>
          </cell>
        </row>
        <row r="2705">
          <cell r="A2705" t="str">
            <v>RIY0262</v>
          </cell>
          <cell r="B2705" t="str">
            <v>RIY2M1262</v>
          </cell>
          <cell r="C2705"/>
          <cell r="D2705" t="str">
            <v>RIY2M7262</v>
          </cell>
          <cell r="E2705" t="str">
            <v>RIY2MN0262</v>
          </cell>
          <cell r="F2705" t="str">
            <v>SCECO</v>
          </cell>
          <cell r="G2705" t="str">
            <v>Good</v>
          </cell>
          <cell r="H2705" t="str">
            <v>NA</v>
          </cell>
          <cell r="I2705" t="str">
            <v>Latis</v>
          </cell>
          <cell r="J2705" t="str">
            <v>VIP&amp;SPL Monitor</v>
          </cell>
          <cell r="K2705" t="str">
            <v>R2</v>
          </cell>
        </row>
        <row r="2706">
          <cell r="A2706" t="str">
            <v>ABQ2508</v>
          </cell>
          <cell r="B2706" t="str">
            <v>ABQ2M2508</v>
          </cell>
          <cell r="C2706"/>
          <cell r="D2706" t="str">
            <v>ABQ2M8508</v>
          </cell>
          <cell r="E2706"/>
          <cell r="F2706" t="str">
            <v>SCECO</v>
          </cell>
          <cell r="G2706" t="str">
            <v>Good+No BB Design</v>
          </cell>
          <cell r="H2706" t="str">
            <v>NA</v>
          </cell>
          <cell r="I2706" t="str">
            <v>Latis</v>
          </cell>
          <cell r="J2706" t="str">
            <v>Less than 5 Sites</v>
          </cell>
          <cell r="K2706" t="str">
            <v>R1</v>
          </cell>
        </row>
        <row r="2707">
          <cell r="A2707" t="str">
            <v>MDN0078</v>
          </cell>
          <cell r="B2707" t="str">
            <v>MDN2M1078</v>
          </cell>
          <cell r="C2707" t="str">
            <v>MDN2M3078</v>
          </cell>
          <cell r="D2707" t="str">
            <v>MDN2M7078</v>
          </cell>
          <cell r="E2707" t="str">
            <v>MDN2MN0078</v>
          </cell>
          <cell r="F2707" t="str">
            <v>SCECO</v>
          </cell>
          <cell r="G2707" t="str">
            <v>Dead</v>
          </cell>
          <cell r="H2707" t="str">
            <v>-</v>
          </cell>
          <cell r="I2707" t="str">
            <v>Latis</v>
          </cell>
          <cell r="J2707" t="str">
            <v>Less than 5 Sites</v>
          </cell>
          <cell r="K2707" t="str">
            <v>R3</v>
          </cell>
        </row>
        <row r="2708">
          <cell r="A2708" t="str">
            <v>HFF0013</v>
          </cell>
          <cell r="B2708" t="str">
            <v>HFF2M1013</v>
          </cell>
          <cell r="C2708" t="str">
            <v>HFF2M3013</v>
          </cell>
          <cell r="D2708" t="str">
            <v>HFF2M7013</v>
          </cell>
          <cell r="E2708" t="str">
            <v>HFF2MN0013</v>
          </cell>
          <cell r="F2708" t="str">
            <v>SCECO</v>
          </cell>
          <cell r="G2708" t="str">
            <v>&lt;No BB&gt;</v>
          </cell>
          <cell r="H2708" t="str">
            <v>NA</v>
          </cell>
          <cell r="I2708" t="str">
            <v>Latis</v>
          </cell>
          <cell r="J2708" t="str">
            <v>Less than 5 Sites</v>
          </cell>
          <cell r="K2708" t="str">
            <v>R1</v>
          </cell>
        </row>
        <row r="2709">
          <cell r="A2709" t="str">
            <v>DAM0249</v>
          </cell>
          <cell r="B2709" t="str">
            <v>DAM2M1249</v>
          </cell>
          <cell r="C2709" t="str">
            <v>DAM2M3249</v>
          </cell>
          <cell r="D2709" t="str">
            <v>DAM2M7249</v>
          </cell>
          <cell r="E2709" t="str">
            <v>DAM2MN0249</v>
          </cell>
          <cell r="F2709" t="str">
            <v>SCECO</v>
          </cell>
          <cell r="G2709" t="str">
            <v>Dead</v>
          </cell>
          <cell r="H2709" t="str">
            <v>NA</v>
          </cell>
          <cell r="I2709" t="str">
            <v>Latis</v>
          </cell>
          <cell r="J2709" t="str">
            <v>Less than 5 Sites</v>
          </cell>
          <cell r="K2709" t="str">
            <v>R1</v>
          </cell>
        </row>
        <row r="2710">
          <cell r="A2710" t="str">
            <v>ABQ2650</v>
          </cell>
          <cell r="B2710" t="str">
            <v>ABQ2M2650</v>
          </cell>
          <cell r="C2710" t="str">
            <v>ABQ2M4650</v>
          </cell>
          <cell r="D2710" t="str">
            <v>ABQ2M8650</v>
          </cell>
          <cell r="E2710"/>
          <cell r="F2710" t="str">
            <v>SCECO</v>
          </cell>
          <cell r="G2710" t="str">
            <v>Vandalized</v>
          </cell>
          <cell r="H2710" t="str">
            <v>NA</v>
          </cell>
          <cell r="I2710" t="str">
            <v>Latis</v>
          </cell>
          <cell r="J2710" t="str">
            <v>Less than 5 Sites</v>
          </cell>
          <cell r="K2710" t="str">
            <v>R1</v>
          </cell>
        </row>
        <row r="2711">
          <cell r="A2711" t="str">
            <v>HFF0053</v>
          </cell>
          <cell r="B2711" t="str">
            <v>HFF2M1053</v>
          </cell>
          <cell r="C2711" t="str">
            <v>HFF2M3053</v>
          </cell>
          <cell r="D2711" t="str">
            <v>HFF2M7053</v>
          </cell>
          <cell r="E2711" t="str">
            <v>HFF2MN0053</v>
          </cell>
          <cell r="F2711" t="str">
            <v>SCECO</v>
          </cell>
          <cell r="G2711" t="str">
            <v>&lt;No BB&gt;</v>
          </cell>
          <cell r="H2711" t="str">
            <v>NA</v>
          </cell>
          <cell r="I2711" t="str">
            <v>Latis</v>
          </cell>
          <cell r="J2711" t="str">
            <v>Less than 5 Sites</v>
          </cell>
          <cell r="K2711" t="str">
            <v>R1</v>
          </cell>
        </row>
        <row r="2712">
          <cell r="A2712" t="str">
            <v>DBQL0263</v>
          </cell>
          <cell r="B2712" t="str">
            <v>DBQL2M5263</v>
          </cell>
          <cell r="C2712"/>
          <cell r="D2712"/>
          <cell r="E2712"/>
          <cell r="F2712" t="str">
            <v>SCECO</v>
          </cell>
          <cell r="G2712" t="str">
            <v>Good</v>
          </cell>
          <cell r="H2712" t="str">
            <v>-</v>
          </cell>
          <cell r="I2712" t="str">
            <v>Latis</v>
          </cell>
          <cell r="J2712" t="str">
            <v>Hub Site (More than 10 Sites)</v>
          </cell>
          <cell r="K2712" t="str">
            <v>R3</v>
          </cell>
        </row>
        <row r="2713">
          <cell r="A2713" t="str">
            <v>HFBD2013</v>
          </cell>
          <cell r="B2713" t="str">
            <v>HFBD2M2013</v>
          </cell>
          <cell r="C2713"/>
          <cell r="D2713"/>
          <cell r="E2713"/>
          <cell r="F2713" t="str">
            <v>Power Cube</v>
          </cell>
          <cell r="G2713" t="str">
            <v>Good+No BB Design</v>
          </cell>
          <cell r="H2713" t="str">
            <v>No</v>
          </cell>
          <cell r="I2713" t="str">
            <v>Latis</v>
          </cell>
          <cell r="J2713" t="str">
            <v>P1</v>
          </cell>
          <cell r="K2713" t="str">
            <v>R1</v>
          </cell>
        </row>
        <row r="2714">
          <cell r="A2714" t="str">
            <v>DAM0250</v>
          </cell>
          <cell r="B2714" t="str">
            <v>DAM2M1250</v>
          </cell>
          <cell r="C2714" t="str">
            <v>DAM2M3250</v>
          </cell>
          <cell r="D2714" t="str">
            <v>DAM2M7250</v>
          </cell>
          <cell r="E2714" t="str">
            <v>DAM2MN0250</v>
          </cell>
          <cell r="F2714" t="str">
            <v>SCECO</v>
          </cell>
          <cell r="G2714" t="str">
            <v>Vandalized</v>
          </cell>
          <cell r="H2714" t="str">
            <v>NA</v>
          </cell>
          <cell r="I2714" t="str">
            <v>Latis</v>
          </cell>
          <cell r="J2714" t="str">
            <v>Less than 5 Sites</v>
          </cell>
          <cell r="K2714" t="str">
            <v>R1</v>
          </cell>
        </row>
        <row r="2715">
          <cell r="A2715" t="str">
            <v>HFF2326</v>
          </cell>
          <cell r="B2715" t="str">
            <v>HFF2M2326</v>
          </cell>
          <cell r="C2715" t="str">
            <v>HFF2M4326</v>
          </cell>
          <cell r="D2715" t="str">
            <v>HFF2M8326</v>
          </cell>
          <cell r="E2715" t="str">
            <v>HFF2MN2326</v>
          </cell>
          <cell r="F2715" t="str">
            <v>SCECO</v>
          </cell>
          <cell r="G2715" t="str">
            <v>&lt;No BB&gt;</v>
          </cell>
          <cell r="H2715" t="str">
            <v>NA</v>
          </cell>
          <cell r="I2715" t="str">
            <v>Latis</v>
          </cell>
          <cell r="J2715" t="str">
            <v>Less than 5 Sites</v>
          </cell>
          <cell r="K2715" t="str">
            <v>R1</v>
          </cell>
        </row>
        <row r="2716">
          <cell r="A2716" t="str">
            <v>ABQ2889</v>
          </cell>
          <cell r="B2716" t="str">
            <v>ABQ2M2889</v>
          </cell>
          <cell r="C2716" t="str">
            <v>ABQ2M4889</v>
          </cell>
          <cell r="D2716" t="str">
            <v>ABQ2M8889</v>
          </cell>
          <cell r="E2716"/>
          <cell r="F2716" t="str">
            <v>SCECO</v>
          </cell>
          <cell r="G2716" t="str">
            <v>Dead</v>
          </cell>
          <cell r="H2716" t="str">
            <v>NA</v>
          </cell>
          <cell r="I2716" t="str">
            <v>Latis</v>
          </cell>
          <cell r="J2716" t="str">
            <v>Less than 5 Sites</v>
          </cell>
          <cell r="K2716" t="str">
            <v>R1</v>
          </cell>
        </row>
        <row r="2717">
          <cell r="A2717" t="str">
            <v>MDN0641</v>
          </cell>
          <cell r="B2717" t="str">
            <v>MDN2M1641</v>
          </cell>
          <cell r="C2717" t="str">
            <v>MDN2M3641</v>
          </cell>
          <cell r="D2717" t="str">
            <v>MDN2M7641</v>
          </cell>
          <cell r="E2717" t="str">
            <v>MDN2MN0641</v>
          </cell>
          <cell r="F2717" t="str">
            <v>SCECO</v>
          </cell>
          <cell r="G2717" t="str">
            <v>Dead</v>
          </cell>
          <cell r="H2717" t="str">
            <v>-</v>
          </cell>
          <cell r="I2717" t="str">
            <v>Latis</v>
          </cell>
          <cell r="J2717" t="str">
            <v>Less than 5 Sites</v>
          </cell>
          <cell r="K2717" t="str">
            <v>R3</v>
          </cell>
        </row>
        <row r="2718">
          <cell r="A2718" t="str">
            <v>HFR0492</v>
          </cell>
          <cell r="B2718" t="str">
            <v>HFR2M1492</v>
          </cell>
          <cell r="C2718" t="str">
            <v>HFR2M3492</v>
          </cell>
          <cell r="D2718" t="str">
            <v>HFR2M7492</v>
          </cell>
          <cell r="E2718" t="str">
            <v>HFR2MN0492</v>
          </cell>
          <cell r="F2718" t="str">
            <v>SCECO</v>
          </cell>
          <cell r="G2718" t="str">
            <v>&lt;No BB&gt;</v>
          </cell>
          <cell r="H2718" t="str">
            <v>NA</v>
          </cell>
          <cell r="I2718" t="str">
            <v>Latis</v>
          </cell>
          <cell r="J2718" t="str">
            <v>Less than 5 Sites</v>
          </cell>
          <cell r="K2718" t="str">
            <v>R1</v>
          </cell>
        </row>
        <row r="2719">
          <cell r="A2719" t="str">
            <v>DAM0251</v>
          </cell>
          <cell r="B2719" t="str">
            <v>DAM2M1251</v>
          </cell>
          <cell r="C2719" t="str">
            <v>DAM2M3251</v>
          </cell>
          <cell r="D2719" t="str">
            <v>DAM2M7251</v>
          </cell>
          <cell r="E2719" t="str">
            <v>DAM2MN0251</v>
          </cell>
          <cell r="F2719" t="str">
            <v>SCECO</v>
          </cell>
          <cell r="G2719" t="str">
            <v>Dead</v>
          </cell>
          <cell r="H2719" t="str">
            <v>NA</v>
          </cell>
          <cell r="I2719" t="str">
            <v>Latis</v>
          </cell>
          <cell r="J2719" t="str">
            <v>Less than 5 Sites</v>
          </cell>
          <cell r="K2719" t="str">
            <v>R1</v>
          </cell>
        </row>
        <row r="2720">
          <cell r="A2720" t="str">
            <v>AJM0381</v>
          </cell>
          <cell r="B2720" t="str">
            <v>AJM2M1381</v>
          </cell>
          <cell r="C2720" t="str">
            <v>AJM2M3381</v>
          </cell>
          <cell r="D2720" t="str">
            <v>AJM2M7381</v>
          </cell>
          <cell r="E2720" t="str">
            <v>AJM2MN0381</v>
          </cell>
          <cell r="F2720" t="str">
            <v>SCECO</v>
          </cell>
          <cell r="G2720" t="str">
            <v>Good</v>
          </cell>
          <cell r="H2720" t="str">
            <v>NA</v>
          </cell>
          <cell r="I2720" t="str">
            <v>Latis</v>
          </cell>
          <cell r="J2720" t="str">
            <v>Less than 5 Sites</v>
          </cell>
          <cell r="K2720" t="str">
            <v>R1</v>
          </cell>
        </row>
        <row r="2721">
          <cell r="A2721" t="str">
            <v>RIY0032</v>
          </cell>
          <cell r="B2721" t="str">
            <v>RIY2M1032</v>
          </cell>
          <cell r="C2721"/>
          <cell r="D2721" t="str">
            <v>RIY2M7032</v>
          </cell>
          <cell r="E2721" t="str">
            <v>RIY2MN0032</v>
          </cell>
          <cell r="F2721" t="str">
            <v>SCECO</v>
          </cell>
          <cell r="G2721" t="str">
            <v>Good</v>
          </cell>
          <cell r="H2721" t="str">
            <v>NA</v>
          </cell>
          <cell r="I2721" t="str">
            <v>Latis</v>
          </cell>
          <cell r="J2721" t="str">
            <v>Hub Site (More than 10 Sites)</v>
          </cell>
          <cell r="K2721" t="str">
            <v>R2</v>
          </cell>
        </row>
        <row r="2722">
          <cell r="A2722" t="str">
            <v>HFR0500</v>
          </cell>
          <cell r="B2722" t="str">
            <v>HFR2M1500</v>
          </cell>
          <cell r="C2722" t="str">
            <v>HFR2M3500</v>
          </cell>
          <cell r="D2722" t="str">
            <v>HFR2M7500</v>
          </cell>
          <cell r="E2722" t="str">
            <v>HFR2MN0500</v>
          </cell>
          <cell r="F2722" t="str">
            <v>SCECO</v>
          </cell>
          <cell r="G2722" t="str">
            <v>&lt;No BB&gt;</v>
          </cell>
          <cell r="H2722" t="str">
            <v>NA</v>
          </cell>
          <cell r="I2722" t="str">
            <v>Latis</v>
          </cell>
          <cell r="J2722" t="str">
            <v>Less than 5 Sites</v>
          </cell>
          <cell r="K2722" t="str">
            <v>R1</v>
          </cell>
        </row>
        <row r="2723">
          <cell r="A2723" t="str">
            <v>HFBD2014</v>
          </cell>
          <cell r="B2723" t="str">
            <v>HFBD2M2014</v>
          </cell>
          <cell r="C2723"/>
          <cell r="D2723"/>
          <cell r="E2723"/>
          <cell r="F2723" t="str">
            <v>Power Cube</v>
          </cell>
          <cell r="G2723" t="str">
            <v>Good+No BB Design</v>
          </cell>
          <cell r="H2723" t="str">
            <v>No</v>
          </cell>
          <cell r="I2723" t="str">
            <v>Latis</v>
          </cell>
          <cell r="J2723" t="str">
            <v>P1</v>
          </cell>
          <cell r="K2723" t="str">
            <v>R1</v>
          </cell>
        </row>
        <row r="2724">
          <cell r="A2724" t="str">
            <v>RIY2812</v>
          </cell>
          <cell r="B2724" t="str">
            <v>RIY2M2812</v>
          </cell>
          <cell r="C2724"/>
          <cell r="D2724" t="str">
            <v>RIY2M8812</v>
          </cell>
          <cell r="E2724" t="str">
            <v>RIY2MN2812</v>
          </cell>
          <cell r="F2724" t="str">
            <v>SCECO</v>
          </cell>
          <cell r="G2724" t="str">
            <v>Good</v>
          </cell>
          <cell r="H2724" t="str">
            <v>NA</v>
          </cell>
          <cell r="I2724" t="str">
            <v>Latis</v>
          </cell>
          <cell r="J2724" t="str">
            <v>Less than 5 Sites</v>
          </cell>
          <cell r="K2724" t="str">
            <v>R2</v>
          </cell>
        </row>
        <row r="2725">
          <cell r="A2725" t="str">
            <v>HFR2491</v>
          </cell>
          <cell r="B2725" t="str">
            <v>HFR2M2491</v>
          </cell>
          <cell r="C2725" t="str">
            <v>HFR2M4491</v>
          </cell>
          <cell r="D2725" t="str">
            <v>HFR2M8491</v>
          </cell>
          <cell r="E2725" t="str">
            <v>HFR2MN2491</v>
          </cell>
          <cell r="F2725" t="str">
            <v>SCECO</v>
          </cell>
          <cell r="G2725" t="str">
            <v>&lt;No BB&gt;</v>
          </cell>
          <cell r="H2725" t="str">
            <v>NA</v>
          </cell>
          <cell r="I2725" t="str">
            <v>Latis</v>
          </cell>
          <cell r="J2725" t="str">
            <v>Less than 5 Sites</v>
          </cell>
          <cell r="K2725" t="str">
            <v>R1</v>
          </cell>
        </row>
        <row r="2726">
          <cell r="A2726" t="str">
            <v>DAM0253</v>
          </cell>
          <cell r="B2726" t="str">
            <v>DAM2M1253</v>
          </cell>
          <cell r="C2726" t="str">
            <v>DAM2M3253</v>
          </cell>
          <cell r="D2726" t="str">
            <v>DAM2M7253</v>
          </cell>
          <cell r="E2726" t="str">
            <v>DAM2MN0253</v>
          </cell>
          <cell r="F2726" t="str">
            <v>SCECO</v>
          </cell>
          <cell r="G2726" t="str">
            <v>Dead</v>
          </cell>
          <cell r="H2726" t="str">
            <v>NA</v>
          </cell>
          <cell r="I2726" t="str">
            <v>Latis</v>
          </cell>
          <cell r="J2726" t="str">
            <v>Less than 5 Sites</v>
          </cell>
          <cell r="K2726" t="str">
            <v>R1</v>
          </cell>
        </row>
        <row r="2727">
          <cell r="A2727" t="str">
            <v>ARAP0160</v>
          </cell>
          <cell r="B2727" t="str">
            <v>ARAP2M1160</v>
          </cell>
          <cell r="C2727" t="str">
            <v>ARAP2M3160</v>
          </cell>
          <cell r="D2727" t="str">
            <v>ARAP2M7160</v>
          </cell>
          <cell r="E2727"/>
          <cell r="F2727" t="str">
            <v>SCECO+STB</v>
          </cell>
          <cell r="G2727" t="str">
            <v>Good</v>
          </cell>
          <cell r="H2727" t="str">
            <v>No</v>
          </cell>
          <cell r="I2727" t="str">
            <v>Latis</v>
          </cell>
          <cell r="J2727" t="str">
            <v>VIP&amp;SPL Monitor</v>
          </cell>
          <cell r="K2727" t="str">
            <v>R1</v>
          </cell>
        </row>
        <row r="2728">
          <cell r="A2728" t="str">
            <v>RIY0193</v>
          </cell>
          <cell r="B2728" t="str">
            <v>RIY2M1193</v>
          </cell>
          <cell r="C2728"/>
          <cell r="D2728" t="str">
            <v>RIY2M7193</v>
          </cell>
          <cell r="E2728" t="str">
            <v>RIY2MN0193</v>
          </cell>
          <cell r="F2728" t="str">
            <v>SCECO</v>
          </cell>
          <cell r="G2728" t="str">
            <v>Dead</v>
          </cell>
          <cell r="H2728" t="str">
            <v>NA</v>
          </cell>
          <cell r="I2728" t="str">
            <v>Latis</v>
          </cell>
          <cell r="J2728" t="str">
            <v>Less than 5 Sites</v>
          </cell>
          <cell r="K2728" t="str">
            <v>R2</v>
          </cell>
        </row>
        <row r="2729">
          <cell r="A2729" t="str">
            <v>HMBY2425</v>
          </cell>
          <cell r="B2729" t="str">
            <v>HMBY2M2425</v>
          </cell>
          <cell r="C2729" t="str">
            <v>HMBY2M4425</v>
          </cell>
          <cell r="D2729" t="str">
            <v>HMBY2M8425</v>
          </cell>
          <cell r="E2729" t="str">
            <v>HMBY2MN2425</v>
          </cell>
          <cell r="F2729" t="str">
            <v>SCECO</v>
          </cell>
          <cell r="G2729" t="str">
            <v>&lt;No BB&gt;</v>
          </cell>
          <cell r="H2729" t="str">
            <v>NA</v>
          </cell>
          <cell r="I2729" t="str">
            <v>Latis</v>
          </cell>
          <cell r="J2729" t="str">
            <v>Less than 5 Sites</v>
          </cell>
          <cell r="K2729" t="str">
            <v>R1</v>
          </cell>
        </row>
        <row r="2730">
          <cell r="A2730" t="str">
            <v>MDN0671</v>
          </cell>
          <cell r="B2730" t="str">
            <v>MDN2M1671</v>
          </cell>
          <cell r="C2730" t="str">
            <v>MDN2M3671</v>
          </cell>
          <cell r="D2730" t="str">
            <v>MDN2M7671</v>
          </cell>
          <cell r="E2730" t="str">
            <v>MDN2MN0671</v>
          </cell>
          <cell r="F2730" t="str">
            <v>Generator-SG</v>
          </cell>
          <cell r="G2730" t="str">
            <v>Dead</v>
          </cell>
          <cell r="H2730" t="str">
            <v>No</v>
          </cell>
          <cell r="I2730" t="str">
            <v>Latis</v>
          </cell>
          <cell r="J2730" t="str">
            <v>VIP&amp;SPL Monitor</v>
          </cell>
          <cell r="K2730" t="str">
            <v>R3</v>
          </cell>
        </row>
        <row r="2731">
          <cell r="A2731" t="str">
            <v>ARIQ0185</v>
          </cell>
          <cell r="B2731" t="str">
            <v>ARIQ2M5185</v>
          </cell>
          <cell r="C2731"/>
          <cell r="D2731"/>
          <cell r="E2731"/>
          <cell r="F2731" t="str">
            <v>Generator-SG</v>
          </cell>
          <cell r="G2731" t="str">
            <v>Dead</v>
          </cell>
          <cell r="H2731" t="str">
            <v>Yes</v>
          </cell>
          <cell r="I2731" t="str">
            <v>Latis</v>
          </cell>
          <cell r="J2731" t="str">
            <v>Less than 5 Sites</v>
          </cell>
          <cell r="K2731" t="str">
            <v>R1</v>
          </cell>
        </row>
        <row r="2732">
          <cell r="A2732" t="str">
            <v>RIY2451</v>
          </cell>
          <cell r="B2732" t="str">
            <v>RIY2M2451</v>
          </cell>
          <cell r="C2732"/>
          <cell r="D2732" t="str">
            <v>RIY2M8451</v>
          </cell>
          <cell r="E2732" t="str">
            <v>RIY2MN2451</v>
          </cell>
          <cell r="F2732" t="str">
            <v>SCECO</v>
          </cell>
          <cell r="G2732" t="str">
            <v>Dead+&lt;No BB&gt;</v>
          </cell>
          <cell r="H2732" t="str">
            <v>NA</v>
          </cell>
          <cell r="I2732" t="str">
            <v>Latis</v>
          </cell>
          <cell r="J2732" t="str">
            <v>Less than 5 Sites</v>
          </cell>
          <cell r="K2732" t="str">
            <v>R2</v>
          </cell>
        </row>
        <row r="2733">
          <cell r="A2733" t="str">
            <v>KBR0330</v>
          </cell>
          <cell r="B2733" t="str">
            <v>KBR2M1330</v>
          </cell>
          <cell r="C2733" t="str">
            <v>KBR2M3330</v>
          </cell>
          <cell r="D2733" t="str">
            <v>KBR2M7330</v>
          </cell>
          <cell r="E2733" t="str">
            <v>KBR2MN0330</v>
          </cell>
          <cell r="F2733" t="str">
            <v>SCECO</v>
          </cell>
          <cell r="G2733" t="str">
            <v>&lt;No BB&gt;</v>
          </cell>
          <cell r="H2733" t="str">
            <v>NA</v>
          </cell>
          <cell r="I2733" t="str">
            <v>Latis</v>
          </cell>
          <cell r="J2733" t="str">
            <v>VIP&amp;SPL Monitor</v>
          </cell>
          <cell r="K2733" t="str">
            <v>R1</v>
          </cell>
        </row>
        <row r="2734">
          <cell r="A2734" t="str">
            <v>DAM0270</v>
          </cell>
          <cell r="B2734" t="str">
            <v>DAM2M1270</v>
          </cell>
          <cell r="C2734" t="str">
            <v>DAM2M3270</v>
          </cell>
          <cell r="D2734" t="str">
            <v>DAM2M7270</v>
          </cell>
          <cell r="E2734" t="str">
            <v>DAM2MN0270</v>
          </cell>
          <cell r="F2734" t="str">
            <v>SCECO</v>
          </cell>
          <cell r="G2734" t="str">
            <v>Good</v>
          </cell>
          <cell r="H2734" t="str">
            <v>NA</v>
          </cell>
          <cell r="I2734" t="str">
            <v>Latis</v>
          </cell>
          <cell r="J2734" t="str">
            <v>DWDM-IPRAN Nodes</v>
          </cell>
          <cell r="K2734" t="str">
            <v>R1</v>
          </cell>
        </row>
        <row r="2735">
          <cell r="A2735" t="str">
            <v>ARIQ0186</v>
          </cell>
          <cell r="B2735" t="str">
            <v>ARIQ2M5186</v>
          </cell>
          <cell r="C2735"/>
          <cell r="D2735"/>
          <cell r="E2735"/>
          <cell r="F2735" t="str">
            <v>SCECO</v>
          </cell>
          <cell r="G2735" t="str">
            <v>Dead</v>
          </cell>
          <cell r="H2735" t="str">
            <v>NA</v>
          </cell>
          <cell r="I2735" t="str">
            <v>Latis</v>
          </cell>
          <cell r="J2735" t="str">
            <v>Less than 5 Sites</v>
          </cell>
          <cell r="K2735" t="str">
            <v>R1</v>
          </cell>
        </row>
        <row r="2736">
          <cell r="A2736" t="str">
            <v>RIY0042</v>
          </cell>
          <cell r="B2736" t="str">
            <v>RIY2M1042</v>
          </cell>
          <cell r="C2736"/>
          <cell r="D2736" t="str">
            <v>RIY2M7042</v>
          </cell>
          <cell r="E2736" t="str">
            <v>RIY2MN0042</v>
          </cell>
          <cell r="F2736" t="str">
            <v>SCECO</v>
          </cell>
          <cell r="G2736" t="str">
            <v>Good</v>
          </cell>
          <cell r="H2736" t="str">
            <v>NA</v>
          </cell>
          <cell r="I2736" t="str">
            <v>Latis</v>
          </cell>
          <cell r="J2736" t="str">
            <v>Less than 5 Sites</v>
          </cell>
          <cell r="K2736" t="str">
            <v>R2</v>
          </cell>
        </row>
        <row r="2737">
          <cell r="A2737" t="str">
            <v>KBR0987</v>
          </cell>
          <cell r="B2737" t="str">
            <v>KBR2M1987</v>
          </cell>
          <cell r="C2737" t="str">
            <v>KBR2M3987</v>
          </cell>
          <cell r="D2737" t="str">
            <v>KBR2M7987</v>
          </cell>
          <cell r="E2737" t="str">
            <v>KBR2MN0987</v>
          </cell>
          <cell r="F2737" t="str">
            <v>Generator-SG</v>
          </cell>
          <cell r="G2737" t="str">
            <v>&lt;No BB&gt;</v>
          </cell>
          <cell r="H2737" t="str">
            <v>No</v>
          </cell>
          <cell r="I2737" t="str">
            <v>Latis</v>
          </cell>
          <cell r="J2737" t="str">
            <v>Less than 5 Sites</v>
          </cell>
          <cell r="K2737" t="str">
            <v>R1</v>
          </cell>
        </row>
        <row r="2738">
          <cell r="A2738" t="str">
            <v>HQL0980</v>
          </cell>
          <cell r="B2738" t="str">
            <v>HQL2M1980</v>
          </cell>
          <cell r="C2738" t="str">
            <v>HQL2M3980</v>
          </cell>
          <cell r="D2738" t="str">
            <v>HQL2M7980</v>
          </cell>
          <cell r="E2738"/>
          <cell r="F2738" t="str">
            <v>SCECO+STB</v>
          </cell>
          <cell r="G2738" t="str">
            <v>Good</v>
          </cell>
          <cell r="H2738" t="str">
            <v>No</v>
          </cell>
          <cell r="I2738" t="str">
            <v>Latis</v>
          </cell>
          <cell r="J2738" t="str">
            <v>Very Big Hub site (More Than 20 Site)</v>
          </cell>
          <cell r="K2738" t="str">
            <v>R3</v>
          </cell>
        </row>
        <row r="2739">
          <cell r="A2739" t="str">
            <v>ARIQ0594</v>
          </cell>
          <cell r="B2739" t="str">
            <v>ARIQ2M1594</v>
          </cell>
          <cell r="C2739" t="str">
            <v>ARIQ2M3594</v>
          </cell>
          <cell r="D2739" t="str">
            <v>ARIQ2M7594</v>
          </cell>
          <cell r="E2739"/>
          <cell r="F2739" t="str">
            <v>SCECO</v>
          </cell>
          <cell r="G2739" t="str">
            <v>Dead</v>
          </cell>
          <cell r="H2739" t="str">
            <v>NA</v>
          </cell>
          <cell r="I2739" t="str">
            <v>Latis</v>
          </cell>
          <cell r="J2739" t="str">
            <v>Less than 5 Sites</v>
          </cell>
          <cell r="K2739" t="str">
            <v>R1</v>
          </cell>
        </row>
        <row r="2740">
          <cell r="A2740" t="str">
            <v>RIY0140</v>
          </cell>
          <cell r="B2740" t="str">
            <v>RIY2M1140</v>
          </cell>
          <cell r="C2740"/>
          <cell r="D2740" t="str">
            <v>RIY2M7140</v>
          </cell>
          <cell r="E2740" t="str">
            <v>RIY2MN0140</v>
          </cell>
          <cell r="F2740" t="str">
            <v>SCECO</v>
          </cell>
          <cell r="G2740" t="str">
            <v>In progress</v>
          </cell>
          <cell r="H2740" t="str">
            <v>NA</v>
          </cell>
          <cell r="I2740" t="str">
            <v>Latis</v>
          </cell>
          <cell r="J2740" t="str">
            <v>Less than 5 Sites</v>
          </cell>
          <cell r="K2740" t="str">
            <v>R2</v>
          </cell>
        </row>
        <row r="2741">
          <cell r="A2741" t="str">
            <v>SAK2402</v>
          </cell>
          <cell r="B2741" t="str">
            <v>SAK2M2402</v>
          </cell>
          <cell r="C2741" t="str">
            <v>SAK2M4402</v>
          </cell>
          <cell r="D2741" t="str">
            <v>SAK2M8402</v>
          </cell>
          <cell r="E2741"/>
          <cell r="F2741" t="str">
            <v>SCECO</v>
          </cell>
          <cell r="G2741" t="str">
            <v>&lt;No BB&gt;</v>
          </cell>
          <cell r="H2741" t="str">
            <v>NA</v>
          </cell>
          <cell r="I2741" t="str">
            <v>Latis</v>
          </cell>
          <cell r="J2741" t="str">
            <v>Less than 5 Sites</v>
          </cell>
          <cell r="K2741" t="str">
            <v>R1</v>
          </cell>
        </row>
        <row r="2742">
          <cell r="A2742" t="str">
            <v>DAM0271</v>
          </cell>
          <cell r="B2742" t="str">
            <v>DAM2M1271</v>
          </cell>
          <cell r="C2742" t="str">
            <v>DAM2M3271</v>
          </cell>
          <cell r="D2742" t="str">
            <v>DAM2M7271</v>
          </cell>
          <cell r="E2742" t="str">
            <v>DAM2MN0271</v>
          </cell>
          <cell r="F2742" t="str">
            <v>SCECO</v>
          </cell>
          <cell r="G2742" t="str">
            <v>Vandalized</v>
          </cell>
          <cell r="H2742" t="str">
            <v>NA</v>
          </cell>
          <cell r="I2742" t="str">
            <v>Latis</v>
          </cell>
          <cell r="J2742" t="str">
            <v>Less than 5 Sites</v>
          </cell>
          <cell r="K2742" t="str">
            <v>R1</v>
          </cell>
        </row>
        <row r="2743">
          <cell r="A2743" t="str">
            <v>ARM0655</v>
          </cell>
          <cell r="B2743" t="str">
            <v>ARM2M1655</v>
          </cell>
          <cell r="C2743" t="str">
            <v>ARM2M3655</v>
          </cell>
          <cell r="D2743" t="str">
            <v>ARM2M7655</v>
          </cell>
          <cell r="E2743"/>
          <cell r="F2743" t="str">
            <v>SCECO</v>
          </cell>
          <cell r="G2743" t="str">
            <v>Vandalized</v>
          </cell>
          <cell r="H2743" t="str">
            <v>NA</v>
          </cell>
          <cell r="I2743" t="str">
            <v>Latis</v>
          </cell>
          <cell r="J2743" t="str">
            <v>P2</v>
          </cell>
          <cell r="K2743" t="str">
            <v>R1</v>
          </cell>
        </row>
        <row r="2744">
          <cell r="A2744" t="str">
            <v>RIY2425</v>
          </cell>
          <cell r="B2744" t="str">
            <v>RIY2M2425</v>
          </cell>
          <cell r="C2744"/>
          <cell r="D2744" t="str">
            <v>RIY2M8425</v>
          </cell>
          <cell r="E2744" t="str">
            <v>RIY2MN2425</v>
          </cell>
          <cell r="F2744" t="str">
            <v>SCECO</v>
          </cell>
          <cell r="G2744" t="str">
            <v>Good</v>
          </cell>
          <cell r="H2744" t="str">
            <v>NA</v>
          </cell>
          <cell r="I2744" t="str">
            <v>Latis</v>
          </cell>
          <cell r="J2744" t="str">
            <v>Hub Site (More than 10 Sites)</v>
          </cell>
          <cell r="K2744" t="str">
            <v>R2</v>
          </cell>
        </row>
        <row r="2745">
          <cell r="A2745" t="str">
            <v>NRY0582</v>
          </cell>
          <cell r="B2745" t="str">
            <v>NRY2M1582</v>
          </cell>
          <cell r="C2745"/>
          <cell r="D2745" t="str">
            <v>NRY2M7582</v>
          </cell>
          <cell r="E2745"/>
          <cell r="F2745" t="str">
            <v>Power Cube</v>
          </cell>
          <cell r="G2745" t="str">
            <v>Dead+No BB Design</v>
          </cell>
          <cell r="H2745" t="str">
            <v>No</v>
          </cell>
          <cell r="I2745" t="str">
            <v>Latis</v>
          </cell>
          <cell r="J2745" t="str">
            <v>Less than 5 Sites</v>
          </cell>
          <cell r="K2745" t="str">
            <v>R1</v>
          </cell>
        </row>
        <row r="2746">
          <cell r="A2746" t="str">
            <v>MDN0681</v>
          </cell>
          <cell r="B2746" t="str">
            <v>MDN2M1681</v>
          </cell>
          <cell r="C2746" t="str">
            <v>MDN2M3681</v>
          </cell>
          <cell r="D2746" t="str">
            <v>MDN2M7681</v>
          </cell>
          <cell r="E2746"/>
          <cell r="F2746" t="str">
            <v>SCECO+STB</v>
          </cell>
          <cell r="G2746" t="str">
            <v>Good</v>
          </cell>
          <cell r="H2746" t="str">
            <v>No</v>
          </cell>
          <cell r="I2746" t="str">
            <v>Latis</v>
          </cell>
          <cell r="J2746" t="str">
            <v>Hub site (More than 05 Sites)</v>
          </cell>
          <cell r="K2746" t="str">
            <v>R3</v>
          </cell>
        </row>
        <row r="2747">
          <cell r="A2747" t="str">
            <v>ARM0656</v>
          </cell>
          <cell r="B2747" t="str">
            <v>ARM2M1656</v>
          </cell>
          <cell r="C2747"/>
          <cell r="D2747" t="str">
            <v>ARM2M7656</v>
          </cell>
          <cell r="E2747"/>
          <cell r="F2747" t="str">
            <v>Generator-SG</v>
          </cell>
          <cell r="G2747" t="str">
            <v>Dead</v>
          </cell>
          <cell r="H2747" t="str">
            <v>No</v>
          </cell>
          <cell r="I2747" t="str">
            <v>Latis</v>
          </cell>
          <cell r="J2747" t="str">
            <v>Less than 5 Sites</v>
          </cell>
          <cell r="K2747" t="str">
            <v>R1</v>
          </cell>
        </row>
        <row r="2748">
          <cell r="A2748" t="str">
            <v>RIY0018</v>
          </cell>
          <cell r="B2748" t="str">
            <v>RIY2M1018</v>
          </cell>
          <cell r="C2748"/>
          <cell r="D2748" t="str">
            <v>RIY2M7018</v>
          </cell>
          <cell r="E2748" t="str">
            <v>RIY2MN0018</v>
          </cell>
          <cell r="F2748" t="str">
            <v>SCECO</v>
          </cell>
          <cell r="G2748" t="str">
            <v>Weak</v>
          </cell>
          <cell r="H2748" t="str">
            <v>NA</v>
          </cell>
          <cell r="I2748" t="str">
            <v>Latis</v>
          </cell>
          <cell r="J2748" t="str">
            <v>Less than 5 Sites</v>
          </cell>
          <cell r="K2748" t="str">
            <v>R2</v>
          </cell>
        </row>
        <row r="2749">
          <cell r="A2749" t="str">
            <v>AJL0023</v>
          </cell>
          <cell r="B2749"/>
          <cell r="C2749"/>
          <cell r="D2749" t="str">
            <v>AJL2M7023</v>
          </cell>
          <cell r="E2749"/>
          <cell r="F2749" t="str">
            <v>Power Cube</v>
          </cell>
          <cell r="G2749" t="str">
            <v>Dead+No BB Design</v>
          </cell>
          <cell r="H2749" t="str">
            <v>No</v>
          </cell>
          <cell r="I2749" t="str">
            <v>Latis</v>
          </cell>
          <cell r="J2749" t="str">
            <v>Less than 5 Sites</v>
          </cell>
          <cell r="K2749" t="str">
            <v>R1</v>
          </cell>
        </row>
        <row r="2750">
          <cell r="A2750" t="str">
            <v>DAM0272</v>
          </cell>
          <cell r="B2750" t="str">
            <v>DAM2M1272</v>
          </cell>
          <cell r="C2750" t="str">
            <v>DAM2M3272</v>
          </cell>
          <cell r="D2750" t="str">
            <v>DAM2M7272</v>
          </cell>
          <cell r="E2750" t="str">
            <v>DAM2MN0272</v>
          </cell>
          <cell r="F2750" t="str">
            <v>SCECO</v>
          </cell>
          <cell r="G2750" t="str">
            <v>Weak</v>
          </cell>
          <cell r="H2750" t="str">
            <v>NA</v>
          </cell>
          <cell r="I2750" t="str">
            <v>Latis</v>
          </cell>
          <cell r="J2750" t="str">
            <v>Less than 5 Sites</v>
          </cell>
          <cell r="K2750" t="str">
            <v>R1</v>
          </cell>
        </row>
        <row r="2751">
          <cell r="A2751" t="str">
            <v>ARM0658</v>
          </cell>
          <cell r="B2751" t="str">
            <v>ARM2M1658</v>
          </cell>
          <cell r="C2751" t="str">
            <v>ARM2M3658</v>
          </cell>
          <cell r="D2751" t="str">
            <v>ARM2M7658</v>
          </cell>
          <cell r="E2751"/>
          <cell r="F2751" t="str">
            <v>SCECO</v>
          </cell>
          <cell r="G2751" t="str">
            <v>Good</v>
          </cell>
          <cell r="H2751" t="str">
            <v>NA</v>
          </cell>
          <cell r="I2751" t="str">
            <v>Latis</v>
          </cell>
          <cell r="J2751" t="str">
            <v>Hub site (More than 05 Sites)</v>
          </cell>
          <cell r="K2751" t="str">
            <v>R1</v>
          </cell>
        </row>
        <row r="2752">
          <cell r="A2752" t="str">
            <v>ARM0662</v>
          </cell>
          <cell r="B2752" t="str">
            <v>ARM2M1662</v>
          </cell>
          <cell r="C2752" t="str">
            <v>ARM2M3662</v>
          </cell>
          <cell r="D2752" t="str">
            <v>ARM2M7662</v>
          </cell>
          <cell r="E2752"/>
          <cell r="F2752" t="str">
            <v>Generator-SG</v>
          </cell>
          <cell r="G2752" t="str">
            <v>Dead</v>
          </cell>
          <cell r="H2752" t="str">
            <v>No</v>
          </cell>
          <cell r="I2752" t="str">
            <v>Latis</v>
          </cell>
          <cell r="J2752" t="str">
            <v>Less than 5 Sites</v>
          </cell>
          <cell r="K2752" t="str">
            <v>R1</v>
          </cell>
        </row>
        <row r="2753">
          <cell r="A2753" t="str">
            <v>RIY0256</v>
          </cell>
          <cell r="B2753" t="str">
            <v>RIY2M1256</v>
          </cell>
          <cell r="C2753"/>
          <cell r="D2753" t="str">
            <v>RIY2M7256</v>
          </cell>
          <cell r="E2753" t="str">
            <v>RIY2MN0256</v>
          </cell>
          <cell r="F2753" t="str">
            <v>SCECO</v>
          </cell>
          <cell r="G2753" t="str">
            <v>Dead</v>
          </cell>
          <cell r="H2753" t="str">
            <v>NA</v>
          </cell>
          <cell r="I2753" t="str">
            <v>Latis</v>
          </cell>
          <cell r="J2753" t="str">
            <v>Less than 5 Sites</v>
          </cell>
          <cell r="K2753" t="str">
            <v>R2</v>
          </cell>
        </row>
        <row r="2754">
          <cell r="A2754" t="str">
            <v>ADR0010</v>
          </cell>
          <cell r="B2754" t="str">
            <v>ADR2M1010</v>
          </cell>
          <cell r="C2754"/>
          <cell r="D2754" t="str">
            <v>ADR2M7010</v>
          </cell>
          <cell r="E2754"/>
          <cell r="F2754" t="str">
            <v>SCECO</v>
          </cell>
          <cell r="G2754" t="str">
            <v>Dead</v>
          </cell>
          <cell r="H2754" t="str">
            <v>NA</v>
          </cell>
          <cell r="I2754" t="str">
            <v>Latis</v>
          </cell>
          <cell r="J2754" t="str">
            <v>Less than 5 Sites</v>
          </cell>
          <cell r="K2754" t="str">
            <v>R1</v>
          </cell>
        </row>
        <row r="2755">
          <cell r="A2755" t="str">
            <v>DAM0276</v>
          </cell>
          <cell r="B2755" t="str">
            <v>DAM2M1276</v>
          </cell>
          <cell r="C2755" t="str">
            <v>DAM2M3276</v>
          </cell>
          <cell r="D2755" t="str">
            <v>DAM2M7276</v>
          </cell>
          <cell r="E2755" t="str">
            <v>DAM2MN0276</v>
          </cell>
          <cell r="F2755" t="str">
            <v>SCECO</v>
          </cell>
          <cell r="G2755" t="str">
            <v>Vandalized</v>
          </cell>
          <cell r="H2755" t="str">
            <v>NA</v>
          </cell>
          <cell r="I2755" t="str">
            <v>Latis</v>
          </cell>
          <cell r="J2755" t="str">
            <v>Less than 5 Sites</v>
          </cell>
          <cell r="K2755" t="str">
            <v>R1</v>
          </cell>
        </row>
        <row r="2756">
          <cell r="A2756" t="str">
            <v>ARM0663</v>
          </cell>
          <cell r="B2756" t="str">
            <v>ARM2M1663</v>
          </cell>
          <cell r="C2756" t="str">
            <v>ARM2M3663</v>
          </cell>
          <cell r="D2756" t="str">
            <v>ARM2M7663</v>
          </cell>
          <cell r="E2756"/>
          <cell r="F2756" t="str">
            <v>Generator-SG</v>
          </cell>
          <cell r="G2756" t="str">
            <v>Dead</v>
          </cell>
          <cell r="H2756" t="str">
            <v>No</v>
          </cell>
          <cell r="I2756" t="str">
            <v>Latis</v>
          </cell>
          <cell r="J2756" t="str">
            <v>Less than 5 Sites</v>
          </cell>
          <cell r="K2756" t="str">
            <v>R1</v>
          </cell>
        </row>
        <row r="2757">
          <cell r="A2757" t="str">
            <v>RIY0381</v>
          </cell>
          <cell r="B2757" t="str">
            <v>RIY2M1381</v>
          </cell>
          <cell r="C2757"/>
          <cell r="D2757" t="str">
            <v>RIY2M7381</v>
          </cell>
          <cell r="E2757" t="str">
            <v>RIY2MN0381</v>
          </cell>
          <cell r="F2757" t="str">
            <v>SCECO</v>
          </cell>
          <cell r="G2757" t="str">
            <v>Vandalized</v>
          </cell>
          <cell r="H2757" t="str">
            <v>NA</v>
          </cell>
          <cell r="I2757" t="str">
            <v>Latis</v>
          </cell>
          <cell r="J2757" t="str">
            <v>Less than 5 Sites</v>
          </cell>
          <cell r="K2757" t="str">
            <v>R2</v>
          </cell>
        </row>
        <row r="2758">
          <cell r="A2758" t="str">
            <v>ARM0664</v>
          </cell>
          <cell r="B2758" t="str">
            <v>ARM2M1664</v>
          </cell>
          <cell r="C2758" t="str">
            <v>ARM2M3664</v>
          </cell>
          <cell r="D2758" t="str">
            <v>ARM2M7664</v>
          </cell>
          <cell r="E2758"/>
          <cell r="F2758" t="str">
            <v>Generator-DG</v>
          </cell>
          <cell r="G2758" t="str">
            <v>Weak</v>
          </cell>
          <cell r="H2758" t="str">
            <v>No</v>
          </cell>
          <cell r="I2758" t="str">
            <v>Latis</v>
          </cell>
          <cell r="J2758" t="str">
            <v>Less than 5 Sites</v>
          </cell>
          <cell r="K2758" t="str">
            <v>R1</v>
          </cell>
        </row>
        <row r="2759">
          <cell r="A2759" t="str">
            <v>MDN0686</v>
          </cell>
          <cell r="B2759" t="str">
            <v>MDN2M1686</v>
          </cell>
          <cell r="C2759" t="str">
            <v>MDN2M3686</v>
          </cell>
          <cell r="D2759" t="str">
            <v>MDN2M7686</v>
          </cell>
          <cell r="E2759" t="str">
            <v>MDN2MN0686</v>
          </cell>
          <cell r="F2759" t="str">
            <v>SCECO</v>
          </cell>
          <cell r="G2759" t="str">
            <v>Dead</v>
          </cell>
          <cell r="H2759" t="str">
            <v>-</v>
          </cell>
          <cell r="I2759" t="str">
            <v>Latis</v>
          </cell>
          <cell r="J2759" t="str">
            <v>Less than 5 Sites</v>
          </cell>
          <cell r="K2759" t="str">
            <v>R3</v>
          </cell>
        </row>
        <row r="2760">
          <cell r="A2760" t="str">
            <v>ARM0665</v>
          </cell>
          <cell r="B2760" t="str">
            <v>ARM2M1665</v>
          </cell>
          <cell r="C2760" t="str">
            <v>ARM2M3665</v>
          </cell>
          <cell r="D2760" t="str">
            <v>ARM2M7665</v>
          </cell>
          <cell r="E2760"/>
          <cell r="F2760" t="str">
            <v>SCECO</v>
          </cell>
          <cell r="G2760" t="str">
            <v>Dead</v>
          </cell>
          <cell r="H2760" t="str">
            <v>NA</v>
          </cell>
          <cell r="I2760" t="str">
            <v>Latis</v>
          </cell>
          <cell r="J2760" t="str">
            <v>Less than 5 Sites</v>
          </cell>
          <cell r="K2760" t="str">
            <v>R1</v>
          </cell>
        </row>
        <row r="2761">
          <cell r="A2761" t="str">
            <v>RIY0921</v>
          </cell>
          <cell r="B2761" t="str">
            <v>RIY2M1921</v>
          </cell>
          <cell r="C2761"/>
          <cell r="D2761" t="str">
            <v>RIY2M7921</v>
          </cell>
          <cell r="E2761" t="str">
            <v>RIY2MN0921</v>
          </cell>
          <cell r="F2761" t="str">
            <v>SCECO</v>
          </cell>
          <cell r="G2761" t="str">
            <v>Dead</v>
          </cell>
          <cell r="H2761" t="str">
            <v>NA</v>
          </cell>
          <cell r="I2761" t="str">
            <v>Latis</v>
          </cell>
          <cell r="J2761" t="str">
            <v>Less than 5 Sites</v>
          </cell>
          <cell r="K2761" t="str">
            <v>R2</v>
          </cell>
        </row>
        <row r="2762">
          <cell r="A2762" t="str">
            <v>ARM0708</v>
          </cell>
          <cell r="B2762" t="str">
            <v>ARM2M1708</v>
          </cell>
          <cell r="C2762" t="str">
            <v>ARM2M3708</v>
          </cell>
          <cell r="D2762" t="str">
            <v>ARM2M7708</v>
          </cell>
          <cell r="E2762"/>
          <cell r="F2762" t="str">
            <v>SCECO</v>
          </cell>
          <cell r="G2762" t="str">
            <v>Dead</v>
          </cell>
          <cell r="H2762" t="str">
            <v>NA</v>
          </cell>
          <cell r="I2762" t="str">
            <v>Latis</v>
          </cell>
          <cell r="J2762" t="str">
            <v>Less than 5 Sites</v>
          </cell>
          <cell r="K2762" t="str">
            <v>R1</v>
          </cell>
        </row>
        <row r="2763">
          <cell r="A2763" t="str">
            <v>DAM0277</v>
          </cell>
          <cell r="B2763" t="str">
            <v>DAM2M1277</v>
          </cell>
          <cell r="C2763" t="str">
            <v>DAM2M3277</v>
          </cell>
          <cell r="D2763" t="str">
            <v>DAM2M7277</v>
          </cell>
          <cell r="E2763" t="str">
            <v>DAM2MN0277</v>
          </cell>
          <cell r="F2763" t="str">
            <v>SCECO</v>
          </cell>
          <cell r="G2763" t="str">
            <v>Dead</v>
          </cell>
          <cell r="H2763" t="str">
            <v>NA</v>
          </cell>
          <cell r="I2763" t="str">
            <v>Latis</v>
          </cell>
          <cell r="J2763" t="str">
            <v>Less than 5 Sites</v>
          </cell>
          <cell r="K2763" t="str">
            <v>R1</v>
          </cell>
        </row>
        <row r="2764">
          <cell r="A2764" t="str">
            <v>ARM0711</v>
          </cell>
          <cell r="B2764" t="str">
            <v>ARM2M1711</v>
          </cell>
          <cell r="C2764" t="str">
            <v>ARM2M3711</v>
          </cell>
          <cell r="D2764" t="str">
            <v>ARM2M7711</v>
          </cell>
          <cell r="E2764" t="str">
            <v>ARM2MN0711</v>
          </cell>
          <cell r="F2764" t="str">
            <v>Generator-SG</v>
          </cell>
          <cell r="G2764" t="str">
            <v>Dead</v>
          </cell>
          <cell r="H2764" t="str">
            <v>No</v>
          </cell>
          <cell r="I2764" t="str">
            <v>Latis</v>
          </cell>
          <cell r="J2764" t="str">
            <v>Less than 5 Sites</v>
          </cell>
          <cell r="K2764" t="str">
            <v>R1</v>
          </cell>
        </row>
        <row r="2765">
          <cell r="A2765" t="str">
            <v>RIY0693</v>
          </cell>
          <cell r="B2765" t="str">
            <v>RIY2M1693</v>
          </cell>
          <cell r="C2765"/>
          <cell r="D2765" t="str">
            <v>RIY2M7693</v>
          </cell>
          <cell r="E2765" t="str">
            <v>RIY2MN0693</v>
          </cell>
          <cell r="F2765" t="str">
            <v>SCECO</v>
          </cell>
          <cell r="G2765" t="str">
            <v>Good</v>
          </cell>
          <cell r="H2765" t="str">
            <v>NA</v>
          </cell>
          <cell r="I2765" t="str">
            <v>Latis</v>
          </cell>
          <cell r="J2765" t="str">
            <v>Less than 5 Sites</v>
          </cell>
          <cell r="K2765" t="str">
            <v>R2</v>
          </cell>
        </row>
        <row r="2766">
          <cell r="A2766" t="str">
            <v>ARM0716</v>
          </cell>
          <cell r="B2766" t="str">
            <v>ARM2M1716</v>
          </cell>
          <cell r="C2766" t="str">
            <v>ARM2M3716</v>
          </cell>
          <cell r="D2766" t="str">
            <v>ARM2M7716</v>
          </cell>
          <cell r="E2766"/>
          <cell r="F2766" t="str">
            <v>SCECO</v>
          </cell>
          <cell r="G2766" t="str">
            <v>Dead</v>
          </cell>
          <cell r="H2766" t="str">
            <v>NA</v>
          </cell>
          <cell r="I2766" t="str">
            <v>Latis</v>
          </cell>
          <cell r="J2766" t="str">
            <v>Less than 5 Sites</v>
          </cell>
          <cell r="K2766" t="str">
            <v>R1</v>
          </cell>
        </row>
        <row r="2767">
          <cell r="A2767" t="str">
            <v>HQL2039</v>
          </cell>
          <cell r="B2767" t="str">
            <v>HQL2M2039</v>
          </cell>
          <cell r="C2767" t="str">
            <v>HQL2M4039</v>
          </cell>
          <cell r="D2767" t="str">
            <v>HQL2M8039</v>
          </cell>
          <cell r="E2767"/>
          <cell r="F2767" t="str">
            <v>SCECO</v>
          </cell>
          <cell r="G2767" t="str">
            <v>Dead</v>
          </cell>
          <cell r="H2767" t="str">
            <v>-</v>
          </cell>
          <cell r="I2767" t="str">
            <v>Latis</v>
          </cell>
          <cell r="J2767" t="str">
            <v>Less than 5 Sites</v>
          </cell>
          <cell r="K2767" t="str">
            <v>R3</v>
          </cell>
        </row>
        <row r="2768">
          <cell r="A2768" t="str">
            <v>ARM0734</v>
          </cell>
          <cell r="B2768" t="str">
            <v>ARM2M1734</v>
          </cell>
          <cell r="C2768" t="str">
            <v>ARM2M3734</v>
          </cell>
          <cell r="D2768" t="str">
            <v>ARM2M7734</v>
          </cell>
          <cell r="E2768"/>
          <cell r="F2768" t="str">
            <v>Generator-SG</v>
          </cell>
          <cell r="G2768" t="str">
            <v>Dead</v>
          </cell>
          <cell r="H2768" t="str">
            <v>No</v>
          </cell>
          <cell r="I2768" t="str">
            <v>Latis</v>
          </cell>
          <cell r="J2768" t="str">
            <v>Less than 5 Sites</v>
          </cell>
          <cell r="K2768" t="str">
            <v>R1</v>
          </cell>
        </row>
        <row r="2769">
          <cell r="A2769" t="str">
            <v>RIY0715</v>
          </cell>
          <cell r="B2769" t="str">
            <v>RIY2M1715</v>
          </cell>
          <cell r="C2769"/>
          <cell r="D2769" t="str">
            <v>RIY2M7715</v>
          </cell>
          <cell r="E2769" t="str">
            <v>RIY2MN0715</v>
          </cell>
          <cell r="F2769" t="str">
            <v>SCECO</v>
          </cell>
          <cell r="G2769" t="str">
            <v>Vandalized</v>
          </cell>
          <cell r="H2769" t="str">
            <v>NA</v>
          </cell>
          <cell r="I2769" t="str">
            <v>Latis</v>
          </cell>
          <cell r="J2769" t="str">
            <v>Less than 5 Sites</v>
          </cell>
          <cell r="K2769" t="str">
            <v>R2</v>
          </cell>
        </row>
        <row r="2770">
          <cell r="A2770" t="str">
            <v>ARM0737</v>
          </cell>
          <cell r="B2770" t="str">
            <v>ARM2M1737</v>
          </cell>
          <cell r="C2770" t="str">
            <v>ARM2M3737</v>
          </cell>
          <cell r="D2770" t="str">
            <v>ARM2M7737</v>
          </cell>
          <cell r="E2770" t="str">
            <v>ARM2MN0737</v>
          </cell>
          <cell r="F2770" t="str">
            <v>Generator-SG</v>
          </cell>
          <cell r="G2770" t="str">
            <v>Dead</v>
          </cell>
          <cell r="H2770" t="str">
            <v>No</v>
          </cell>
          <cell r="I2770" t="str">
            <v>Latis</v>
          </cell>
          <cell r="J2770" t="str">
            <v>Less than 5 Sites</v>
          </cell>
          <cell r="K2770" t="str">
            <v>R1</v>
          </cell>
        </row>
        <row r="2771">
          <cell r="A2771" t="str">
            <v>ARM0742</v>
          </cell>
          <cell r="B2771" t="str">
            <v>ARM2M1742</v>
          </cell>
          <cell r="C2771" t="str">
            <v>ARM2M3742</v>
          </cell>
          <cell r="D2771" t="str">
            <v>ARM2M7742</v>
          </cell>
          <cell r="E2771"/>
          <cell r="F2771" t="str">
            <v>SCECO</v>
          </cell>
          <cell r="G2771" t="str">
            <v>Dead</v>
          </cell>
          <cell r="H2771" t="str">
            <v>NA</v>
          </cell>
          <cell r="I2771" t="str">
            <v>Latis</v>
          </cell>
          <cell r="J2771" t="str">
            <v>Less than 5 Sites</v>
          </cell>
          <cell r="K2771" t="str">
            <v>R1</v>
          </cell>
        </row>
        <row r="2772">
          <cell r="A2772" t="str">
            <v>RIY0164</v>
          </cell>
          <cell r="B2772" t="str">
            <v>RIY2M1164</v>
          </cell>
          <cell r="C2772"/>
          <cell r="D2772" t="str">
            <v>RIY2M7164</v>
          </cell>
          <cell r="E2772" t="str">
            <v>RIY2MN0164</v>
          </cell>
          <cell r="F2772" t="str">
            <v>SCECO</v>
          </cell>
          <cell r="G2772" t="str">
            <v>Vandalized</v>
          </cell>
          <cell r="H2772" t="str">
            <v>NA</v>
          </cell>
          <cell r="I2772" t="str">
            <v>Latis</v>
          </cell>
          <cell r="J2772" t="str">
            <v>Hub site (More than 05 Sites)</v>
          </cell>
          <cell r="K2772" t="str">
            <v>R2</v>
          </cell>
        </row>
        <row r="2773">
          <cell r="A2773" t="str">
            <v>ARM0746</v>
          </cell>
          <cell r="B2773" t="str">
            <v>ARM2M1746</v>
          </cell>
          <cell r="C2773"/>
          <cell r="D2773"/>
          <cell r="E2773"/>
          <cell r="F2773" t="str">
            <v>Generator-SG</v>
          </cell>
          <cell r="G2773" t="str">
            <v>Vandalized</v>
          </cell>
          <cell r="H2773" t="str">
            <v>Yes</v>
          </cell>
          <cell r="I2773" t="str">
            <v>Latis</v>
          </cell>
          <cell r="J2773" t="str">
            <v>Less than 5 Sites</v>
          </cell>
          <cell r="K2773" t="str">
            <v>R1</v>
          </cell>
        </row>
        <row r="2774">
          <cell r="A2774" t="str">
            <v>MDN0687</v>
          </cell>
          <cell r="B2774" t="str">
            <v>MDN2M1687</v>
          </cell>
          <cell r="C2774" t="str">
            <v>MDN2M3687</v>
          </cell>
          <cell r="D2774" t="str">
            <v>MDN2M7687</v>
          </cell>
          <cell r="E2774"/>
          <cell r="F2774" t="str">
            <v>SCECO</v>
          </cell>
          <cell r="G2774" t="str">
            <v>Dead</v>
          </cell>
          <cell r="H2774" t="str">
            <v>-</v>
          </cell>
          <cell r="I2774" t="str">
            <v>Latis</v>
          </cell>
          <cell r="J2774" t="str">
            <v>Less than 5 Sites</v>
          </cell>
          <cell r="K2774" t="str">
            <v>R3</v>
          </cell>
        </row>
        <row r="2775">
          <cell r="A2775" t="str">
            <v>ARM0752</v>
          </cell>
          <cell r="B2775" t="str">
            <v>ARM2M1752</v>
          </cell>
          <cell r="C2775" t="str">
            <v>ARM2M3752</v>
          </cell>
          <cell r="D2775"/>
          <cell r="E2775"/>
          <cell r="F2775" t="str">
            <v>Generator-SG</v>
          </cell>
          <cell r="G2775" t="str">
            <v>Vandalized</v>
          </cell>
          <cell r="H2775" t="str">
            <v>Yes</v>
          </cell>
          <cell r="I2775" t="str">
            <v>Latis</v>
          </cell>
          <cell r="J2775" t="str">
            <v>Less than 5 Sites</v>
          </cell>
          <cell r="K2775" t="str">
            <v>R1</v>
          </cell>
        </row>
        <row r="2776">
          <cell r="A2776" t="str">
            <v>RIY0096</v>
          </cell>
          <cell r="B2776" t="str">
            <v>RIY2M1096</v>
          </cell>
          <cell r="C2776"/>
          <cell r="D2776" t="str">
            <v>RIY2M7096</v>
          </cell>
          <cell r="E2776" t="str">
            <v>RIY2MN0096</v>
          </cell>
          <cell r="F2776" t="str">
            <v>SCECO</v>
          </cell>
          <cell r="G2776" t="str">
            <v>In progress</v>
          </cell>
          <cell r="H2776" t="str">
            <v>NA</v>
          </cell>
          <cell r="I2776" t="str">
            <v>Latis</v>
          </cell>
          <cell r="J2776" t="str">
            <v>VIP&amp;SPL Monitor</v>
          </cell>
          <cell r="K2776" t="str">
            <v>R2</v>
          </cell>
        </row>
        <row r="2777">
          <cell r="A2777" t="str">
            <v>ARM0776</v>
          </cell>
          <cell r="B2777" t="str">
            <v>ARM2M1776</v>
          </cell>
          <cell r="C2777" t="str">
            <v>ARM2M3776</v>
          </cell>
          <cell r="D2777" t="str">
            <v>ARM2M7776</v>
          </cell>
          <cell r="E2777"/>
          <cell r="F2777" t="str">
            <v>SCECO</v>
          </cell>
          <cell r="G2777" t="str">
            <v>Dead</v>
          </cell>
          <cell r="H2777" t="str">
            <v>NA</v>
          </cell>
          <cell r="I2777" t="str">
            <v>Latis</v>
          </cell>
          <cell r="J2777" t="str">
            <v>VIP&amp;SPL Monitor</v>
          </cell>
          <cell r="K2777" t="str">
            <v>R1</v>
          </cell>
        </row>
        <row r="2778">
          <cell r="A2778" t="str">
            <v>DAM0284</v>
          </cell>
          <cell r="B2778" t="str">
            <v>DAM2M1284</v>
          </cell>
          <cell r="C2778" t="str">
            <v>DAM2M3284</v>
          </cell>
          <cell r="D2778" t="str">
            <v>DAM2M7284</v>
          </cell>
          <cell r="E2778" t="str">
            <v>DAM2MN0284</v>
          </cell>
          <cell r="F2778" t="str">
            <v>SCECO</v>
          </cell>
          <cell r="G2778" t="str">
            <v>Good</v>
          </cell>
          <cell r="H2778" t="str">
            <v>NA</v>
          </cell>
          <cell r="I2778" t="str">
            <v>Latis</v>
          </cell>
          <cell r="J2778" t="str">
            <v>Less than 5 Sites</v>
          </cell>
          <cell r="K2778" t="str">
            <v>R1</v>
          </cell>
        </row>
        <row r="2779">
          <cell r="A2779" t="str">
            <v>ARM0826</v>
          </cell>
          <cell r="B2779" t="str">
            <v>ARM2M1826</v>
          </cell>
          <cell r="C2779" t="str">
            <v>ARM2M3826</v>
          </cell>
          <cell r="D2779" t="str">
            <v>ARM2M7826</v>
          </cell>
          <cell r="E2779"/>
          <cell r="F2779" t="str">
            <v>Generator-SG</v>
          </cell>
          <cell r="G2779" t="str">
            <v>Good</v>
          </cell>
          <cell r="H2779" t="str">
            <v>No</v>
          </cell>
          <cell r="I2779" t="str">
            <v>Latis</v>
          </cell>
          <cell r="J2779" t="str">
            <v>VIP&amp;SPL Monitor</v>
          </cell>
          <cell r="K2779" t="str">
            <v>R1</v>
          </cell>
        </row>
        <row r="2780">
          <cell r="A2780" t="str">
            <v>RIY0154</v>
          </cell>
          <cell r="B2780" t="str">
            <v>RIY2M1154</v>
          </cell>
          <cell r="C2780"/>
          <cell r="D2780" t="str">
            <v>RIY2M7154</v>
          </cell>
          <cell r="E2780" t="str">
            <v>RIY2MN0154</v>
          </cell>
          <cell r="F2780" t="str">
            <v>SCECO</v>
          </cell>
          <cell r="G2780" t="str">
            <v>Dead</v>
          </cell>
          <cell r="H2780" t="str">
            <v>NA</v>
          </cell>
          <cell r="I2780" t="str">
            <v>Latis</v>
          </cell>
          <cell r="J2780" t="str">
            <v>Less than 5 Sites</v>
          </cell>
          <cell r="K2780" t="str">
            <v>R2</v>
          </cell>
        </row>
        <row r="2781">
          <cell r="A2781" t="str">
            <v>ARM0857</v>
          </cell>
          <cell r="B2781" t="str">
            <v>ARM2M1857</v>
          </cell>
          <cell r="C2781" t="str">
            <v>ARM2M3857</v>
          </cell>
          <cell r="D2781" t="str">
            <v>ARM2M7857</v>
          </cell>
          <cell r="E2781"/>
          <cell r="F2781" t="str">
            <v>SCECO</v>
          </cell>
          <cell r="G2781" t="str">
            <v>Dead</v>
          </cell>
          <cell r="H2781" t="str">
            <v>No</v>
          </cell>
          <cell r="I2781" t="str">
            <v>Latis</v>
          </cell>
          <cell r="J2781" t="str">
            <v>Less than 5 Sites</v>
          </cell>
          <cell r="K2781" t="str">
            <v>R1</v>
          </cell>
        </row>
        <row r="2782">
          <cell r="A2782" t="str">
            <v>HQL2040</v>
          </cell>
          <cell r="B2782" t="str">
            <v>HQL2M2040</v>
          </cell>
          <cell r="C2782" t="str">
            <v>HQL2M4040</v>
          </cell>
          <cell r="D2782" t="str">
            <v>HQL2M8040</v>
          </cell>
          <cell r="E2782"/>
          <cell r="F2782" t="str">
            <v>SCECO</v>
          </cell>
          <cell r="G2782" t="str">
            <v>Good</v>
          </cell>
          <cell r="H2782" t="str">
            <v>-</v>
          </cell>
          <cell r="I2782" t="str">
            <v>Latis</v>
          </cell>
          <cell r="J2782" t="str">
            <v>Very Big Hub site (More Than 20 Site)</v>
          </cell>
          <cell r="K2782" t="str">
            <v>R3</v>
          </cell>
        </row>
        <row r="2783">
          <cell r="A2783" t="str">
            <v>ARM0827</v>
          </cell>
          <cell r="B2783" t="str">
            <v>ARM2M1827</v>
          </cell>
          <cell r="C2783" t="str">
            <v>ARM2M3827</v>
          </cell>
          <cell r="D2783" t="str">
            <v>ARM2M7827</v>
          </cell>
          <cell r="E2783"/>
          <cell r="F2783" t="str">
            <v>SCECO</v>
          </cell>
          <cell r="G2783" t="str">
            <v>Good</v>
          </cell>
          <cell r="H2783" t="str">
            <v>NA</v>
          </cell>
          <cell r="I2783" t="str">
            <v>Latis</v>
          </cell>
          <cell r="J2783" t="str">
            <v>P3</v>
          </cell>
          <cell r="K2783" t="str">
            <v>R1</v>
          </cell>
        </row>
        <row r="2784">
          <cell r="A2784" t="str">
            <v>RIY0686</v>
          </cell>
          <cell r="B2784" t="str">
            <v>RIY2M1686</v>
          </cell>
          <cell r="C2784"/>
          <cell r="D2784" t="str">
            <v>RIY2M7686</v>
          </cell>
          <cell r="E2784" t="str">
            <v>RIY2MN0686</v>
          </cell>
          <cell r="F2784" t="str">
            <v>SCECO</v>
          </cell>
          <cell r="G2784" t="str">
            <v>Weak</v>
          </cell>
          <cell r="H2784" t="str">
            <v>NA</v>
          </cell>
          <cell r="I2784" t="str">
            <v>Latis</v>
          </cell>
          <cell r="J2784" t="str">
            <v>Hub Site (More than 10 Sites)</v>
          </cell>
          <cell r="K2784" t="str">
            <v>R2</v>
          </cell>
        </row>
        <row r="2785">
          <cell r="A2785" t="str">
            <v>ARM0855</v>
          </cell>
          <cell r="B2785" t="str">
            <v>ARM2M1855</v>
          </cell>
          <cell r="C2785" t="str">
            <v>ARM2M3855</v>
          </cell>
          <cell r="D2785" t="str">
            <v>ARM2M7855</v>
          </cell>
          <cell r="E2785" t="str">
            <v>ARM2MN0855</v>
          </cell>
          <cell r="F2785" t="str">
            <v>SCECO</v>
          </cell>
          <cell r="G2785" t="str">
            <v>Dead</v>
          </cell>
          <cell r="H2785" t="str">
            <v>NA</v>
          </cell>
          <cell r="I2785" t="str">
            <v>Latis</v>
          </cell>
          <cell r="J2785" t="str">
            <v>Less than 5 Sites</v>
          </cell>
          <cell r="K2785" t="str">
            <v>R1</v>
          </cell>
        </row>
        <row r="2786">
          <cell r="A2786" t="str">
            <v>DAM0285</v>
          </cell>
          <cell r="B2786" t="str">
            <v>DAM2M1285</v>
          </cell>
          <cell r="C2786" t="str">
            <v>DAM2M3285</v>
          </cell>
          <cell r="D2786" t="str">
            <v>DAM2M7285</v>
          </cell>
          <cell r="E2786" t="str">
            <v>DAM2MN0285</v>
          </cell>
          <cell r="F2786" t="str">
            <v>SCECO</v>
          </cell>
          <cell r="G2786" t="str">
            <v>Vandalized</v>
          </cell>
          <cell r="H2786" t="str">
            <v>NA</v>
          </cell>
          <cell r="I2786" t="str">
            <v>Latis</v>
          </cell>
          <cell r="J2786" t="str">
            <v>Less than 5 Sites</v>
          </cell>
          <cell r="K2786" t="str">
            <v>R1</v>
          </cell>
        </row>
        <row r="2787">
          <cell r="A2787" t="str">
            <v>ARM0861</v>
          </cell>
          <cell r="B2787" t="str">
            <v>ARM2M1861</v>
          </cell>
          <cell r="C2787" t="str">
            <v>ARM2M3861</v>
          </cell>
          <cell r="D2787" t="str">
            <v>ARM2M7861</v>
          </cell>
          <cell r="E2787"/>
          <cell r="F2787" t="str">
            <v>SCECO</v>
          </cell>
          <cell r="G2787" t="str">
            <v>Dead</v>
          </cell>
          <cell r="H2787" t="str">
            <v>NA</v>
          </cell>
          <cell r="I2787" t="str">
            <v>Latis</v>
          </cell>
          <cell r="J2787" t="str">
            <v>Less than 5 Sites</v>
          </cell>
          <cell r="K2787" t="str">
            <v>R1</v>
          </cell>
        </row>
        <row r="2788">
          <cell r="A2788" t="str">
            <v>RIY2408</v>
          </cell>
          <cell r="B2788" t="str">
            <v>RIY2M2408</v>
          </cell>
          <cell r="C2788"/>
          <cell r="D2788" t="str">
            <v>RIY2M8408</v>
          </cell>
          <cell r="E2788" t="str">
            <v>RIY2MN2408</v>
          </cell>
          <cell r="F2788" t="str">
            <v>SCECO</v>
          </cell>
          <cell r="G2788" t="str">
            <v>Vandalized</v>
          </cell>
          <cell r="H2788" t="str">
            <v>NA</v>
          </cell>
          <cell r="I2788" t="str">
            <v>Latis</v>
          </cell>
          <cell r="J2788" t="str">
            <v>Less than 5 Sites</v>
          </cell>
          <cell r="K2788" t="str">
            <v>R2</v>
          </cell>
        </row>
        <row r="2789">
          <cell r="A2789" t="str">
            <v>ARM0863</v>
          </cell>
          <cell r="B2789" t="str">
            <v>ARM2M1863</v>
          </cell>
          <cell r="C2789" t="str">
            <v>ARM2M3863</v>
          </cell>
          <cell r="D2789" t="str">
            <v>ARM2M7863</v>
          </cell>
          <cell r="E2789"/>
          <cell r="F2789" t="str">
            <v>Generator-SG</v>
          </cell>
          <cell r="G2789" t="str">
            <v>Good</v>
          </cell>
          <cell r="H2789" t="str">
            <v>Yes</v>
          </cell>
          <cell r="I2789" t="str">
            <v>Latis</v>
          </cell>
          <cell r="J2789" t="str">
            <v>VIP&amp;SPL Monitor</v>
          </cell>
          <cell r="K2789" t="str">
            <v>R1</v>
          </cell>
        </row>
        <row r="2790">
          <cell r="A2790" t="str">
            <v>MDN0689</v>
          </cell>
          <cell r="B2790" t="str">
            <v>MDN2M1689</v>
          </cell>
          <cell r="C2790" t="str">
            <v>MDN2M3689</v>
          </cell>
          <cell r="D2790" t="str">
            <v>MDN2M7689</v>
          </cell>
          <cell r="E2790" t="str">
            <v>MDN2MN0689</v>
          </cell>
          <cell r="F2790" t="str">
            <v>SCECO</v>
          </cell>
          <cell r="G2790" t="str">
            <v>Vandalized</v>
          </cell>
          <cell r="H2790" t="str">
            <v>-</v>
          </cell>
          <cell r="I2790" t="str">
            <v>Latis</v>
          </cell>
          <cell r="J2790" t="str">
            <v>Less than 5 Sites</v>
          </cell>
          <cell r="K2790" t="str">
            <v>R3</v>
          </cell>
        </row>
        <row r="2791">
          <cell r="A2791" t="str">
            <v>ARM0869</v>
          </cell>
          <cell r="B2791" t="str">
            <v>ARM2M1869</v>
          </cell>
          <cell r="C2791" t="str">
            <v>ARM2M3869</v>
          </cell>
          <cell r="D2791" t="str">
            <v>ARM2M7869</v>
          </cell>
          <cell r="E2791"/>
          <cell r="F2791" t="str">
            <v>SCECO</v>
          </cell>
          <cell r="G2791" t="str">
            <v>Dead</v>
          </cell>
          <cell r="H2791" t="str">
            <v>NA</v>
          </cell>
          <cell r="I2791" t="str">
            <v>Latis</v>
          </cell>
          <cell r="J2791" t="str">
            <v>P3</v>
          </cell>
          <cell r="K2791" t="str">
            <v>R1</v>
          </cell>
        </row>
        <row r="2792">
          <cell r="A2792" t="str">
            <v>RIY0739</v>
          </cell>
          <cell r="B2792" t="str">
            <v>RIY2M1739</v>
          </cell>
          <cell r="C2792"/>
          <cell r="D2792" t="str">
            <v>RIY2M7739</v>
          </cell>
          <cell r="E2792" t="str">
            <v>RIY2MN0739</v>
          </cell>
          <cell r="F2792" t="str">
            <v>SCECO</v>
          </cell>
          <cell r="G2792" t="str">
            <v>Dead</v>
          </cell>
          <cell r="H2792" t="str">
            <v>NA</v>
          </cell>
          <cell r="I2792" t="str">
            <v>Latis</v>
          </cell>
          <cell r="J2792" t="str">
            <v>Less than 5 Sites</v>
          </cell>
          <cell r="K2792" t="str">
            <v>R2</v>
          </cell>
        </row>
        <row r="2793">
          <cell r="A2793" t="str">
            <v>ARM0884</v>
          </cell>
          <cell r="B2793" t="str">
            <v>ARM2M1884</v>
          </cell>
          <cell r="C2793" t="str">
            <v>ARM2M3884</v>
          </cell>
          <cell r="D2793" t="str">
            <v>ARM2M7884</v>
          </cell>
          <cell r="E2793"/>
          <cell r="F2793" t="str">
            <v>Generator-SG</v>
          </cell>
          <cell r="G2793" t="str">
            <v>Dead</v>
          </cell>
          <cell r="H2793" t="str">
            <v>No</v>
          </cell>
          <cell r="I2793" t="str">
            <v>Latis</v>
          </cell>
          <cell r="J2793" t="str">
            <v>Less than 5 Sites</v>
          </cell>
          <cell r="K2793" t="str">
            <v>R1</v>
          </cell>
        </row>
        <row r="2794">
          <cell r="A2794" t="str">
            <v>DAM0286</v>
          </cell>
          <cell r="B2794" t="str">
            <v>DAM2M1286</v>
          </cell>
          <cell r="C2794" t="str">
            <v>DAM2M3286</v>
          </cell>
          <cell r="D2794" t="str">
            <v>DAM2M7286</v>
          </cell>
          <cell r="E2794" t="str">
            <v>DAM2MN0286</v>
          </cell>
          <cell r="F2794" t="str">
            <v>SCECO</v>
          </cell>
          <cell r="G2794" t="str">
            <v>Vandalized</v>
          </cell>
          <cell r="H2794" t="str">
            <v>NA</v>
          </cell>
          <cell r="I2794" t="str">
            <v>Latis</v>
          </cell>
          <cell r="J2794" t="str">
            <v>Less than 5 Sites</v>
          </cell>
          <cell r="K2794" t="str">
            <v>R1</v>
          </cell>
        </row>
        <row r="2795">
          <cell r="A2795" t="str">
            <v>ARM0871</v>
          </cell>
          <cell r="B2795" t="str">
            <v>ARM2M1871</v>
          </cell>
          <cell r="C2795" t="str">
            <v>ARM2M3871</v>
          </cell>
          <cell r="D2795" t="str">
            <v>ARM2M7871</v>
          </cell>
          <cell r="E2795"/>
          <cell r="F2795" t="str">
            <v>SCECO</v>
          </cell>
          <cell r="G2795" t="str">
            <v>Dead</v>
          </cell>
          <cell r="H2795" t="str">
            <v>NA</v>
          </cell>
          <cell r="I2795" t="str">
            <v>Latis</v>
          </cell>
          <cell r="J2795" t="str">
            <v>Less than 5 Sites</v>
          </cell>
          <cell r="K2795" t="str">
            <v>R1</v>
          </cell>
        </row>
        <row r="2796">
          <cell r="A2796" t="str">
            <v>RIY0259</v>
          </cell>
          <cell r="B2796" t="str">
            <v>RIY2M1259</v>
          </cell>
          <cell r="C2796"/>
          <cell r="D2796" t="str">
            <v>RIY2M7259</v>
          </cell>
          <cell r="E2796" t="str">
            <v>RIY2MN0259</v>
          </cell>
          <cell r="F2796" t="str">
            <v>SCECO</v>
          </cell>
          <cell r="G2796" t="str">
            <v>Dead</v>
          </cell>
          <cell r="H2796" t="str">
            <v>NA</v>
          </cell>
          <cell r="I2796" t="str">
            <v>Latis</v>
          </cell>
          <cell r="J2796" t="str">
            <v>Less than 5 Sites</v>
          </cell>
          <cell r="K2796" t="str">
            <v>R2</v>
          </cell>
        </row>
        <row r="2797">
          <cell r="A2797" t="str">
            <v>ARM0872</v>
          </cell>
          <cell r="B2797" t="str">
            <v>ARM2M1872</v>
          </cell>
          <cell r="C2797" t="str">
            <v>ARM2M3872</v>
          </cell>
          <cell r="D2797" t="str">
            <v>ARM2M7872</v>
          </cell>
          <cell r="E2797"/>
          <cell r="F2797" t="str">
            <v>SCECO</v>
          </cell>
          <cell r="G2797" t="str">
            <v>Dead</v>
          </cell>
          <cell r="H2797" t="str">
            <v>NA</v>
          </cell>
          <cell r="I2797" t="str">
            <v>Latis</v>
          </cell>
          <cell r="J2797" t="str">
            <v>Less than 5 Sites</v>
          </cell>
          <cell r="K2797" t="str">
            <v>R1</v>
          </cell>
        </row>
        <row r="2798">
          <cell r="A2798" t="str">
            <v>HQL2041</v>
          </cell>
          <cell r="B2798" t="str">
            <v>HQL2M2041</v>
          </cell>
          <cell r="C2798" t="str">
            <v>HQL2M4041</v>
          </cell>
          <cell r="D2798" t="str">
            <v>HQL2M8041</v>
          </cell>
          <cell r="E2798"/>
          <cell r="F2798" t="str">
            <v>SCECO</v>
          </cell>
          <cell r="G2798" t="str">
            <v>Dead</v>
          </cell>
          <cell r="H2798" t="str">
            <v>-</v>
          </cell>
          <cell r="I2798" t="str">
            <v>Latis</v>
          </cell>
          <cell r="J2798" t="str">
            <v>Less than 5 Sites</v>
          </cell>
          <cell r="K2798" t="str">
            <v>R3</v>
          </cell>
        </row>
        <row r="2799">
          <cell r="A2799" t="str">
            <v>ARM0873</v>
          </cell>
          <cell r="B2799" t="str">
            <v>ARM2M1873</v>
          </cell>
          <cell r="C2799" t="str">
            <v>ARM2M3873</v>
          </cell>
          <cell r="D2799" t="str">
            <v>ARM2M7873</v>
          </cell>
          <cell r="E2799"/>
          <cell r="F2799" t="str">
            <v>SCECO</v>
          </cell>
          <cell r="G2799" t="str">
            <v>Dead</v>
          </cell>
          <cell r="H2799" t="str">
            <v>NA</v>
          </cell>
          <cell r="I2799" t="str">
            <v>Latis</v>
          </cell>
          <cell r="J2799" t="str">
            <v>Less than 5 Sites</v>
          </cell>
          <cell r="K2799" t="str">
            <v>R1</v>
          </cell>
        </row>
        <row r="2800">
          <cell r="A2800" t="str">
            <v>RIY0599</v>
          </cell>
          <cell r="B2800" t="str">
            <v>RIY2M1599</v>
          </cell>
          <cell r="C2800"/>
          <cell r="D2800" t="str">
            <v>RIY2M7599</v>
          </cell>
          <cell r="E2800" t="str">
            <v>RIY2MN0599</v>
          </cell>
          <cell r="F2800" t="str">
            <v>SCECO</v>
          </cell>
          <cell r="G2800" t="str">
            <v>In progress</v>
          </cell>
          <cell r="H2800" t="str">
            <v>NA</v>
          </cell>
          <cell r="I2800" t="str">
            <v>Latis</v>
          </cell>
          <cell r="J2800" t="str">
            <v>VIP&amp;SPL Monitor</v>
          </cell>
          <cell r="K2800" t="str">
            <v>R2</v>
          </cell>
        </row>
        <row r="2801">
          <cell r="A2801" t="str">
            <v>ARM2321</v>
          </cell>
          <cell r="B2801" t="str">
            <v>ARM2M2321</v>
          </cell>
          <cell r="C2801" t="str">
            <v>ARM2M4321</v>
          </cell>
          <cell r="D2801" t="str">
            <v>ARM2M8321</v>
          </cell>
          <cell r="E2801" t="str">
            <v>ARM2MN2321</v>
          </cell>
          <cell r="F2801" t="str">
            <v>Generator-SG</v>
          </cell>
          <cell r="G2801" t="str">
            <v>Dead</v>
          </cell>
          <cell r="H2801" t="str">
            <v>No</v>
          </cell>
          <cell r="I2801" t="str">
            <v>Latis</v>
          </cell>
          <cell r="J2801" t="str">
            <v>Less than 5 Sites</v>
          </cell>
          <cell r="K2801" t="str">
            <v>R1</v>
          </cell>
        </row>
        <row r="2802">
          <cell r="A2802" t="str">
            <v>DAM0287</v>
          </cell>
          <cell r="B2802" t="str">
            <v>DAM2M1287</v>
          </cell>
          <cell r="C2802" t="str">
            <v>DAM2M3287</v>
          </cell>
          <cell r="D2802" t="str">
            <v>DAM2M7287</v>
          </cell>
          <cell r="E2802" t="str">
            <v>DAM2MN0287</v>
          </cell>
          <cell r="F2802" t="str">
            <v>SCECO</v>
          </cell>
          <cell r="G2802" t="str">
            <v>Vandalized</v>
          </cell>
          <cell r="H2802" t="str">
            <v>NA</v>
          </cell>
          <cell r="I2802" t="str">
            <v>Latis</v>
          </cell>
          <cell r="J2802" t="str">
            <v>Less than 5 Sites</v>
          </cell>
          <cell r="K2802" t="str">
            <v>R1</v>
          </cell>
        </row>
        <row r="2803">
          <cell r="A2803" t="str">
            <v>ARM0879</v>
          </cell>
          <cell r="B2803" t="str">
            <v>ARM2M1879</v>
          </cell>
          <cell r="C2803" t="str">
            <v>ARM2M3879</v>
          </cell>
          <cell r="D2803" t="str">
            <v>ARM2M7879</v>
          </cell>
          <cell r="E2803"/>
          <cell r="F2803" t="str">
            <v>Power Cube</v>
          </cell>
          <cell r="G2803" t="str">
            <v>No BB Design+Weak</v>
          </cell>
          <cell r="H2803" t="str">
            <v>No</v>
          </cell>
          <cell r="I2803" t="str">
            <v>Latis</v>
          </cell>
          <cell r="J2803" t="str">
            <v>Less than 5 Sites</v>
          </cell>
          <cell r="K2803" t="str">
            <v>R1</v>
          </cell>
        </row>
        <row r="2804">
          <cell r="A2804" t="str">
            <v>RIY0012</v>
          </cell>
          <cell r="B2804" t="str">
            <v>RIY2M1012</v>
          </cell>
          <cell r="C2804"/>
          <cell r="D2804" t="str">
            <v>RIY2M7012</v>
          </cell>
          <cell r="E2804" t="str">
            <v>RIY2MN0012</v>
          </cell>
          <cell r="F2804" t="str">
            <v>SCECO</v>
          </cell>
          <cell r="G2804" t="str">
            <v>Good</v>
          </cell>
          <cell r="H2804" t="str">
            <v>NA</v>
          </cell>
          <cell r="I2804" t="str">
            <v>Latis</v>
          </cell>
          <cell r="J2804" t="str">
            <v>Less than 5 Sites</v>
          </cell>
          <cell r="K2804" t="str">
            <v>R2</v>
          </cell>
        </row>
        <row r="2805">
          <cell r="A2805" t="str">
            <v>ARM0880</v>
          </cell>
          <cell r="B2805" t="str">
            <v>ARM2M1880</v>
          </cell>
          <cell r="C2805" t="str">
            <v>ARM2M3880</v>
          </cell>
          <cell r="D2805" t="str">
            <v>ARM2M7880</v>
          </cell>
          <cell r="E2805"/>
          <cell r="F2805" t="str">
            <v>Power Cube</v>
          </cell>
          <cell r="G2805" t="str">
            <v>Good+No BB Design</v>
          </cell>
          <cell r="H2805" t="str">
            <v>Yes</v>
          </cell>
          <cell r="I2805" t="str">
            <v>Latis</v>
          </cell>
          <cell r="J2805" t="str">
            <v>Less than 5 Sites</v>
          </cell>
          <cell r="K2805" t="str">
            <v>R1</v>
          </cell>
        </row>
        <row r="2806">
          <cell r="A2806" t="str">
            <v>MDN0691</v>
          </cell>
          <cell r="B2806" t="str">
            <v>MDN2M1691</v>
          </cell>
          <cell r="C2806" t="str">
            <v>MDN2M3691</v>
          </cell>
          <cell r="D2806" t="str">
            <v>MDN2M7691</v>
          </cell>
          <cell r="E2806" t="str">
            <v>MDN2MN0691</v>
          </cell>
          <cell r="F2806" t="str">
            <v>SCECO</v>
          </cell>
          <cell r="G2806" t="str">
            <v>Dead</v>
          </cell>
          <cell r="H2806" t="str">
            <v>-</v>
          </cell>
          <cell r="I2806" t="str">
            <v>Latis</v>
          </cell>
          <cell r="J2806" t="str">
            <v>Less than 5 Sites</v>
          </cell>
          <cell r="K2806" t="str">
            <v>R3</v>
          </cell>
        </row>
        <row r="2807">
          <cell r="A2807" t="str">
            <v>ARM0885</v>
          </cell>
          <cell r="B2807" t="str">
            <v>ARM2M1885</v>
          </cell>
          <cell r="C2807" t="str">
            <v>ARM2M3885</v>
          </cell>
          <cell r="D2807" t="str">
            <v>ARM2M7885</v>
          </cell>
          <cell r="E2807"/>
          <cell r="F2807" t="str">
            <v>SCECO</v>
          </cell>
          <cell r="G2807" t="str">
            <v>Dead</v>
          </cell>
          <cell r="H2807" t="str">
            <v>NA</v>
          </cell>
          <cell r="I2807" t="str">
            <v>Latis</v>
          </cell>
          <cell r="J2807" t="str">
            <v>Less than 5 Sites</v>
          </cell>
          <cell r="K2807" t="str">
            <v>R1</v>
          </cell>
        </row>
        <row r="2808">
          <cell r="A2808" t="str">
            <v>RIY2630</v>
          </cell>
          <cell r="B2808" t="str">
            <v>RIY2M2630</v>
          </cell>
          <cell r="C2808"/>
          <cell r="D2808" t="str">
            <v>RIY2M8630</v>
          </cell>
          <cell r="E2808" t="str">
            <v>RIY2MN2630</v>
          </cell>
          <cell r="F2808" t="str">
            <v>SCECO</v>
          </cell>
          <cell r="G2808" t="str">
            <v>Weak</v>
          </cell>
          <cell r="H2808" t="str">
            <v>NA</v>
          </cell>
          <cell r="I2808" t="str">
            <v>Latis</v>
          </cell>
          <cell r="J2808" t="str">
            <v>Hub Site (More than 10 Sites)</v>
          </cell>
          <cell r="K2808" t="str">
            <v>R2</v>
          </cell>
        </row>
        <row r="2809">
          <cell r="A2809" t="str">
            <v>ARM0881</v>
          </cell>
          <cell r="B2809" t="str">
            <v>ARM2M1881</v>
          </cell>
          <cell r="C2809" t="str">
            <v>ARM2M3881</v>
          </cell>
          <cell r="D2809" t="str">
            <v>ARM2M7881</v>
          </cell>
          <cell r="E2809"/>
          <cell r="F2809" t="str">
            <v>Power Cube</v>
          </cell>
          <cell r="G2809" t="str">
            <v>No BB Design+Weak</v>
          </cell>
          <cell r="H2809" t="str">
            <v>No</v>
          </cell>
          <cell r="I2809" t="str">
            <v>Latis</v>
          </cell>
          <cell r="J2809" t="str">
            <v>Less than 5 Sites</v>
          </cell>
          <cell r="K2809" t="str">
            <v>R1</v>
          </cell>
        </row>
        <row r="2810">
          <cell r="A2810" t="str">
            <v>DAM0290</v>
          </cell>
          <cell r="B2810" t="str">
            <v>DAM2M1290</v>
          </cell>
          <cell r="C2810" t="str">
            <v>DAM2M3290</v>
          </cell>
          <cell r="D2810" t="str">
            <v>DAM2M7290</v>
          </cell>
          <cell r="E2810" t="str">
            <v>DAM2MN0290</v>
          </cell>
          <cell r="F2810" t="str">
            <v>SCECO</v>
          </cell>
          <cell r="G2810" t="str">
            <v>Vandalized</v>
          </cell>
          <cell r="H2810" t="str">
            <v>NA</v>
          </cell>
          <cell r="I2810" t="str">
            <v>Latis</v>
          </cell>
          <cell r="J2810" t="str">
            <v>Less than 5 Sites</v>
          </cell>
          <cell r="K2810" t="str">
            <v>R1</v>
          </cell>
        </row>
        <row r="2811">
          <cell r="A2811" t="str">
            <v>ARM0889</v>
          </cell>
          <cell r="B2811" t="str">
            <v>ARM2M1889</v>
          </cell>
          <cell r="C2811" t="str">
            <v>ARM2M3889</v>
          </cell>
          <cell r="D2811" t="str">
            <v>ARM2M7889</v>
          </cell>
          <cell r="E2811"/>
          <cell r="F2811" t="str">
            <v>SCECO</v>
          </cell>
          <cell r="G2811" t="str">
            <v>Dead</v>
          </cell>
          <cell r="H2811" t="str">
            <v>NA</v>
          </cell>
          <cell r="I2811" t="str">
            <v>Latis</v>
          </cell>
          <cell r="J2811" t="str">
            <v>Less than 5 Sites</v>
          </cell>
          <cell r="K2811" t="str">
            <v>R1</v>
          </cell>
        </row>
        <row r="2812">
          <cell r="A2812" t="str">
            <v>RIY2698</v>
          </cell>
          <cell r="B2812" t="str">
            <v>RIY2M2698</v>
          </cell>
          <cell r="C2812"/>
          <cell r="D2812" t="str">
            <v>RIY2M8698</v>
          </cell>
          <cell r="E2812" t="str">
            <v>RIY2MN2698</v>
          </cell>
          <cell r="F2812" t="str">
            <v>SCECO</v>
          </cell>
          <cell r="G2812" t="str">
            <v>In progress+In progress+No BB Design</v>
          </cell>
          <cell r="H2812" t="str">
            <v>NA</v>
          </cell>
          <cell r="I2812" t="str">
            <v>Latis</v>
          </cell>
          <cell r="J2812" t="str">
            <v>Less than 5 Sites</v>
          </cell>
          <cell r="K2812" t="str">
            <v>R2</v>
          </cell>
        </row>
        <row r="2813">
          <cell r="A2813" t="str">
            <v>ARM0883</v>
          </cell>
          <cell r="B2813" t="str">
            <v>ARM2M1883</v>
          </cell>
          <cell r="C2813" t="str">
            <v>ARM2M3883</v>
          </cell>
          <cell r="D2813" t="str">
            <v>ARM2M7883</v>
          </cell>
          <cell r="E2813"/>
          <cell r="F2813" t="str">
            <v>SCECO</v>
          </cell>
          <cell r="G2813" t="str">
            <v>Good</v>
          </cell>
          <cell r="H2813" t="str">
            <v>NA</v>
          </cell>
          <cell r="I2813" t="str">
            <v>Latis</v>
          </cell>
          <cell r="J2813" t="str">
            <v>P3</v>
          </cell>
          <cell r="K2813" t="str">
            <v>R1</v>
          </cell>
        </row>
        <row r="2814">
          <cell r="A2814" t="str">
            <v>ARM2603</v>
          </cell>
          <cell r="B2814" t="str">
            <v>ARM2M2603</v>
          </cell>
          <cell r="C2814" t="str">
            <v>ARM2M4603</v>
          </cell>
          <cell r="D2814" t="str">
            <v>ARM2M8603</v>
          </cell>
          <cell r="E2814" t="str">
            <v>ARM2MN2603</v>
          </cell>
          <cell r="F2814" t="str">
            <v>SCECO</v>
          </cell>
          <cell r="G2814" t="str">
            <v>Dead</v>
          </cell>
          <cell r="H2814" t="str">
            <v>NA</v>
          </cell>
          <cell r="I2814" t="str">
            <v>Latis</v>
          </cell>
          <cell r="J2814" t="str">
            <v>Less than 5 Sites</v>
          </cell>
          <cell r="K2814" t="str">
            <v>R1</v>
          </cell>
        </row>
        <row r="2815">
          <cell r="A2815" t="str">
            <v>DAM0291</v>
          </cell>
          <cell r="B2815" t="str">
            <v>DAM2M1291</v>
          </cell>
          <cell r="C2815" t="str">
            <v>DAM2M3291</v>
          </cell>
          <cell r="D2815" t="str">
            <v>DAM2M7291</v>
          </cell>
          <cell r="E2815" t="str">
            <v>DAM2MN0291</v>
          </cell>
          <cell r="F2815" t="str">
            <v>SCECO</v>
          </cell>
          <cell r="G2815" t="str">
            <v>Weak</v>
          </cell>
          <cell r="H2815" t="str">
            <v>NA</v>
          </cell>
          <cell r="I2815" t="str">
            <v>Latis</v>
          </cell>
          <cell r="J2815" t="str">
            <v>Less than 5 Sites</v>
          </cell>
          <cell r="K2815" t="str">
            <v>R1</v>
          </cell>
        </row>
        <row r="2816">
          <cell r="A2816" t="str">
            <v>ARM2608</v>
          </cell>
          <cell r="B2816" t="str">
            <v>ARM2M2608</v>
          </cell>
          <cell r="C2816" t="str">
            <v>ARM2M4608</v>
          </cell>
          <cell r="D2816" t="str">
            <v>ARM2M8608</v>
          </cell>
          <cell r="E2816" t="str">
            <v>ARM2MN2608</v>
          </cell>
          <cell r="F2816" t="str">
            <v>SCECO</v>
          </cell>
          <cell r="G2816" t="str">
            <v>Dead</v>
          </cell>
          <cell r="H2816" t="str">
            <v>NA</v>
          </cell>
          <cell r="I2816" t="str">
            <v>Latis</v>
          </cell>
          <cell r="J2816" t="str">
            <v>Less than 5 Sites</v>
          </cell>
          <cell r="K2816" t="str">
            <v>R1</v>
          </cell>
        </row>
        <row r="2817">
          <cell r="A2817" t="str">
            <v>RIY2679</v>
          </cell>
          <cell r="B2817" t="str">
            <v>RIY2M2679</v>
          </cell>
          <cell r="C2817"/>
          <cell r="D2817" t="str">
            <v>RIY2M8679</v>
          </cell>
          <cell r="E2817" t="str">
            <v>RIY2MN2679</v>
          </cell>
          <cell r="F2817" t="str">
            <v>SCECO</v>
          </cell>
          <cell r="G2817" t="str">
            <v>Dead+Vandalized</v>
          </cell>
          <cell r="H2817" t="str">
            <v>NA</v>
          </cell>
          <cell r="I2817" t="str">
            <v>Latis</v>
          </cell>
          <cell r="J2817" t="str">
            <v>Less than 5 Sites</v>
          </cell>
          <cell r="K2817" t="str">
            <v>R2</v>
          </cell>
        </row>
        <row r="2818">
          <cell r="A2818" t="str">
            <v>ARM2753</v>
          </cell>
          <cell r="B2818" t="str">
            <v>ARM2M2753</v>
          </cell>
          <cell r="C2818" t="str">
            <v>ARM2M4753</v>
          </cell>
          <cell r="D2818" t="str">
            <v>ARM2M8753</v>
          </cell>
          <cell r="E2818"/>
          <cell r="F2818" t="str">
            <v>SCECO</v>
          </cell>
          <cell r="G2818" t="str">
            <v>Dead</v>
          </cell>
          <cell r="H2818" t="str">
            <v>NA</v>
          </cell>
          <cell r="I2818" t="str">
            <v>Latis</v>
          </cell>
          <cell r="J2818" t="str">
            <v>Less than 5 Sites</v>
          </cell>
          <cell r="K2818" t="str">
            <v>R1</v>
          </cell>
        </row>
        <row r="2819">
          <cell r="A2819" t="str">
            <v>MDN0692</v>
          </cell>
          <cell r="B2819" t="str">
            <v>MDN2M1692</v>
          </cell>
          <cell r="C2819" t="str">
            <v>MDN2M3692</v>
          </cell>
          <cell r="D2819" t="str">
            <v>MDN2M7692</v>
          </cell>
          <cell r="E2819" t="str">
            <v>MDN2MN0692</v>
          </cell>
          <cell r="F2819" t="str">
            <v>SCECO</v>
          </cell>
          <cell r="G2819" t="str">
            <v>Dead</v>
          </cell>
          <cell r="H2819" t="str">
            <v>-</v>
          </cell>
          <cell r="I2819" t="str">
            <v>Latis</v>
          </cell>
          <cell r="J2819" t="str">
            <v>Less than 5 Sites</v>
          </cell>
          <cell r="K2819" t="str">
            <v>R3</v>
          </cell>
        </row>
        <row r="2820">
          <cell r="A2820" t="str">
            <v>ARM2771</v>
          </cell>
          <cell r="B2820" t="str">
            <v>ARM2M2771</v>
          </cell>
          <cell r="C2820" t="str">
            <v>ARM2M4771</v>
          </cell>
          <cell r="D2820" t="str">
            <v>ARM2M8771</v>
          </cell>
          <cell r="E2820"/>
          <cell r="F2820" t="str">
            <v>SCECO</v>
          </cell>
          <cell r="G2820" t="str">
            <v>Dead</v>
          </cell>
          <cell r="H2820" t="str">
            <v>NA</v>
          </cell>
          <cell r="I2820" t="str">
            <v>Latis</v>
          </cell>
          <cell r="J2820" t="str">
            <v>Less than 5 Sites</v>
          </cell>
          <cell r="K2820" t="str">
            <v>R1</v>
          </cell>
        </row>
        <row r="2821">
          <cell r="A2821" t="str">
            <v>RIY2129</v>
          </cell>
          <cell r="B2821" t="str">
            <v>RIY2M2129</v>
          </cell>
          <cell r="C2821"/>
          <cell r="D2821" t="str">
            <v>RIY2M8129</v>
          </cell>
          <cell r="E2821" t="str">
            <v>RIY2MN2129</v>
          </cell>
          <cell r="F2821" t="str">
            <v>SCECO</v>
          </cell>
          <cell r="G2821" t="str">
            <v>Dead+Dead</v>
          </cell>
          <cell r="H2821" t="str">
            <v>NA</v>
          </cell>
          <cell r="I2821" t="str">
            <v>Latis</v>
          </cell>
          <cell r="J2821" t="str">
            <v>Less than 5 Sites</v>
          </cell>
          <cell r="K2821" t="str">
            <v>R2</v>
          </cell>
        </row>
        <row r="2822">
          <cell r="A2822" t="str">
            <v>ARM0991</v>
          </cell>
          <cell r="B2822" t="str">
            <v>ARM2M1991</v>
          </cell>
          <cell r="C2822" t="str">
            <v>ARM2M3991</v>
          </cell>
          <cell r="D2822" t="str">
            <v>ARM2M7991</v>
          </cell>
          <cell r="E2822"/>
          <cell r="F2822" t="str">
            <v>Power Cube</v>
          </cell>
          <cell r="G2822" t="str">
            <v>Good+No BB Design</v>
          </cell>
          <cell r="H2822" t="str">
            <v>No</v>
          </cell>
          <cell r="I2822" t="str">
            <v>Latis</v>
          </cell>
          <cell r="J2822" t="str">
            <v>VIP&amp;SPL Monitor</v>
          </cell>
          <cell r="K2822" t="str">
            <v>R1</v>
          </cell>
        </row>
        <row r="2823">
          <cell r="A2823" t="str">
            <v>DAM0292</v>
          </cell>
          <cell r="B2823" t="str">
            <v>DAM2M1292</v>
          </cell>
          <cell r="C2823" t="str">
            <v>DAM2M3292</v>
          </cell>
          <cell r="D2823" t="str">
            <v>DAM2M7292</v>
          </cell>
          <cell r="E2823" t="str">
            <v>DAM2MN0292</v>
          </cell>
          <cell r="F2823" t="str">
            <v>SCECO</v>
          </cell>
          <cell r="G2823" t="str">
            <v>Good</v>
          </cell>
          <cell r="H2823" t="str">
            <v>NA</v>
          </cell>
          <cell r="I2823" t="str">
            <v>Latis</v>
          </cell>
          <cell r="J2823" t="str">
            <v>Less than 5 Sites</v>
          </cell>
          <cell r="K2823" t="str">
            <v>R1</v>
          </cell>
        </row>
        <row r="2824">
          <cell r="A2824" t="str">
            <v>ARR0500</v>
          </cell>
          <cell r="B2824" t="str">
            <v>ARR2M1500</v>
          </cell>
          <cell r="C2824" t="str">
            <v>ARR2M3500</v>
          </cell>
          <cell r="D2824" t="str">
            <v>ARR2M7500</v>
          </cell>
          <cell r="E2824" t="str">
            <v>ARR2MN0500</v>
          </cell>
          <cell r="F2824" t="str">
            <v>SCECO</v>
          </cell>
          <cell r="G2824" t="str">
            <v>Dead</v>
          </cell>
          <cell r="H2824" t="str">
            <v>NA</v>
          </cell>
          <cell r="I2824" t="str">
            <v>Latis</v>
          </cell>
          <cell r="J2824" t="str">
            <v>Less than 5 Sites</v>
          </cell>
          <cell r="K2824" t="str">
            <v>R1</v>
          </cell>
        </row>
        <row r="2825">
          <cell r="A2825" t="str">
            <v>RIY2616</v>
          </cell>
          <cell r="B2825" t="str">
            <v>RIY2M2616</v>
          </cell>
          <cell r="C2825"/>
          <cell r="D2825" t="str">
            <v>RIY2M8616</v>
          </cell>
          <cell r="E2825" t="str">
            <v>RIY2MN2616</v>
          </cell>
          <cell r="F2825" t="str">
            <v>SCECO</v>
          </cell>
          <cell r="G2825" t="str">
            <v>Good</v>
          </cell>
          <cell r="H2825" t="str">
            <v>NA</v>
          </cell>
          <cell r="I2825" t="str">
            <v>Latis</v>
          </cell>
          <cell r="J2825" t="str">
            <v>Less than 5 Sites</v>
          </cell>
          <cell r="K2825" t="str">
            <v>R2</v>
          </cell>
        </row>
        <row r="2826">
          <cell r="A2826" t="str">
            <v>ARM0992</v>
          </cell>
          <cell r="B2826" t="str">
            <v>ARM2M1992</v>
          </cell>
          <cell r="C2826" t="str">
            <v>ARM2M3992</v>
          </cell>
          <cell r="D2826" t="str">
            <v>ARM2M7992</v>
          </cell>
          <cell r="E2826"/>
          <cell r="F2826" t="str">
            <v>Power Cube</v>
          </cell>
          <cell r="G2826" t="str">
            <v>Good+No BB Design</v>
          </cell>
          <cell r="H2826" t="str">
            <v>No</v>
          </cell>
          <cell r="I2826" t="str">
            <v>Latis</v>
          </cell>
          <cell r="J2826" t="str">
            <v>VIP&amp;SPL Monitor</v>
          </cell>
          <cell r="K2826" t="str">
            <v>R1</v>
          </cell>
        </row>
        <row r="2827">
          <cell r="A2827" t="str">
            <v>ARR0515</v>
          </cell>
          <cell r="B2827" t="str">
            <v>ARR2M1515</v>
          </cell>
          <cell r="C2827" t="str">
            <v>ARR2M3515</v>
          </cell>
          <cell r="D2827" t="str">
            <v>ARR2M7515</v>
          </cell>
          <cell r="E2827" t="str">
            <v>ARR2MN0515</v>
          </cell>
          <cell r="F2827" t="str">
            <v>SCECO</v>
          </cell>
          <cell r="G2827" t="str">
            <v>Dead</v>
          </cell>
          <cell r="H2827" t="str">
            <v>NA</v>
          </cell>
          <cell r="I2827" t="str">
            <v>Latis</v>
          </cell>
          <cell r="J2827" t="str">
            <v>Less than 5 Sites</v>
          </cell>
          <cell r="K2827" t="str">
            <v>R1</v>
          </cell>
        </row>
        <row r="2828">
          <cell r="A2828" t="str">
            <v>RIY2264</v>
          </cell>
          <cell r="B2828" t="str">
            <v>RIY2M2264</v>
          </cell>
          <cell r="C2828"/>
          <cell r="D2828" t="str">
            <v>RIY2M8264</v>
          </cell>
          <cell r="E2828" t="str">
            <v>RIY2MN2264</v>
          </cell>
          <cell r="F2828" t="str">
            <v>SCECO</v>
          </cell>
          <cell r="G2828" t="str">
            <v>Good</v>
          </cell>
          <cell r="H2828" t="str">
            <v>NA</v>
          </cell>
          <cell r="I2828" t="str">
            <v>Latis</v>
          </cell>
          <cell r="J2828" t="str">
            <v>Less than 5 Sites</v>
          </cell>
          <cell r="K2828" t="str">
            <v>R2</v>
          </cell>
        </row>
        <row r="2829">
          <cell r="A2829" t="str">
            <v>ARM0993</v>
          </cell>
          <cell r="B2829" t="str">
            <v>ARM2M1993</v>
          </cell>
          <cell r="C2829" t="str">
            <v>ARM2M3993</v>
          </cell>
          <cell r="D2829" t="str">
            <v>ARM2M7993</v>
          </cell>
          <cell r="E2829"/>
          <cell r="F2829" t="str">
            <v>Power Cube</v>
          </cell>
          <cell r="G2829" t="str">
            <v>Good+No BB Design</v>
          </cell>
          <cell r="H2829" t="str">
            <v>No</v>
          </cell>
          <cell r="I2829" t="str">
            <v>Latis</v>
          </cell>
          <cell r="J2829" t="str">
            <v>VIP&amp;SPL Monitor</v>
          </cell>
          <cell r="K2829" t="str">
            <v>R1</v>
          </cell>
        </row>
        <row r="2830">
          <cell r="A2830" t="str">
            <v>DAM0297</v>
          </cell>
          <cell r="B2830" t="str">
            <v>DAM2M1297</v>
          </cell>
          <cell r="C2830" t="str">
            <v>DAM2M3297</v>
          </cell>
          <cell r="D2830" t="str">
            <v>DAM2M7297</v>
          </cell>
          <cell r="E2830" t="str">
            <v>DAM2MN0297</v>
          </cell>
          <cell r="F2830" t="str">
            <v>SCECO</v>
          </cell>
          <cell r="G2830" t="str">
            <v>Vandalized</v>
          </cell>
          <cell r="H2830" t="str">
            <v>NA</v>
          </cell>
          <cell r="I2830" t="str">
            <v>Latis</v>
          </cell>
          <cell r="J2830" t="str">
            <v>Less than 5 Sites</v>
          </cell>
          <cell r="K2830" t="str">
            <v>R1</v>
          </cell>
        </row>
        <row r="2831">
          <cell r="A2831" t="str">
            <v>ARR0522</v>
          </cell>
          <cell r="B2831" t="str">
            <v>ARR2M1522</v>
          </cell>
          <cell r="C2831" t="str">
            <v>ARR2M3522</v>
          </cell>
          <cell r="D2831" t="str">
            <v>ARR2M7522</v>
          </cell>
          <cell r="E2831" t="str">
            <v>ARR2MN0522</v>
          </cell>
          <cell r="F2831" t="str">
            <v>SCECO</v>
          </cell>
          <cell r="G2831" t="str">
            <v>Dead</v>
          </cell>
          <cell r="H2831" t="str">
            <v>NA</v>
          </cell>
          <cell r="I2831" t="str">
            <v>Latis</v>
          </cell>
          <cell r="J2831" t="str">
            <v>Less than 5 Sites</v>
          </cell>
          <cell r="K2831" t="str">
            <v>R1</v>
          </cell>
        </row>
        <row r="2832">
          <cell r="A2832" t="str">
            <v>RIY2434</v>
          </cell>
          <cell r="B2832" t="str">
            <v>RIY2M2434</v>
          </cell>
          <cell r="C2832"/>
          <cell r="D2832" t="str">
            <v>RIY2M8434</v>
          </cell>
          <cell r="E2832" t="str">
            <v>RIY2MN2434</v>
          </cell>
          <cell r="F2832" t="str">
            <v>SCECO</v>
          </cell>
          <cell r="G2832" t="str">
            <v>Weak</v>
          </cell>
          <cell r="H2832" t="str">
            <v>NA</v>
          </cell>
          <cell r="I2832" t="str">
            <v>Latis</v>
          </cell>
          <cell r="J2832" t="str">
            <v>Less than 5 Sites</v>
          </cell>
          <cell r="K2832" t="str">
            <v>R2</v>
          </cell>
        </row>
        <row r="2833">
          <cell r="A2833" t="str">
            <v>ARR0626</v>
          </cell>
          <cell r="B2833" t="str">
            <v>ARR2M1626</v>
          </cell>
          <cell r="C2833" t="str">
            <v>ARR2M3626</v>
          </cell>
          <cell r="D2833" t="str">
            <v>ARR2M7626</v>
          </cell>
          <cell r="E2833"/>
          <cell r="F2833" t="str">
            <v>Generator-SG</v>
          </cell>
          <cell r="G2833" t="str">
            <v>Dead</v>
          </cell>
          <cell r="H2833" t="str">
            <v>Yes</v>
          </cell>
          <cell r="I2833" t="str">
            <v>Latis</v>
          </cell>
          <cell r="J2833" t="str">
            <v>Less than 5 Sites</v>
          </cell>
          <cell r="K2833" t="str">
            <v>R1</v>
          </cell>
        </row>
        <row r="2834">
          <cell r="A2834" t="str">
            <v>MDN0693</v>
          </cell>
          <cell r="B2834" t="str">
            <v>MDN2M1693</v>
          </cell>
          <cell r="C2834" t="str">
            <v>MDN2M3693</v>
          </cell>
          <cell r="D2834" t="str">
            <v>MDN2M7693</v>
          </cell>
          <cell r="E2834" t="str">
            <v>MDN2MN0693</v>
          </cell>
          <cell r="F2834" t="str">
            <v>SCECO</v>
          </cell>
          <cell r="G2834" t="str">
            <v>Dead</v>
          </cell>
          <cell r="H2834" t="str">
            <v>-</v>
          </cell>
          <cell r="I2834" t="str">
            <v>Latis</v>
          </cell>
          <cell r="J2834" t="str">
            <v>Less than 5 Sites</v>
          </cell>
          <cell r="K2834" t="str">
            <v>R3</v>
          </cell>
        </row>
        <row r="2835">
          <cell r="A2835" t="str">
            <v>ARR0655</v>
          </cell>
          <cell r="B2835" t="str">
            <v>ARR2M1655</v>
          </cell>
          <cell r="C2835" t="str">
            <v>ARR2M3655</v>
          </cell>
          <cell r="D2835" t="str">
            <v>ARR2M7655</v>
          </cell>
          <cell r="E2835" t="str">
            <v>ARR2MN0655</v>
          </cell>
          <cell r="F2835" t="str">
            <v>SCECO</v>
          </cell>
          <cell r="G2835" t="str">
            <v>Dead+Dead</v>
          </cell>
          <cell r="H2835" t="str">
            <v>NA</v>
          </cell>
          <cell r="I2835" t="str">
            <v>Latis</v>
          </cell>
          <cell r="J2835" t="str">
            <v>Less than 5 Sites</v>
          </cell>
          <cell r="K2835" t="str">
            <v>R1</v>
          </cell>
        </row>
        <row r="2836">
          <cell r="A2836" t="str">
            <v>RIY2269</v>
          </cell>
          <cell r="B2836" t="str">
            <v>RIY2M2269</v>
          </cell>
          <cell r="C2836"/>
          <cell r="D2836" t="str">
            <v>RIY2M8269</v>
          </cell>
          <cell r="E2836" t="str">
            <v>RIY2MN2269</v>
          </cell>
          <cell r="F2836" t="str">
            <v>SCECO</v>
          </cell>
          <cell r="G2836" t="str">
            <v>Dead</v>
          </cell>
          <cell r="H2836" t="str">
            <v>NA</v>
          </cell>
          <cell r="I2836" t="str">
            <v>Latis</v>
          </cell>
          <cell r="J2836" t="str">
            <v>Less than 5 Sites</v>
          </cell>
          <cell r="K2836" t="str">
            <v>R2</v>
          </cell>
        </row>
        <row r="2837">
          <cell r="A2837" t="str">
            <v>ARR0838</v>
          </cell>
          <cell r="B2837" t="str">
            <v>ARR2M1838</v>
          </cell>
          <cell r="C2837" t="str">
            <v>ARR2M3838</v>
          </cell>
          <cell r="D2837"/>
          <cell r="E2837"/>
          <cell r="F2837" t="str">
            <v>SCECO</v>
          </cell>
          <cell r="G2837" t="str">
            <v>Dead</v>
          </cell>
          <cell r="H2837" t="str">
            <v>NA</v>
          </cell>
          <cell r="I2837" t="str">
            <v>Latis</v>
          </cell>
          <cell r="J2837" t="str">
            <v>P3</v>
          </cell>
          <cell r="K2837" t="str">
            <v>R1</v>
          </cell>
        </row>
        <row r="2838">
          <cell r="A2838" t="str">
            <v>DAM0299</v>
          </cell>
          <cell r="B2838" t="str">
            <v>DAM2M1299</v>
          </cell>
          <cell r="C2838" t="str">
            <v>DAM2M3299</v>
          </cell>
          <cell r="D2838" t="str">
            <v>DAM2M7299</v>
          </cell>
          <cell r="E2838" t="str">
            <v>DAM2MN0299</v>
          </cell>
          <cell r="F2838" t="str">
            <v>SCECO</v>
          </cell>
          <cell r="G2838" t="str">
            <v>Vandalized</v>
          </cell>
          <cell r="H2838" t="str">
            <v>NA</v>
          </cell>
          <cell r="I2838" t="str">
            <v>Latis</v>
          </cell>
          <cell r="J2838" t="str">
            <v>Less than 5 Sites</v>
          </cell>
          <cell r="K2838" t="str">
            <v>R1</v>
          </cell>
        </row>
        <row r="2839">
          <cell r="A2839" t="str">
            <v>ARR0889</v>
          </cell>
          <cell r="B2839" t="str">
            <v>ARR2M1889</v>
          </cell>
          <cell r="C2839" t="str">
            <v>ARR2M3889</v>
          </cell>
          <cell r="D2839" t="str">
            <v>ARR2M7889</v>
          </cell>
          <cell r="E2839" t="str">
            <v>ARR2MN0889</v>
          </cell>
          <cell r="F2839" t="str">
            <v>SCECO</v>
          </cell>
          <cell r="G2839" t="str">
            <v>Dead</v>
          </cell>
          <cell r="H2839" t="str">
            <v>NA</v>
          </cell>
          <cell r="I2839" t="str">
            <v>Latis</v>
          </cell>
          <cell r="J2839" t="str">
            <v>Less than 5 Sites</v>
          </cell>
          <cell r="K2839" t="str">
            <v>R1</v>
          </cell>
        </row>
        <row r="2840">
          <cell r="A2840" t="str">
            <v>RIY2505</v>
          </cell>
          <cell r="B2840" t="str">
            <v>RIY2M2505</v>
          </cell>
          <cell r="C2840"/>
          <cell r="D2840" t="str">
            <v>RIY2M8505</v>
          </cell>
          <cell r="E2840" t="str">
            <v>RIY2MN2505</v>
          </cell>
          <cell r="F2840" t="str">
            <v>SCECO</v>
          </cell>
          <cell r="G2840" t="str">
            <v>Dead</v>
          </cell>
          <cell r="H2840" t="str">
            <v>NA</v>
          </cell>
          <cell r="I2840" t="str">
            <v>Latis</v>
          </cell>
          <cell r="J2840" t="str">
            <v>Less than 5 Sites</v>
          </cell>
          <cell r="K2840" t="str">
            <v>R2</v>
          </cell>
        </row>
        <row r="2841">
          <cell r="A2841" t="str">
            <v>ARM2755</v>
          </cell>
          <cell r="B2841" t="str">
            <v>ARM2M2755</v>
          </cell>
          <cell r="C2841" t="str">
            <v>ARM2M4755</v>
          </cell>
          <cell r="D2841" t="str">
            <v>ARM2M8755</v>
          </cell>
          <cell r="E2841"/>
          <cell r="F2841" t="str">
            <v>SCECO</v>
          </cell>
          <cell r="G2841" t="str">
            <v>In progress</v>
          </cell>
          <cell r="H2841" t="str">
            <v>NA</v>
          </cell>
          <cell r="I2841" t="str">
            <v>Latis</v>
          </cell>
          <cell r="J2841" t="str">
            <v>VIP&amp;SPL Monitor</v>
          </cell>
          <cell r="K2841" t="str">
            <v>R1</v>
          </cell>
        </row>
        <row r="2842">
          <cell r="A2842" t="str">
            <v>ARR0918</v>
          </cell>
          <cell r="B2842" t="str">
            <v>ARR2M1918</v>
          </cell>
          <cell r="C2842" t="str">
            <v>ARR2M3918</v>
          </cell>
          <cell r="D2842" t="str">
            <v>ARR2M7918</v>
          </cell>
          <cell r="E2842"/>
          <cell r="F2842" t="str">
            <v>SCECO</v>
          </cell>
          <cell r="G2842" t="str">
            <v>Dead</v>
          </cell>
          <cell r="H2842" t="str">
            <v>NA</v>
          </cell>
          <cell r="I2842" t="str">
            <v>Latis</v>
          </cell>
          <cell r="J2842" t="str">
            <v>Less than 5 Sites</v>
          </cell>
          <cell r="K2842" t="str">
            <v>R1</v>
          </cell>
        </row>
        <row r="2843">
          <cell r="A2843" t="str">
            <v>ARR2419</v>
          </cell>
          <cell r="B2843" t="str">
            <v>ARR2M2419</v>
          </cell>
          <cell r="C2843" t="str">
            <v>ARR2M4419</v>
          </cell>
          <cell r="D2843" t="str">
            <v>ARR2M8419</v>
          </cell>
          <cell r="E2843" t="str">
            <v>ARR2MN2419</v>
          </cell>
          <cell r="F2843" t="str">
            <v>SCECO</v>
          </cell>
          <cell r="G2843" t="str">
            <v>Dead</v>
          </cell>
          <cell r="H2843" t="str">
            <v>NA</v>
          </cell>
          <cell r="I2843" t="str">
            <v>Latis</v>
          </cell>
          <cell r="J2843" t="str">
            <v>P3</v>
          </cell>
          <cell r="K2843" t="str">
            <v>R1</v>
          </cell>
        </row>
        <row r="2844">
          <cell r="A2844" t="str">
            <v>DAM0300</v>
          </cell>
          <cell r="B2844" t="str">
            <v>DAM2M1300</v>
          </cell>
          <cell r="C2844" t="str">
            <v>DAM2M3300</v>
          </cell>
          <cell r="D2844" t="str">
            <v>DAM2M7300</v>
          </cell>
          <cell r="E2844" t="str">
            <v>DAM2MN0300</v>
          </cell>
          <cell r="F2844" t="str">
            <v>SCECO</v>
          </cell>
          <cell r="G2844" t="str">
            <v>Vandalized</v>
          </cell>
          <cell r="H2844" t="str">
            <v>NA</v>
          </cell>
          <cell r="I2844" t="str">
            <v>Latis</v>
          </cell>
          <cell r="J2844" t="str">
            <v>Less than 5 Sites</v>
          </cell>
          <cell r="K2844" t="str">
            <v>R1</v>
          </cell>
        </row>
        <row r="2845">
          <cell r="A2845" t="str">
            <v>ARM2801</v>
          </cell>
          <cell r="B2845" t="str">
            <v>ARM2M2801</v>
          </cell>
          <cell r="C2845" t="str">
            <v>ARM2M4801</v>
          </cell>
          <cell r="D2845" t="str">
            <v>ARM2M8801</v>
          </cell>
          <cell r="E2845"/>
          <cell r="F2845" t="str">
            <v>SCECO</v>
          </cell>
          <cell r="G2845" t="str">
            <v>Good</v>
          </cell>
          <cell r="H2845" t="str">
            <v>NA</v>
          </cell>
          <cell r="I2845" t="str">
            <v>Latis</v>
          </cell>
          <cell r="J2845" t="str">
            <v>VIP&amp;SPL Monitor</v>
          </cell>
          <cell r="K2845" t="str">
            <v>R1</v>
          </cell>
        </row>
        <row r="2846">
          <cell r="A2846" t="str">
            <v>ARR2516</v>
          </cell>
          <cell r="B2846" t="str">
            <v>ARR2M2516</v>
          </cell>
          <cell r="C2846" t="str">
            <v>ARR2M4516</v>
          </cell>
          <cell r="D2846" t="str">
            <v>ARR2M8516</v>
          </cell>
          <cell r="E2846" t="str">
            <v>ARR2MN2516</v>
          </cell>
          <cell r="F2846" t="str">
            <v>SCECO</v>
          </cell>
          <cell r="G2846" t="str">
            <v>Dead</v>
          </cell>
          <cell r="H2846" t="str">
            <v>NA</v>
          </cell>
          <cell r="I2846" t="str">
            <v>Latis</v>
          </cell>
          <cell r="J2846" t="str">
            <v>Less than 5 Sites</v>
          </cell>
          <cell r="K2846" t="str">
            <v>R1</v>
          </cell>
        </row>
        <row r="2847">
          <cell r="A2847" t="str">
            <v>MDN0694</v>
          </cell>
          <cell r="B2847" t="str">
            <v>MDN2M1694</v>
          </cell>
          <cell r="C2847" t="str">
            <v>MDN2M3694</v>
          </cell>
          <cell r="D2847" t="str">
            <v>MDN2M7694</v>
          </cell>
          <cell r="E2847" t="str">
            <v>MDN2MN0694</v>
          </cell>
          <cell r="F2847" t="str">
            <v>SCECO</v>
          </cell>
          <cell r="G2847" t="str">
            <v>Good</v>
          </cell>
          <cell r="H2847" t="str">
            <v>-</v>
          </cell>
          <cell r="I2847" t="str">
            <v>Latis</v>
          </cell>
          <cell r="J2847" t="str">
            <v>Less than 5 Sites</v>
          </cell>
          <cell r="K2847" t="str">
            <v>R3</v>
          </cell>
        </row>
        <row r="2848">
          <cell r="A2848" t="str">
            <v>ARR0037</v>
          </cell>
          <cell r="B2848" t="str">
            <v>ARR2M1037</v>
          </cell>
          <cell r="C2848" t="str">
            <v>ARR2M3037</v>
          </cell>
          <cell r="D2848" t="str">
            <v>ARR2M7037</v>
          </cell>
          <cell r="E2848" t="str">
            <v>ARR2MN0037</v>
          </cell>
          <cell r="F2848" t="str">
            <v>SCECO</v>
          </cell>
          <cell r="G2848" t="str">
            <v>Good</v>
          </cell>
          <cell r="H2848" t="str">
            <v>NA</v>
          </cell>
          <cell r="I2848" t="str">
            <v>Latis</v>
          </cell>
          <cell r="J2848" t="str">
            <v>Less than 5 Sites</v>
          </cell>
          <cell r="K2848" t="str">
            <v>R1</v>
          </cell>
        </row>
        <row r="2849">
          <cell r="A2849" t="str">
            <v>RIY2193</v>
          </cell>
          <cell r="B2849" t="str">
            <v>RIY2M2193</v>
          </cell>
          <cell r="C2849"/>
          <cell r="D2849" t="str">
            <v>RIY2M8193</v>
          </cell>
          <cell r="E2849" t="str">
            <v>RIY2MN2193</v>
          </cell>
          <cell r="F2849" t="str">
            <v>SCECO</v>
          </cell>
          <cell r="G2849" t="str">
            <v>Weak</v>
          </cell>
          <cell r="H2849" t="str">
            <v>NA</v>
          </cell>
          <cell r="I2849" t="str">
            <v>Latis</v>
          </cell>
          <cell r="J2849" t="str">
            <v>Less than 5 Sites</v>
          </cell>
          <cell r="K2849" t="str">
            <v>R2</v>
          </cell>
        </row>
        <row r="2850">
          <cell r="A2850" t="str">
            <v>DAM0080</v>
          </cell>
          <cell r="B2850" t="str">
            <v>DAM2M1080</v>
          </cell>
          <cell r="C2850" t="str">
            <v>DAM2M3080</v>
          </cell>
          <cell r="D2850" t="str">
            <v>DAM2M7080</v>
          </cell>
          <cell r="E2850" t="str">
            <v>DAM2MN0080</v>
          </cell>
          <cell r="F2850" t="str">
            <v>SCECO</v>
          </cell>
          <cell r="G2850" t="str">
            <v>Dead</v>
          </cell>
          <cell r="H2850" t="str">
            <v>NA</v>
          </cell>
          <cell r="I2850" t="str">
            <v>Latis</v>
          </cell>
          <cell r="J2850" t="str">
            <v>Less than 5 Sites</v>
          </cell>
          <cell r="K2850" t="str">
            <v>R1</v>
          </cell>
        </row>
        <row r="2851">
          <cell r="A2851" t="str">
            <v>DAM0302</v>
          </cell>
          <cell r="B2851" t="str">
            <v>DAM2M1302</v>
          </cell>
          <cell r="C2851" t="str">
            <v>DAM2M3302</v>
          </cell>
          <cell r="D2851" t="str">
            <v>DAM2M7302</v>
          </cell>
          <cell r="E2851" t="str">
            <v>DAM2MN0302</v>
          </cell>
          <cell r="F2851" t="str">
            <v>SCECO</v>
          </cell>
          <cell r="G2851" t="str">
            <v>Good</v>
          </cell>
          <cell r="H2851" t="str">
            <v>NA</v>
          </cell>
          <cell r="I2851" t="str">
            <v>Latis</v>
          </cell>
          <cell r="J2851" t="str">
            <v>Hub Site (More than 10 Sites)</v>
          </cell>
          <cell r="K2851" t="str">
            <v>R1</v>
          </cell>
        </row>
        <row r="2852">
          <cell r="A2852" t="str">
            <v>ARR0063</v>
          </cell>
          <cell r="B2852" t="str">
            <v>ARR2M1063</v>
          </cell>
          <cell r="C2852" t="str">
            <v>ARR2M3063</v>
          </cell>
          <cell r="D2852" t="str">
            <v>ARR2M7063</v>
          </cell>
          <cell r="E2852" t="str">
            <v>ARR2MN0063</v>
          </cell>
          <cell r="F2852" t="str">
            <v>SCECO</v>
          </cell>
          <cell r="G2852" t="str">
            <v>Good</v>
          </cell>
          <cell r="H2852" t="str">
            <v>NA</v>
          </cell>
          <cell r="I2852" t="str">
            <v>Latis</v>
          </cell>
          <cell r="J2852" t="str">
            <v>Less than 5 Sites</v>
          </cell>
          <cell r="K2852" t="str">
            <v>R1</v>
          </cell>
        </row>
        <row r="2853">
          <cell r="A2853" t="str">
            <v>RIY2131</v>
          </cell>
          <cell r="B2853" t="str">
            <v>RIY2M2131</v>
          </cell>
          <cell r="C2853"/>
          <cell r="D2853" t="str">
            <v>RIY2M8131</v>
          </cell>
          <cell r="E2853" t="str">
            <v>RIY2MN2131</v>
          </cell>
          <cell r="F2853" t="str">
            <v>SCECO</v>
          </cell>
          <cell r="G2853" t="str">
            <v>Vandalized</v>
          </cell>
          <cell r="H2853" t="str">
            <v>NA</v>
          </cell>
          <cell r="I2853" t="str">
            <v>Latis</v>
          </cell>
          <cell r="J2853" t="str">
            <v>Less than 5 Sites</v>
          </cell>
          <cell r="K2853" t="str">
            <v>R2</v>
          </cell>
        </row>
        <row r="2854">
          <cell r="A2854" t="str">
            <v>DAM0100</v>
          </cell>
          <cell r="B2854" t="str">
            <v>DAM2M1100</v>
          </cell>
          <cell r="C2854" t="str">
            <v>DAM2M3100</v>
          </cell>
          <cell r="D2854" t="str">
            <v>DAM2M7100</v>
          </cell>
          <cell r="E2854" t="str">
            <v>DAM2MN0100</v>
          </cell>
          <cell r="F2854" t="str">
            <v>SCECO</v>
          </cell>
          <cell r="G2854" t="str">
            <v>Dead+Vandalized</v>
          </cell>
          <cell r="H2854" t="str">
            <v>NA</v>
          </cell>
          <cell r="I2854" t="str">
            <v>Latis</v>
          </cell>
          <cell r="J2854" t="str">
            <v>Less than 5 Sites</v>
          </cell>
          <cell r="K2854" t="str">
            <v>R1</v>
          </cell>
        </row>
        <row r="2855">
          <cell r="A2855" t="str">
            <v>TBQL0236</v>
          </cell>
          <cell r="B2855" t="str">
            <v>TBQL2M5236</v>
          </cell>
          <cell r="C2855"/>
          <cell r="D2855"/>
          <cell r="E2855"/>
          <cell r="F2855" t="str">
            <v>SCECO+STB</v>
          </cell>
          <cell r="G2855" t="str">
            <v>Good</v>
          </cell>
          <cell r="H2855" t="str">
            <v xml:space="preserve">Yes </v>
          </cell>
          <cell r="I2855" t="str">
            <v>Latis</v>
          </cell>
          <cell r="J2855" t="str">
            <v>Very Big Hub site (More Than 20 Site)</v>
          </cell>
          <cell r="K2855" t="str">
            <v>R3</v>
          </cell>
        </row>
        <row r="2856">
          <cell r="A2856" t="str">
            <v>ARR0281</v>
          </cell>
          <cell r="B2856" t="str">
            <v>ARR2M1281</v>
          </cell>
          <cell r="C2856" t="str">
            <v>ARR2M3281</v>
          </cell>
          <cell r="D2856" t="str">
            <v>ARR2M7281</v>
          </cell>
          <cell r="E2856" t="str">
            <v>ARR2MN0281</v>
          </cell>
          <cell r="F2856" t="str">
            <v>SCECO</v>
          </cell>
          <cell r="G2856" t="str">
            <v>No BB Design+Weak</v>
          </cell>
          <cell r="H2856" t="str">
            <v>NA</v>
          </cell>
          <cell r="I2856" t="str">
            <v>Latis</v>
          </cell>
          <cell r="J2856" t="str">
            <v>Less than 5 Sites</v>
          </cell>
          <cell r="K2856" t="str">
            <v>R1</v>
          </cell>
        </row>
        <row r="2857">
          <cell r="A2857" t="str">
            <v>RIY0858</v>
          </cell>
          <cell r="B2857" t="str">
            <v>RIY2M1858</v>
          </cell>
          <cell r="C2857"/>
          <cell r="D2857" t="str">
            <v>RIY2M7858</v>
          </cell>
          <cell r="E2857" t="str">
            <v>RIY2MN0858</v>
          </cell>
          <cell r="F2857" t="str">
            <v>SCECO</v>
          </cell>
          <cell r="G2857" t="str">
            <v>In progress</v>
          </cell>
          <cell r="H2857" t="str">
            <v>NA</v>
          </cell>
          <cell r="I2857" t="str">
            <v>Latis</v>
          </cell>
          <cell r="J2857" t="str">
            <v>Hub site (More than 05 Sites)</v>
          </cell>
          <cell r="K2857" t="str">
            <v>R2</v>
          </cell>
        </row>
        <row r="2858">
          <cell r="A2858" t="str">
            <v>DAM0228</v>
          </cell>
          <cell r="B2858" t="str">
            <v>DAM2M1228</v>
          </cell>
          <cell r="C2858" t="str">
            <v>DAM2M3228</v>
          </cell>
          <cell r="D2858" t="str">
            <v>DAM2M7228</v>
          </cell>
          <cell r="E2858" t="str">
            <v>DAM2MN0228</v>
          </cell>
          <cell r="F2858" t="str">
            <v>SCECO</v>
          </cell>
          <cell r="G2858" t="str">
            <v>Dead</v>
          </cell>
          <cell r="H2858" t="str">
            <v>NA</v>
          </cell>
          <cell r="I2858" t="str">
            <v>Latis</v>
          </cell>
          <cell r="J2858" t="str">
            <v>Less than 5 Sites</v>
          </cell>
          <cell r="K2858" t="str">
            <v>R1</v>
          </cell>
        </row>
        <row r="2859">
          <cell r="A2859" t="str">
            <v>ARR0283</v>
          </cell>
          <cell r="B2859" t="str">
            <v>ARR2M1283</v>
          </cell>
          <cell r="C2859"/>
          <cell r="D2859" t="str">
            <v>ARR2M7283</v>
          </cell>
          <cell r="E2859" t="str">
            <v>ARR2MN0283</v>
          </cell>
          <cell r="F2859" t="str">
            <v>SCECO</v>
          </cell>
          <cell r="G2859" t="str">
            <v>Good</v>
          </cell>
          <cell r="H2859" t="str">
            <v>NA</v>
          </cell>
          <cell r="I2859" t="str">
            <v>Latis</v>
          </cell>
          <cell r="J2859" t="str">
            <v>Less than 5 Sites</v>
          </cell>
          <cell r="K2859" t="str">
            <v>R1</v>
          </cell>
        </row>
        <row r="2860">
          <cell r="A2860" t="str">
            <v>RIY0559</v>
          </cell>
          <cell r="B2860" t="str">
            <v>RIY2M1559</v>
          </cell>
          <cell r="C2860"/>
          <cell r="D2860" t="str">
            <v>RIY2M7559</v>
          </cell>
          <cell r="E2860" t="str">
            <v>RIY2MN0559</v>
          </cell>
          <cell r="F2860" t="str">
            <v>SCECO</v>
          </cell>
          <cell r="G2860" t="str">
            <v>Dead</v>
          </cell>
          <cell r="H2860" t="str">
            <v>NA</v>
          </cell>
          <cell r="I2860" t="str">
            <v>Latis</v>
          </cell>
          <cell r="J2860" t="str">
            <v>Less than 5 Sites</v>
          </cell>
          <cell r="K2860" t="str">
            <v>R2</v>
          </cell>
        </row>
        <row r="2861">
          <cell r="A2861" t="str">
            <v>DAM0230</v>
          </cell>
          <cell r="B2861" t="str">
            <v>DAM2M1230</v>
          </cell>
          <cell r="C2861" t="str">
            <v>DAM2M3230</v>
          </cell>
          <cell r="D2861" t="str">
            <v>DAM2M7230</v>
          </cell>
          <cell r="E2861" t="str">
            <v>DAM2MN0230</v>
          </cell>
          <cell r="F2861" t="str">
            <v>SCECO</v>
          </cell>
          <cell r="G2861" t="str">
            <v>Dead</v>
          </cell>
          <cell r="H2861" t="str">
            <v>NA</v>
          </cell>
          <cell r="I2861" t="str">
            <v>Latis</v>
          </cell>
          <cell r="J2861" t="str">
            <v>Less than 5 Sites</v>
          </cell>
          <cell r="K2861" t="str">
            <v>R1</v>
          </cell>
        </row>
        <row r="2862">
          <cell r="A2862" t="str">
            <v>MDN0695</v>
          </cell>
          <cell r="B2862" t="str">
            <v>MDN2M1695</v>
          </cell>
          <cell r="C2862" t="str">
            <v>MDN2M3695</v>
          </cell>
          <cell r="D2862" t="str">
            <v>MDN2M7695</v>
          </cell>
          <cell r="E2862" t="str">
            <v>MDN2MN0695</v>
          </cell>
          <cell r="F2862" t="str">
            <v>SCECO</v>
          </cell>
          <cell r="G2862" t="str">
            <v>Good</v>
          </cell>
          <cell r="H2862" t="str">
            <v>-</v>
          </cell>
          <cell r="I2862" t="str">
            <v>Latis</v>
          </cell>
          <cell r="J2862" t="str">
            <v>Hub Site (More than 10 Sites)</v>
          </cell>
          <cell r="K2862" t="str">
            <v>R3</v>
          </cell>
        </row>
        <row r="2863">
          <cell r="A2863" t="str">
            <v>DAM0238</v>
          </cell>
          <cell r="B2863" t="str">
            <v>DAM2M1238</v>
          </cell>
          <cell r="C2863" t="str">
            <v>DAM2M3238</v>
          </cell>
          <cell r="D2863" t="str">
            <v>DAM2M7238</v>
          </cell>
          <cell r="E2863" t="str">
            <v>DAM2MN0238</v>
          </cell>
          <cell r="F2863" t="str">
            <v>SCECO</v>
          </cell>
          <cell r="G2863" t="str">
            <v>Dead</v>
          </cell>
          <cell r="H2863" t="str">
            <v>NA</v>
          </cell>
          <cell r="I2863" t="str">
            <v>Latis</v>
          </cell>
          <cell r="J2863" t="str">
            <v>Less than 5 Sites</v>
          </cell>
          <cell r="K2863" t="str">
            <v>R1</v>
          </cell>
        </row>
        <row r="2864">
          <cell r="A2864" t="str">
            <v>ARR0513</v>
          </cell>
          <cell r="B2864" t="str">
            <v>ARR2M1513</v>
          </cell>
          <cell r="C2864" t="str">
            <v>ARR2M3513</v>
          </cell>
          <cell r="D2864" t="str">
            <v>ARR2M7513</v>
          </cell>
          <cell r="E2864" t="str">
            <v>ARR2MN0513</v>
          </cell>
          <cell r="F2864" t="str">
            <v>SCECO</v>
          </cell>
          <cell r="G2864" t="str">
            <v>Good</v>
          </cell>
          <cell r="H2864" t="str">
            <v>NA</v>
          </cell>
          <cell r="I2864" t="str">
            <v>Latis</v>
          </cell>
          <cell r="J2864" t="str">
            <v>Less than 5 Sites</v>
          </cell>
          <cell r="K2864" t="str">
            <v>R1</v>
          </cell>
        </row>
        <row r="2865">
          <cell r="A2865" t="str">
            <v>DAM0337</v>
          </cell>
          <cell r="B2865" t="str">
            <v>DAM2M1337</v>
          </cell>
          <cell r="C2865" t="str">
            <v>DAM2M3337</v>
          </cell>
          <cell r="D2865" t="str">
            <v>DAM2M7337</v>
          </cell>
          <cell r="E2865" t="str">
            <v>DAM2MN0337</v>
          </cell>
          <cell r="F2865" t="str">
            <v>SCECO</v>
          </cell>
          <cell r="G2865" t="str">
            <v>Good</v>
          </cell>
          <cell r="H2865" t="str">
            <v>NA</v>
          </cell>
          <cell r="I2865" t="str">
            <v>Latis</v>
          </cell>
          <cell r="J2865" t="str">
            <v>Less than 5 Sites</v>
          </cell>
          <cell r="K2865" t="str">
            <v>R1</v>
          </cell>
        </row>
        <row r="2866">
          <cell r="A2866" t="str">
            <v>RIY0630</v>
          </cell>
          <cell r="B2866" t="str">
            <v>RIY2M1630</v>
          </cell>
          <cell r="C2866"/>
          <cell r="D2866" t="str">
            <v>RIY2M7630</v>
          </cell>
          <cell r="E2866" t="str">
            <v>RIY2MN0630</v>
          </cell>
          <cell r="F2866" t="str">
            <v>SCECO</v>
          </cell>
          <cell r="G2866" t="str">
            <v>Dead</v>
          </cell>
          <cell r="H2866" t="str">
            <v>NA</v>
          </cell>
          <cell r="I2866" t="str">
            <v>Latis</v>
          </cell>
          <cell r="J2866" t="str">
            <v>Less than 5 Sites</v>
          </cell>
          <cell r="K2866" t="str">
            <v>R2</v>
          </cell>
        </row>
        <row r="2867">
          <cell r="A2867" t="str">
            <v>TBQL0237</v>
          </cell>
          <cell r="B2867" t="str">
            <v>TBQL2M1237</v>
          </cell>
          <cell r="C2867" t="str">
            <v>TBQL2M3237</v>
          </cell>
          <cell r="D2867" t="str">
            <v>TBQL2M7237</v>
          </cell>
          <cell r="E2867"/>
          <cell r="F2867" t="str">
            <v>SCECO</v>
          </cell>
          <cell r="G2867" t="str">
            <v>Weak</v>
          </cell>
          <cell r="H2867" t="str">
            <v>-</v>
          </cell>
          <cell r="I2867" t="str">
            <v>Latis</v>
          </cell>
          <cell r="J2867" t="str">
            <v>Very Big Hub site (More Than 20 Site)</v>
          </cell>
          <cell r="K2867" t="str">
            <v>R3</v>
          </cell>
        </row>
        <row r="2868">
          <cell r="A2868" t="str">
            <v>ARR0519</v>
          </cell>
          <cell r="B2868" t="str">
            <v>ARR2M1519</v>
          </cell>
          <cell r="C2868" t="str">
            <v>ARR2M3519</v>
          </cell>
          <cell r="D2868" t="str">
            <v>ARR2M7519</v>
          </cell>
          <cell r="E2868" t="str">
            <v>ARR2MN0519</v>
          </cell>
          <cell r="F2868" t="str">
            <v>SCECO+STB</v>
          </cell>
          <cell r="G2868" t="str">
            <v>Good</v>
          </cell>
          <cell r="H2868" t="str">
            <v>No</v>
          </cell>
          <cell r="I2868" t="str">
            <v>Latis</v>
          </cell>
          <cell r="J2868" t="str">
            <v>Very Big Hub site (More Than 20 Site)</v>
          </cell>
          <cell r="K2868" t="str">
            <v>R1</v>
          </cell>
        </row>
        <row r="2869">
          <cell r="A2869" t="str">
            <v>RIY0226</v>
          </cell>
          <cell r="B2869" t="str">
            <v>RIY2M1226</v>
          </cell>
          <cell r="C2869"/>
          <cell r="D2869" t="str">
            <v>RIY2M7226</v>
          </cell>
          <cell r="E2869" t="str">
            <v>RIY2MN0226</v>
          </cell>
          <cell r="F2869" t="str">
            <v>SCECO</v>
          </cell>
          <cell r="G2869" t="str">
            <v>In progress</v>
          </cell>
          <cell r="H2869" t="str">
            <v>NA</v>
          </cell>
          <cell r="I2869" t="str">
            <v>Latis</v>
          </cell>
          <cell r="J2869" t="str">
            <v>Hub Site (More than 10 Sites)</v>
          </cell>
          <cell r="K2869" t="str">
            <v>R2</v>
          </cell>
        </row>
        <row r="2870">
          <cell r="A2870" t="str">
            <v>DAM0382</v>
          </cell>
          <cell r="B2870" t="str">
            <v>DAM2M1382</v>
          </cell>
          <cell r="C2870" t="str">
            <v>DAM2M3382</v>
          </cell>
          <cell r="D2870" t="str">
            <v>DAM2M7382</v>
          </cell>
          <cell r="E2870" t="str">
            <v>DAM2MN0382</v>
          </cell>
          <cell r="F2870" t="str">
            <v>SCECO</v>
          </cell>
          <cell r="G2870" t="str">
            <v>Vandalized</v>
          </cell>
          <cell r="H2870" t="str">
            <v>NA</v>
          </cell>
          <cell r="I2870" t="str">
            <v>Latis</v>
          </cell>
          <cell r="J2870" t="str">
            <v>VIP&amp;SPL Monitor</v>
          </cell>
          <cell r="K2870" t="str">
            <v>R1</v>
          </cell>
        </row>
        <row r="2871">
          <cell r="A2871" t="str">
            <v>ARR0521</v>
          </cell>
          <cell r="B2871" t="str">
            <v>ARR2M1521</v>
          </cell>
          <cell r="C2871" t="str">
            <v>ARR2M3521</v>
          </cell>
          <cell r="D2871" t="str">
            <v>ARR2M7521</v>
          </cell>
          <cell r="E2871" t="str">
            <v>ARR2MN0521</v>
          </cell>
          <cell r="F2871" t="str">
            <v>SCECO</v>
          </cell>
          <cell r="G2871" t="str">
            <v>Good</v>
          </cell>
          <cell r="H2871" t="str">
            <v>NA</v>
          </cell>
          <cell r="I2871" t="str">
            <v>Latis</v>
          </cell>
          <cell r="J2871" t="str">
            <v>Less than 5 Sites</v>
          </cell>
          <cell r="K2871" t="str">
            <v>R1</v>
          </cell>
        </row>
        <row r="2872">
          <cell r="A2872" t="str">
            <v>RIY0340</v>
          </cell>
          <cell r="B2872" t="str">
            <v>RIY2M1340</v>
          </cell>
          <cell r="C2872"/>
          <cell r="D2872" t="str">
            <v>RIY2M7340</v>
          </cell>
          <cell r="E2872" t="str">
            <v>RIY2MN0340</v>
          </cell>
          <cell r="F2872" t="str">
            <v>SCECO</v>
          </cell>
          <cell r="G2872" t="str">
            <v>Good</v>
          </cell>
          <cell r="H2872" t="str">
            <v>NA</v>
          </cell>
          <cell r="I2872" t="str">
            <v>Latis</v>
          </cell>
          <cell r="J2872" t="str">
            <v>Hub Site (More than 10 Sites)</v>
          </cell>
          <cell r="K2872" t="str">
            <v>R2</v>
          </cell>
        </row>
        <row r="2873">
          <cell r="A2873" t="str">
            <v>DAM0269</v>
          </cell>
          <cell r="B2873" t="str">
            <v>DAM2M1269</v>
          </cell>
          <cell r="C2873" t="str">
            <v>DAM2M3269</v>
          </cell>
          <cell r="D2873" t="str">
            <v>DAM2M7269</v>
          </cell>
          <cell r="E2873" t="str">
            <v>DAM2MN0269</v>
          </cell>
          <cell r="F2873" t="str">
            <v>SCECO</v>
          </cell>
          <cell r="G2873" t="str">
            <v>In progress</v>
          </cell>
          <cell r="H2873" t="str">
            <v>NA</v>
          </cell>
          <cell r="I2873" t="str">
            <v>Latis</v>
          </cell>
          <cell r="J2873" t="str">
            <v>Less than 5 Sites</v>
          </cell>
          <cell r="K2873" t="str">
            <v>R1</v>
          </cell>
        </row>
        <row r="2874">
          <cell r="A2874" t="str">
            <v>MDN0696</v>
          </cell>
          <cell r="B2874" t="str">
            <v>MDN2M1696</v>
          </cell>
          <cell r="C2874" t="str">
            <v>MDN2M3696</v>
          </cell>
          <cell r="D2874" t="str">
            <v>MDN2M7696</v>
          </cell>
          <cell r="E2874" t="str">
            <v>MDN2MN0696</v>
          </cell>
          <cell r="F2874" t="str">
            <v>SCECO</v>
          </cell>
          <cell r="G2874" t="str">
            <v>Good</v>
          </cell>
          <cell r="H2874" t="str">
            <v>-</v>
          </cell>
          <cell r="I2874" t="str">
            <v>Latis</v>
          </cell>
          <cell r="J2874" t="str">
            <v>Less than 5 Sites</v>
          </cell>
          <cell r="K2874" t="str">
            <v>R3</v>
          </cell>
        </row>
        <row r="2875">
          <cell r="A2875" t="str">
            <v>RIY0196</v>
          </cell>
          <cell r="B2875" t="str">
            <v>RIY2M1196</v>
          </cell>
          <cell r="C2875"/>
          <cell r="D2875" t="str">
            <v>RIY2M7196</v>
          </cell>
          <cell r="E2875" t="str">
            <v>RIY2MN0196</v>
          </cell>
          <cell r="F2875" t="str">
            <v>SCECO</v>
          </cell>
          <cell r="G2875" t="str">
            <v>Dead</v>
          </cell>
          <cell r="H2875" t="str">
            <v>NA</v>
          </cell>
          <cell r="I2875" t="str">
            <v>Latis</v>
          </cell>
          <cell r="J2875" t="str">
            <v>Less than 5 Sites</v>
          </cell>
          <cell r="K2875" t="str">
            <v>R2</v>
          </cell>
        </row>
        <row r="2876">
          <cell r="A2876" t="str">
            <v>ARR0525</v>
          </cell>
          <cell r="B2876" t="str">
            <v>ARR2M1525</v>
          </cell>
          <cell r="C2876" t="str">
            <v>ARR2M3525</v>
          </cell>
          <cell r="D2876" t="str">
            <v>ARR2M7525</v>
          </cell>
          <cell r="E2876" t="str">
            <v>ARR2MN0525</v>
          </cell>
          <cell r="F2876" t="str">
            <v>SCECO</v>
          </cell>
          <cell r="G2876" t="str">
            <v>Weak</v>
          </cell>
          <cell r="H2876" t="str">
            <v>NA</v>
          </cell>
          <cell r="I2876" t="str">
            <v>Latis</v>
          </cell>
          <cell r="J2876" t="str">
            <v>Less than 5 Sites</v>
          </cell>
          <cell r="K2876" t="str">
            <v>R1</v>
          </cell>
        </row>
        <row r="2877">
          <cell r="A2877" t="str">
            <v>DAM0388</v>
          </cell>
          <cell r="B2877" t="str">
            <v>DAM2M1388</v>
          </cell>
          <cell r="C2877" t="str">
            <v>DAM2M3388</v>
          </cell>
          <cell r="D2877" t="str">
            <v>DAM2M7388</v>
          </cell>
          <cell r="E2877" t="str">
            <v>DAM2MN0388</v>
          </cell>
          <cell r="F2877" t="str">
            <v>SCECO</v>
          </cell>
          <cell r="G2877" t="str">
            <v>Dead</v>
          </cell>
          <cell r="H2877" t="str">
            <v>NA</v>
          </cell>
          <cell r="I2877" t="str">
            <v>Latis</v>
          </cell>
          <cell r="J2877" t="str">
            <v>Less than 5 Sites</v>
          </cell>
          <cell r="K2877" t="str">
            <v>R1</v>
          </cell>
        </row>
        <row r="2878">
          <cell r="A2878" t="str">
            <v>DAM0279</v>
          </cell>
          <cell r="B2878" t="str">
            <v>DAM2M1279</v>
          </cell>
          <cell r="C2878" t="str">
            <v>DAM2M3279</v>
          </cell>
          <cell r="D2878" t="str">
            <v>DAM2M7279</v>
          </cell>
          <cell r="E2878" t="str">
            <v>DAM2MN0279</v>
          </cell>
          <cell r="F2878" t="str">
            <v>SCECO</v>
          </cell>
          <cell r="G2878" t="str">
            <v>Dead</v>
          </cell>
          <cell r="H2878" t="str">
            <v>NA</v>
          </cell>
          <cell r="I2878" t="str">
            <v>Latis</v>
          </cell>
          <cell r="J2878" t="str">
            <v>Less than 5 Sites</v>
          </cell>
          <cell r="K2878" t="str">
            <v>R1</v>
          </cell>
        </row>
        <row r="2879">
          <cell r="A2879" t="str">
            <v>RIY0152</v>
          </cell>
          <cell r="B2879" t="str">
            <v>RIY2M1152</v>
          </cell>
          <cell r="C2879"/>
          <cell r="D2879" t="str">
            <v>RIY2M7152</v>
          </cell>
          <cell r="E2879" t="str">
            <v>RIY2MN0152</v>
          </cell>
          <cell r="F2879" t="str">
            <v>SCECO</v>
          </cell>
          <cell r="G2879" t="str">
            <v>Vandalized</v>
          </cell>
          <cell r="H2879" t="str">
            <v>NA</v>
          </cell>
          <cell r="I2879" t="str">
            <v>Latis</v>
          </cell>
          <cell r="J2879" t="str">
            <v>Less than 5 Sites</v>
          </cell>
          <cell r="K2879" t="str">
            <v>R2</v>
          </cell>
        </row>
        <row r="2880">
          <cell r="A2880" t="str">
            <v>ARR0526</v>
          </cell>
          <cell r="B2880" t="str">
            <v>ARR2M1526</v>
          </cell>
          <cell r="C2880" t="str">
            <v>ARR2M3526</v>
          </cell>
          <cell r="D2880" t="str">
            <v>ARR2M7526</v>
          </cell>
          <cell r="E2880" t="str">
            <v>ARR2MN0526</v>
          </cell>
          <cell r="F2880" t="str">
            <v>SCECO</v>
          </cell>
          <cell r="G2880" t="str">
            <v>Vandalized</v>
          </cell>
          <cell r="H2880" t="str">
            <v>NA</v>
          </cell>
          <cell r="I2880" t="str">
            <v>Latis</v>
          </cell>
          <cell r="J2880" t="str">
            <v>Less than 5 Sites</v>
          </cell>
          <cell r="K2880" t="str">
            <v>R1</v>
          </cell>
        </row>
        <row r="2881">
          <cell r="A2881" t="str">
            <v>DAM0294</v>
          </cell>
          <cell r="B2881" t="str">
            <v>DAM2M1294</v>
          </cell>
          <cell r="C2881" t="str">
            <v>DAM2M3294</v>
          </cell>
          <cell r="D2881" t="str">
            <v>DAM2M7294</v>
          </cell>
          <cell r="E2881" t="str">
            <v>DAM2MN0294</v>
          </cell>
          <cell r="F2881" t="str">
            <v>SCECO</v>
          </cell>
          <cell r="G2881" t="str">
            <v>Dead</v>
          </cell>
          <cell r="H2881" t="str">
            <v>NA</v>
          </cell>
          <cell r="I2881" t="str">
            <v>Latis</v>
          </cell>
          <cell r="J2881" t="str">
            <v>Less than 5 Sites</v>
          </cell>
          <cell r="K2881" t="str">
            <v>R1</v>
          </cell>
        </row>
        <row r="2882">
          <cell r="A2882" t="str">
            <v>KHJ0305</v>
          </cell>
          <cell r="B2882" t="str">
            <v>KHJ2M1305</v>
          </cell>
          <cell r="C2882" t="str">
            <v>KHJ2M3305</v>
          </cell>
          <cell r="D2882" t="str">
            <v>KHJ2M7305</v>
          </cell>
          <cell r="E2882" t="str">
            <v>KHJ2MN0305</v>
          </cell>
          <cell r="F2882" t="str">
            <v>SCECO</v>
          </cell>
          <cell r="G2882" t="str">
            <v>Dead</v>
          </cell>
          <cell r="H2882" t="str">
            <v>NA</v>
          </cell>
          <cell r="I2882" t="str">
            <v>Latis</v>
          </cell>
          <cell r="J2882" t="str">
            <v>Less than 5 Sites</v>
          </cell>
          <cell r="K2882" t="str">
            <v>R2</v>
          </cell>
        </row>
        <row r="2883">
          <cell r="A2883" t="str">
            <v>ARR0622</v>
          </cell>
          <cell r="B2883" t="str">
            <v>ARR2M1622</v>
          </cell>
          <cell r="C2883" t="str">
            <v>ARR2M3622</v>
          </cell>
          <cell r="D2883" t="str">
            <v>ARR2M7622</v>
          </cell>
          <cell r="E2883" t="str">
            <v>ARR2MN0622</v>
          </cell>
          <cell r="F2883" t="str">
            <v>SCECO</v>
          </cell>
          <cell r="G2883" t="str">
            <v>Good</v>
          </cell>
          <cell r="H2883" t="str">
            <v>NA</v>
          </cell>
          <cell r="I2883" t="str">
            <v>Latis</v>
          </cell>
          <cell r="J2883" t="str">
            <v>Less than 5 Sites</v>
          </cell>
          <cell r="K2883" t="str">
            <v>R1</v>
          </cell>
        </row>
        <row r="2884">
          <cell r="A2884" t="str">
            <v>DAM0389</v>
          </cell>
          <cell r="B2884" t="str">
            <v>DAM2M1389</v>
          </cell>
          <cell r="C2884" t="str">
            <v>DAM2M3389</v>
          </cell>
          <cell r="D2884" t="str">
            <v>DAM2M7389</v>
          </cell>
          <cell r="E2884" t="str">
            <v>DAM2MN0389</v>
          </cell>
          <cell r="F2884" t="str">
            <v>SCECO</v>
          </cell>
          <cell r="G2884" t="str">
            <v>Good</v>
          </cell>
          <cell r="H2884" t="str">
            <v>NA</v>
          </cell>
          <cell r="I2884" t="str">
            <v>Latis</v>
          </cell>
          <cell r="J2884" t="str">
            <v>DWDM-IPRAN Nodes</v>
          </cell>
          <cell r="K2884" t="str">
            <v>R1</v>
          </cell>
        </row>
        <row r="2885">
          <cell r="A2885" t="str">
            <v>DAM0298</v>
          </cell>
          <cell r="B2885" t="str">
            <v>DAM2M1298</v>
          </cell>
          <cell r="C2885" t="str">
            <v>DAM2M3298</v>
          </cell>
          <cell r="D2885" t="str">
            <v>DAM2M7298</v>
          </cell>
          <cell r="E2885" t="str">
            <v>DAM2MN0298</v>
          </cell>
          <cell r="F2885" t="str">
            <v>SCECO</v>
          </cell>
          <cell r="G2885" t="str">
            <v>Dead</v>
          </cell>
          <cell r="H2885" t="str">
            <v>NA</v>
          </cell>
          <cell r="I2885" t="str">
            <v>Latis</v>
          </cell>
          <cell r="J2885" t="str">
            <v>Less than 5 Sites</v>
          </cell>
          <cell r="K2885" t="str">
            <v>R1</v>
          </cell>
        </row>
        <row r="2886">
          <cell r="A2886" t="str">
            <v>RIY0021</v>
          </cell>
          <cell r="B2886" t="str">
            <v>RIY2M1021</v>
          </cell>
          <cell r="C2886"/>
          <cell r="D2886" t="str">
            <v>RIY2M7021</v>
          </cell>
          <cell r="E2886" t="str">
            <v>RIY2MN0021</v>
          </cell>
          <cell r="F2886" t="str">
            <v>SCECO</v>
          </cell>
          <cell r="G2886" t="str">
            <v>Good</v>
          </cell>
          <cell r="H2886" t="str">
            <v>NA</v>
          </cell>
          <cell r="I2886" t="str">
            <v>Latis</v>
          </cell>
          <cell r="J2886" t="str">
            <v>Hub site (More than 05 Sites)</v>
          </cell>
          <cell r="K2886" t="str">
            <v>R2</v>
          </cell>
        </row>
        <row r="2887">
          <cell r="A2887" t="str">
            <v>ARR0623</v>
          </cell>
          <cell r="B2887" t="str">
            <v>ARR2M1623</v>
          </cell>
          <cell r="C2887" t="str">
            <v>ARR2M3623</v>
          </cell>
          <cell r="D2887" t="str">
            <v>ARR2M7623</v>
          </cell>
          <cell r="E2887" t="str">
            <v>ARR2MN0623</v>
          </cell>
          <cell r="F2887" t="str">
            <v>SCECO</v>
          </cell>
          <cell r="G2887" t="str">
            <v>Weak</v>
          </cell>
          <cell r="H2887" t="str">
            <v>NA</v>
          </cell>
          <cell r="I2887" t="str">
            <v>Latis</v>
          </cell>
          <cell r="J2887" t="str">
            <v>Hub site (More than 05 Sites)</v>
          </cell>
          <cell r="K2887" t="str">
            <v>R1</v>
          </cell>
        </row>
        <row r="2888">
          <cell r="A2888" t="str">
            <v>MDN0697</v>
          </cell>
          <cell r="B2888" t="str">
            <v>MDN2M1697</v>
          </cell>
          <cell r="C2888" t="str">
            <v>MDN2M3697</v>
          </cell>
          <cell r="D2888" t="str">
            <v>MDN2M7697</v>
          </cell>
          <cell r="E2888" t="str">
            <v>MDN2MN0697</v>
          </cell>
          <cell r="F2888" t="str">
            <v>SCECO</v>
          </cell>
          <cell r="G2888" t="str">
            <v>Dead</v>
          </cell>
          <cell r="H2888" t="str">
            <v>-</v>
          </cell>
          <cell r="I2888" t="str">
            <v>Latis</v>
          </cell>
          <cell r="J2888" t="str">
            <v>VIP&amp;SPL Monitor</v>
          </cell>
          <cell r="K2888" t="str">
            <v>R3</v>
          </cell>
        </row>
        <row r="2889">
          <cell r="A2889" t="str">
            <v>DAM0303</v>
          </cell>
          <cell r="B2889" t="str">
            <v>DAM2M1303</v>
          </cell>
          <cell r="C2889" t="str">
            <v>DAM2M3303</v>
          </cell>
          <cell r="D2889" t="str">
            <v>DAM2M7303</v>
          </cell>
          <cell r="E2889" t="str">
            <v>DAM2MN0303</v>
          </cell>
          <cell r="F2889" t="str">
            <v>SCECO</v>
          </cell>
          <cell r="G2889" t="str">
            <v>Dead</v>
          </cell>
          <cell r="H2889" t="str">
            <v>NA</v>
          </cell>
          <cell r="I2889" t="str">
            <v>Latis</v>
          </cell>
          <cell r="J2889" t="str">
            <v>Less than 5 Sites</v>
          </cell>
          <cell r="K2889" t="str">
            <v>R1</v>
          </cell>
        </row>
        <row r="2890">
          <cell r="A2890" t="str">
            <v>RIY0008</v>
          </cell>
          <cell r="B2890" t="str">
            <v>RIY2M1008</v>
          </cell>
          <cell r="C2890"/>
          <cell r="D2890" t="str">
            <v>RIY2M7008</v>
          </cell>
          <cell r="E2890" t="str">
            <v>RIY2MN0008</v>
          </cell>
          <cell r="F2890" t="str">
            <v>SCECO</v>
          </cell>
          <cell r="G2890" t="str">
            <v>Good</v>
          </cell>
          <cell r="H2890" t="str">
            <v>NA</v>
          </cell>
          <cell r="I2890" t="str">
            <v>Latis</v>
          </cell>
          <cell r="J2890" t="str">
            <v>Less than 5 Sites</v>
          </cell>
          <cell r="K2890" t="str">
            <v>R2</v>
          </cell>
        </row>
        <row r="2891">
          <cell r="A2891" t="str">
            <v>ARR0624</v>
          </cell>
          <cell r="B2891" t="str">
            <v>ARR2M1624</v>
          </cell>
          <cell r="C2891" t="str">
            <v>ARR2M3624</v>
          </cell>
          <cell r="D2891" t="str">
            <v>ARR2M7624</v>
          </cell>
          <cell r="E2891" t="str">
            <v>ARR2MN0624</v>
          </cell>
          <cell r="F2891" t="str">
            <v>SCECO</v>
          </cell>
          <cell r="G2891" t="str">
            <v>Vandalized</v>
          </cell>
          <cell r="H2891" t="str">
            <v>NA</v>
          </cell>
          <cell r="I2891" t="str">
            <v>Latis</v>
          </cell>
          <cell r="J2891" t="str">
            <v>Less than 5 Sites</v>
          </cell>
          <cell r="K2891" t="str">
            <v>R1</v>
          </cell>
        </row>
        <row r="2892">
          <cell r="A2892" t="str">
            <v>DAM0392</v>
          </cell>
          <cell r="B2892" t="str">
            <v>DAM2M1392</v>
          </cell>
          <cell r="C2892" t="str">
            <v>DAM2M3392</v>
          </cell>
          <cell r="D2892" t="str">
            <v>DAM2M7392</v>
          </cell>
          <cell r="E2892" t="str">
            <v>DAM2MN0392</v>
          </cell>
          <cell r="F2892" t="str">
            <v>SCECO</v>
          </cell>
          <cell r="G2892" t="str">
            <v>Vandalized</v>
          </cell>
          <cell r="H2892" t="str">
            <v>NA</v>
          </cell>
          <cell r="I2892" t="str">
            <v>Latis</v>
          </cell>
          <cell r="J2892" t="str">
            <v>Less than 5 Sites</v>
          </cell>
          <cell r="K2892" t="str">
            <v>R1</v>
          </cell>
        </row>
        <row r="2893">
          <cell r="A2893" t="str">
            <v>DAM0305</v>
          </cell>
          <cell r="B2893" t="str">
            <v>DAM2M1305</v>
          </cell>
          <cell r="C2893" t="str">
            <v>DAM2M3305</v>
          </cell>
          <cell r="D2893" t="str">
            <v>DAM2M7305</v>
          </cell>
          <cell r="E2893" t="str">
            <v>DAM2MN0305</v>
          </cell>
          <cell r="F2893" t="str">
            <v>SCECO</v>
          </cell>
          <cell r="G2893" t="str">
            <v>Dead</v>
          </cell>
          <cell r="H2893" t="str">
            <v>NA</v>
          </cell>
          <cell r="I2893" t="str">
            <v>Latis</v>
          </cell>
          <cell r="J2893" t="str">
            <v>Less than 5 Sites</v>
          </cell>
          <cell r="K2893" t="str">
            <v>R1</v>
          </cell>
        </row>
        <row r="2894">
          <cell r="A2894" t="str">
            <v>RIY0737</v>
          </cell>
          <cell r="B2894" t="str">
            <v>RIY2M1737</v>
          </cell>
          <cell r="C2894"/>
          <cell r="D2894" t="str">
            <v>RIY2M7737</v>
          </cell>
          <cell r="E2894" t="str">
            <v>RIY2MN0737</v>
          </cell>
          <cell r="F2894" t="str">
            <v>SCECO</v>
          </cell>
          <cell r="G2894" t="str">
            <v>In progress</v>
          </cell>
          <cell r="H2894" t="str">
            <v>NA</v>
          </cell>
          <cell r="I2894" t="str">
            <v>Latis</v>
          </cell>
          <cell r="J2894" t="str">
            <v>Hub site (More than 05 Sites)</v>
          </cell>
          <cell r="K2894" t="str">
            <v>R2</v>
          </cell>
        </row>
        <row r="2895">
          <cell r="A2895" t="str">
            <v>ARR0625</v>
          </cell>
          <cell r="B2895" t="str">
            <v>ARR2M1625</v>
          </cell>
          <cell r="C2895" t="str">
            <v>ARR2M3625</v>
          </cell>
          <cell r="D2895" t="str">
            <v>ARR2M7625</v>
          </cell>
          <cell r="E2895" t="str">
            <v>ARR2MN0625</v>
          </cell>
          <cell r="F2895" t="str">
            <v>SCECO</v>
          </cell>
          <cell r="G2895" t="str">
            <v>In progress</v>
          </cell>
          <cell r="H2895" t="str">
            <v>NA</v>
          </cell>
          <cell r="I2895" t="str">
            <v>Latis</v>
          </cell>
          <cell r="J2895" t="str">
            <v>Less than 5 Sites</v>
          </cell>
          <cell r="K2895" t="str">
            <v>R1</v>
          </cell>
        </row>
        <row r="2896">
          <cell r="A2896" t="str">
            <v>DAM0306</v>
          </cell>
          <cell r="B2896" t="str">
            <v>DAM2M1306</v>
          </cell>
          <cell r="C2896" t="str">
            <v>DAM2M3306</v>
          </cell>
          <cell r="D2896" t="str">
            <v>DAM2M7306</v>
          </cell>
          <cell r="E2896" t="str">
            <v>DAM2MN0306</v>
          </cell>
          <cell r="F2896" t="str">
            <v>SCECO</v>
          </cell>
          <cell r="G2896" t="str">
            <v>Dead</v>
          </cell>
          <cell r="H2896" t="str">
            <v>NA</v>
          </cell>
          <cell r="I2896" t="str">
            <v>Latis</v>
          </cell>
          <cell r="J2896" t="str">
            <v>Less than 5 Sites</v>
          </cell>
          <cell r="K2896" t="str">
            <v>R1</v>
          </cell>
        </row>
        <row r="2897">
          <cell r="A2897" t="str">
            <v>RIY0077</v>
          </cell>
          <cell r="B2897" t="str">
            <v>RIY2M1077</v>
          </cell>
          <cell r="C2897"/>
          <cell r="D2897" t="str">
            <v>RIY2M7077</v>
          </cell>
          <cell r="E2897" t="str">
            <v>RIY2MN0077</v>
          </cell>
          <cell r="F2897" t="str">
            <v>SCECO</v>
          </cell>
          <cell r="G2897" t="str">
            <v>In progress</v>
          </cell>
          <cell r="H2897" t="str">
            <v>NA</v>
          </cell>
          <cell r="I2897" t="str">
            <v>Latis</v>
          </cell>
          <cell r="J2897" t="str">
            <v>Less than 5 Sites</v>
          </cell>
          <cell r="K2897" t="str">
            <v>R2</v>
          </cell>
        </row>
        <row r="2898">
          <cell r="A2898" t="str">
            <v>DAM0341</v>
          </cell>
          <cell r="B2898" t="str">
            <v>DAM2M1341</v>
          </cell>
          <cell r="C2898" t="str">
            <v>DAM2M3341</v>
          </cell>
          <cell r="D2898" t="str">
            <v>DAM2M7341</v>
          </cell>
          <cell r="E2898" t="str">
            <v>DAM2MN0341</v>
          </cell>
          <cell r="F2898" t="str">
            <v>SCECO</v>
          </cell>
          <cell r="G2898" t="str">
            <v>Dead</v>
          </cell>
          <cell r="H2898" t="str">
            <v>NA</v>
          </cell>
          <cell r="I2898" t="str">
            <v>Latis</v>
          </cell>
          <cell r="J2898" t="str">
            <v>Less than 5 Sites</v>
          </cell>
          <cell r="K2898" t="str">
            <v>R1</v>
          </cell>
        </row>
        <row r="2899">
          <cell r="A2899" t="str">
            <v>DAM0393</v>
          </cell>
          <cell r="B2899" t="str">
            <v>DAM2M1393</v>
          </cell>
          <cell r="C2899" t="str">
            <v>DAM2M3393</v>
          </cell>
          <cell r="D2899" t="str">
            <v>DAM2M7393</v>
          </cell>
          <cell r="E2899" t="str">
            <v>DAM2MN0393</v>
          </cell>
          <cell r="F2899" t="str">
            <v>SCECO</v>
          </cell>
          <cell r="G2899" t="str">
            <v>Vandalized</v>
          </cell>
          <cell r="H2899" t="str">
            <v>NA</v>
          </cell>
          <cell r="I2899" t="str">
            <v>Latis</v>
          </cell>
          <cell r="J2899" t="str">
            <v>Less than 5 Sites</v>
          </cell>
          <cell r="K2899" t="str">
            <v>R1</v>
          </cell>
        </row>
        <row r="2900">
          <cell r="A2900" t="str">
            <v>ARR0652</v>
          </cell>
          <cell r="B2900" t="str">
            <v>ARR2M1652</v>
          </cell>
          <cell r="C2900"/>
          <cell r="D2900" t="str">
            <v>ARR2M7652</v>
          </cell>
          <cell r="E2900" t="str">
            <v>ARR2MN0652</v>
          </cell>
          <cell r="F2900" t="str">
            <v>SCECO</v>
          </cell>
          <cell r="G2900" t="str">
            <v>Weak</v>
          </cell>
          <cell r="H2900" t="str">
            <v>NA</v>
          </cell>
          <cell r="I2900" t="str">
            <v>Latis</v>
          </cell>
          <cell r="J2900" t="str">
            <v>Less than 5 Sites</v>
          </cell>
          <cell r="K2900" t="str">
            <v>R1</v>
          </cell>
        </row>
        <row r="2901">
          <cell r="A2901" t="str">
            <v>RIY0162</v>
          </cell>
          <cell r="B2901" t="str">
            <v>RIY2M1162</v>
          </cell>
          <cell r="C2901"/>
          <cell r="D2901" t="str">
            <v>RIY2M7162</v>
          </cell>
          <cell r="E2901" t="str">
            <v>RIY2MN0162</v>
          </cell>
          <cell r="F2901" t="str">
            <v>SCECO</v>
          </cell>
          <cell r="G2901" t="str">
            <v>Dead</v>
          </cell>
          <cell r="H2901" t="str">
            <v>NA</v>
          </cell>
          <cell r="I2901" t="str">
            <v>Latis</v>
          </cell>
          <cell r="J2901" t="str">
            <v>Less than 5 Sites</v>
          </cell>
          <cell r="K2901" t="str">
            <v>R2</v>
          </cell>
        </row>
        <row r="2902">
          <cell r="A2902" t="str">
            <v>DAM0350</v>
          </cell>
          <cell r="B2902" t="str">
            <v>DAM2M1350</v>
          </cell>
          <cell r="C2902" t="str">
            <v>DAM2M3350</v>
          </cell>
          <cell r="D2902" t="str">
            <v>DAM2M7350</v>
          </cell>
          <cell r="E2902"/>
          <cell r="F2902" t="str">
            <v>SCECO</v>
          </cell>
          <cell r="G2902" t="str">
            <v>Dead</v>
          </cell>
          <cell r="H2902" t="str">
            <v>NA</v>
          </cell>
          <cell r="I2902" t="str">
            <v>Latis</v>
          </cell>
          <cell r="J2902" t="str">
            <v>Less than 5 Sites</v>
          </cell>
          <cell r="K2902" t="str">
            <v>R1</v>
          </cell>
        </row>
        <row r="2903">
          <cell r="A2903" t="str">
            <v>MDN0699</v>
          </cell>
          <cell r="B2903" t="str">
            <v>MDN2M1699</v>
          </cell>
          <cell r="C2903" t="str">
            <v>MDN2M3699</v>
          </cell>
          <cell r="D2903" t="str">
            <v>MDN2M7699</v>
          </cell>
          <cell r="E2903" t="str">
            <v>MDN2MN0699</v>
          </cell>
          <cell r="F2903" t="str">
            <v>SCECO</v>
          </cell>
          <cell r="G2903" t="str">
            <v>Dead</v>
          </cell>
          <cell r="H2903" t="str">
            <v>-</v>
          </cell>
          <cell r="I2903" t="str">
            <v>Latis</v>
          </cell>
          <cell r="J2903" t="str">
            <v>Less than 5 Sites</v>
          </cell>
          <cell r="K2903" t="str">
            <v>R3</v>
          </cell>
        </row>
        <row r="2904">
          <cell r="A2904" t="str">
            <v>ARR0654</v>
          </cell>
          <cell r="B2904" t="str">
            <v>ARR2M1654</v>
          </cell>
          <cell r="C2904" t="str">
            <v>ARR2M3654</v>
          </cell>
          <cell r="D2904" t="str">
            <v>ARR2M7654</v>
          </cell>
          <cell r="E2904" t="str">
            <v>ARR2MN0654</v>
          </cell>
          <cell r="F2904" t="str">
            <v>SCECO</v>
          </cell>
          <cell r="G2904" t="str">
            <v>Weak</v>
          </cell>
          <cell r="H2904" t="str">
            <v>NA</v>
          </cell>
          <cell r="I2904" t="str">
            <v>Latis</v>
          </cell>
          <cell r="J2904" t="str">
            <v>Less than 5 Sites</v>
          </cell>
          <cell r="K2904" t="str">
            <v>R1</v>
          </cell>
        </row>
        <row r="2905">
          <cell r="A2905" t="str">
            <v>RIY0179</v>
          </cell>
          <cell r="B2905" t="str">
            <v>RIY2M1179</v>
          </cell>
          <cell r="C2905"/>
          <cell r="D2905" t="str">
            <v>RIY2M7179</v>
          </cell>
          <cell r="E2905" t="str">
            <v>RIY2MN0179</v>
          </cell>
          <cell r="F2905" t="str">
            <v>SCECO</v>
          </cell>
          <cell r="G2905" t="str">
            <v>Weak</v>
          </cell>
          <cell r="H2905" t="str">
            <v>NA</v>
          </cell>
          <cell r="I2905" t="str">
            <v>Latis</v>
          </cell>
          <cell r="J2905" t="str">
            <v>Less than 5 Sites</v>
          </cell>
          <cell r="K2905" t="str">
            <v>R2</v>
          </cell>
        </row>
        <row r="2906">
          <cell r="A2906" t="str">
            <v>DAM0374</v>
          </cell>
          <cell r="B2906" t="str">
            <v>DAM2M1374</v>
          </cell>
          <cell r="C2906" t="str">
            <v>DAM2M3374</v>
          </cell>
          <cell r="D2906" t="str">
            <v>DAM2M7374</v>
          </cell>
          <cell r="E2906" t="str">
            <v>DAM2MN0374</v>
          </cell>
          <cell r="F2906" t="str">
            <v>SCECO</v>
          </cell>
          <cell r="G2906" t="str">
            <v>Dead</v>
          </cell>
          <cell r="H2906" t="str">
            <v>NA</v>
          </cell>
          <cell r="I2906" t="str">
            <v>Latis</v>
          </cell>
          <cell r="J2906" t="str">
            <v>Less than 5 Sites</v>
          </cell>
          <cell r="K2906" t="str">
            <v>R1</v>
          </cell>
        </row>
        <row r="2907">
          <cell r="A2907" t="str">
            <v>DAM0394</v>
          </cell>
          <cell r="B2907" t="str">
            <v>DAM2M1394</v>
          </cell>
          <cell r="C2907" t="str">
            <v>DAM2M3394</v>
          </cell>
          <cell r="D2907" t="str">
            <v>DAM2M7394</v>
          </cell>
          <cell r="E2907" t="str">
            <v>DAM2MN0394</v>
          </cell>
          <cell r="F2907" t="str">
            <v>SCECO</v>
          </cell>
          <cell r="G2907" t="str">
            <v>Vandalized</v>
          </cell>
          <cell r="H2907" t="str">
            <v>NA</v>
          </cell>
          <cell r="I2907" t="str">
            <v>Latis</v>
          </cell>
          <cell r="J2907" t="str">
            <v>Less than 5 Sites</v>
          </cell>
          <cell r="K2907" t="str">
            <v>R1</v>
          </cell>
        </row>
        <row r="2908">
          <cell r="A2908" t="str">
            <v>DAM0386</v>
          </cell>
          <cell r="B2908" t="str">
            <v>DAM2M1386</v>
          </cell>
          <cell r="C2908" t="str">
            <v>DAM2M3386</v>
          </cell>
          <cell r="D2908" t="str">
            <v>DAM2M7386</v>
          </cell>
          <cell r="E2908" t="str">
            <v>DAM2MN0386</v>
          </cell>
          <cell r="F2908" t="str">
            <v>SCECO</v>
          </cell>
          <cell r="G2908" t="str">
            <v>Dead</v>
          </cell>
          <cell r="H2908" t="str">
            <v>NA</v>
          </cell>
          <cell r="I2908" t="str">
            <v>Latis</v>
          </cell>
          <cell r="J2908" t="str">
            <v>Less than 5 Sites</v>
          </cell>
          <cell r="K2908" t="str">
            <v>R1</v>
          </cell>
        </row>
        <row r="2909">
          <cell r="A2909" t="str">
            <v>RIY0278</v>
          </cell>
          <cell r="B2909" t="str">
            <v>RIY2M1278</v>
          </cell>
          <cell r="C2909"/>
          <cell r="D2909" t="str">
            <v>RIY2M7278</v>
          </cell>
          <cell r="E2909" t="str">
            <v>RIY2MN0278</v>
          </cell>
          <cell r="F2909" t="str">
            <v>SCECO</v>
          </cell>
          <cell r="G2909" t="str">
            <v>Good</v>
          </cell>
          <cell r="H2909" t="str">
            <v>NA</v>
          </cell>
          <cell r="I2909" t="str">
            <v>Latis</v>
          </cell>
          <cell r="J2909" t="str">
            <v>VIP&amp;SPL Monitor</v>
          </cell>
          <cell r="K2909" t="str">
            <v>R2</v>
          </cell>
        </row>
        <row r="2910">
          <cell r="A2910" t="str">
            <v>ARR0657</v>
          </cell>
          <cell r="B2910" t="str">
            <v>ARR2M1657</v>
          </cell>
          <cell r="C2910"/>
          <cell r="D2910" t="str">
            <v>ARR2M7657</v>
          </cell>
          <cell r="E2910" t="str">
            <v>ARR2MN0657</v>
          </cell>
          <cell r="F2910" t="str">
            <v>SCECO</v>
          </cell>
          <cell r="G2910" t="str">
            <v>Weak</v>
          </cell>
          <cell r="H2910" t="str">
            <v>NA</v>
          </cell>
          <cell r="I2910" t="str">
            <v>Latis</v>
          </cell>
          <cell r="J2910" t="str">
            <v>Less than 5 Sites</v>
          </cell>
          <cell r="K2910" t="str">
            <v>R1</v>
          </cell>
        </row>
        <row r="2911">
          <cell r="A2911" t="str">
            <v>RIY0440</v>
          </cell>
          <cell r="B2911" t="str">
            <v>RIY2M1440</v>
          </cell>
          <cell r="C2911"/>
          <cell r="D2911" t="str">
            <v>RIY2M7440</v>
          </cell>
          <cell r="E2911" t="str">
            <v>RIY2MN0440</v>
          </cell>
          <cell r="F2911" t="str">
            <v>SCECO</v>
          </cell>
          <cell r="G2911" t="str">
            <v>Dead</v>
          </cell>
          <cell r="H2911" t="str">
            <v>NA</v>
          </cell>
          <cell r="I2911" t="str">
            <v>Latis</v>
          </cell>
          <cell r="J2911" t="str">
            <v>Less than 5 Sites</v>
          </cell>
          <cell r="K2911" t="str">
            <v>R2</v>
          </cell>
        </row>
        <row r="2912">
          <cell r="A2912" t="str">
            <v>ARR0667</v>
          </cell>
          <cell r="B2912" t="str">
            <v>ARR2M1667</v>
          </cell>
          <cell r="C2912"/>
          <cell r="D2912" t="str">
            <v>ARR2M7667</v>
          </cell>
          <cell r="E2912" t="str">
            <v>ARR2MN0667</v>
          </cell>
          <cell r="F2912" t="str">
            <v>SCECO</v>
          </cell>
          <cell r="G2912" t="str">
            <v>Good</v>
          </cell>
          <cell r="H2912" t="str">
            <v>NA</v>
          </cell>
          <cell r="I2912" t="str">
            <v>Latis</v>
          </cell>
          <cell r="J2912" t="str">
            <v>Less than 5 Sites</v>
          </cell>
          <cell r="K2912" t="str">
            <v>R1</v>
          </cell>
        </row>
        <row r="2913">
          <cell r="A2913" t="str">
            <v>DAM0395</v>
          </cell>
          <cell r="B2913" t="str">
            <v>DAM2M1395</v>
          </cell>
          <cell r="C2913" t="str">
            <v>DAM2M3395</v>
          </cell>
          <cell r="D2913" t="str">
            <v>DAM2M7395</v>
          </cell>
          <cell r="E2913" t="str">
            <v>DAM2MN0395</v>
          </cell>
          <cell r="F2913" t="str">
            <v>SCECO</v>
          </cell>
          <cell r="G2913" t="str">
            <v>Good</v>
          </cell>
          <cell r="H2913" t="str">
            <v>NA</v>
          </cell>
          <cell r="I2913" t="str">
            <v>Latis</v>
          </cell>
          <cell r="J2913" t="str">
            <v>Less than 5 Sites</v>
          </cell>
          <cell r="K2913" t="str">
            <v>R1</v>
          </cell>
        </row>
        <row r="2914">
          <cell r="A2914" t="str">
            <v>DAM0452</v>
          </cell>
          <cell r="B2914" t="str">
            <v>DAM2M1452</v>
          </cell>
          <cell r="C2914"/>
          <cell r="D2914" t="str">
            <v>DAM2M7452</v>
          </cell>
          <cell r="E2914" t="str">
            <v>DAM2MN0452</v>
          </cell>
          <cell r="F2914" t="str">
            <v>SCECO</v>
          </cell>
          <cell r="G2914" t="str">
            <v>Dead</v>
          </cell>
          <cell r="H2914" t="str">
            <v>NA</v>
          </cell>
          <cell r="I2914" t="str">
            <v>Latis</v>
          </cell>
          <cell r="J2914" t="str">
            <v>Less than 5 Sites</v>
          </cell>
          <cell r="K2914" t="str">
            <v>R1</v>
          </cell>
        </row>
        <row r="2915">
          <cell r="A2915" t="str">
            <v>RIY0403</v>
          </cell>
          <cell r="B2915" t="str">
            <v>RIY2M1403</v>
          </cell>
          <cell r="C2915"/>
          <cell r="D2915" t="str">
            <v>RIY2M7403</v>
          </cell>
          <cell r="E2915" t="str">
            <v>RIY2MN0403</v>
          </cell>
          <cell r="F2915" t="str">
            <v>SCECO</v>
          </cell>
          <cell r="G2915" t="str">
            <v>Dead</v>
          </cell>
          <cell r="H2915" t="str">
            <v>NA</v>
          </cell>
          <cell r="I2915" t="str">
            <v>Latis</v>
          </cell>
          <cell r="J2915" t="str">
            <v>Less than 5 Sites</v>
          </cell>
          <cell r="K2915" t="str">
            <v>R2</v>
          </cell>
        </row>
        <row r="2916">
          <cell r="A2916" t="str">
            <v>ARR0684</v>
          </cell>
          <cell r="B2916" t="str">
            <v>ARR2M1684</v>
          </cell>
          <cell r="C2916"/>
          <cell r="D2916" t="str">
            <v>ARR2M7684</v>
          </cell>
          <cell r="E2916" t="str">
            <v>ARR2MN0684</v>
          </cell>
          <cell r="F2916" t="str">
            <v>SCECO</v>
          </cell>
          <cell r="G2916" t="str">
            <v>Good</v>
          </cell>
          <cell r="H2916" t="str">
            <v>NA</v>
          </cell>
          <cell r="I2916" t="str">
            <v>Latis</v>
          </cell>
          <cell r="J2916" t="str">
            <v>Less than 5 Sites</v>
          </cell>
          <cell r="K2916" t="str">
            <v>R1</v>
          </cell>
        </row>
        <row r="2917">
          <cell r="A2917" t="str">
            <v>MDN0702</v>
          </cell>
          <cell r="B2917" t="str">
            <v>MDN2M1702</v>
          </cell>
          <cell r="C2917" t="str">
            <v>MDN2M3702</v>
          </cell>
          <cell r="D2917" t="str">
            <v>MDN2M7702</v>
          </cell>
          <cell r="E2917" t="str">
            <v>MDN2MN0702</v>
          </cell>
          <cell r="F2917" t="str">
            <v>SCECO</v>
          </cell>
          <cell r="G2917" t="str">
            <v>Good</v>
          </cell>
          <cell r="H2917" t="str">
            <v>-</v>
          </cell>
          <cell r="I2917" t="str">
            <v>Latis</v>
          </cell>
          <cell r="J2917" t="str">
            <v>Less than 5 Sites</v>
          </cell>
          <cell r="K2917" t="str">
            <v>R3</v>
          </cell>
        </row>
        <row r="2918">
          <cell r="A2918" t="str">
            <v>DAM0550</v>
          </cell>
          <cell r="B2918" t="str">
            <v>DAM2M1550</v>
          </cell>
          <cell r="C2918" t="str">
            <v>DAM2M3550</v>
          </cell>
          <cell r="D2918" t="str">
            <v>DAM2M7550</v>
          </cell>
          <cell r="E2918"/>
          <cell r="F2918" t="str">
            <v>Generator-SG</v>
          </cell>
          <cell r="G2918" t="str">
            <v>Dead</v>
          </cell>
          <cell r="H2918" t="str">
            <v>No</v>
          </cell>
          <cell r="I2918" t="str">
            <v>Latis</v>
          </cell>
          <cell r="J2918" t="str">
            <v>Less than 5 Sites</v>
          </cell>
          <cell r="K2918" t="str">
            <v>R1</v>
          </cell>
        </row>
        <row r="2919">
          <cell r="A2919" t="str">
            <v>RIY0590</v>
          </cell>
          <cell r="B2919" t="str">
            <v>RIY2M1590</v>
          </cell>
          <cell r="C2919"/>
          <cell r="D2919" t="str">
            <v>RIY2M7590</v>
          </cell>
          <cell r="E2919" t="str">
            <v>RIY2MN0590</v>
          </cell>
          <cell r="F2919" t="str">
            <v>SCECO</v>
          </cell>
          <cell r="G2919" t="str">
            <v>In progress</v>
          </cell>
          <cell r="H2919" t="str">
            <v>NA</v>
          </cell>
          <cell r="I2919" t="str">
            <v>Latis</v>
          </cell>
          <cell r="J2919" t="str">
            <v>VIP&amp;SPL Monitor</v>
          </cell>
          <cell r="K2919" t="str">
            <v>R2</v>
          </cell>
        </row>
        <row r="2920">
          <cell r="A2920" t="str">
            <v>DAM0627</v>
          </cell>
          <cell r="B2920" t="str">
            <v>DAM2M1627</v>
          </cell>
          <cell r="C2920" t="str">
            <v>DAM2M3627</v>
          </cell>
          <cell r="D2920" t="str">
            <v>DAM2M7627</v>
          </cell>
          <cell r="E2920" t="str">
            <v>DAM2MN0627</v>
          </cell>
          <cell r="F2920" t="str">
            <v>SCECO</v>
          </cell>
          <cell r="G2920" t="str">
            <v>Dead</v>
          </cell>
          <cell r="H2920" t="str">
            <v>NA</v>
          </cell>
          <cell r="I2920" t="str">
            <v>Latis</v>
          </cell>
          <cell r="J2920" t="str">
            <v>Less than 5 Sites</v>
          </cell>
          <cell r="K2920" t="str">
            <v>R1</v>
          </cell>
        </row>
        <row r="2921">
          <cell r="A2921" t="str">
            <v>DAM2031</v>
          </cell>
          <cell r="B2921" t="str">
            <v>DAM2M2031</v>
          </cell>
          <cell r="C2921" t="str">
            <v>DAM2M4031</v>
          </cell>
          <cell r="D2921" t="str">
            <v>DAM2M8031</v>
          </cell>
          <cell r="E2921" t="str">
            <v>DAM2MN2031</v>
          </cell>
          <cell r="F2921" t="str">
            <v>SCECO</v>
          </cell>
          <cell r="G2921" t="str">
            <v>Dead</v>
          </cell>
          <cell r="H2921" t="str">
            <v>NA</v>
          </cell>
          <cell r="I2921" t="str">
            <v>Latis</v>
          </cell>
          <cell r="J2921" t="str">
            <v>Less than 5 Sites</v>
          </cell>
          <cell r="K2921" t="str">
            <v>R1</v>
          </cell>
        </row>
        <row r="2922">
          <cell r="A2922" t="str">
            <v>ARR0903</v>
          </cell>
          <cell r="B2922" t="str">
            <v>ARR2M1903</v>
          </cell>
          <cell r="C2922" t="str">
            <v>ARR2M3903</v>
          </cell>
          <cell r="D2922" t="str">
            <v>ARR2M7903</v>
          </cell>
          <cell r="E2922"/>
          <cell r="F2922" t="str">
            <v>SCECO</v>
          </cell>
          <cell r="G2922" t="str">
            <v>Vandalized</v>
          </cell>
          <cell r="H2922" t="str">
            <v>NA</v>
          </cell>
          <cell r="I2922" t="str">
            <v>Latis</v>
          </cell>
          <cell r="J2922" t="str">
            <v>Less than 5 Sites</v>
          </cell>
          <cell r="K2922" t="str">
            <v>R1</v>
          </cell>
        </row>
        <row r="2923">
          <cell r="A2923" t="str">
            <v>RIY0666</v>
          </cell>
          <cell r="B2923" t="str">
            <v>RIY2M1666</v>
          </cell>
          <cell r="C2923"/>
          <cell r="D2923" t="str">
            <v>RIY2M7666</v>
          </cell>
          <cell r="E2923" t="str">
            <v>RIY2MN0666</v>
          </cell>
          <cell r="F2923" t="str">
            <v>SCECO</v>
          </cell>
          <cell r="G2923" t="str">
            <v>Good</v>
          </cell>
          <cell r="H2923" t="str">
            <v>NA</v>
          </cell>
          <cell r="I2923" t="str">
            <v>Latis</v>
          </cell>
          <cell r="J2923" t="str">
            <v>Hub site (More than 05 Sites)</v>
          </cell>
          <cell r="K2923" t="str">
            <v>R2</v>
          </cell>
        </row>
        <row r="2924">
          <cell r="A2924" t="str">
            <v>DAM0638</v>
          </cell>
          <cell r="B2924" t="str">
            <v>DAM2M1638</v>
          </cell>
          <cell r="C2924" t="str">
            <v>DAM2M3638</v>
          </cell>
          <cell r="D2924" t="str">
            <v>DAM2M7638</v>
          </cell>
          <cell r="E2924" t="str">
            <v>DAM2MN0638</v>
          </cell>
          <cell r="F2924" t="str">
            <v>SCECO</v>
          </cell>
          <cell r="G2924" t="str">
            <v>Dead</v>
          </cell>
          <cell r="H2924" t="str">
            <v>NA</v>
          </cell>
          <cell r="I2924" t="str">
            <v>Latis</v>
          </cell>
          <cell r="J2924" t="str">
            <v>Less than 5 Sites</v>
          </cell>
          <cell r="K2924" t="str">
            <v>R1</v>
          </cell>
        </row>
        <row r="2925">
          <cell r="A2925" t="str">
            <v>DBQL0252</v>
          </cell>
          <cell r="B2925" t="str">
            <v>DBQL2M5252</v>
          </cell>
          <cell r="C2925"/>
          <cell r="D2925"/>
          <cell r="E2925"/>
          <cell r="F2925" t="str">
            <v>Generator-DG</v>
          </cell>
          <cell r="G2925" t="str">
            <v>Dead</v>
          </cell>
          <cell r="H2925" t="str">
            <v xml:space="preserve">Yes </v>
          </cell>
          <cell r="I2925" t="str">
            <v>Latis</v>
          </cell>
          <cell r="J2925" t="str">
            <v>Less than 5 Sites</v>
          </cell>
          <cell r="K2925" t="str">
            <v>R3</v>
          </cell>
        </row>
        <row r="2926">
          <cell r="A2926" t="str">
            <v>ARR0905</v>
          </cell>
          <cell r="B2926" t="str">
            <v>ARR2M1905</v>
          </cell>
          <cell r="C2926" t="str">
            <v>ARR2M3905</v>
          </cell>
          <cell r="D2926" t="str">
            <v>ARR2M7905</v>
          </cell>
          <cell r="E2926"/>
          <cell r="F2926" t="str">
            <v>SCECO</v>
          </cell>
          <cell r="G2926" t="str">
            <v>Vandalized</v>
          </cell>
          <cell r="H2926" t="str">
            <v>NA</v>
          </cell>
          <cell r="I2926" t="str">
            <v>Latis</v>
          </cell>
          <cell r="J2926" t="str">
            <v>Less than 5 Sites</v>
          </cell>
          <cell r="K2926" t="str">
            <v>R1</v>
          </cell>
        </row>
        <row r="2927">
          <cell r="A2927" t="str">
            <v>RIY2106</v>
          </cell>
          <cell r="B2927" t="str">
            <v>RIY2M2106</v>
          </cell>
          <cell r="C2927"/>
          <cell r="D2927" t="str">
            <v>RIY2M8106</v>
          </cell>
          <cell r="E2927" t="str">
            <v>RIY2MN2106</v>
          </cell>
          <cell r="F2927" t="str">
            <v>SCECO</v>
          </cell>
          <cell r="G2927" t="str">
            <v>Weak+In progress</v>
          </cell>
          <cell r="H2927" t="str">
            <v>NA</v>
          </cell>
          <cell r="I2927" t="str">
            <v>Latis</v>
          </cell>
          <cell r="J2927" t="str">
            <v>Less than 5 Sites</v>
          </cell>
          <cell r="K2927" t="str">
            <v>R2</v>
          </cell>
        </row>
        <row r="2928">
          <cell r="A2928" t="str">
            <v>DAM0640</v>
          </cell>
          <cell r="B2928" t="str">
            <v>DAM2M1640</v>
          </cell>
          <cell r="C2928" t="str">
            <v>DAM2M3640</v>
          </cell>
          <cell r="D2928" t="str">
            <v>DAM2M7640</v>
          </cell>
          <cell r="E2928" t="str">
            <v>DAM2MN0640</v>
          </cell>
          <cell r="F2928" t="str">
            <v>SCECO</v>
          </cell>
          <cell r="G2928" t="str">
            <v>Dead</v>
          </cell>
          <cell r="H2928" t="str">
            <v>NA</v>
          </cell>
          <cell r="I2928" t="str">
            <v>Latis</v>
          </cell>
          <cell r="J2928" t="str">
            <v>Less than 5 Sites</v>
          </cell>
          <cell r="K2928" t="str">
            <v>R1</v>
          </cell>
        </row>
        <row r="2929">
          <cell r="A2929" t="str">
            <v>DRN0101</v>
          </cell>
          <cell r="B2929" t="str">
            <v>DRN2M1101</v>
          </cell>
          <cell r="C2929" t="str">
            <v>DRN2M3101</v>
          </cell>
          <cell r="D2929" t="str">
            <v>DRN2M7101</v>
          </cell>
          <cell r="E2929" t="str">
            <v>DRN2MN0101</v>
          </cell>
          <cell r="F2929" t="str">
            <v>SCECO</v>
          </cell>
          <cell r="G2929" t="str">
            <v>Good</v>
          </cell>
          <cell r="H2929" t="str">
            <v>NA</v>
          </cell>
          <cell r="I2929" t="str">
            <v>Latis</v>
          </cell>
          <cell r="J2929" t="str">
            <v>Less than 5 Sites</v>
          </cell>
          <cell r="K2929" t="str">
            <v>R1</v>
          </cell>
        </row>
        <row r="2930">
          <cell r="A2930" t="str">
            <v>ARR0906</v>
          </cell>
          <cell r="B2930" t="str">
            <v>ARR2M1906</v>
          </cell>
          <cell r="C2930" t="str">
            <v>ARR2M3906</v>
          </cell>
          <cell r="D2930"/>
          <cell r="E2930"/>
          <cell r="F2930" t="str">
            <v>SCECO</v>
          </cell>
          <cell r="G2930" t="str">
            <v>Vandalized</v>
          </cell>
          <cell r="H2930" t="str">
            <v>NA</v>
          </cell>
          <cell r="I2930" t="str">
            <v>Latis</v>
          </cell>
          <cell r="J2930" t="str">
            <v>Hub site (More than 05 Sites)</v>
          </cell>
          <cell r="K2930" t="str">
            <v>R1</v>
          </cell>
        </row>
        <row r="2931">
          <cell r="A2931" t="str">
            <v>RIY2433</v>
          </cell>
          <cell r="B2931" t="str">
            <v>RIY2M2433</v>
          </cell>
          <cell r="C2931"/>
          <cell r="D2931" t="str">
            <v>RIY2M8433</v>
          </cell>
          <cell r="E2931" t="str">
            <v>RIY2MN2433</v>
          </cell>
          <cell r="F2931" t="str">
            <v>SCECO</v>
          </cell>
          <cell r="G2931" t="str">
            <v>Vandalized+Vandalized</v>
          </cell>
          <cell r="H2931" t="str">
            <v>NA</v>
          </cell>
          <cell r="I2931" t="str">
            <v>Latis</v>
          </cell>
          <cell r="J2931" t="str">
            <v>Less than 5 Sites</v>
          </cell>
          <cell r="K2931" t="str">
            <v>R2</v>
          </cell>
        </row>
        <row r="2932">
          <cell r="A2932" t="str">
            <v>DAM0643</v>
          </cell>
          <cell r="B2932" t="str">
            <v>DAM2M1643</v>
          </cell>
          <cell r="C2932" t="str">
            <v>DAM2M3643</v>
          </cell>
          <cell r="D2932" t="str">
            <v>DAM2M7643</v>
          </cell>
          <cell r="E2932" t="str">
            <v>DAM2MN0643</v>
          </cell>
          <cell r="F2932" t="str">
            <v>SCECO</v>
          </cell>
          <cell r="G2932" t="str">
            <v>Dead</v>
          </cell>
          <cell r="H2932" t="str">
            <v>NA</v>
          </cell>
          <cell r="I2932" t="str">
            <v>Latis</v>
          </cell>
          <cell r="J2932" t="str">
            <v>Less than 5 Sites</v>
          </cell>
          <cell r="K2932" t="str">
            <v>R1</v>
          </cell>
        </row>
        <row r="2933">
          <cell r="A2933" t="str">
            <v>MDN0703</v>
          </cell>
          <cell r="B2933" t="str">
            <v>MDN2M1703</v>
          </cell>
          <cell r="C2933" t="str">
            <v>MDN2M3703</v>
          </cell>
          <cell r="D2933" t="str">
            <v>MDN2M7703</v>
          </cell>
          <cell r="E2933" t="str">
            <v>MDN2MN0703</v>
          </cell>
          <cell r="F2933" t="str">
            <v>SCECO</v>
          </cell>
          <cell r="G2933" t="str">
            <v>Good</v>
          </cell>
          <cell r="H2933" t="str">
            <v>-</v>
          </cell>
          <cell r="I2933" t="str">
            <v>Latis</v>
          </cell>
          <cell r="J2933" t="str">
            <v>DWDM-IPRAN Nodes</v>
          </cell>
          <cell r="K2933" t="str">
            <v>R3</v>
          </cell>
        </row>
        <row r="2934">
          <cell r="A2934" t="str">
            <v>ARR0907</v>
          </cell>
          <cell r="B2934" t="str">
            <v>ARR2M1907</v>
          </cell>
          <cell r="C2934" t="str">
            <v>ARR2M3907</v>
          </cell>
          <cell r="D2934" t="str">
            <v>ARR2M7907</v>
          </cell>
          <cell r="E2934"/>
          <cell r="F2934" t="str">
            <v>SCECO</v>
          </cell>
          <cell r="G2934" t="str">
            <v>Vandalized</v>
          </cell>
          <cell r="H2934" t="str">
            <v>NA</v>
          </cell>
          <cell r="I2934" t="str">
            <v>Latis</v>
          </cell>
          <cell r="J2934" t="str">
            <v>Less than 5 Sites</v>
          </cell>
          <cell r="K2934" t="str">
            <v>R1</v>
          </cell>
        </row>
        <row r="2935">
          <cell r="A2935" t="str">
            <v>RIY0255</v>
          </cell>
          <cell r="B2935" t="str">
            <v>RIY2M1255</v>
          </cell>
          <cell r="C2935"/>
          <cell r="D2935" t="str">
            <v>RIY2M7255</v>
          </cell>
          <cell r="E2935" t="str">
            <v>RIY2MN0255</v>
          </cell>
          <cell r="F2935" t="str">
            <v>SCECO</v>
          </cell>
          <cell r="G2935" t="str">
            <v>Good</v>
          </cell>
          <cell r="H2935" t="str">
            <v>NA</v>
          </cell>
          <cell r="I2935" t="str">
            <v>Latis</v>
          </cell>
          <cell r="J2935" t="str">
            <v>Less than 5 Sites</v>
          </cell>
          <cell r="K2935" t="str">
            <v>R2</v>
          </cell>
        </row>
        <row r="2936">
          <cell r="A2936" t="str">
            <v>DAM0644</v>
          </cell>
          <cell r="B2936" t="str">
            <v>DAM2M1644</v>
          </cell>
          <cell r="C2936" t="str">
            <v>DAM2M3644</v>
          </cell>
          <cell r="D2936" t="str">
            <v>DAM2M7644</v>
          </cell>
          <cell r="E2936" t="str">
            <v>DAM2MN0644</v>
          </cell>
          <cell r="F2936" t="str">
            <v>SCECO</v>
          </cell>
          <cell r="G2936" t="str">
            <v>Dead</v>
          </cell>
          <cell r="H2936" t="str">
            <v>NA</v>
          </cell>
          <cell r="I2936" t="str">
            <v>Latis</v>
          </cell>
          <cell r="J2936" t="str">
            <v>Less than 5 Sites</v>
          </cell>
          <cell r="K2936" t="str">
            <v>R1</v>
          </cell>
        </row>
        <row r="2937">
          <cell r="A2937" t="str">
            <v>DRN0104</v>
          </cell>
          <cell r="B2937" t="str">
            <v>DRN2M1104</v>
          </cell>
          <cell r="C2937" t="str">
            <v>DRN2M3104</v>
          </cell>
          <cell r="D2937" t="str">
            <v>DRN2M7104</v>
          </cell>
          <cell r="E2937" t="str">
            <v>DRN2MN0104</v>
          </cell>
          <cell r="F2937" t="str">
            <v>SCECO</v>
          </cell>
          <cell r="G2937" t="str">
            <v>Good</v>
          </cell>
          <cell r="H2937" t="str">
            <v>NA</v>
          </cell>
          <cell r="I2937" t="str">
            <v>Latis</v>
          </cell>
          <cell r="J2937" t="str">
            <v>Less than 5 Sites</v>
          </cell>
          <cell r="K2937" t="str">
            <v>R1</v>
          </cell>
        </row>
        <row r="2938">
          <cell r="A2938" t="str">
            <v>ARR0908</v>
          </cell>
          <cell r="B2938" t="str">
            <v>ARR2M1908</v>
          </cell>
          <cell r="C2938" t="str">
            <v>ARR2M3908</v>
          </cell>
          <cell r="D2938"/>
          <cell r="E2938"/>
          <cell r="F2938" t="str">
            <v>Power Cube</v>
          </cell>
          <cell r="G2938" t="str">
            <v>Good+Vandalized</v>
          </cell>
          <cell r="H2938" t="str">
            <v>No</v>
          </cell>
          <cell r="I2938" t="str">
            <v>Latis</v>
          </cell>
          <cell r="J2938" t="str">
            <v>Less than 5 Sites</v>
          </cell>
          <cell r="K2938" t="str">
            <v>R1</v>
          </cell>
        </row>
        <row r="2939">
          <cell r="A2939" t="str">
            <v>RIY0420</v>
          </cell>
          <cell r="B2939" t="str">
            <v>RIY2M1420</v>
          </cell>
          <cell r="C2939"/>
          <cell r="D2939" t="str">
            <v>RIY2M7420</v>
          </cell>
          <cell r="E2939" t="str">
            <v>RIY2MN0420</v>
          </cell>
          <cell r="F2939" t="str">
            <v>SCECO</v>
          </cell>
          <cell r="G2939" t="str">
            <v>Vandalized</v>
          </cell>
          <cell r="H2939" t="str">
            <v>NA</v>
          </cell>
          <cell r="I2939" t="str">
            <v>Latis</v>
          </cell>
          <cell r="J2939" t="str">
            <v>Less than 5 Sites</v>
          </cell>
          <cell r="K2939" t="str">
            <v>R2</v>
          </cell>
        </row>
        <row r="2940">
          <cell r="A2940" t="str">
            <v>DAM0645</v>
          </cell>
          <cell r="B2940" t="str">
            <v>DAM2M1645</v>
          </cell>
          <cell r="C2940" t="str">
            <v>DAM2M3645</v>
          </cell>
          <cell r="D2940" t="str">
            <v>DAM2M7645</v>
          </cell>
          <cell r="E2940" t="str">
            <v>DAM2MN0645</v>
          </cell>
          <cell r="F2940" t="str">
            <v>SCECO</v>
          </cell>
          <cell r="G2940" t="str">
            <v>Dead</v>
          </cell>
          <cell r="H2940" t="str">
            <v>NA</v>
          </cell>
          <cell r="I2940" t="str">
            <v>Latis</v>
          </cell>
          <cell r="J2940" t="str">
            <v>Less than 5 Sites</v>
          </cell>
          <cell r="K2940" t="str">
            <v>R1</v>
          </cell>
        </row>
        <row r="2941">
          <cell r="A2941" t="str">
            <v>ARR0909</v>
          </cell>
          <cell r="B2941" t="str">
            <v>ARR2M1909</v>
          </cell>
          <cell r="C2941" t="str">
            <v>ARR2M3909</v>
          </cell>
          <cell r="D2941" t="str">
            <v>ARR2M7909</v>
          </cell>
          <cell r="E2941"/>
          <cell r="F2941" t="str">
            <v>Generator-DG</v>
          </cell>
          <cell r="G2941" t="str">
            <v>Vandalized</v>
          </cell>
          <cell r="H2941" t="str">
            <v>Yes</v>
          </cell>
          <cell r="I2941" t="str">
            <v>Latis</v>
          </cell>
          <cell r="J2941" t="str">
            <v>Less than 5 Sites</v>
          </cell>
          <cell r="K2941" t="str">
            <v>R1</v>
          </cell>
        </row>
        <row r="2942">
          <cell r="A2942" t="str">
            <v>RIY0797</v>
          </cell>
          <cell r="B2942" t="str">
            <v>RIY2M1797</v>
          </cell>
          <cell r="C2942"/>
          <cell r="D2942" t="str">
            <v>RIY2M7797</v>
          </cell>
          <cell r="E2942" t="str">
            <v>RIY2MN0797</v>
          </cell>
          <cell r="F2942" t="str">
            <v>SCECO</v>
          </cell>
          <cell r="G2942" t="str">
            <v>Vandalized</v>
          </cell>
          <cell r="H2942" t="str">
            <v>NA</v>
          </cell>
          <cell r="I2942" t="str">
            <v>Latis</v>
          </cell>
          <cell r="J2942" t="str">
            <v>Less than 5 Sites</v>
          </cell>
          <cell r="K2942" t="str">
            <v>R2</v>
          </cell>
        </row>
        <row r="2943">
          <cell r="A2943" t="str">
            <v>DAM0647</v>
          </cell>
          <cell r="B2943" t="str">
            <v>DAM2M1647</v>
          </cell>
          <cell r="C2943" t="str">
            <v>DAM2M3647</v>
          </cell>
          <cell r="D2943" t="str">
            <v>DAM2M7647</v>
          </cell>
          <cell r="E2943" t="str">
            <v>DAM2MN0647</v>
          </cell>
          <cell r="F2943" t="str">
            <v>SCECO</v>
          </cell>
          <cell r="G2943" t="str">
            <v>Dead</v>
          </cell>
          <cell r="H2943" t="str">
            <v>NA</v>
          </cell>
          <cell r="I2943" t="str">
            <v>Latis</v>
          </cell>
          <cell r="J2943" t="str">
            <v>Less than 5 Sites</v>
          </cell>
          <cell r="K2943" t="str">
            <v>R1</v>
          </cell>
        </row>
        <row r="2944">
          <cell r="A2944" t="str">
            <v>DRN0105</v>
          </cell>
          <cell r="B2944" t="str">
            <v>DRN2M1105</v>
          </cell>
          <cell r="C2944" t="str">
            <v>DRN2M3105</v>
          </cell>
          <cell r="D2944" t="str">
            <v>DRN2M7105</v>
          </cell>
          <cell r="E2944" t="str">
            <v>DRN2MN0105</v>
          </cell>
          <cell r="F2944" t="str">
            <v>SCECO</v>
          </cell>
          <cell r="G2944" t="str">
            <v>Vandalized</v>
          </cell>
          <cell r="H2944" t="str">
            <v>NA</v>
          </cell>
          <cell r="I2944" t="str">
            <v>Latis</v>
          </cell>
          <cell r="J2944" t="str">
            <v>Less than 5 Sites</v>
          </cell>
          <cell r="K2944" t="str">
            <v>R1</v>
          </cell>
        </row>
        <row r="2945">
          <cell r="A2945" t="str">
            <v>ARR0915</v>
          </cell>
          <cell r="B2945" t="str">
            <v>ARR2M1915</v>
          </cell>
          <cell r="C2945" t="str">
            <v>ARR2M3915</v>
          </cell>
          <cell r="D2945" t="str">
            <v>ARR2M7915</v>
          </cell>
          <cell r="E2945"/>
          <cell r="F2945" t="str">
            <v>SCECO</v>
          </cell>
          <cell r="G2945" t="str">
            <v>Vandalized</v>
          </cell>
          <cell r="H2945" t="str">
            <v>NA</v>
          </cell>
          <cell r="I2945" t="str">
            <v>Latis</v>
          </cell>
          <cell r="J2945" t="str">
            <v>Less than 5 Sites</v>
          </cell>
          <cell r="K2945" t="str">
            <v>R1</v>
          </cell>
        </row>
        <row r="2946">
          <cell r="A2946" t="str">
            <v>RIY0808</v>
          </cell>
          <cell r="B2946" t="str">
            <v>RIY2M1808</v>
          </cell>
          <cell r="C2946"/>
          <cell r="D2946" t="str">
            <v>RIY2M7808</v>
          </cell>
          <cell r="E2946" t="str">
            <v>RIY2MN0808</v>
          </cell>
          <cell r="F2946" t="str">
            <v>SCECO</v>
          </cell>
          <cell r="G2946" t="str">
            <v>Dead</v>
          </cell>
          <cell r="H2946" t="str">
            <v>NA</v>
          </cell>
          <cell r="I2946" t="str">
            <v>Latis</v>
          </cell>
          <cell r="J2946" t="str">
            <v>Hub Site (More than 10 Sites)</v>
          </cell>
          <cell r="K2946" t="str">
            <v>R2</v>
          </cell>
        </row>
        <row r="2947">
          <cell r="A2947" t="str">
            <v>DAM0670</v>
          </cell>
          <cell r="B2947" t="str">
            <v>DAM2M1670</v>
          </cell>
          <cell r="C2947" t="str">
            <v>DAM2M3670</v>
          </cell>
          <cell r="D2947" t="str">
            <v>DAM2M7670</v>
          </cell>
          <cell r="E2947" t="str">
            <v>DAM2MN0670</v>
          </cell>
          <cell r="F2947" t="str">
            <v>SCECO</v>
          </cell>
          <cell r="G2947" t="str">
            <v>Dead</v>
          </cell>
          <cell r="H2947" t="str">
            <v>NA</v>
          </cell>
          <cell r="I2947" t="str">
            <v>Latis</v>
          </cell>
          <cell r="J2947" t="str">
            <v>Less than 5 Sites</v>
          </cell>
          <cell r="K2947" t="str">
            <v>R1</v>
          </cell>
        </row>
        <row r="2948">
          <cell r="A2948" t="str">
            <v>MDN0705</v>
          </cell>
          <cell r="B2948" t="str">
            <v>MDN2M1705</v>
          </cell>
          <cell r="C2948" t="str">
            <v>MDN2M3705</v>
          </cell>
          <cell r="D2948" t="str">
            <v>MDN2M7705</v>
          </cell>
          <cell r="E2948" t="str">
            <v>MDN2MN0705</v>
          </cell>
          <cell r="F2948" t="str">
            <v>SCECO</v>
          </cell>
          <cell r="G2948" t="str">
            <v>Good</v>
          </cell>
          <cell r="H2948" t="str">
            <v>-</v>
          </cell>
          <cell r="I2948" t="str">
            <v>Latis</v>
          </cell>
          <cell r="J2948" t="str">
            <v>Less than 5 Sites</v>
          </cell>
          <cell r="K2948" t="str">
            <v>R3</v>
          </cell>
        </row>
        <row r="2949">
          <cell r="A2949" t="str">
            <v>ARR0916</v>
          </cell>
          <cell r="B2949" t="str">
            <v>ARR2M1916</v>
          </cell>
          <cell r="C2949" t="str">
            <v>ARR2M3916</v>
          </cell>
          <cell r="D2949" t="str">
            <v>ARR2M7916</v>
          </cell>
          <cell r="E2949"/>
          <cell r="F2949" t="str">
            <v>SCECO</v>
          </cell>
          <cell r="G2949" t="str">
            <v>Good</v>
          </cell>
          <cell r="H2949" t="str">
            <v>NA</v>
          </cell>
          <cell r="I2949" t="str">
            <v>Latis</v>
          </cell>
          <cell r="J2949" t="str">
            <v>VIP&amp;SPL Monitor</v>
          </cell>
          <cell r="K2949" t="str">
            <v>R1</v>
          </cell>
        </row>
        <row r="2950">
          <cell r="A2950" t="str">
            <v>RIY0863</v>
          </cell>
          <cell r="B2950" t="str">
            <v>RIY2M1863</v>
          </cell>
          <cell r="C2950"/>
          <cell r="D2950" t="str">
            <v>RIY2M7863</v>
          </cell>
          <cell r="E2950" t="str">
            <v>RIY2MN0863</v>
          </cell>
          <cell r="F2950" t="str">
            <v>SCECO</v>
          </cell>
          <cell r="G2950" t="str">
            <v>Good</v>
          </cell>
          <cell r="H2950" t="str">
            <v>NA</v>
          </cell>
          <cell r="I2950" t="str">
            <v>Latis</v>
          </cell>
          <cell r="J2950" t="str">
            <v>Less than 5 Sites</v>
          </cell>
          <cell r="K2950" t="str">
            <v>R2</v>
          </cell>
        </row>
        <row r="2951">
          <cell r="A2951" t="str">
            <v>DAM0674</v>
          </cell>
          <cell r="B2951" t="str">
            <v>DAM2M1674</v>
          </cell>
          <cell r="C2951" t="str">
            <v>DAM2M3674</v>
          </cell>
          <cell r="D2951" t="str">
            <v>DAM2M7674</v>
          </cell>
          <cell r="E2951" t="str">
            <v>DAM2MN0674</v>
          </cell>
          <cell r="F2951" t="str">
            <v>SCECO</v>
          </cell>
          <cell r="G2951" t="str">
            <v>Dead</v>
          </cell>
          <cell r="H2951" t="str">
            <v>NA</v>
          </cell>
          <cell r="I2951" t="str">
            <v>Latis</v>
          </cell>
          <cell r="J2951" t="str">
            <v>Less than 5 Sites</v>
          </cell>
          <cell r="K2951" t="str">
            <v>R1</v>
          </cell>
        </row>
        <row r="2952">
          <cell r="A2952" t="str">
            <v>DRN0122</v>
          </cell>
          <cell r="B2952" t="str">
            <v>DRN2M1122</v>
          </cell>
          <cell r="C2952" t="str">
            <v>DRN2M3122</v>
          </cell>
          <cell r="D2952" t="str">
            <v>DRN2M7122</v>
          </cell>
          <cell r="E2952" t="str">
            <v>DRN2MN0122</v>
          </cell>
          <cell r="F2952" t="str">
            <v>SCECO</v>
          </cell>
          <cell r="G2952" t="str">
            <v>Dead</v>
          </cell>
          <cell r="H2952" t="str">
            <v>NA</v>
          </cell>
          <cell r="I2952" t="str">
            <v>Latis</v>
          </cell>
          <cell r="J2952" t="str">
            <v>Less than 5 Sites</v>
          </cell>
          <cell r="K2952" t="str">
            <v>R1</v>
          </cell>
        </row>
        <row r="2953">
          <cell r="A2953" t="str">
            <v>ARR0917</v>
          </cell>
          <cell r="B2953" t="str">
            <v>ARR2M1917</v>
          </cell>
          <cell r="C2953" t="str">
            <v>ARR2M3917</v>
          </cell>
          <cell r="D2953" t="str">
            <v>ARR2M7917</v>
          </cell>
          <cell r="E2953"/>
          <cell r="F2953" t="str">
            <v>SCECO</v>
          </cell>
          <cell r="G2953" t="str">
            <v>Good</v>
          </cell>
          <cell r="H2953" t="str">
            <v>NA</v>
          </cell>
          <cell r="I2953" t="str">
            <v>Latis</v>
          </cell>
          <cell r="J2953" t="str">
            <v>Less than 5 Sites</v>
          </cell>
          <cell r="K2953" t="str">
            <v>R1</v>
          </cell>
        </row>
        <row r="2954">
          <cell r="A2954" t="str">
            <v>RIY0719</v>
          </cell>
          <cell r="B2954" t="str">
            <v>RIY2M1719</v>
          </cell>
          <cell r="C2954"/>
          <cell r="D2954" t="str">
            <v>RIY2M7719</v>
          </cell>
          <cell r="E2954" t="str">
            <v>RIY2MN0719</v>
          </cell>
          <cell r="F2954" t="str">
            <v>SCECO</v>
          </cell>
          <cell r="G2954" t="str">
            <v>In progress</v>
          </cell>
          <cell r="H2954" t="str">
            <v>NA</v>
          </cell>
          <cell r="I2954" t="str">
            <v>Latis</v>
          </cell>
          <cell r="J2954" t="str">
            <v>VIP&amp;SPL Monitor</v>
          </cell>
          <cell r="K2954" t="str">
            <v>R2</v>
          </cell>
        </row>
        <row r="2955">
          <cell r="A2955" t="str">
            <v>DAM0678</v>
          </cell>
          <cell r="B2955" t="str">
            <v>DAM2M1678</v>
          </cell>
          <cell r="C2955" t="str">
            <v>DAM2M3678</v>
          </cell>
          <cell r="D2955" t="str">
            <v>DAM2M7678</v>
          </cell>
          <cell r="E2955" t="str">
            <v>DAM2MN0678</v>
          </cell>
          <cell r="F2955" t="str">
            <v>SCECO</v>
          </cell>
          <cell r="G2955" t="str">
            <v>Dead</v>
          </cell>
          <cell r="H2955" t="str">
            <v>NA</v>
          </cell>
          <cell r="I2955" t="str">
            <v>Latis</v>
          </cell>
          <cell r="J2955" t="str">
            <v>Less than 5 Sites</v>
          </cell>
          <cell r="K2955" t="str">
            <v>R1</v>
          </cell>
        </row>
        <row r="2956">
          <cell r="A2956" t="str">
            <v>DAM0700</v>
          </cell>
          <cell r="B2956" t="str">
            <v>DAM2M1700</v>
          </cell>
          <cell r="C2956" t="str">
            <v>DAM2M3700</v>
          </cell>
          <cell r="D2956" t="str">
            <v>DAM2M7700</v>
          </cell>
          <cell r="E2956" t="str">
            <v>DAM2MN0700</v>
          </cell>
          <cell r="F2956" t="str">
            <v>SCECO</v>
          </cell>
          <cell r="G2956" t="str">
            <v>Dead</v>
          </cell>
          <cell r="H2956" t="str">
            <v>NA</v>
          </cell>
          <cell r="I2956" t="str">
            <v>Latis</v>
          </cell>
          <cell r="J2956" t="str">
            <v>Less than 5 Sites</v>
          </cell>
          <cell r="K2956" t="str">
            <v>R1</v>
          </cell>
        </row>
        <row r="2957">
          <cell r="A2957" t="str">
            <v>RIY2039</v>
          </cell>
          <cell r="B2957" t="str">
            <v>RIY2M2039</v>
          </cell>
          <cell r="C2957"/>
          <cell r="D2957" t="str">
            <v>RIY2M8039</v>
          </cell>
          <cell r="E2957" t="str">
            <v>RIY2MN2039</v>
          </cell>
          <cell r="F2957" t="str">
            <v>SCECO</v>
          </cell>
          <cell r="G2957" t="str">
            <v>Dead</v>
          </cell>
          <cell r="H2957" t="str">
            <v>NA</v>
          </cell>
          <cell r="I2957" t="str">
            <v>Latis</v>
          </cell>
          <cell r="J2957" t="str">
            <v>Less than 5 Sites</v>
          </cell>
          <cell r="K2957" t="str">
            <v>R2</v>
          </cell>
        </row>
        <row r="2958">
          <cell r="A2958" t="str">
            <v>ARR0919</v>
          </cell>
          <cell r="B2958" t="str">
            <v>ARR2M1919</v>
          </cell>
          <cell r="C2958" t="str">
            <v>ARR2M3919</v>
          </cell>
          <cell r="D2958" t="str">
            <v>ARR2M7919</v>
          </cell>
          <cell r="E2958"/>
          <cell r="F2958" t="str">
            <v>SCECO+STB</v>
          </cell>
          <cell r="G2958" t="str">
            <v>Good</v>
          </cell>
          <cell r="H2958" t="str">
            <v>No</v>
          </cell>
          <cell r="I2958" t="str">
            <v>Latis</v>
          </cell>
          <cell r="J2958" t="str">
            <v>Hub site (More than 05 Sites)</v>
          </cell>
          <cell r="K2958" t="str">
            <v>R1</v>
          </cell>
        </row>
        <row r="2959">
          <cell r="A2959" t="str">
            <v>KBR0155</v>
          </cell>
          <cell r="B2959" t="str">
            <v>KBR2M1155</v>
          </cell>
          <cell r="C2959" t="str">
            <v>KBR2M3155</v>
          </cell>
          <cell r="D2959" t="str">
            <v>KBR2M7155</v>
          </cell>
          <cell r="E2959" t="str">
            <v>KBR2MN0155</v>
          </cell>
          <cell r="F2959" t="str">
            <v>SCECO</v>
          </cell>
          <cell r="G2959" t="str">
            <v>Good</v>
          </cell>
          <cell r="H2959" t="str">
            <v>NA</v>
          </cell>
          <cell r="I2959" t="str">
            <v>Latis</v>
          </cell>
          <cell r="J2959" t="str">
            <v>Less than 5 Sites</v>
          </cell>
          <cell r="K2959" t="str">
            <v>R1</v>
          </cell>
        </row>
        <row r="2960">
          <cell r="A2960" t="str">
            <v>DAM0701</v>
          </cell>
          <cell r="B2960" t="str">
            <v>DAM2M1701</v>
          </cell>
          <cell r="C2960" t="str">
            <v>DAM2M3701</v>
          </cell>
          <cell r="D2960" t="str">
            <v>DAM2M7701</v>
          </cell>
          <cell r="E2960" t="str">
            <v>DAM2MN0701</v>
          </cell>
          <cell r="F2960" t="str">
            <v>SCECO</v>
          </cell>
          <cell r="G2960" t="str">
            <v>Dead</v>
          </cell>
          <cell r="H2960" t="str">
            <v>NA</v>
          </cell>
          <cell r="I2960" t="str">
            <v>Latis</v>
          </cell>
          <cell r="J2960" t="str">
            <v>Less than 5 Sites</v>
          </cell>
          <cell r="K2960" t="str">
            <v>R1</v>
          </cell>
        </row>
        <row r="2961">
          <cell r="A2961" t="str">
            <v>RIY0963</v>
          </cell>
          <cell r="B2961" t="str">
            <v>RIY2M1963</v>
          </cell>
          <cell r="C2961"/>
          <cell r="D2961" t="str">
            <v>RIY2M7963</v>
          </cell>
          <cell r="E2961" t="str">
            <v>RIY2MN0963</v>
          </cell>
          <cell r="F2961" t="str">
            <v>SCECO</v>
          </cell>
          <cell r="G2961" t="str">
            <v>Vandalized</v>
          </cell>
          <cell r="H2961" t="str">
            <v>NA</v>
          </cell>
          <cell r="I2961" t="str">
            <v>Latis</v>
          </cell>
          <cell r="J2961" t="str">
            <v>Less than 5 Sites</v>
          </cell>
          <cell r="K2961" t="str">
            <v>R2</v>
          </cell>
        </row>
        <row r="2962">
          <cell r="A2962" t="str">
            <v>ARR0920</v>
          </cell>
          <cell r="B2962" t="str">
            <v>ARR2M1920</v>
          </cell>
          <cell r="C2962" t="str">
            <v>ARR2M3920</v>
          </cell>
          <cell r="D2962" t="str">
            <v>ARR2M7920</v>
          </cell>
          <cell r="E2962"/>
          <cell r="F2962" t="str">
            <v>Generator-SG</v>
          </cell>
          <cell r="G2962" t="str">
            <v>Vandalized</v>
          </cell>
          <cell r="H2962" t="str">
            <v>Yes</v>
          </cell>
          <cell r="I2962" t="str">
            <v>Latis</v>
          </cell>
          <cell r="J2962" t="str">
            <v>Less than 5 Sites</v>
          </cell>
          <cell r="K2962" t="str">
            <v>R1</v>
          </cell>
        </row>
        <row r="2963">
          <cell r="A2963" t="str">
            <v>MDN0707</v>
          </cell>
          <cell r="B2963" t="str">
            <v>MDN2M1707</v>
          </cell>
          <cell r="C2963" t="str">
            <v>MDN2M3707</v>
          </cell>
          <cell r="D2963" t="str">
            <v>MDN2M7707</v>
          </cell>
          <cell r="E2963" t="str">
            <v>MDN2MN0707</v>
          </cell>
          <cell r="F2963" t="str">
            <v>SCECO</v>
          </cell>
          <cell r="G2963" t="str">
            <v>Good</v>
          </cell>
          <cell r="H2963" t="str">
            <v>-</v>
          </cell>
          <cell r="I2963" t="str">
            <v>Latis</v>
          </cell>
          <cell r="J2963" t="str">
            <v>Hub site (More than 05 Sites)</v>
          </cell>
          <cell r="K2963" t="str">
            <v>R3</v>
          </cell>
        </row>
        <row r="2964">
          <cell r="A2964" t="str">
            <v>DAM0751</v>
          </cell>
          <cell r="B2964" t="str">
            <v>DAM2M1751</v>
          </cell>
          <cell r="C2964" t="str">
            <v>DAM2M3751</v>
          </cell>
          <cell r="D2964" t="str">
            <v>DAM2M7751</v>
          </cell>
          <cell r="E2964" t="str">
            <v>DAM2MN0751</v>
          </cell>
          <cell r="F2964" t="str">
            <v>SCECO</v>
          </cell>
          <cell r="G2964" t="str">
            <v>Dead+No BB Design</v>
          </cell>
          <cell r="H2964" t="str">
            <v>NA</v>
          </cell>
          <cell r="I2964" t="str">
            <v>Latis</v>
          </cell>
          <cell r="J2964" t="str">
            <v>Less than 5 Sites</v>
          </cell>
          <cell r="K2964" t="str">
            <v>R1</v>
          </cell>
        </row>
        <row r="2965">
          <cell r="A2965" t="str">
            <v>KBR0162</v>
          </cell>
          <cell r="B2965" t="str">
            <v>KBR2M1162</v>
          </cell>
          <cell r="C2965" t="str">
            <v>KBR2M3162</v>
          </cell>
          <cell r="D2965" t="str">
            <v>KBR2M7162</v>
          </cell>
          <cell r="E2965" t="str">
            <v>KBR2MN0162</v>
          </cell>
          <cell r="F2965" t="str">
            <v>SCECO</v>
          </cell>
          <cell r="G2965" t="str">
            <v>Vandalized</v>
          </cell>
          <cell r="H2965" t="str">
            <v>NA</v>
          </cell>
          <cell r="I2965" t="str">
            <v>Latis</v>
          </cell>
          <cell r="J2965" t="str">
            <v>Less than 5 Sites</v>
          </cell>
          <cell r="K2965" t="str">
            <v>R1</v>
          </cell>
        </row>
        <row r="2966">
          <cell r="A2966" t="str">
            <v>DAM0902</v>
          </cell>
          <cell r="B2966" t="str">
            <v>DAM2M1902</v>
          </cell>
          <cell r="C2966" t="str">
            <v>DAM2M3902</v>
          </cell>
          <cell r="D2966" t="str">
            <v>DAM2M7902</v>
          </cell>
          <cell r="E2966" t="str">
            <v>DAM2MN0902</v>
          </cell>
          <cell r="F2966" t="str">
            <v>SCECO</v>
          </cell>
          <cell r="G2966" t="str">
            <v>Dead</v>
          </cell>
          <cell r="H2966" t="str">
            <v>NA</v>
          </cell>
          <cell r="I2966" t="str">
            <v>Latis</v>
          </cell>
          <cell r="J2966" t="str">
            <v>Less than 5 Sites</v>
          </cell>
          <cell r="K2966" t="str">
            <v>R1</v>
          </cell>
        </row>
        <row r="2967">
          <cell r="A2967" t="str">
            <v>KBR0412</v>
          </cell>
          <cell r="B2967" t="str">
            <v>KBR2M1412</v>
          </cell>
          <cell r="C2967" t="str">
            <v>KBR2M3412</v>
          </cell>
          <cell r="D2967" t="str">
            <v>KBR2M7412</v>
          </cell>
          <cell r="E2967" t="str">
            <v>KBR2MN0412</v>
          </cell>
          <cell r="F2967" t="str">
            <v>SCECO</v>
          </cell>
          <cell r="G2967" t="str">
            <v>Dead</v>
          </cell>
          <cell r="H2967" t="str">
            <v>NA</v>
          </cell>
          <cell r="I2967" t="str">
            <v>Latis</v>
          </cell>
          <cell r="J2967" t="str">
            <v>Less than 5 Sites</v>
          </cell>
          <cell r="K2967" t="str">
            <v>R1</v>
          </cell>
        </row>
        <row r="2968">
          <cell r="A2968" t="str">
            <v>ARR2658</v>
          </cell>
          <cell r="B2968" t="str">
            <v>ARR2M2658</v>
          </cell>
          <cell r="C2968" t="str">
            <v>ARR2M4658</v>
          </cell>
          <cell r="D2968" t="str">
            <v>ARR2M8658</v>
          </cell>
          <cell r="E2968" t="str">
            <v>ARR2MN2658</v>
          </cell>
          <cell r="F2968" t="str">
            <v>SCECO</v>
          </cell>
          <cell r="G2968" t="str">
            <v>Weak</v>
          </cell>
          <cell r="H2968" t="str">
            <v>NA</v>
          </cell>
          <cell r="I2968" t="str">
            <v>Latis</v>
          </cell>
          <cell r="J2968" t="str">
            <v>Less than 5 Sites</v>
          </cell>
          <cell r="K2968" t="str">
            <v>R1</v>
          </cell>
        </row>
        <row r="2969">
          <cell r="A2969" t="str">
            <v>DBQL0255</v>
          </cell>
          <cell r="B2969" t="str">
            <v>DBQL2M1255</v>
          </cell>
          <cell r="C2969" t="str">
            <v>DBQL2M3255</v>
          </cell>
          <cell r="D2969"/>
          <cell r="E2969"/>
          <cell r="F2969" t="str">
            <v>SCECO+STB</v>
          </cell>
          <cell r="G2969" t="str">
            <v>Good</v>
          </cell>
          <cell r="H2969" t="str">
            <v>No</v>
          </cell>
          <cell r="I2969" t="str">
            <v>Latis</v>
          </cell>
          <cell r="J2969" t="str">
            <v>Less than 5 Sites</v>
          </cell>
          <cell r="K2969" t="str">
            <v>R3</v>
          </cell>
        </row>
        <row r="2970">
          <cell r="A2970" t="str">
            <v>DAM0922</v>
          </cell>
          <cell r="B2970" t="str">
            <v>DAM2M1922</v>
          </cell>
          <cell r="C2970" t="str">
            <v>DAM2M3922</v>
          </cell>
          <cell r="D2970" t="str">
            <v>DAM2M7922</v>
          </cell>
          <cell r="E2970" t="str">
            <v>DAM2MN0922</v>
          </cell>
          <cell r="F2970" t="str">
            <v>SCECO</v>
          </cell>
          <cell r="G2970" t="str">
            <v>Dead</v>
          </cell>
          <cell r="H2970" t="str">
            <v>NA</v>
          </cell>
          <cell r="I2970" t="str">
            <v>Latis</v>
          </cell>
          <cell r="J2970" t="str">
            <v>Less than 5 Sites</v>
          </cell>
          <cell r="K2970" t="str">
            <v>R1</v>
          </cell>
        </row>
        <row r="2971">
          <cell r="A2971" t="str">
            <v>MDN0098</v>
          </cell>
          <cell r="B2971" t="str">
            <v>MDN2M1098</v>
          </cell>
          <cell r="C2971" t="str">
            <v>MDN2M3098</v>
          </cell>
          <cell r="D2971" t="str">
            <v>MDN2M7098</v>
          </cell>
          <cell r="E2971" t="str">
            <v>MDN2MN0098</v>
          </cell>
          <cell r="F2971" t="str">
            <v>SCECO</v>
          </cell>
          <cell r="G2971" t="str">
            <v>Good</v>
          </cell>
          <cell r="H2971" t="str">
            <v>-</v>
          </cell>
          <cell r="I2971" t="str">
            <v>Latis</v>
          </cell>
          <cell r="J2971" t="str">
            <v>VIP&amp;SPL Monitor</v>
          </cell>
          <cell r="K2971" t="str">
            <v>R3</v>
          </cell>
        </row>
        <row r="2972">
          <cell r="A2972" t="str">
            <v>BTA0696</v>
          </cell>
          <cell r="B2972" t="str">
            <v>BTA2M1696</v>
          </cell>
          <cell r="C2972" t="str">
            <v>BTA2M3696</v>
          </cell>
          <cell r="D2972"/>
          <cell r="E2972"/>
          <cell r="F2972" t="str">
            <v>Power Cube</v>
          </cell>
          <cell r="G2972" t="str">
            <v>Good+No BB Design</v>
          </cell>
          <cell r="H2972" t="str">
            <v>No</v>
          </cell>
          <cell r="I2972" t="str">
            <v>Latis</v>
          </cell>
          <cell r="J2972" t="str">
            <v>Less than 5 Sites</v>
          </cell>
          <cell r="K2972" t="str">
            <v>R1</v>
          </cell>
        </row>
        <row r="2973">
          <cell r="A2973" t="str">
            <v>KBR0163</v>
          </cell>
          <cell r="B2973" t="str">
            <v>KBR2M1163</v>
          </cell>
          <cell r="C2973" t="str">
            <v>KBR2M3163</v>
          </cell>
          <cell r="D2973" t="str">
            <v>KBR2M7163</v>
          </cell>
          <cell r="E2973" t="str">
            <v>KBR2MN0163</v>
          </cell>
          <cell r="F2973" t="str">
            <v>SCECO+STB</v>
          </cell>
          <cell r="G2973" t="str">
            <v>Dead</v>
          </cell>
          <cell r="H2973" t="str">
            <v>No</v>
          </cell>
          <cell r="I2973" t="str">
            <v>Latis</v>
          </cell>
          <cell r="J2973" t="str">
            <v>Less than 5 Sites</v>
          </cell>
          <cell r="K2973" t="str">
            <v>R1</v>
          </cell>
        </row>
        <row r="2974">
          <cell r="A2974" t="str">
            <v>DAM0926</v>
          </cell>
          <cell r="B2974" t="str">
            <v>DAM2M1926</v>
          </cell>
          <cell r="C2974" t="str">
            <v>DAM2M3926</v>
          </cell>
          <cell r="D2974" t="str">
            <v>DAM2M7926</v>
          </cell>
          <cell r="E2974" t="str">
            <v>DAM2MN0926</v>
          </cell>
          <cell r="F2974" t="str">
            <v>SCECO</v>
          </cell>
          <cell r="G2974" t="str">
            <v>Dead</v>
          </cell>
          <cell r="H2974" t="str">
            <v>NA</v>
          </cell>
          <cell r="I2974" t="str">
            <v>Latis</v>
          </cell>
          <cell r="J2974" t="str">
            <v>Less than 5 Sites</v>
          </cell>
          <cell r="K2974" t="str">
            <v>R1</v>
          </cell>
        </row>
        <row r="2975">
          <cell r="A2975" t="str">
            <v>MDN0848</v>
          </cell>
          <cell r="B2975" t="str">
            <v>MDN2M1848</v>
          </cell>
          <cell r="C2975" t="str">
            <v>MDN2M3848</v>
          </cell>
          <cell r="D2975" t="str">
            <v>MDN2M7848</v>
          </cell>
          <cell r="E2975" t="str">
            <v>MDN2MN0848</v>
          </cell>
          <cell r="F2975" t="str">
            <v>SCECO</v>
          </cell>
          <cell r="G2975" t="str">
            <v>Dead</v>
          </cell>
          <cell r="H2975" t="str">
            <v>-</v>
          </cell>
          <cell r="I2975" t="str">
            <v>Latis</v>
          </cell>
          <cell r="J2975" t="str">
            <v>Less than 5 Sites</v>
          </cell>
          <cell r="K2975" t="str">
            <v>R3</v>
          </cell>
        </row>
        <row r="2976">
          <cell r="A2976" t="str">
            <v>BTHB2046</v>
          </cell>
          <cell r="B2976" t="str">
            <v>BTHB2M2046</v>
          </cell>
          <cell r="C2976" t="str">
            <v>BTHB2M4046</v>
          </cell>
          <cell r="D2976" t="str">
            <v>BTHB2M8046</v>
          </cell>
          <cell r="E2976"/>
          <cell r="F2976" t="str">
            <v>SCECO</v>
          </cell>
          <cell r="G2976" t="str">
            <v>Vandalized</v>
          </cell>
          <cell r="H2976" t="str">
            <v>NA</v>
          </cell>
          <cell r="I2976" t="str">
            <v>Latis</v>
          </cell>
          <cell r="J2976" t="str">
            <v>Hub site (More than 05 Sites)</v>
          </cell>
          <cell r="K2976" t="str">
            <v>R1</v>
          </cell>
        </row>
        <row r="2977">
          <cell r="A2977" t="str">
            <v>MDN0714</v>
          </cell>
          <cell r="B2977" t="str">
            <v>MDN2M1714</v>
          </cell>
          <cell r="C2977" t="str">
            <v>MDN2M3714</v>
          </cell>
          <cell r="D2977" t="str">
            <v>MDN2M7714</v>
          </cell>
          <cell r="E2977" t="str">
            <v>MDN2MN0714</v>
          </cell>
          <cell r="F2977" t="str">
            <v>SCECO</v>
          </cell>
          <cell r="G2977" t="str">
            <v>Good</v>
          </cell>
          <cell r="H2977" t="str">
            <v>-</v>
          </cell>
          <cell r="I2977" t="str">
            <v>Latis</v>
          </cell>
          <cell r="J2977" t="str">
            <v>Less than 5 Sites</v>
          </cell>
          <cell r="K2977" t="str">
            <v>R3</v>
          </cell>
        </row>
        <row r="2978">
          <cell r="A2978" t="str">
            <v>DAM0927</v>
          </cell>
          <cell r="B2978" t="str">
            <v>DAM2M1927</v>
          </cell>
          <cell r="C2978" t="str">
            <v>DAM2M3927</v>
          </cell>
          <cell r="D2978" t="str">
            <v>DAM2M7927</v>
          </cell>
          <cell r="E2978" t="str">
            <v>DAM2MN0927</v>
          </cell>
          <cell r="F2978" t="str">
            <v>SCECO</v>
          </cell>
          <cell r="G2978" t="str">
            <v>Dead</v>
          </cell>
          <cell r="H2978" t="str">
            <v>NA</v>
          </cell>
          <cell r="I2978" t="str">
            <v>Latis</v>
          </cell>
          <cell r="J2978" t="str">
            <v>Less than 5 Sites</v>
          </cell>
          <cell r="K2978" t="str">
            <v>R1</v>
          </cell>
        </row>
        <row r="2979">
          <cell r="A2979" t="str">
            <v>MDN0740</v>
          </cell>
          <cell r="B2979" t="str">
            <v>MDN2M1740</v>
          </cell>
          <cell r="C2979" t="str">
            <v>MDN2M3740</v>
          </cell>
          <cell r="D2979" t="str">
            <v>MDN2M7740</v>
          </cell>
          <cell r="E2979" t="str">
            <v>MDN2MN0740</v>
          </cell>
          <cell r="F2979" t="str">
            <v>SCECO</v>
          </cell>
          <cell r="G2979" t="str">
            <v>Good</v>
          </cell>
          <cell r="H2979" t="str">
            <v>-</v>
          </cell>
          <cell r="I2979" t="str">
            <v>Latis</v>
          </cell>
          <cell r="J2979" t="str">
            <v>VIP&amp;SPL Monitor</v>
          </cell>
          <cell r="K2979" t="str">
            <v>R3</v>
          </cell>
        </row>
        <row r="2980">
          <cell r="A2980" t="str">
            <v>DAM0001</v>
          </cell>
          <cell r="B2980" t="str">
            <v>DAM2M1001</v>
          </cell>
          <cell r="C2980" t="str">
            <v>DAM2M3001</v>
          </cell>
          <cell r="D2980" t="str">
            <v>DAM2M7001</v>
          </cell>
          <cell r="E2980" t="str">
            <v>DAM2MN0001</v>
          </cell>
          <cell r="F2980" t="str">
            <v>SCECO</v>
          </cell>
          <cell r="G2980" t="str">
            <v>Good</v>
          </cell>
          <cell r="H2980" t="str">
            <v>NA</v>
          </cell>
          <cell r="I2980" t="str">
            <v>Latis</v>
          </cell>
          <cell r="J2980" t="str">
            <v>VIP&amp;SPL Monitor</v>
          </cell>
          <cell r="K2980" t="str">
            <v>R1</v>
          </cell>
        </row>
        <row r="2981">
          <cell r="A2981" t="str">
            <v>KBR0195</v>
          </cell>
          <cell r="B2981" t="str">
            <v>KBR2M1195</v>
          </cell>
          <cell r="C2981" t="str">
            <v>KBR2M3195</v>
          </cell>
          <cell r="D2981" t="str">
            <v>KBR2M7195</v>
          </cell>
          <cell r="E2981" t="str">
            <v>KBR2MN0195</v>
          </cell>
          <cell r="F2981" t="str">
            <v>SCECO</v>
          </cell>
          <cell r="G2981" t="str">
            <v>Weak</v>
          </cell>
          <cell r="H2981" t="str">
            <v>NA</v>
          </cell>
          <cell r="I2981" t="str">
            <v>Latis</v>
          </cell>
          <cell r="J2981" t="str">
            <v>Less than 5 Sites</v>
          </cell>
          <cell r="K2981" t="str">
            <v>R1</v>
          </cell>
        </row>
        <row r="2982">
          <cell r="A2982" t="str">
            <v>DAM0928</v>
          </cell>
          <cell r="B2982" t="str">
            <v>DAM2M1928</v>
          </cell>
          <cell r="C2982" t="str">
            <v>DAM2M3928</v>
          </cell>
          <cell r="D2982" t="str">
            <v>DAM2M7928</v>
          </cell>
          <cell r="E2982" t="str">
            <v>DAM2MN0928</v>
          </cell>
          <cell r="F2982" t="str">
            <v>SCECO</v>
          </cell>
          <cell r="G2982" t="str">
            <v>Dead</v>
          </cell>
          <cell r="H2982" t="str">
            <v>NA</v>
          </cell>
          <cell r="I2982" t="str">
            <v>Latis</v>
          </cell>
          <cell r="J2982" t="str">
            <v>Less than 5 Sites</v>
          </cell>
          <cell r="K2982" t="str">
            <v>R1</v>
          </cell>
        </row>
        <row r="2983">
          <cell r="A2983" t="str">
            <v>MDN0751</v>
          </cell>
          <cell r="B2983" t="str">
            <v>MDN2M1751</v>
          </cell>
          <cell r="C2983" t="str">
            <v>MDN2M3751</v>
          </cell>
          <cell r="D2983" t="str">
            <v>MDN2M7751</v>
          </cell>
          <cell r="E2983" t="str">
            <v>MDN2MN0751</v>
          </cell>
          <cell r="F2983" t="str">
            <v>SCECO</v>
          </cell>
          <cell r="G2983" t="str">
            <v>Good</v>
          </cell>
          <cell r="H2983" t="str">
            <v>-</v>
          </cell>
          <cell r="I2983" t="str">
            <v>Latis</v>
          </cell>
          <cell r="J2983" t="str">
            <v>Less than 5 Sites</v>
          </cell>
          <cell r="K2983" t="str">
            <v>R3</v>
          </cell>
        </row>
        <row r="2984">
          <cell r="A2984" t="str">
            <v>DAM0030</v>
          </cell>
          <cell r="B2984" t="str">
            <v>DAM2M1030</v>
          </cell>
          <cell r="C2984" t="str">
            <v>DAM2M3030</v>
          </cell>
          <cell r="D2984" t="str">
            <v>DAM2M7030</v>
          </cell>
          <cell r="E2984" t="str">
            <v>DAM2MN0030</v>
          </cell>
          <cell r="F2984" t="str">
            <v>SCECO</v>
          </cell>
          <cell r="G2984" t="str">
            <v>Weak</v>
          </cell>
          <cell r="H2984" t="str">
            <v>NA</v>
          </cell>
          <cell r="I2984" t="str">
            <v>Latis</v>
          </cell>
          <cell r="J2984" t="str">
            <v>Less than 5 Sites</v>
          </cell>
          <cell r="K2984" t="str">
            <v>R1</v>
          </cell>
        </row>
        <row r="2985">
          <cell r="A2985" t="str">
            <v>DAM0929</v>
          </cell>
          <cell r="B2985" t="str">
            <v>DAM2M1929</v>
          </cell>
          <cell r="C2985" t="str">
            <v>DAM2M3929</v>
          </cell>
          <cell r="D2985" t="str">
            <v>DAM2M7929</v>
          </cell>
          <cell r="E2985" t="str">
            <v>DAM2MN0929</v>
          </cell>
          <cell r="F2985" t="str">
            <v>SCECO</v>
          </cell>
          <cell r="G2985" t="str">
            <v>Dead</v>
          </cell>
          <cell r="H2985" t="str">
            <v>NA</v>
          </cell>
          <cell r="I2985" t="str">
            <v>Latis</v>
          </cell>
          <cell r="J2985" t="str">
            <v>Less than 5 Sites</v>
          </cell>
          <cell r="K2985" t="str">
            <v>R1</v>
          </cell>
        </row>
        <row r="2986">
          <cell r="A2986" t="str">
            <v>KBR0199</v>
          </cell>
          <cell r="B2986" t="str">
            <v>KBR2M1199</v>
          </cell>
          <cell r="C2986" t="str">
            <v>KBR2M3199</v>
          </cell>
          <cell r="D2986" t="str">
            <v>KBR2M7199</v>
          </cell>
          <cell r="E2986" t="str">
            <v>KBR2MN0199</v>
          </cell>
          <cell r="F2986" t="str">
            <v>SCECO</v>
          </cell>
          <cell r="G2986" t="str">
            <v>Good</v>
          </cell>
          <cell r="H2986" t="str">
            <v>NA</v>
          </cell>
          <cell r="I2986" t="str">
            <v>Latis</v>
          </cell>
          <cell r="J2986" t="str">
            <v>Less than 5 Sites</v>
          </cell>
          <cell r="K2986" t="str">
            <v>R1</v>
          </cell>
        </row>
        <row r="2987">
          <cell r="A2987" t="str">
            <v>DAM0033</v>
          </cell>
          <cell r="B2987" t="str">
            <v>DAM2M1033</v>
          </cell>
          <cell r="C2987" t="str">
            <v>DAM2M3033</v>
          </cell>
          <cell r="D2987" t="str">
            <v>DAM2M7033</v>
          </cell>
          <cell r="E2987" t="str">
            <v>DAM2MN0033</v>
          </cell>
          <cell r="F2987" t="str">
            <v>SCECO</v>
          </cell>
          <cell r="G2987" t="str">
            <v>Vandalized</v>
          </cell>
          <cell r="H2987" t="str">
            <v>NA</v>
          </cell>
          <cell r="I2987" t="str">
            <v>Latis</v>
          </cell>
          <cell r="J2987" t="str">
            <v>Less than 5 Sites</v>
          </cell>
          <cell r="K2987" t="str">
            <v>R1</v>
          </cell>
        </row>
        <row r="2988">
          <cell r="A2988" t="str">
            <v>HAL0194</v>
          </cell>
          <cell r="B2988" t="str">
            <v>HAL2M1194</v>
          </cell>
          <cell r="C2988" t="str">
            <v>HAL2M3194</v>
          </cell>
          <cell r="D2988" t="str">
            <v>HAL2M7194</v>
          </cell>
          <cell r="E2988" t="str">
            <v>HAL2MN0194</v>
          </cell>
          <cell r="F2988" t="str">
            <v>SCECO</v>
          </cell>
          <cell r="G2988" t="str">
            <v>Good</v>
          </cell>
          <cell r="H2988" t="str">
            <v>-</v>
          </cell>
          <cell r="I2988" t="str">
            <v>Latis</v>
          </cell>
          <cell r="J2988" t="str">
            <v>Less than 5 Sites</v>
          </cell>
          <cell r="K2988" t="str">
            <v>R3</v>
          </cell>
        </row>
        <row r="2989">
          <cell r="A2989" t="str">
            <v>DAM0958</v>
          </cell>
          <cell r="B2989" t="str">
            <v>DAM2M1958</v>
          </cell>
          <cell r="C2989" t="str">
            <v>DAM2M3958</v>
          </cell>
          <cell r="D2989" t="str">
            <v>DAM2M7958</v>
          </cell>
          <cell r="E2989" t="str">
            <v>DAM2MN0958</v>
          </cell>
          <cell r="F2989" t="str">
            <v>SCECO</v>
          </cell>
          <cell r="G2989" t="str">
            <v>Dead</v>
          </cell>
          <cell r="H2989" t="str">
            <v>NA</v>
          </cell>
          <cell r="I2989" t="str">
            <v>Latis</v>
          </cell>
          <cell r="J2989" t="str">
            <v>Less than 5 Sites</v>
          </cell>
          <cell r="K2989" t="str">
            <v>R1</v>
          </cell>
        </row>
        <row r="2990">
          <cell r="A2990" t="str">
            <v>MDN0716</v>
          </cell>
          <cell r="B2990" t="str">
            <v>MDN2M1716</v>
          </cell>
          <cell r="C2990" t="str">
            <v>MDN2M3716</v>
          </cell>
          <cell r="D2990" t="str">
            <v>MDN2M7716</v>
          </cell>
          <cell r="E2990" t="str">
            <v>MDN2MN0716</v>
          </cell>
          <cell r="F2990" t="str">
            <v>SCECO</v>
          </cell>
          <cell r="G2990" t="str">
            <v>Dead</v>
          </cell>
          <cell r="H2990" t="str">
            <v>-</v>
          </cell>
          <cell r="I2990" t="str">
            <v>Latis</v>
          </cell>
          <cell r="J2990" t="str">
            <v>Less than 5 Sites</v>
          </cell>
          <cell r="K2990" t="str">
            <v>R3</v>
          </cell>
        </row>
        <row r="2991">
          <cell r="A2991" t="str">
            <v>KBR0315</v>
          </cell>
          <cell r="B2991" t="str">
            <v>KBR2M1315</v>
          </cell>
          <cell r="C2991" t="str">
            <v>KBR2M3315</v>
          </cell>
          <cell r="D2991" t="str">
            <v>KBR2M7315</v>
          </cell>
          <cell r="E2991" t="str">
            <v>KBR2MN0315</v>
          </cell>
          <cell r="F2991" t="str">
            <v>SCECO</v>
          </cell>
          <cell r="G2991" t="str">
            <v>Dead</v>
          </cell>
          <cell r="H2991" t="str">
            <v>NA</v>
          </cell>
          <cell r="I2991" t="str">
            <v>Latis</v>
          </cell>
          <cell r="J2991" t="str">
            <v>Less than 5 Sites</v>
          </cell>
          <cell r="K2991" t="str">
            <v>R1</v>
          </cell>
        </row>
        <row r="2992">
          <cell r="A2992" t="str">
            <v>DAM2060</v>
          </cell>
          <cell r="B2992" t="str">
            <v>DAM2M2060</v>
          </cell>
          <cell r="C2992" t="str">
            <v>DAM2M4060</v>
          </cell>
          <cell r="D2992" t="str">
            <v>DAM2M8060</v>
          </cell>
          <cell r="E2992" t="str">
            <v>DAM2MN2060</v>
          </cell>
          <cell r="F2992" t="str">
            <v>SCECO</v>
          </cell>
          <cell r="G2992" t="str">
            <v>Dead+Vandalized</v>
          </cell>
          <cell r="H2992" t="str">
            <v>NA</v>
          </cell>
          <cell r="I2992" t="str">
            <v>Latis</v>
          </cell>
          <cell r="J2992" t="str">
            <v>Less than 5 Sites</v>
          </cell>
          <cell r="K2992" t="str">
            <v>R1</v>
          </cell>
        </row>
        <row r="2993">
          <cell r="A2993" t="str">
            <v>DAM0112</v>
          </cell>
          <cell r="B2993" t="str">
            <v>DAM2M1112</v>
          </cell>
          <cell r="C2993" t="str">
            <v>DAM2M3112</v>
          </cell>
          <cell r="D2993" t="str">
            <v>DAM2M7112</v>
          </cell>
          <cell r="E2993" t="str">
            <v>DAM2MN0112</v>
          </cell>
          <cell r="F2993" t="str">
            <v>SCECO</v>
          </cell>
          <cell r="G2993" t="str">
            <v>Vandalized</v>
          </cell>
          <cell r="H2993" t="str">
            <v>NA</v>
          </cell>
          <cell r="I2993" t="str">
            <v>Latis</v>
          </cell>
          <cell r="J2993" t="str">
            <v>Less than 5 Sites</v>
          </cell>
          <cell r="K2993" t="str">
            <v>R1</v>
          </cell>
        </row>
        <row r="2994">
          <cell r="A2994" t="str">
            <v>DAM2065</v>
          </cell>
          <cell r="B2994" t="str">
            <v>DAM2M2065</v>
          </cell>
          <cell r="C2994" t="str">
            <v>DAM2M4065</v>
          </cell>
          <cell r="D2994" t="str">
            <v>DAM2M8065</v>
          </cell>
          <cell r="E2994" t="str">
            <v>DAM2MN2065</v>
          </cell>
          <cell r="F2994" t="str">
            <v>SCECO</v>
          </cell>
          <cell r="G2994" t="str">
            <v>Dead</v>
          </cell>
          <cell r="H2994" t="str">
            <v>NA</v>
          </cell>
          <cell r="I2994" t="str">
            <v>Latis</v>
          </cell>
          <cell r="J2994" t="str">
            <v>Less than 5 Sites</v>
          </cell>
          <cell r="K2994" t="str">
            <v>R1</v>
          </cell>
        </row>
        <row r="2995">
          <cell r="A2995" t="str">
            <v>RIY0438</v>
          </cell>
          <cell r="B2995" t="str">
            <v>RIY2C1438</v>
          </cell>
          <cell r="C2995"/>
          <cell r="D2995" t="str">
            <v>RIY2C7438</v>
          </cell>
          <cell r="E2995" t="str">
            <v>RIY2CN0438</v>
          </cell>
          <cell r="F2995" t="str">
            <v>Generator-SG</v>
          </cell>
          <cell r="G2995" t="str">
            <v>Good</v>
          </cell>
          <cell r="H2995" t="str">
            <v>No</v>
          </cell>
          <cell r="I2995" t="str">
            <v>Latis</v>
          </cell>
          <cell r="J2995" t="str">
            <v>VIP&amp;SPL Monitor</v>
          </cell>
          <cell r="K2995" t="str">
            <v>R2</v>
          </cell>
        </row>
        <row r="2996">
          <cell r="A2996" t="str">
            <v>DAM0113</v>
          </cell>
          <cell r="B2996" t="str">
            <v>DAM2M1113</v>
          </cell>
          <cell r="C2996" t="str">
            <v>DAM2M3113</v>
          </cell>
          <cell r="D2996" t="str">
            <v>DAM2M7113</v>
          </cell>
          <cell r="E2996" t="str">
            <v>DAM2MN0113</v>
          </cell>
          <cell r="F2996" t="str">
            <v>SCECO</v>
          </cell>
          <cell r="G2996" t="str">
            <v>Vandalized</v>
          </cell>
          <cell r="H2996" t="str">
            <v>NA</v>
          </cell>
          <cell r="I2996" t="str">
            <v>Latis</v>
          </cell>
          <cell r="J2996" t="str">
            <v>Less than 5 Sites</v>
          </cell>
          <cell r="K2996" t="str">
            <v>R1</v>
          </cell>
        </row>
        <row r="2997">
          <cell r="A2997" t="str">
            <v>KBR2414</v>
          </cell>
          <cell r="B2997" t="str">
            <v>KBR2M2414</v>
          </cell>
          <cell r="C2997" t="str">
            <v>KBR2M4414</v>
          </cell>
          <cell r="D2997" t="str">
            <v>KBR2M8414</v>
          </cell>
          <cell r="E2997" t="str">
            <v>KBR2MN2414</v>
          </cell>
          <cell r="F2997" t="str">
            <v>SCECO</v>
          </cell>
          <cell r="G2997" t="str">
            <v>Dead</v>
          </cell>
          <cell r="H2997" t="str">
            <v>NA</v>
          </cell>
          <cell r="I2997" t="str">
            <v>Latis</v>
          </cell>
          <cell r="J2997" t="str">
            <v>Less than 5 Sites</v>
          </cell>
          <cell r="K2997" t="str">
            <v>R1</v>
          </cell>
        </row>
        <row r="2998">
          <cell r="A2998" t="str">
            <v>DAM2079</v>
          </cell>
          <cell r="B2998" t="str">
            <v>DAM2M2079</v>
          </cell>
          <cell r="C2998" t="str">
            <v>DAM2M4079</v>
          </cell>
          <cell r="D2998" t="str">
            <v>DAM2M8079</v>
          </cell>
          <cell r="E2998" t="str">
            <v>DAM2MN2079</v>
          </cell>
          <cell r="F2998" t="str">
            <v>SCECO</v>
          </cell>
          <cell r="G2998" t="str">
            <v>Dead</v>
          </cell>
          <cell r="H2998" t="str">
            <v>NA</v>
          </cell>
          <cell r="I2998" t="str">
            <v>Latis</v>
          </cell>
          <cell r="J2998" t="str">
            <v>Less than 5 Sites</v>
          </cell>
          <cell r="K2998" t="str">
            <v>R1</v>
          </cell>
        </row>
        <row r="2999">
          <cell r="A2999" t="str">
            <v>MDN0719</v>
          </cell>
          <cell r="B2999" t="str">
            <v>MDN2M1719</v>
          </cell>
          <cell r="C2999" t="str">
            <v>MDN2M3719</v>
          </cell>
          <cell r="D2999" t="str">
            <v>MDN2M7719</v>
          </cell>
          <cell r="E2999" t="str">
            <v>MDN2MN0719</v>
          </cell>
          <cell r="F2999" t="str">
            <v>SCECO</v>
          </cell>
          <cell r="G2999" t="str">
            <v>Dead</v>
          </cell>
          <cell r="H2999" t="str">
            <v>-</v>
          </cell>
          <cell r="I2999" t="str">
            <v>Latis</v>
          </cell>
          <cell r="J2999" t="str">
            <v>VIP&amp;SPL Monitor</v>
          </cell>
          <cell r="K2999" t="str">
            <v>R3</v>
          </cell>
        </row>
        <row r="3000">
          <cell r="A3000" t="str">
            <v>DAM0130</v>
          </cell>
          <cell r="B3000" t="str">
            <v>DAM2M1130</v>
          </cell>
          <cell r="C3000" t="str">
            <v>DAM2M3130</v>
          </cell>
          <cell r="D3000" t="str">
            <v>DAM2M7130</v>
          </cell>
          <cell r="E3000" t="str">
            <v>DAM2MN0130</v>
          </cell>
          <cell r="F3000" t="str">
            <v>SCECO</v>
          </cell>
          <cell r="G3000" t="str">
            <v>Vandalized</v>
          </cell>
          <cell r="H3000" t="str">
            <v>NA</v>
          </cell>
          <cell r="I3000" t="str">
            <v>Latis</v>
          </cell>
          <cell r="J3000" t="str">
            <v>Less than 5 Sites</v>
          </cell>
          <cell r="K3000" t="str">
            <v>R1</v>
          </cell>
        </row>
        <row r="3001">
          <cell r="A3001" t="str">
            <v>BUR0059</v>
          </cell>
          <cell r="B3001" t="str">
            <v>BUR2M1059</v>
          </cell>
          <cell r="C3001" t="str">
            <v>BUR2M3059</v>
          </cell>
          <cell r="D3001" t="str">
            <v>BUR2M7059</v>
          </cell>
          <cell r="E3001" t="str">
            <v>BUR2MN0059</v>
          </cell>
          <cell r="F3001" t="str">
            <v>SCECO</v>
          </cell>
          <cell r="G3001" t="str">
            <v>Dead+No BB Design+No BB Design</v>
          </cell>
          <cell r="H3001" t="str">
            <v>NA</v>
          </cell>
          <cell r="I3001" t="str">
            <v>Latis</v>
          </cell>
          <cell r="J3001" t="str">
            <v>Less than 5 Sites</v>
          </cell>
          <cell r="K3001" t="str">
            <v>R2</v>
          </cell>
        </row>
        <row r="3002">
          <cell r="A3002" t="str">
            <v>DAM2135</v>
          </cell>
          <cell r="B3002" t="str">
            <v>DAM2M2135</v>
          </cell>
          <cell r="C3002" t="str">
            <v>DAM2M4135</v>
          </cell>
          <cell r="D3002" t="str">
            <v>DAM2M8135</v>
          </cell>
          <cell r="E3002" t="str">
            <v>DAM2MN2135</v>
          </cell>
          <cell r="F3002" t="str">
            <v>SCECO</v>
          </cell>
          <cell r="G3002" t="str">
            <v>Dead</v>
          </cell>
          <cell r="H3002" t="str">
            <v>NA</v>
          </cell>
          <cell r="I3002" t="str">
            <v>Latis</v>
          </cell>
          <cell r="J3002" t="str">
            <v>Less than 5 Sites</v>
          </cell>
          <cell r="K3002" t="str">
            <v>R1</v>
          </cell>
        </row>
        <row r="3003">
          <cell r="A3003" t="str">
            <v>RIY0035</v>
          </cell>
          <cell r="B3003" t="str">
            <v>RIY2M1035</v>
          </cell>
          <cell r="C3003"/>
          <cell r="D3003" t="str">
            <v>RIY2M7035</v>
          </cell>
          <cell r="E3003" t="str">
            <v>RIY2MN0035</v>
          </cell>
          <cell r="F3003" t="str">
            <v>SCECO</v>
          </cell>
          <cell r="G3003" t="str">
            <v>In progress</v>
          </cell>
          <cell r="H3003" t="str">
            <v>NA</v>
          </cell>
          <cell r="I3003" t="str">
            <v>Latis</v>
          </cell>
          <cell r="J3003" t="str">
            <v>Less than 5 Sites</v>
          </cell>
          <cell r="K3003" t="str">
            <v>R2</v>
          </cell>
        </row>
        <row r="3004">
          <cell r="A3004" t="str">
            <v>DAM0204</v>
          </cell>
          <cell r="B3004" t="str">
            <v>DAM2M1204</v>
          </cell>
          <cell r="C3004" t="str">
            <v>DAM2M3204</v>
          </cell>
          <cell r="D3004" t="str">
            <v>DAM2M7204</v>
          </cell>
          <cell r="E3004" t="str">
            <v>DAM2MN0204</v>
          </cell>
          <cell r="F3004" t="str">
            <v>SCECO</v>
          </cell>
          <cell r="G3004" t="str">
            <v>Good</v>
          </cell>
          <cell r="H3004" t="str">
            <v>NA</v>
          </cell>
          <cell r="I3004" t="str">
            <v>Latis</v>
          </cell>
          <cell r="J3004" t="str">
            <v>Less than 5 Sites</v>
          </cell>
          <cell r="K3004" t="str">
            <v>R1</v>
          </cell>
        </row>
        <row r="3005">
          <cell r="A3005" t="str">
            <v>DBQL0258</v>
          </cell>
          <cell r="B3005" t="str">
            <v>DBQL2M1258</v>
          </cell>
          <cell r="C3005" t="str">
            <v>DBQL2M3258</v>
          </cell>
          <cell r="D3005" t="str">
            <v>DBQL2M7258</v>
          </cell>
          <cell r="E3005" t="str">
            <v>DBQL2MN0258</v>
          </cell>
          <cell r="F3005" t="str">
            <v>SCECO+STB</v>
          </cell>
          <cell r="G3005" t="str">
            <v>Good</v>
          </cell>
          <cell r="H3005" t="str">
            <v>No</v>
          </cell>
          <cell r="I3005" t="str">
            <v>Latis</v>
          </cell>
          <cell r="J3005" t="str">
            <v>Hub site (More than 05 Sites)</v>
          </cell>
          <cell r="K3005" t="str">
            <v>R3</v>
          </cell>
        </row>
        <row r="3006">
          <cell r="A3006" t="str">
            <v>DAM2137</v>
          </cell>
          <cell r="B3006" t="str">
            <v>DAM2M2137</v>
          </cell>
          <cell r="C3006" t="str">
            <v>DAM2M4137</v>
          </cell>
          <cell r="D3006" t="str">
            <v>DAM2M8137</v>
          </cell>
          <cell r="E3006"/>
          <cell r="F3006" t="str">
            <v>SCECO</v>
          </cell>
          <cell r="G3006" t="str">
            <v>Dead</v>
          </cell>
          <cell r="H3006" t="str">
            <v>NA</v>
          </cell>
          <cell r="I3006" t="str">
            <v>Latis</v>
          </cell>
          <cell r="J3006" t="str">
            <v>Less than 5 Sites</v>
          </cell>
          <cell r="K3006" t="str">
            <v>R1</v>
          </cell>
        </row>
        <row r="3007">
          <cell r="A3007" t="str">
            <v>DAM0208</v>
          </cell>
          <cell r="B3007" t="str">
            <v>DAM2M1208</v>
          </cell>
          <cell r="C3007" t="str">
            <v>DAM2M3208</v>
          </cell>
          <cell r="D3007" t="str">
            <v>DAM2M7208</v>
          </cell>
          <cell r="E3007" t="str">
            <v>DAM2MN0208</v>
          </cell>
          <cell r="F3007" t="str">
            <v>SCECO</v>
          </cell>
          <cell r="G3007" t="str">
            <v>Vandalized</v>
          </cell>
          <cell r="H3007" t="str">
            <v>NA</v>
          </cell>
          <cell r="I3007" t="str">
            <v>Latis</v>
          </cell>
          <cell r="J3007" t="str">
            <v>Less than 5 Sites</v>
          </cell>
          <cell r="K3007" t="str">
            <v>R1</v>
          </cell>
        </row>
        <row r="3008">
          <cell r="A3008" t="str">
            <v>KHJ0304</v>
          </cell>
          <cell r="B3008" t="str">
            <v>KHJ2M1304</v>
          </cell>
          <cell r="C3008" t="str">
            <v>KHJ2M3304</v>
          </cell>
          <cell r="D3008" t="str">
            <v>KHJ2M7304</v>
          </cell>
          <cell r="E3008" t="str">
            <v>KHJ2MN0304</v>
          </cell>
          <cell r="F3008" t="str">
            <v>SCECO</v>
          </cell>
          <cell r="G3008" t="str">
            <v>Dead</v>
          </cell>
          <cell r="H3008" t="str">
            <v>NA</v>
          </cell>
          <cell r="I3008" t="str">
            <v>Latis</v>
          </cell>
          <cell r="J3008" t="str">
            <v>Less than 5 Sites</v>
          </cell>
          <cell r="K3008" t="str">
            <v>R2</v>
          </cell>
        </row>
        <row r="3009">
          <cell r="A3009" t="str">
            <v>DAM2176</v>
          </cell>
          <cell r="B3009" t="str">
            <v>DAM2M2176</v>
          </cell>
          <cell r="C3009" t="str">
            <v>DAM2M4176</v>
          </cell>
          <cell r="D3009" t="str">
            <v>DAM2M8176</v>
          </cell>
          <cell r="E3009" t="str">
            <v>DAM2MN2176</v>
          </cell>
          <cell r="F3009" t="str">
            <v>SCECO</v>
          </cell>
          <cell r="G3009" t="str">
            <v>Dead</v>
          </cell>
          <cell r="H3009" t="str">
            <v>NA</v>
          </cell>
          <cell r="I3009" t="str">
            <v>Latis</v>
          </cell>
          <cell r="J3009" t="str">
            <v>Less than 5 Sites</v>
          </cell>
          <cell r="K3009" t="str">
            <v>R1</v>
          </cell>
        </row>
        <row r="3010">
          <cell r="A3010" t="str">
            <v>KHJ0311</v>
          </cell>
          <cell r="B3010" t="str">
            <v>KHJ2M1311</v>
          </cell>
          <cell r="C3010" t="str">
            <v>KHJ2M3311</v>
          </cell>
          <cell r="D3010" t="str">
            <v>KHJ2M7311</v>
          </cell>
          <cell r="E3010" t="str">
            <v>KHJ2MN0311</v>
          </cell>
          <cell r="F3010" t="str">
            <v>SCECO</v>
          </cell>
          <cell r="G3010" t="str">
            <v>Dead</v>
          </cell>
          <cell r="H3010" t="str">
            <v>NA</v>
          </cell>
          <cell r="I3010" t="str">
            <v>Latis</v>
          </cell>
          <cell r="J3010" t="str">
            <v>Less than 5 Sites</v>
          </cell>
          <cell r="K3010" t="str">
            <v>R2</v>
          </cell>
        </row>
        <row r="3011">
          <cell r="A3011" t="str">
            <v>DAM0209</v>
          </cell>
          <cell r="B3011" t="str">
            <v>DAM2M1209</v>
          </cell>
          <cell r="C3011" t="str">
            <v>DAM2M3209</v>
          </cell>
          <cell r="D3011" t="str">
            <v>DAM2M7209</v>
          </cell>
          <cell r="E3011" t="str">
            <v>DAM2MN0209</v>
          </cell>
          <cell r="F3011" t="str">
            <v>SCECO</v>
          </cell>
          <cell r="G3011" t="str">
            <v>Good</v>
          </cell>
          <cell r="H3011" t="str">
            <v>NA</v>
          </cell>
          <cell r="I3011" t="str">
            <v>Latis</v>
          </cell>
          <cell r="J3011" t="str">
            <v>Hub Site (More than 10 Sites)</v>
          </cell>
          <cell r="K3011" t="str">
            <v>R1</v>
          </cell>
        </row>
        <row r="3012">
          <cell r="A3012" t="str">
            <v>RIY0038</v>
          </cell>
          <cell r="B3012" t="str">
            <v>RIY2M1038</v>
          </cell>
          <cell r="C3012"/>
          <cell r="D3012" t="str">
            <v>RIY2M7038</v>
          </cell>
          <cell r="E3012" t="str">
            <v>RIY2MN0038</v>
          </cell>
          <cell r="F3012" t="str">
            <v>SCECO</v>
          </cell>
          <cell r="G3012" t="str">
            <v>Good</v>
          </cell>
          <cell r="H3012" t="str">
            <v>NA</v>
          </cell>
          <cell r="I3012" t="str">
            <v>Latis</v>
          </cell>
          <cell r="J3012" t="str">
            <v>Hub Site (More than 10 Sites)</v>
          </cell>
          <cell r="K3012" t="str">
            <v>R2</v>
          </cell>
        </row>
        <row r="3013">
          <cell r="A3013" t="str">
            <v>DAM2254</v>
          </cell>
          <cell r="B3013" t="str">
            <v>DAM2M2254</v>
          </cell>
          <cell r="C3013" t="str">
            <v>DAM2M4254</v>
          </cell>
          <cell r="D3013" t="str">
            <v>DAM2M8254</v>
          </cell>
          <cell r="E3013" t="str">
            <v>DAM2MN2254</v>
          </cell>
          <cell r="F3013" t="str">
            <v>SCECO</v>
          </cell>
          <cell r="G3013" t="str">
            <v>Dead+Vandalized</v>
          </cell>
          <cell r="H3013" t="str">
            <v>NA</v>
          </cell>
          <cell r="I3013" t="str">
            <v>Latis</v>
          </cell>
          <cell r="J3013" t="str">
            <v>Less than 5 Sites</v>
          </cell>
          <cell r="K3013" t="str">
            <v>R1</v>
          </cell>
        </row>
        <row r="3014">
          <cell r="A3014" t="str">
            <v>RIY0079</v>
          </cell>
          <cell r="B3014" t="str">
            <v>RIY2M1079</v>
          </cell>
          <cell r="C3014"/>
          <cell r="D3014" t="str">
            <v>RIY2M7079</v>
          </cell>
          <cell r="E3014" t="str">
            <v>RIY2MN0079</v>
          </cell>
          <cell r="F3014" t="str">
            <v>SCECO</v>
          </cell>
          <cell r="G3014" t="str">
            <v>Good</v>
          </cell>
          <cell r="H3014" t="str">
            <v>NA</v>
          </cell>
          <cell r="I3014" t="str">
            <v>Latis</v>
          </cell>
          <cell r="J3014" t="str">
            <v>Less than 5 Sites</v>
          </cell>
          <cell r="K3014" t="str">
            <v>R2</v>
          </cell>
        </row>
        <row r="3015">
          <cell r="A3015" t="str">
            <v>DAM0211</v>
          </cell>
          <cell r="B3015" t="str">
            <v>DAM2M1211</v>
          </cell>
          <cell r="C3015" t="str">
            <v>DAM2M3211</v>
          </cell>
          <cell r="D3015" t="str">
            <v>DAM2M7211</v>
          </cell>
          <cell r="E3015" t="str">
            <v>DAM2MN0211</v>
          </cell>
          <cell r="F3015" t="str">
            <v>SCECO</v>
          </cell>
          <cell r="G3015" t="str">
            <v>Vandalized</v>
          </cell>
          <cell r="H3015" t="str">
            <v>NA</v>
          </cell>
          <cell r="I3015" t="str">
            <v>Latis</v>
          </cell>
          <cell r="J3015" t="str">
            <v>Less than 5 Sites</v>
          </cell>
          <cell r="K3015" t="str">
            <v>R1</v>
          </cell>
        </row>
        <row r="3016">
          <cell r="A3016" t="str">
            <v>MDN0720</v>
          </cell>
          <cell r="B3016" t="str">
            <v>MDN2M1720</v>
          </cell>
          <cell r="C3016" t="str">
            <v>MDN2M3720</v>
          </cell>
          <cell r="D3016" t="str">
            <v>MDN2M7720</v>
          </cell>
          <cell r="E3016" t="str">
            <v>MDN2MN0720</v>
          </cell>
          <cell r="F3016" t="str">
            <v>SCECO</v>
          </cell>
          <cell r="G3016" t="str">
            <v>Good</v>
          </cell>
          <cell r="H3016" t="str">
            <v>-</v>
          </cell>
          <cell r="I3016" t="str">
            <v>Latis</v>
          </cell>
          <cell r="J3016" t="str">
            <v>Hub Site (More than 10 Sites)</v>
          </cell>
          <cell r="K3016" t="str">
            <v>R3</v>
          </cell>
        </row>
        <row r="3017">
          <cell r="A3017" t="str">
            <v>DAM2401</v>
          </cell>
          <cell r="B3017" t="str">
            <v>DAM2M2401</v>
          </cell>
          <cell r="C3017" t="str">
            <v>DAM2M4401</v>
          </cell>
          <cell r="D3017" t="str">
            <v>DAM2M8401</v>
          </cell>
          <cell r="E3017"/>
          <cell r="F3017" t="str">
            <v>SCECO</v>
          </cell>
          <cell r="G3017" t="str">
            <v>Dead</v>
          </cell>
          <cell r="H3017" t="str">
            <v>NA</v>
          </cell>
          <cell r="I3017" t="str">
            <v>Latis</v>
          </cell>
          <cell r="J3017" t="str">
            <v>VIP&amp;SPL Monitor</v>
          </cell>
          <cell r="K3017" t="str">
            <v>R1</v>
          </cell>
        </row>
        <row r="3018">
          <cell r="A3018" t="str">
            <v>RIY0103</v>
          </cell>
          <cell r="B3018" t="str">
            <v>RIY2M1103</v>
          </cell>
          <cell r="C3018"/>
          <cell r="D3018" t="str">
            <v>RIY2M7103</v>
          </cell>
          <cell r="E3018" t="str">
            <v>RIY2MN0103</v>
          </cell>
          <cell r="F3018" t="str">
            <v>SCECO</v>
          </cell>
          <cell r="G3018" t="str">
            <v>In progress</v>
          </cell>
          <cell r="H3018" t="str">
            <v>NA</v>
          </cell>
          <cell r="I3018" t="str">
            <v>Latis</v>
          </cell>
          <cell r="J3018" t="str">
            <v>Less than 5 Sites</v>
          </cell>
          <cell r="K3018" t="str">
            <v>R2</v>
          </cell>
        </row>
        <row r="3019">
          <cell r="A3019" t="str">
            <v>DAM0216</v>
          </cell>
          <cell r="B3019" t="str">
            <v>DAM2M1216</v>
          </cell>
          <cell r="C3019" t="str">
            <v>DAM2M3216</v>
          </cell>
          <cell r="D3019" t="str">
            <v>DAM2M7216</v>
          </cell>
          <cell r="E3019" t="str">
            <v>DAM2MN0216</v>
          </cell>
          <cell r="F3019" t="str">
            <v>SCECO</v>
          </cell>
          <cell r="G3019" t="str">
            <v>Good</v>
          </cell>
          <cell r="H3019" t="str">
            <v>NA</v>
          </cell>
          <cell r="I3019" t="str">
            <v>Latis</v>
          </cell>
          <cell r="J3019" t="str">
            <v>Less than 5 Sites</v>
          </cell>
          <cell r="K3019" t="str">
            <v>R1</v>
          </cell>
        </row>
        <row r="3020">
          <cell r="A3020" t="str">
            <v>RIY0091</v>
          </cell>
          <cell r="B3020" t="str">
            <v>RIY2M1091</v>
          </cell>
          <cell r="C3020"/>
          <cell r="D3020" t="str">
            <v>RIY2M7091</v>
          </cell>
          <cell r="E3020" t="str">
            <v>RIY2MN0091</v>
          </cell>
          <cell r="F3020" t="str">
            <v>SCECO</v>
          </cell>
          <cell r="G3020" t="str">
            <v>In progress</v>
          </cell>
          <cell r="H3020" t="str">
            <v>NA</v>
          </cell>
          <cell r="I3020" t="str">
            <v>Latis</v>
          </cell>
          <cell r="J3020" t="str">
            <v>VIP&amp;SPL Monitor</v>
          </cell>
          <cell r="K3020" t="str">
            <v>R2</v>
          </cell>
        </row>
        <row r="3021">
          <cell r="A3021" t="str">
            <v>DAM2454</v>
          </cell>
          <cell r="B3021" t="str">
            <v>DAM2M2454</v>
          </cell>
          <cell r="C3021" t="str">
            <v>DAM2M4454</v>
          </cell>
          <cell r="D3021" t="str">
            <v>DAM2M8454</v>
          </cell>
          <cell r="E3021" t="str">
            <v>DAM2MN2454</v>
          </cell>
          <cell r="F3021" t="str">
            <v>Generator-SG</v>
          </cell>
          <cell r="G3021" t="str">
            <v>Dead</v>
          </cell>
          <cell r="H3021" t="str">
            <v>No</v>
          </cell>
          <cell r="I3021" t="str">
            <v>Latis</v>
          </cell>
          <cell r="J3021" t="str">
            <v>Less than 5 Sites</v>
          </cell>
          <cell r="K3021" t="str">
            <v>R1</v>
          </cell>
        </row>
        <row r="3022">
          <cell r="A3022" t="str">
            <v>RIY0182</v>
          </cell>
          <cell r="B3022" t="str">
            <v>RIY2M1182</v>
          </cell>
          <cell r="C3022"/>
          <cell r="D3022" t="str">
            <v>RIY2M7182</v>
          </cell>
          <cell r="E3022" t="str">
            <v>RIY2MN0182</v>
          </cell>
          <cell r="F3022" t="str">
            <v>SCECO</v>
          </cell>
          <cell r="G3022" t="str">
            <v>Vandalized</v>
          </cell>
          <cell r="H3022" t="str">
            <v>NA</v>
          </cell>
          <cell r="I3022" t="str">
            <v>Latis</v>
          </cell>
          <cell r="J3022" t="str">
            <v>Less than 5 Sites</v>
          </cell>
          <cell r="K3022" t="str">
            <v>R2</v>
          </cell>
        </row>
        <row r="3023">
          <cell r="A3023" t="str">
            <v>DAM0222</v>
          </cell>
          <cell r="B3023" t="str">
            <v>DAM2M1222</v>
          </cell>
          <cell r="C3023" t="str">
            <v>DAM2M3222</v>
          </cell>
          <cell r="D3023" t="str">
            <v>DAM2M7222</v>
          </cell>
          <cell r="E3023" t="str">
            <v>DAM2MN0222</v>
          </cell>
          <cell r="F3023" t="str">
            <v>SCECO</v>
          </cell>
          <cell r="G3023" t="str">
            <v>Good</v>
          </cell>
          <cell r="H3023" t="str">
            <v>NA</v>
          </cell>
          <cell r="I3023" t="str">
            <v>Latis</v>
          </cell>
          <cell r="J3023" t="str">
            <v>Less than 5 Sites</v>
          </cell>
          <cell r="K3023" t="str">
            <v>R1</v>
          </cell>
        </row>
        <row r="3024">
          <cell r="A3024" t="str">
            <v>DAM2409</v>
          </cell>
          <cell r="B3024" t="str">
            <v>DAM2M2409</v>
          </cell>
          <cell r="C3024" t="str">
            <v>DAM2M4409</v>
          </cell>
          <cell r="D3024" t="str">
            <v>DAM2M8409</v>
          </cell>
          <cell r="E3024" t="str">
            <v>DAM2MN2409</v>
          </cell>
          <cell r="F3024" t="str">
            <v>SCECO</v>
          </cell>
          <cell r="G3024" t="str">
            <v>Dead</v>
          </cell>
          <cell r="H3024" t="str">
            <v>NA</v>
          </cell>
          <cell r="I3024" t="str">
            <v>Latis</v>
          </cell>
          <cell r="J3024" t="str">
            <v>Less than 5 Sites</v>
          </cell>
          <cell r="K3024" t="str">
            <v>R1</v>
          </cell>
        </row>
        <row r="3025">
          <cell r="A3025" t="str">
            <v>RIY0252</v>
          </cell>
          <cell r="B3025" t="str">
            <v>RIY2M1252</v>
          </cell>
          <cell r="C3025"/>
          <cell r="D3025" t="str">
            <v>RIY2M7252</v>
          </cell>
          <cell r="E3025" t="str">
            <v>RIY2MN0252</v>
          </cell>
          <cell r="F3025" t="str">
            <v>SCECO</v>
          </cell>
          <cell r="G3025" t="str">
            <v>In progress</v>
          </cell>
          <cell r="H3025" t="str">
            <v>NA</v>
          </cell>
          <cell r="I3025" t="str">
            <v>Latis</v>
          </cell>
          <cell r="J3025" t="str">
            <v>VIP&amp;SPL Monitor</v>
          </cell>
          <cell r="K3025" t="str">
            <v>R2</v>
          </cell>
        </row>
        <row r="3026">
          <cell r="A3026" t="str">
            <v>DAM0223</v>
          </cell>
          <cell r="B3026" t="str">
            <v>DAM2M1223</v>
          </cell>
          <cell r="C3026" t="str">
            <v>DAM2M3223</v>
          </cell>
          <cell r="D3026" t="str">
            <v>DAM2M7223</v>
          </cell>
          <cell r="E3026" t="str">
            <v>DAM2MN0223</v>
          </cell>
          <cell r="F3026" t="str">
            <v>SCECO</v>
          </cell>
          <cell r="G3026" t="str">
            <v>Good</v>
          </cell>
          <cell r="H3026" t="str">
            <v>NA</v>
          </cell>
          <cell r="I3026" t="str">
            <v>Latis</v>
          </cell>
          <cell r="J3026" t="str">
            <v>Less than 5 Sites</v>
          </cell>
          <cell r="K3026" t="str">
            <v>R1</v>
          </cell>
        </row>
        <row r="3027">
          <cell r="A3027" t="str">
            <v>RIY0132</v>
          </cell>
          <cell r="B3027" t="str">
            <v>RIY2M1132</v>
          </cell>
          <cell r="C3027"/>
          <cell r="D3027" t="str">
            <v>RIY2M7132</v>
          </cell>
          <cell r="E3027" t="str">
            <v>RIY2MN0132</v>
          </cell>
          <cell r="F3027" t="str">
            <v>SCECO</v>
          </cell>
          <cell r="G3027" t="str">
            <v>Weak</v>
          </cell>
          <cell r="H3027" t="str">
            <v>NA</v>
          </cell>
          <cell r="I3027" t="str">
            <v>Latis</v>
          </cell>
          <cell r="J3027" t="str">
            <v>VIP&amp;SPL Monitor</v>
          </cell>
          <cell r="K3027" t="str">
            <v>R2</v>
          </cell>
        </row>
        <row r="3028">
          <cell r="A3028" t="str">
            <v>DAM2472</v>
          </cell>
          <cell r="B3028" t="str">
            <v>DAM2M2472</v>
          </cell>
          <cell r="C3028" t="str">
            <v>DAM2M4472</v>
          </cell>
          <cell r="D3028" t="str">
            <v>DAM2M8472</v>
          </cell>
          <cell r="E3028" t="str">
            <v>DAM2MN2472</v>
          </cell>
          <cell r="F3028" t="str">
            <v>SCECO</v>
          </cell>
          <cell r="G3028" t="str">
            <v>Dead+Vandalized</v>
          </cell>
          <cell r="H3028" t="str">
            <v>NA</v>
          </cell>
          <cell r="I3028" t="str">
            <v>Latis</v>
          </cell>
          <cell r="J3028" t="str">
            <v>Less than 5 Sites</v>
          </cell>
          <cell r="K3028" t="str">
            <v>R1</v>
          </cell>
        </row>
        <row r="3029">
          <cell r="A3029" t="str">
            <v>RIY0373</v>
          </cell>
          <cell r="B3029" t="str">
            <v>RIY2M1373</v>
          </cell>
          <cell r="C3029"/>
          <cell r="D3029" t="str">
            <v>RIY2M7373</v>
          </cell>
          <cell r="E3029" t="str">
            <v>RIY2MN0373</v>
          </cell>
          <cell r="F3029" t="str">
            <v>SCECO</v>
          </cell>
          <cell r="G3029" t="str">
            <v>In progress</v>
          </cell>
          <cell r="H3029" t="str">
            <v>NA</v>
          </cell>
          <cell r="I3029" t="str">
            <v>Latis</v>
          </cell>
          <cell r="J3029" t="str">
            <v>VIP&amp;SPL Monitor</v>
          </cell>
          <cell r="K3029" t="str">
            <v>R2</v>
          </cell>
        </row>
        <row r="3030">
          <cell r="A3030" t="str">
            <v>DAM0224</v>
          </cell>
          <cell r="B3030" t="str">
            <v>DAM2M1224</v>
          </cell>
          <cell r="C3030" t="str">
            <v>DAM2M3224</v>
          </cell>
          <cell r="D3030" t="str">
            <v>DAM2M7224</v>
          </cell>
          <cell r="E3030" t="str">
            <v>DAM2MN0224</v>
          </cell>
          <cell r="F3030" t="str">
            <v>SCECO</v>
          </cell>
          <cell r="G3030" t="str">
            <v>Weak</v>
          </cell>
          <cell r="H3030" t="str">
            <v>NA</v>
          </cell>
          <cell r="I3030" t="str">
            <v>Latis</v>
          </cell>
          <cell r="J3030" t="str">
            <v>Less than 5 Sites</v>
          </cell>
          <cell r="K3030" t="str">
            <v>R1</v>
          </cell>
        </row>
        <row r="3031">
          <cell r="A3031" t="str">
            <v>MDN0724</v>
          </cell>
          <cell r="B3031" t="str">
            <v>MDN2M1724</v>
          </cell>
          <cell r="C3031" t="str">
            <v>MDN2M3724</v>
          </cell>
          <cell r="D3031" t="str">
            <v>MDN2M7724</v>
          </cell>
          <cell r="E3031" t="str">
            <v>MDN2MN0724</v>
          </cell>
          <cell r="F3031" t="str">
            <v>SCECO</v>
          </cell>
          <cell r="G3031" t="str">
            <v>Dead</v>
          </cell>
          <cell r="H3031" t="str">
            <v>-</v>
          </cell>
          <cell r="I3031" t="str">
            <v>Latis</v>
          </cell>
          <cell r="J3031" t="str">
            <v>Less than 5 Sites</v>
          </cell>
          <cell r="K3031" t="str">
            <v>R3</v>
          </cell>
        </row>
        <row r="3032">
          <cell r="A3032" t="str">
            <v>DAM2672</v>
          </cell>
          <cell r="B3032" t="str">
            <v>DAM2M2672</v>
          </cell>
          <cell r="C3032" t="str">
            <v>DAM2M4672</v>
          </cell>
          <cell r="D3032" t="str">
            <v>DAM2M8672</v>
          </cell>
          <cell r="E3032"/>
          <cell r="F3032" t="str">
            <v>Generator-SG</v>
          </cell>
          <cell r="G3032" t="str">
            <v>Dead</v>
          </cell>
          <cell r="H3032" t="str">
            <v>No</v>
          </cell>
          <cell r="I3032" t="str">
            <v>Latis</v>
          </cell>
          <cell r="J3032" t="str">
            <v>P3</v>
          </cell>
          <cell r="K3032" t="str">
            <v>R1</v>
          </cell>
        </row>
        <row r="3033">
          <cell r="A3033" t="str">
            <v>RIY0641</v>
          </cell>
          <cell r="B3033" t="str">
            <v>RIY2M1641</v>
          </cell>
          <cell r="C3033"/>
          <cell r="D3033" t="str">
            <v>RIY2M7641</v>
          </cell>
          <cell r="E3033" t="str">
            <v>RIY2MN0641</v>
          </cell>
          <cell r="F3033" t="str">
            <v>SCECO</v>
          </cell>
          <cell r="G3033" t="str">
            <v>In progress</v>
          </cell>
          <cell r="H3033" t="str">
            <v>NA</v>
          </cell>
          <cell r="I3033" t="str">
            <v>Latis</v>
          </cell>
          <cell r="J3033" t="str">
            <v>VIP&amp;SPL Monitor</v>
          </cell>
          <cell r="K3033" t="str">
            <v>R2</v>
          </cell>
        </row>
        <row r="3034">
          <cell r="A3034" t="str">
            <v>DAM0227</v>
          </cell>
          <cell r="B3034" t="str">
            <v>DAM2M1227</v>
          </cell>
          <cell r="C3034" t="str">
            <v>DAM2M3227</v>
          </cell>
          <cell r="D3034" t="str">
            <v>DAM2M7227</v>
          </cell>
          <cell r="E3034" t="str">
            <v>DAM2MN0227</v>
          </cell>
          <cell r="F3034" t="str">
            <v>SCECO</v>
          </cell>
          <cell r="G3034" t="str">
            <v>Vandalized</v>
          </cell>
          <cell r="H3034" t="str">
            <v>NA</v>
          </cell>
          <cell r="I3034" t="str">
            <v>Latis</v>
          </cell>
          <cell r="J3034" t="str">
            <v>VIP&amp;SPL Monitor</v>
          </cell>
          <cell r="K3034" t="str">
            <v>R1</v>
          </cell>
        </row>
        <row r="3035">
          <cell r="A3035" t="str">
            <v>RIY0146</v>
          </cell>
          <cell r="B3035" t="str">
            <v>RIY2M1146</v>
          </cell>
          <cell r="C3035"/>
          <cell r="D3035" t="str">
            <v>RIY2M7146</v>
          </cell>
          <cell r="E3035" t="str">
            <v>RIY2MN0146</v>
          </cell>
          <cell r="F3035" t="str">
            <v>SCECO</v>
          </cell>
          <cell r="G3035" t="str">
            <v>Good</v>
          </cell>
          <cell r="H3035" t="str">
            <v>NA</v>
          </cell>
          <cell r="I3035" t="str">
            <v>Latis</v>
          </cell>
          <cell r="J3035" t="str">
            <v>VIP&amp;SPL Monitor</v>
          </cell>
          <cell r="K3035" t="str">
            <v>R2</v>
          </cell>
        </row>
        <row r="3036">
          <cell r="A3036" t="str">
            <v>DAM2677</v>
          </cell>
          <cell r="B3036" t="str">
            <v>DAM2M2677</v>
          </cell>
          <cell r="C3036" t="str">
            <v>DAM2M4677</v>
          </cell>
          <cell r="D3036" t="str">
            <v>DAM2M8677</v>
          </cell>
          <cell r="E3036"/>
          <cell r="F3036" t="str">
            <v>SCECO</v>
          </cell>
          <cell r="G3036" t="str">
            <v>Dead</v>
          </cell>
          <cell r="H3036" t="str">
            <v>NA</v>
          </cell>
          <cell r="I3036" t="str">
            <v>Latis</v>
          </cell>
          <cell r="J3036" t="str">
            <v>Less than 5 Sites</v>
          </cell>
          <cell r="K3036" t="str">
            <v>R1</v>
          </cell>
        </row>
        <row r="3037">
          <cell r="A3037" t="str">
            <v>RIY0777</v>
          </cell>
          <cell r="B3037" t="str">
            <v>RIY2M1777</v>
          </cell>
          <cell r="C3037"/>
          <cell r="D3037" t="str">
            <v>RIY2M7777</v>
          </cell>
          <cell r="E3037" t="str">
            <v>RIY2MN0777</v>
          </cell>
          <cell r="F3037" t="str">
            <v>SCECO</v>
          </cell>
          <cell r="G3037" t="str">
            <v>Weak</v>
          </cell>
          <cell r="H3037" t="str">
            <v>NA</v>
          </cell>
          <cell r="I3037" t="str">
            <v>Latis</v>
          </cell>
          <cell r="J3037" t="str">
            <v>Less than 5 Sites</v>
          </cell>
          <cell r="K3037" t="str">
            <v>R2</v>
          </cell>
        </row>
        <row r="3038">
          <cell r="A3038" t="str">
            <v>DAM2743</v>
          </cell>
          <cell r="B3038" t="str">
            <v>DAM2M2743</v>
          </cell>
          <cell r="C3038" t="str">
            <v>DAM2M4743</v>
          </cell>
          <cell r="D3038" t="str">
            <v>DAM2M8743</v>
          </cell>
          <cell r="E3038" t="str">
            <v>DAM2MN2743</v>
          </cell>
          <cell r="F3038" t="str">
            <v>SCECO</v>
          </cell>
          <cell r="G3038" t="str">
            <v>Dead</v>
          </cell>
          <cell r="H3038" t="str">
            <v>NA</v>
          </cell>
          <cell r="I3038" t="str">
            <v>Latis</v>
          </cell>
          <cell r="J3038" t="str">
            <v>Less than 5 Sites</v>
          </cell>
          <cell r="K3038" t="str">
            <v>R1</v>
          </cell>
        </row>
        <row r="3039">
          <cell r="A3039" t="str">
            <v>DBQL0260</v>
          </cell>
          <cell r="B3039" t="str">
            <v>DBQL2M5260</v>
          </cell>
          <cell r="C3039"/>
          <cell r="D3039"/>
          <cell r="E3039"/>
          <cell r="F3039" t="str">
            <v>Generator-DG</v>
          </cell>
          <cell r="G3039" t="str">
            <v>Good</v>
          </cell>
          <cell r="H3039" t="str">
            <v xml:space="preserve">Yes </v>
          </cell>
          <cell r="I3039" t="str">
            <v>Latis</v>
          </cell>
          <cell r="J3039" t="str">
            <v>Hub Site (More than 10 Sites)</v>
          </cell>
          <cell r="K3039" t="str">
            <v>R3</v>
          </cell>
        </row>
        <row r="3040">
          <cell r="A3040" t="str">
            <v>DAM0229</v>
          </cell>
          <cell r="B3040" t="str">
            <v>DAM2M1229</v>
          </cell>
          <cell r="C3040" t="str">
            <v>DAM2M3229</v>
          </cell>
          <cell r="D3040" t="str">
            <v>DAM2M7229</v>
          </cell>
          <cell r="E3040" t="str">
            <v>DAM2MN0229</v>
          </cell>
          <cell r="F3040" t="str">
            <v>SCECO</v>
          </cell>
          <cell r="G3040" t="str">
            <v>Good+Good</v>
          </cell>
          <cell r="H3040" t="str">
            <v>NA</v>
          </cell>
          <cell r="I3040" t="str">
            <v>Latis</v>
          </cell>
          <cell r="J3040" t="str">
            <v>DWDM-IPRAN Nodes</v>
          </cell>
          <cell r="K3040" t="str">
            <v>R1</v>
          </cell>
        </row>
        <row r="3041">
          <cell r="A3041" t="str">
            <v>RIY0842</v>
          </cell>
          <cell r="B3041" t="str">
            <v>RIY2M1842</v>
          </cell>
          <cell r="C3041"/>
          <cell r="D3041" t="str">
            <v>RIY2M7842</v>
          </cell>
          <cell r="E3041" t="str">
            <v>RIY2MN0842</v>
          </cell>
          <cell r="F3041" t="str">
            <v>SCECO</v>
          </cell>
          <cell r="G3041" t="str">
            <v>In progress</v>
          </cell>
          <cell r="H3041" t="str">
            <v>NA</v>
          </cell>
          <cell r="I3041" t="str">
            <v>Latis</v>
          </cell>
          <cell r="J3041" t="str">
            <v>Less than 5 Sites</v>
          </cell>
          <cell r="K3041" t="str">
            <v>R2</v>
          </cell>
        </row>
        <row r="3042">
          <cell r="A3042" t="str">
            <v>DAM2757</v>
          </cell>
          <cell r="B3042" t="str">
            <v>DAM2M2757</v>
          </cell>
          <cell r="C3042" t="str">
            <v>DAM2M4757</v>
          </cell>
          <cell r="D3042" t="str">
            <v>DAM2M8757</v>
          </cell>
          <cell r="E3042" t="str">
            <v>DAM2MN2757</v>
          </cell>
          <cell r="F3042" t="str">
            <v>SCECO</v>
          </cell>
          <cell r="G3042" t="str">
            <v>Dead</v>
          </cell>
          <cell r="H3042" t="str">
            <v>NA</v>
          </cell>
          <cell r="I3042" t="str">
            <v>Latis</v>
          </cell>
          <cell r="J3042" t="str">
            <v>Less than 5 Sites</v>
          </cell>
          <cell r="K3042" t="str">
            <v>R1</v>
          </cell>
        </row>
        <row r="3043">
          <cell r="A3043" t="str">
            <v>RIY0158</v>
          </cell>
          <cell r="B3043" t="str">
            <v>RIY2M1158</v>
          </cell>
          <cell r="C3043"/>
          <cell r="D3043" t="str">
            <v>RIY2M7158</v>
          </cell>
          <cell r="E3043" t="str">
            <v>RIY2MN0158</v>
          </cell>
          <cell r="F3043" t="str">
            <v>SCECO</v>
          </cell>
          <cell r="G3043" t="str">
            <v>Vandalized</v>
          </cell>
          <cell r="H3043" t="str">
            <v>NA</v>
          </cell>
          <cell r="I3043" t="str">
            <v>Latis</v>
          </cell>
          <cell r="J3043" t="str">
            <v>Less than 5 Sites</v>
          </cell>
          <cell r="K3043" t="str">
            <v>R2</v>
          </cell>
        </row>
        <row r="3044">
          <cell r="A3044" t="str">
            <v>DAM2855</v>
          </cell>
          <cell r="B3044" t="str">
            <v>DAM2M2855</v>
          </cell>
          <cell r="C3044" t="str">
            <v>DAM2M4855</v>
          </cell>
          <cell r="D3044" t="str">
            <v>DAM2M8855</v>
          </cell>
          <cell r="E3044" t="str">
            <v>DAM2MN2855</v>
          </cell>
          <cell r="F3044" t="str">
            <v>SCECO</v>
          </cell>
          <cell r="G3044" t="str">
            <v>Dead</v>
          </cell>
          <cell r="H3044" t="str">
            <v>NA</v>
          </cell>
          <cell r="I3044" t="str">
            <v>Latis</v>
          </cell>
          <cell r="J3044" t="str">
            <v>Less than 5 Sites</v>
          </cell>
          <cell r="K3044" t="str">
            <v>R1</v>
          </cell>
        </row>
        <row r="3045">
          <cell r="A3045" t="str">
            <v>RIY0874</v>
          </cell>
          <cell r="B3045" t="str">
            <v>RIY2M1874</v>
          </cell>
          <cell r="C3045"/>
          <cell r="D3045" t="str">
            <v>RIY2M7874</v>
          </cell>
          <cell r="E3045" t="str">
            <v>RIY2MN0874</v>
          </cell>
          <cell r="F3045" t="str">
            <v>SCECO</v>
          </cell>
          <cell r="G3045" t="str">
            <v>Vandalized</v>
          </cell>
          <cell r="H3045" t="str">
            <v>NA</v>
          </cell>
          <cell r="I3045" t="str">
            <v>Latis</v>
          </cell>
          <cell r="J3045" t="str">
            <v>Less than 5 Sites</v>
          </cell>
          <cell r="K3045" t="str">
            <v>R2</v>
          </cell>
        </row>
        <row r="3046">
          <cell r="A3046" t="str">
            <v>DAM0231</v>
          </cell>
          <cell r="B3046" t="str">
            <v>DAM2M1231</v>
          </cell>
          <cell r="C3046" t="str">
            <v>DAM2M3231</v>
          </cell>
          <cell r="D3046" t="str">
            <v>DAM2M7231</v>
          </cell>
          <cell r="E3046" t="str">
            <v>DAM2MN0231</v>
          </cell>
          <cell r="F3046" t="str">
            <v>SCECO</v>
          </cell>
          <cell r="G3046" t="str">
            <v>Good</v>
          </cell>
          <cell r="H3046" t="str">
            <v>NA</v>
          </cell>
          <cell r="I3046" t="str">
            <v>Latis</v>
          </cell>
          <cell r="J3046" t="str">
            <v>Less than 5 Sites</v>
          </cell>
          <cell r="K3046" t="str">
            <v>R1</v>
          </cell>
        </row>
        <row r="3047">
          <cell r="A3047" t="str">
            <v>MDN0727</v>
          </cell>
          <cell r="B3047" t="str">
            <v>MDN2M1727</v>
          </cell>
          <cell r="C3047" t="str">
            <v>MDN2M3727</v>
          </cell>
          <cell r="D3047" t="str">
            <v>MDN2M7727</v>
          </cell>
          <cell r="E3047" t="str">
            <v>MDN2MN0727</v>
          </cell>
          <cell r="F3047" t="str">
            <v>SCECO</v>
          </cell>
          <cell r="G3047" t="str">
            <v>Vandalized</v>
          </cell>
          <cell r="H3047" t="str">
            <v>-</v>
          </cell>
          <cell r="I3047" t="str">
            <v>Latis</v>
          </cell>
          <cell r="J3047" t="str">
            <v>Less than 5 Sites</v>
          </cell>
          <cell r="K3047" t="str">
            <v>R3</v>
          </cell>
        </row>
        <row r="3048">
          <cell r="A3048" t="str">
            <v>DJL0319</v>
          </cell>
          <cell r="B3048" t="str">
            <v>DJL2M1319</v>
          </cell>
          <cell r="C3048" t="str">
            <v>DJL2M3319</v>
          </cell>
          <cell r="D3048" t="str">
            <v>DJL2M7319</v>
          </cell>
          <cell r="E3048"/>
          <cell r="F3048" t="str">
            <v>SCECO</v>
          </cell>
          <cell r="G3048" t="str">
            <v>Dead</v>
          </cell>
          <cell r="H3048" t="str">
            <v>NA</v>
          </cell>
          <cell r="I3048" t="str">
            <v>Latis</v>
          </cell>
          <cell r="J3048" t="str">
            <v>Less than 5 Sites</v>
          </cell>
          <cell r="K3048" t="str">
            <v>R1</v>
          </cell>
        </row>
        <row r="3049">
          <cell r="A3049" t="str">
            <v>RIY0920</v>
          </cell>
          <cell r="B3049" t="str">
            <v>RIY2M1920</v>
          </cell>
          <cell r="C3049"/>
          <cell r="D3049" t="str">
            <v>RIY2M7920</v>
          </cell>
          <cell r="E3049" t="str">
            <v>RIY2MN0920</v>
          </cell>
          <cell r="F3049" t="str">
            <v>SCECO</v>
          </cell>
          <cell r="G3049" t="str">
            <v>Dead</v>
          </cell>
          <cell r="H3049" t="str">
            <v>NA</v>
          </cell>
          <cell r="I3049" t="str">
            <v>Latis</v>
          </cell>
          <cell r="J3049" t="str">
            <v>Less than 5 Sites</v>
          </cell>
          <cell r="K3049" t="str">
            <v>R2</v>
          </cell>
        </row>
        <row r="3050">
          <cell r="A3050" t="str">
            <v>DAM0234</v>
          </cell>
          <cell r="B3050" t="str">
            <v>DAM2M1234</v>
          </cell>
          <cell r="C3050" t="str">
            <v>DAM2M3234</v>
          </cell>
          <cell r="D3050" t="str">
            <v>DAM2M7234</v>
          </cell>
          <cell r="E3050" t="str">
            <v>DAM2MN0234</v>
          </cell>
          <cell r="F3050" t="str">
            <v>SCECO</v>
          </cell>
          <cell r="G3050" t="str">
            <v>Good</v>
          </cell>
          <cell r="H3050" t="str">
            <v>NA</v>
          </cell>
          <cell r="I3050" t="str">
            <v>Latis</v>
          </cell>
          <cell r="J3050" t="str">
            <v>Less than 5 Sites</v>
          </cell>
          <cell r="K3050" t="str">
            <v>R1</v>
          </cell>
        </row>
        <row r="3051">
          <cell r="A3051" t="str">
            <v>RIY0187</v>
          </cell>
          <cell r="B3051" t="str">
            <v>RIY2M1187</v>
          </cell>
          <cell r="C3051"/>
          <cell r="D3051" t="str">
            <v>RIY2M7187</v>
          </cell>
          <cell r="E3051" t="str">
            <v>RIY2MN0187</v>
          </cell>
          <cell r="F3051" t="str">
            <v>SCECO</v>
          </cell>
          <cell r="G3051" t="str">
            <v>Vandalized</v>
          </cell>
          <cell r="H3051" t="str">
            <v>NA</v>
          </cell>
          <cell r="I3051" t="str">
            <v>Latis</v>
          </cell>
          <cell r="J3051" t="str">
            <v>Less than 5 Sites</v>
          </cell>
          <cell r="K3051" t="str">
            <v>R2</v>
          </cell>
        </row>
        <row r="3052">
          <cell r="A3052" t="str">
            <v>DJL0552</v>
          </cell>
          <cell r="B3052" t="str">
            <v>DJL2M1552</v>
          </cell>
          <cell r="C3052" t="str">
            <v>DJL2M3552</v>
          </cell>
          <cell r="D3052" t="str">
            <v>DJL2M7552</v>
          </cell>
          <cell r="E3052"/>
          <cell r="F3052" t="str">
            <v>SCECO</v>
          </cell>
          <cell r="G3052" t="str">
            <v>Dead</v>
          </cell>
          <cell r="H3052" t="str">
            <v>NA</v>
          </cell>
          <cell r="I3052" t="str">
            <v>Latis</v>
          </cell>
          <cell r="J3052" t="str">
            <v>Less than 5 Sites</v>
          </cell>
          <cell r="K3052" t="str">
            <v>R1</v>
          </cell>
        </row>
        <row r="3053">
          <cell r="A3053" t="str">
            <v>DAM0236</v>
          </cell>
          <cell r="B3053" t="str">
            <v>DAM2M1236</v>
          </cell>
          <cell r="C3053" t="str">
            <v>DAM2M3236</v>
          </cell>
          <cell r="D3053" t="str">
            <v>DAM2M7236</v>
          </cell>
          <cell r="E3053" t="str">
            <v>DAM2MN0236</v>
          </cell>
          <cell r="F3053" t="str">
            <v>SCECO</v>
          </cell>
          <cell r="G3053" t="str">
            <v>Vandalized</v>
          </cell>
          <cell r="H3053" t="str">
            <v>NA</v>
          </cell>
          <cell r="I3053" t="str">
            <v>Latis</v>
          </cell>
          <cell r="J3053" t="str">
            <v>Less than 5 Sites</v>
          </cell>
          <cell r="K3053" t="str">
            <v>R1</v>
          </cell>
        </row>
        <row r="3054">
          <cell r="A3054" t="str">
            <v>DBQL0653</v>
          </cell>
          <cell r="B3054" t="str">
            <v>DBQL2M5653</v>
          </cell>
          <cell r="C3054"/>
          <cell r="D3054"/>
          <cell r="E3054"/>
          <cell r="F3054" t="str">
            <v>Generator-SG</v>
          </cell>
          <cell r="G3054" t="str">
            <v>Good</v>
          </cell>
          <cell r="H3054" t="str">
            <v xml:space="preserve">Yes </v>
          </cell>
          <cell r="I3054" t="str">
            <v>Latis</v>
          </cell>
          <cell r="J3054" t="str">
            <v>Less than 5 Sites</v>
          </cell>
          <cell r="K3054" t="str">
            <v>R3</v>
          </cell>
        </row>
        <row r="3055">
          <cell r="A3055" t="str">
            <v>DJL0555</v>
          </cell>
          <cell r="B3055" t="str">
            <v>DJL2M1555</v>
          </cell>
          <cell r="C3055" t="str">
            <v>DJL2M3555</v>
          </cell>
          <cell r="D3055" t="str">
            <v>DJL2M7555</v>
          </cell>
          <cell r="E3055"/>
          <cell r="F3055" t="str">
            <v>SCECO</v>
          </cell>
          <cell r="G3055" t="str">
            <v>Dead</v>
          </cell>
          <cell r="H3055" t="str">
            <v>NA</v>
          </cell>
          <cell r="I3055" t="str">
            <v>Latis</v>
          </cell>
          <cell r="J3055" t="str">
            <v>Less than 5 Sites</v>
          </cell>
          <cell r="K3055" t="str">
            <v>R1</v>
          </cell>
        </row>
        <row r="3056">
          <cell r="A3056" t="str">
            <v>RIY0961</v>
          </cell>
          <cell r="B3056" t="str">
            <v>RIY2M1961</v>
          </cell>
          <cell r="C3056"/>
          <cell r="D3056" t="str">
            <v>RIY2M7961</v>
          </cell>
          <cell r="E3056" t="str">
            <v>RIY2MN0961</v>
          </cell>
          <cell r="F3056" t="str">
            <v>SCECO</v>
          </cell>
          <cell r="G3056" t="str">
            <v>Vandalized</v>
          </cell>
          <cell r="H3056" t="str">
            <v>NA</v>
          </cell>
          <cell r="I3056" t="str">
            <v>Latis</v>
          </cell>
          <cell r="J3056" t="str">
            <v>Less than 5 Sites</v>
          </cell>
          <cell r="K3056" t="str">
            <v>R2</v>
          </cell>
        </row>
        <row r="3057">
          <cell r="A3057" t="str">
            <v>DAM0237</v>
          </cell>
          <cell r="B3057" t="str">
            <v>DAM2M1237</v>
          </cell>
          <cell r="C3057" t="str">
            <v>DAM2M3237</v>
          </cell>
          <cell r="D3057" t="str">
            <v>DAM2M7237</v>
          </cell>
          <cell r="E3057" t="str">
            <v>DAM2MN0237</v>
          </cell>
          <cell r="F3057" t="str">
            <v>SCECO</v>
          </cell>
          <cell r="G3057" t="str">
            <v>Good</v>
          </cell>
          <cell r="H3057" t="str">
            <v>NA</v>
          </cell>
          <cell r="I3057" t="str">
            <v>Latis</v>
          </cell>
          <cell r="J3057" t="str">
            <v>Less than 5 Sites</v>
          </cell>
          <cell r="K3057" t="str">
            <v>R1</v>
          </cell>
        </row>
        <row r="3058">
          <cell r="A3058" t="str">
            <v>RIY0188</v>
          </cell>
          <cell r="B3058" t="str">
            <v>RIY2M1188</v>
          </cell>
          <cell r="C3058"/>
          <cell r="D3058" t="str">
            <v>RIY2M7188</v>
          </cell>
          <cell r="E3058" t="str">
            <v>RIY2MN0188</v>
          </cell>
          <cell r="F3058" t="str">
            <v>SCECO</v>
          </cell>
          <cell r="G3058" t="str">
            <v>In progress</v>
          </cell>
          <cell r="H3058" t="str">
            <v>NA</v>
          </cell>
          <cell r="I3058" t="str">
            <v>Latis</v>
          </cell>
          <cell r="J3058" t="str">
            <v>VIP&amp;SPL Monitor</v>
          </cell>
          <cell r="K3058" t="str">
            <v>R2</v>
          </cell>
        </row>
        <row r="3059">
          <cell r="A3059" t="str">
            <v>DJL0611</v>
          </cell>
          <cell r="B3059" t="str">
            <v>DJL2M1611</v>
          </cell>
          <cell r="C3059" t="str">
            <v>DJL2M3611</v>
          </cell>
          <cell r="D3059"/>
          <cell r="E3059"/>
          <cell r="F3059" t="str">
            <v>SCECO</v>
          </cell>
          <cell r="G3059" t="str">
            <v>Dead</v>
          </cell>
          <cell r="H3059" t="str">
            <v>NA</v>
          </cell>
          <cell r="I3059" t="str">
            <v>Latis</v>
          </cell>
          <cell r="J3059" t="str">
            <v>Less than 5 Sites</v>
          </cell>
          <cell r="K3059" t="str">
            <v>R1</v>
          </cell>
        </row>
        <row r="3060">
          <cell r="A3060" t="str">
            <v>RIY2112</v>
          </cell>
          <cell r="B3060" t="str">
            <v>RIY2M2112</v>
          </cell>
          <cell r="C3060"/>
          <cell r="D3060" t="str">
            <v>RIY2M8112</v>
          </cell>
          <cell r="E3060" t="str">
            <v>RIY2MN2112</v>
          </cell>
          <cell r="F3060" t="str">
            <v>SCECO</v>
          </cell>
          <cell r="G3060" t="str">
            <v>Good</v>
          </cell>
          <cell r="H3060" t="str">
            <v>NA</v>
          </cell>
          <cell r="I3060" t="str">
            <v>Latis</v>
          </cell>
          <cell r="J3060" t="str">
            <v>Hub site (More than 05 Sites)</v>
          </cell>
          <cell r="K3060" t="str">
            <v>R2</v>
          </cell>
        </row>
        <row r="3061">
          <cell r="A3061" t="str">
            <v>DJL0616</v>
          </cell>
          <cell r="B3061" t="str">
            <v>DJL2M1616</v>
          </cell>
          <cell r="C3061" t="str">
            <v>DJL2M3616</v>
          </cell>
          <cell r="D3061" t="str">
            <v>DJL2M7616</v>
          </cell>
          <cell r="E3061"/>
          <cell r="F3061" t="str">
            <v>SCECO</v>
          </cell>
          <cell r="G3061" t="str">
            <v>Dead</v>
          </cell>
          <cell r="H3061" t="str">
            <v>NA</v>
          </cell>
          <cell r="I3061" t="str">
            <v>Latis</v>
          </cell>
          <cell r="J3061" t="str">
            <v>Less than 5 Sites</v>
          </cell>
          <cell r="K3061" t="str">
            <v>R1</v>
          </cell>
        </row>
        <row r="3062">
          <cell r="A3062" t="str">
            <v>MDN0728</v>
          </cell>
          <cell r="B3062" t="str">
            <v>MDN2M1728</v>
          </cell>
          <cell r="C3062" t="str">
            <v>MDN2M3728</v>
          </cell>
          <cell r="D3062" t="str">
            <v>MDN2M7728</v>
          </cell>
          <cell r="E3062" t="str">
            <v>MDN2MN0728</v>
          </cell>
          <cell r="F3062" t="str">
            <v>SCECO</v>
          </cell>
          <cell r="G3062" t="str">
            <v>Dead</v>
          </cell>
          <cell r="H3062" t="str">
            <v>-</v>
          </cell>
          <cell r="I3062" t="str">
            <v>Latis</v>
          </cell>
          <cell r="J3062" t="str">
            <v>Less than 5 Sites</v>
          </cell>
          <cell r="K3062" t="str">
            <v>R3</v>
          </cell>
        </row>
        <row r="3063">
          <cell r="A3063" t="str">
            <v>DAM0239</v>
          </cell>
          <cell r="B3063" t="str">
            <v>DAM2M1239</v>
          </cell>
          <cell r="C3063" t="str">
            <v>DAM2M3239</v>
          </cell>
          <cell r="D3063" t="str">
            <v>DAM2M7239</v>
          </cell>
          <cell r="E3063" t="str">
            <v>DAM2MN0239</v>
          </cell>
          <cell r="F3063" t="str">
            <v>SCECO</v>
          </cell>
          <cell r="G3063" t="str">
            <v>Good</v>
          </cell>
          <cell r="H3063" t="str">
            <v>NA</v>
          </cell>
          <cell r="I3063" t="str">
            <v>Latis</v>
          </cell>
          <cell r="J3063" t="str">
            <v>Less than 5 Sites</v>
          </cell>
          <cell r="K3063" t="str">
            <v>R1</v>
          </cell>
        </row>
        <row r="3064">
          <cell r="A3064" t="str">
            <v>DJL2556</v>
          </cell>
          <cell r="B3064" t="str">
            <v>DJL2M2556</v>
          </cell>
          <cell r="C3064" t="str">
            <v>DJL2M4556</v>
          </cell>
          <cell r="D3064" t="str">
            <v>DJL2M8556</v>
          </cell>
          <cell r="E3064"/>
          <cell r="F3064" t="str">
            <v>SCECO</v>
          </cell>
          <cell r="G3064" t="str">
            <v>Dead</v>
          </cell>
          <cell r="H3064" t="str">
            <v>NA</v>
          </cell>
          <cell r="I3064" t="str">
            <v>Latis</v>
          </cell>
          <cell r="J3064" t="str">
            <v>Less than 5 Sites</v>
          </cell>
          <cell r="K3064" t="str">
            <v>R1</v>
          </cell>
        </row>
        <row r="3065">
          <cell r="A3065" t="str">
            <v>DBA0130</v>
          </cell>
          <cell r="B3065" t="str">
            <v>DBA2M1130</v>
          </cell>
          <cell r="C3065" t="str">
            <v>DBA2M3130</v>
          </cell>
          <cell r="D3065" t="str">
            <v>DBA2M7130</v>
          </cell>
          <cell r="E3065"/>
          <cell r="F3065" t="str">
            <v>SCECO+STB</v>
          </cell>
          <cell r="G3065" t="str">
            <v>Good+Good</v>
          </cell>
          <cell r="H3065" t="str">
            <v>No</v>
          </cell>
          <cell r="I3065" t="str">
            <v>Latis</v>
          </cell>
          <cell r="J3065" t="str">
            <v>Less than 5 Sites</v>
          </cell>
          <cell r="K3065" t="str">
            <v>R3</v>
          </cell>
        </row>
        <row r="3066">
          <cell r="A3066" t="str">
            <v>RIY0192</v>
          </cell>
          <cell r="B3066" t="str">
            <v>RIY2M1192</v>
          </cell>
          <cell r="C3066"/>
          <cell r="D3066" t="str">
            <v>RIY2M7192</v>
          </cell>
          <cell r="E3066" t="str">
            <v>RIY2MN0192</v>
          </cell>
          <cell r="F3066" t="str">
            <v>SCECO</v>
          </cell>
          <cell r="G3066" t="str">
            <v>Dead</v>
          </cell>
          <cell r="H3066" t="str">
            <v>NA</v>
          </cell>
          <cell r="I3066" t="str">
            <v>Latis</v>
          </cell>
          <cell r="J3066" t="str">
            <v>Less than 5 Sites</v>
          </cell>
          <cell r="K3066" t="str">
            <v>R2</v>
          </cell>
        </row>
        <row r="3067">
          <cell r="A3067" t="str">
            <v>DJL2558</v>
          </cell>
          <cell r="B3067" t="str">
            <v>DJL2M2558</v>
          </cell>
          <cell r="C3067" t="str">
            <v>DJL2M4558</v>
          </cell>
          <cell r="D3067" t="str">
            <v>DJL2M8558</v>
          </cell>
          <cell r="E3067"/>
          <cell r="F3067" t="str">
            <v>SCECO</v>
          </cell>
          <cell r="G3067" t="str">
            <v>Dead+No BB Design</v>
          </cell>
          <cell r="H3067" t="str">
            <v>NA</v>
          </cell>
          <cell r="I3067" t="str">
            <v>Latis</v>
          </cell>
          <cell r="J3067" t="str">
            <v>Less than 5 Sites</v>
          </cell>
          <cell r="K3067" t="str">
            <v>R1</v>
          </cell>
        </row>
        <row r="3068">
          <cell r="A3068" t="str">
            <v>RIY2529</v>
          </cell>
          <cell r="B3068" t="str">
            <v>RIY2M2529</v>
          </cell>
          <cell r="C3068"/>
          <cell r="D3068" t="str">
            <v>RIY2M8529</v>
          </cell>
          <cell r="E3068" t="str">
            <v>RIY2MN2529</v>
          </cell>
          <cell r="F3068" t="str">
            <v>SCECO</v>
          </cell>
          <cell r="G3068" t="str">
            <v>Good</v>
          </cell>
          <cell r="H3068" t="str">
            <v>NA</v>
          </cell>
          <cell r="I3068" t="str">
            <v>Latis</v>
          </cell>
          <cell r="J3068" t="str">
            <v>Less than 5 Sites</v>
          </cell>
          <cell r="K3068" t="str">
            <v>R2</v>
          </cell>
        </row>
        <row r="3069">
          <cell r="A3069" t="str">
            <v>DAM0241</v>
          </cell>
          <cell r="B3069" t="str">
            <v>DAM2M1241</v>
          </cell>
          <cell r="C3069" t="str">
            <v>DAM2M3241</v>
          </cell>
          <cell r="D3069" t="str">
            <v>DAM2M7241</v>
          </cell>
          <cell r="E3069" t="str">
            <v>DAM2MN0241</v>
          </cell>
          <cell r="F3069" t="str">
            <v>SCECO+STB</v>
          </cell>
          <cell r="G3069" t="str">
            <v>Good</v>
          </cell>
          <cell r="H3069" t="str">
            <v>No</v>
          </cell>
          <cell r="I3069" t="str">
            <v>Latis</v>
          </cell>
          <cell r="J3069" t="str">
            <v>Very Big Hub site (More Than 20 Site)</v>
          </cell>
          <cell r="K3069" t="str">
            <v>R1</v>
          </cell>
        </row>
        <row r="3070">
          <cell r="A3070" t="str">
            <v>MDN0739</v>
          </cell>
          <cell r="B3070" t="str">
            <v>MDN2M1739</v>
          </cell>
          <cell r="C3070" t="str">
            <v>MDN2M3739</v>
          </cell>
          <cell r="D3070" t="str">
            <v>MDN2M7739</v>
          </cell>
          <cell r="E3070" t="str">
            <v>MDN2MN0739</v>
          </cell>
          <cell r="F3070" t="str">
            <v>SCECO+STB</v>
          </cell>
          <cell r="G3070" t="str">
            <v>Good</v>
          </cell>
          <cell r="H3070" t="str">
            <v>No</v>
          </cell>
          <cell r="I3070" t="str">
            <v>Latis</v>
          </cell>
          <cell r="J3070" t="str">
            <v>Hub site (More than 05 Sites)</v>
          </cell>
          <cell r="K3070" t="str">
            <v>R3</v>
          </cell>
        </row>
        <row r="3071">
          <cell r="A3071" t="str">
            <v>DMAP0750</v>
          </cell>
          <cell r="B3071" t="str">
            <v>DMAP2M1750</v>
          </cell>
          <cell r="C3071" t="str">
            <v>DMAP2M3750</v>
          </cell>
          <cell r="D3071" t="str">
            <v>DMAP2M7750</v>
          </cell>
          <cell r="E3071"/>
          <cell r="F3071" t="str">
            <v>Generator-SG</v>
          </cell>
          <cell r="G3071" t="str">
            <v>Dead+Good</v>
          </cell>
          <cell r="H3071" t="str">
            <v>No</v>
          </cell>
          <cell r="I3071" t="str">
            <v>Latis</v>
          </cell>
          <cell r="J3071" t="str">
            <v>VIP&amp;SPL Monitor</v>
          </cell>
          <cell r="K3071" t="str">
            <v>R1</v>
          </cell>
        </row>
        <row r="3072">
          <cell r="A3072" t="str">
            <v>RIY0203</v>
          </cell>
          <cell r="B3072" t="str">
            <v>RIY2M1203</v>
          </cell>
          <cell r="C3072"/>
          <cell r="D3072" t="str">
            <v>RIY2M7203</v>
          </cell>
          <cell r="E3072" t="str">
            <v>RIY2MN0203</v>
          </cell>
          <cell r="F3072" t="str">
            <v>SCECO</v>
          </cell>
          <cell r="G3072" t="str">
            <v>Vandalized</v>
          </cell>
          <cell r="H3072" t="str">
            <v>NA</v>
          </cell>
          <cell r="I3072" t="str">
            <v>Latis</v>
          </cell>
          <cell r="J3072" t="str">
            <v>Less than 5 Sites</v>
          </cell>
          <cell r="K3072" t="str">
            <v>R2</v>
          </cell>
        </row>
        <row r="3073">
          <cell r="A3073" t="str">
            <v>DAM0244</v>
          </cell>
          <cell r="B3073" t="str">
            <v>DAM2M1244</v>
          </cell>
          <cell r="C3073" t="str">
            <v>DAM2M3244</v>
          </cell>
          <cell r="D3073" t="str">
            <v>DAM2M7244</v>
          </cell>
          <cell r="E3073" t="str">
            <v>DAM2MN0244</v>
          </cell>
          <cell r="F3073" t="str">
            <v>SCECO</v>
          </cell>
          <cell r="G3073" t="str">
            <v>Vandalized</v>
          </cell>
          <cell r="H3073" t="str">
            <v>NA</v>
          </cell>
          <cell r="I3073" t="str">
            <v>Latis</v>
          </cell>
          <cell r="J3073" t="str">
            <v>Less than 5 Sites</v>
          </cell>
          <cell r="K3073" t="str">
            <v>R1</v>
          </cell>
        </row>
        <row r="3074">
          <cell r="A3074" t="str">
            <v>RIY0379</v>
          </cell>
          <cell r="B3074" t="str">
            <v>RIY2M1379</v>
          </cell>
          <cell r="C3074"/>
          <cell r="D3074" t="str">
            <v>RIY2M7379</v>
          </cell>
          <cell r="E3074" t="str">
            <v>RIY2MN0379</v>
          </cell>
          <cell r="F3074" t="str">
            <v>SCECO</v>
          </cell>
          <cell r="G3074" t="str">
            <v>In progress</v>
          </cell>
          <cell r="H3074" t="str">
            <v>NA</v>
          </cell>
          <cell r="I3074" t="str">
            <v>Latis</v>
          </cell>
          <cell r="J3074" t="str">
            <v>Less than 5 Sites</v>
          </cell>
          <cell r="K3074" t="str">
            <v>R2</v>
          </cell>
        </row>
        <row r="3075">
          <cell r="A3075" t="str">
            <v>DMAP2153</v>
          </cell>
          <cell r="B3075" t="str">
            <v>DMAP2M2153</v>
          </cell>
          <cell r="C3075" t="str">
            <v>DMAP2M4153</v>
          </cell>
          <cell r="D3075" t="str">
            <v>DMAP2M8153</v>
          </cell>
          <cell r="E3075" t="str">
            <v>DMAP2MN2153</v>
          </cell>
          <cell r="F3075" t="str">
            <v>SCECO</v>
          </cell>
          <cell r="G3075" t="str">
            <v>Dead</v>
          </cell>
          <cell r="H3075" t="str">
            <v>NA</v>
          </cell>
          <cell r="I3075" t="str">
            <v>Latis</v>
          </cell>
          <cell r="J3075" t="str">
            <v>VIP&amp;SPL Monitor</v>
          </cell>
          <cell r="K3075" t="str">
            <v>R1</v>
          </cell>
        </row>
        <row r="3076">
          <cell r="A3076" t="str">
            <v>DBA0983</v>
          </cell>
          <cell r="B3076" t="str">
            <v>DBA2M1983</v>
          </cell>
          <cell r="C3076" t="str">
            <v>DBA2M3983</v>
          </cell>
          <cell r="D3076" t="str">
            <v>DBA2M7983</v>
          </cell>
          <cell r="E3076"/>
          <cell r="F3076" t="str">
            <v>SCECO</v>
          </cell>
          <cell r="G3076" t="str">
            <v>Good</v>
          </cell>
          <cell r="H3076" t="str">
            <v>-</v>
          </cell>
          <cell r="I3076" t="str">
            <v>Latis</v>
          </cell>
          <cell r="J3076" t="str">
            <v>Less than 5 Sites</v>
          </cell>
          <cell r="K3076" t="str">
            <v>R3</v>
          </cell>
        </row>
        <row r="3077">
          <cell r="A3077" t="str">
            <v>RIY0210</v>
          </cell>
          <cell r="B3077" t="str">
            <v>RIY2M1210</v>
          </cell>
          <cell r="C3077"/>
          <cell r="D3077" t="str">
            <v>RIY2M7210</v>
          </cell>
          <cell r="E3077" t="str">
            <v>RIY2MN0210</v>
          </cell>
          <cell r="F3077" t="str">
            <v>SCECO</v>
          </cell>
          <cell r="G3077" t="str">
            <v>Vandalized</v>
          </cell>
          <cell r="H3077" t="str">
            <v>NA</v>
          </cell>
          <cell r="I3077" t="str">
            <v>Latis</v>
          </cell>
          <cell r="J3077" t="str">
            <v>Less than 5 Sites</v>
          </cell>
          <cell r="K3077" t="str">
            <v>R2</v>
          </cell>
        </row>
        <row r="3078">
          <cell r="A3078" t="str">
            <v>DMJB0085</v>
          </cell>
          <cell r="B3078" t="str">
            <v>DMJB2M1085</v>
          </cell>
          <cell r="C3078" t="str">
            <v>DMJB2M3085</v>
          </cell>
          <cell r="D3078" t="str">
            <v>DMJB2M7085</v>
          </cell>
          <cell r="E3078"/>
          <cell r="F3078" t="str">
            <v>SCECO+STB</v>
          </cell>
          <cell r="G3078" t="str">
            <v>Dead</v>
          </cell>
          <cell r="H3078" t="str">
            <v>No</v>
          </cell>
          <cell r="I3078" t="str">
            <v>Latis</v>
          </cell>
          <cell r="J3078" t="str">
            <v>Less than 5 Sites</v>
          </cell>
          <cell r="K3078" t="str">
            <v>R1</v>
          </cell>
        </row>
        <row r="3079">
          <cell r="A3079" t="str">
            <v>RIY0248</v>
          </cell>
          <cell r="B3079" t="str">
            <v>RIY2M1248</v>
          </cell>
          <cell r="C3079"/>
          <cell r="D3079" t="str">
            <v>RIY2M7248</v>
          </cell>
          <cell r="E3079" t="str">
            <v>RIY2MN0248</v>
          </cell>
          <cell r="F3079" t="str">
            <v>SCECO</v>
          </cell>
          <cell r="G3079" t="str">
            <v>Vandalized</v>
          </cell>
          <cell r="H3079" t="str">
            <v>NA</v>
          </cell>
          <cell r="I3079" t="str">
            <v>Latis</v>
          </cell>
          <cell r="J3079" t="str">
            <v>Less than 5 Sites</v>
          </cell>
          <cell r="K3079" t="str">
            <v>R2</v>
          </cell>
        </row>
        <row r="3080">
          <cell r="A3080" t="str">
            <v>DAM0247</v>
          </cell>
          <cell r="B3080" t="str">
            <v>DAM2M1247</v>
          </cell>
          <cell r="C3080" t="str">
            <v>DAM2M3247</v>
          </cell>
          <cell r="D3080" t="str">
            <v>DAM2M7247</v>
          </cell>
          <cell r="E3080" t="str">
            <v>DAM2MN0247</v>
          </cell>
          <cell r="F3080" t="str">
            <v>SCECO</v>
          </cell>
          <cell r="G3080" t="str">
            <v>Good</v>
          </cell>
          <cell r="H3080" t="str">
            <v>NA</v>
          </cell>
          <cell r="I3080" t="str">
            <v>Latis</v>
          </cell>
          <cell r="J3080" t="str">
            <v>Very Big Hub site (More Than 20 Site)</v>
          </cell>
          <cell r="K3080" t="str">
            <v>R1</v>
          </cell>
        </row>
        <row r="3081">
          <cell r="A3081" t="str">
            <v>KHJ0473</v>
          </cell>
          <cell r="B3081" t="str">
            <v>KHJ2M1473</v>
          </cell>
          <cell r="C3081" t="str">
            <v>KHJ2M3473</v>
          </cell>
          <cell r="D3081" t="str">
            <v>KHJ2M7473</v>
          </cell>
          <cell r="E3081" t="str">
            <v>KHJ2MN0473</v>
          </cell>
          <cell r="F3081" t="str">
            <v>SCECO</v>
          </cell>
          <cell r="G3081" t="str">
            <v>Dead</v>
          </cell>
          <cell r="H3081" t="str">
            <v>NA</v>
          </cell>
          <cell r="I3081" t="str">
            <v>Latis</v>
          </cell>
          <cell r="J3081" t="str">
            <v>Less than 5 Sites</v>
          </cell>
          <cell r="K3081" t="str">
            <v>R2</v>
          </cell>
        </row>
        <row r="3082">
          <cell r="A3082" t="str">
            <v>DMJR0130</v>
          </cell>
          <cell r="B3082" t="str">
            <v>DMJR2M1130</v>
          </cell>
          <cell r="C3082" t="str">
            <v>DMJR2M3130</v>
          </cell>
          <cell r="D3082"/>
          <cell r="E3082"/>
          <cell r="F3082" t="str">
            <v>Generator-SG</v>
          </cell>
          <cell r="G3082" t="str">
            <v>Dead</v>
          </cell>
          <cell r="H3082" t="str">
            <v>Yes</v>
          </cell>
          <cell r="I3082" t="str">
            <v>Latis</v>
          </cell>
          <cell r="J3082" t="str">
            <v>Less than 5 Sites</v>
          </cell>
          <cell r="K3082" t="str">
            <v>R1</v>
          </cell>
        </row>
        <row r="3083">
          <cell r="A3083" t="str">
            <v>DBA0984</v>
          </cell>
          <cell r="B3083" t="str">
            <v>DBA2M1984</v>
          </cell>
          <cell r="C3083" t="str">
            <v>DBA2M3984</v>
          </cell>
          <cell r="D3083" t="str">
            <v>DBA2M7984</v>
          </cell>
          <cell r="E3083" t="str">
            <v>DBA2MN0984</v>
          </cell>
          <cell r="F3083" t="str">
            <v>SCECO</v>
          </cell>
          <cell r="G3083" t="str">
            <v>Good</v>
          </cell>
          <cell r="H3083" t="str">
            <v>-</v>
          </cell>
          <cell r="I3083" t="str">
            <v>Latis</v>
          </cell>
          <cell r="J3083" t="str">
            <v>Less than 5 Sites</v>
          </cell>
          <cell r="K3083" t="str">
            <v>R3</v>
          </cell>
        </row>
        <row r="3084">
          <cell r="A3084" t="str">
            <v>RIY0299</v>
          </cell>
          <cell r="B3084" t="str">
            <v>RIY2M1299</v>
          </cell>
          <cell r="C3084"/>
          <cell r="D3084" t="str">
            <v>RIY2M7299</v>
          </cell>
          <cell r="E3084" t="str">
            <v>RIY2MN0299</v>
          </cell>
          <cell r="F3084" t="str">
            <v>SCECO</v>
          </cell>
          <cell r="G3084" t="str">
            <v>Good</v>
          </cell>
          <cell r="H3084" t="str">
            <v>NA</v>
          </cell>
          <cell r="I3084" t="str">
            <v>Latis</v>
          </cell>
          <cell r="J3084" t="str">
            <v>VIP&amp;SPL Monitor</v>
          </cell>
          <cell r="K3084" t="str">
            <v>R2</v>
          </cell>
        </row>
        <row r="3085">
          <cell r="A3085" t="str">
            <v>DMJB2002</v>
          </cell>
          <cell r="B3085" t="str">
            <v>DMJB2M2002</v>
          </cell>
          <cell r="C3085" t="str">
            <v>DMJB2M4002</v>
          </cell>
          <cell r="D3085" t="str">
            <v>DMJB2M8002</v>
          </cell>
          <cell r="E3085"/>
          <cell r="F3085" t="str">
            <v>SCECO</v>
          </cell>
          <cell r="G3085" t="str">
            <v>Dead</v>
          </cell>
          <cell r="H3085" t="str">
            <v>NA</v>
          </cell>
          <cell r="I3085" t="str">
            <v>Latis</v>
          </cell>
          <cell r="J3085" t="str">
            <v>Less than 5 Sites</v>
          </cell>
          <cell r="K3085" t="str">
            <v>R1</v>
          </cell>
        </row>
        <row r="3086">
          <cell r="A3086" t="str">
            <v>RIY0250</v>
          </cell>
          <cell r="B3086" t="str">
            <v>RIY2M1250</v>
          </cell>
          <cell r="C3086"/>
          <cell r="D3086" t="str">
            <v>RIY2M7250</v>
          </cell>
          <cell r="E3086" t="str">
            <v>RIY2MN0250</v>
          </cell>
          <cell r="F3086" t="str">
            <v>SCECO</v>
          </cell>
          <cell r="G3086" t="str">
            <v>Weak</v>
          </cell>
          <cell r="H3086" t="str">
            <v>NA</v>
          </cell>
          <cell r="I3086" t="str">
            <v>Latis</v>
          </cell>
          <cell r="J3086" t="str">
            <v>Very Big Hub site (More Than 20 Site)</v>
          </cell>
          <cell r="K3086" t="str">
            <v>R2</v>
          </cell>
        </row>
        <row r="3087">
          <cell r="A3087" t="str">
            <v>DMJB2087</v>
          </cell>
          <cell r="B3087" t="str">
            <v>DMJB2M2087</v>
          </cell>
          <cell r="C3087" t="str">
            <v>DMJB2M4087</v>
          </cell>
          <cell r="D3087" t="str">
            <v>DMJB2M8087</v>
          </cell>
          <cell r="E3087"/>
          <cell r="F3087" t="str">
            <v>SCECO</v>
          </cell>
          <cell r="G3087" t="str">
            <v>Dead</v>
          </cell>
          <cell r="H3087" t="str">
            <v>NA</v>
          </cell>
          <cell r="I3087" t="str">
            <v>Latis</v>
          </cell>
          <cell r="J3087" t="str">
            <v>Less than 5 Sites</v>
          </cell>
          <cell r="K3087" t="str">
            <v>R1</v>
          </cell>
        </row>
        <row r="3088">
          <cell r="A3088" t="str">
            <v>RIY0011</v>
          </cell>
          <cell r="B3088" t="str">
            <v>RIY2M1011</v>
          </cell>
          <cell r="C3088"/>
          <cell r="D3088" t="str">
            <v>RIY2M7011</v>
          </cell>
          <cell r="E3088" t="str">
            <v>RIY2MN0011</v>
          </cell>
          <cell r="F3088" t="str">
            <v>SCECO</v>
          </cell>
          <cell r="G3088" t="str">
            <v>Good</v>
          </cell>
          <cell r="H3088" t="str">
            <v>NA</v>
          </cell>
          <cell r="I3088" t="str">
            <v>Latis</v>
          </cell>
          <cell r="J3088" t="str">
            <v>Less than 5 Sites</v>
          </cell>
          <cell r="K3088" t="str">
            <v>R2</v>
          </cell>
        </row>
        <row r="3089">
          <cell r="A3089" t="str">
            <v>MDN0755</v>
          </cell>
          <cell r="B3089" t="str">
            <v>MDN2M1755</v>
          </cell>
          <cell r="C3089" t="str">
            <v>MDN2M3755</v>
          </cell>
          <cell r="D3089" t="str">
            <v>MDN2M7755</v>
          </cell>
          <cell r="E3089" t="str">
            <v>MDN2MN0755</v>
          </cell>
          <cell r="F3089" t="str">
            <v>SCECO</v>
          </cell>
          <cell r="G3089" t="str">
            <v>Good</v>
          </cell>
          <cell r="H3089" t="str">
            <v>-</v>
          </cell>
          <cell r="I3089" t="str">
            <v>Latis</v>
          </cell>
          <cell r="J3089" t="str">
            <v>Less than 5 Sites</v>
          </cell>
          <cell r="K3089" t="str">
            <v>R3</v>
          </cell>
        </row>
        <row r="3090">
          <cell r="A3090" t="str">
            <v>DMJR0150</v>
          </cell>
          <cell r="B3090" t="str">
            <v>DMJR2M1150</v>
          </cell>
          <cell r="C3090" t="str">
            <v>DMJR2M3150</v>
          </cell>
          <cell r="D3090" t="str">
            <v>DMJR2M7150</v>
          </cell>
          <cell r="E3090"/>
          <cell r="F3090" t="str">
            <v>Generator-SG</v>
          </cell>
          <cell r="G3090" t="str">
            <v>Dead</v>
          </cell>
          <cell r="H3090" t="str">
            <v>No</v>
          </cell>
          <cell r="I3090" t="str">
            <v>Latis</v>
          </cell>
          <cell r="J3090" t="str">
            <v>Hub site (More than 05 Sites)</v>
          </cell>
          <cell r="K3090" t="str">
            <v>R1</v>
          </cell>
        </row>
        <row r="3091">
          <cell r="A3091" t="str">
            <v>RIY0016</v>
          </cell>
          <cell r="B3091" t="str">
            <v>RIY2M1016</v>
          </cell>
          <cell r="C3091"/>
          <cell r="D3091" t="str">
            <v>RIY2M7016</v>
          </cell>
          <cell r="E3091" t="str">
            <v>RIY2MN0016</v>
          </cell>
          <cell r="F3091" t="str">
            <v>SCECO</v>
          </cell>
          <cell r="G3091" t="str">
            <v>Dead</v>
          </cell>
          <cell r="H3091" t="str">
            <v>NA</v>
          </cell>
          <cell r="I3091" t="str">
            <v>Latis</v>
          </cell>
          <cell r="J3091" t="str">
            <v>Less than 5 Sites</v>
          </cell>
          <cell r="K3091" t="str">
            <v>R2</v>
          </cell>
        </row>
        <row r="3092">
          <cell r="A3092" t="str">
            <v>DMJR0172</v>
          </cell>
          <cell r="B3092" t="str">
            <v>DMJR2M5172</v>
          </cell>
          <cell r="C3092" t="str">
            <v>DMJR2M3172</v>
          </cell>
          <cell r="D3092"/>
          <cell r="E3092"/>
          <cell r="F3092" t="str">
            <v>Generator-SG</v>
          </cell>
          <cell r="G3092" t="str">
            <v>Dead</v>
          </cell>
          <cell r="H3092" t="str">
            <v>Yes</v>
          </cell>
          <cell r="I3092" t="str">
            <v>Latis</v>
          </cell>
          <cell r="J3092" t="str">
            <v>Less than 5 Sites</v>
          </cell>
          <cell r="K3092" t="str">
            <v>R1</v>
          </cell>
        </row>
        <row r="3093">
          <cell r="A3093" t="str">
            <v>RIY0251</v>
          </cell>
          <cell r="B3093" t="str">
            <v>RIY2M1251</v>
          </cell>
          <cell r="C3093"/>
          <cell r="D3093" t="str">
            <v>RIY2M7251</v>
          </cell>
          <cell r="E3093" t="str">
            <v>RIY2MN0251</v>
          </cell>
          <cell r="F3093" t="str">
            <v>SCECO</v>
          </cell>
          <cell r="G3093" t="str">
            <v>Weak</v>
          </cell>
          <cell r="H3093" t="str">
            <v>NA</v>
          </cell>
          <cell r="I3093" t="str">
            <v>Latis</v>
          </cell>
          <cell r="J3093" t="str">
            <v>Less than 5 Sites</v>
          </cell>
          <cell r="K3093" t="str">
            <v>R2</v>
          </cell>
        </row>
        <row r="3094">
          <cell r="A3094" t="str">
            <v>DAM0252</v>
          </cell>
          <cell r="B3094" t="str">
            <v>DAM2M1252</v>
          </cell>
          <cell r="C3094" t="str">
            <v>DAM2M3252</v>
          </cell>
          <cell r="D3094" t="str">
            <v>DAM2M7252</v>
          </cell>
          <cell r="E3094" t="str">
            <v>DAM2MN0252</v>
          </cell>
          <cell r="F3094" t="str">
            <v>SCECO</v>
          </cell>
          <cell r="G3094" t="str">
            <v>Vandalized</v>
          </cell>
          <cell r="H3094" t="str">
            <v>NA</v>
          </cell>
          <cell r="I3094" t="str">
            <v>Latis</v>
          </cell>
          <cell r="J3094" t="str">
            <v>Less than 5 Sites</v>
          </cell>
          <cell r="K3094" t="str">
            <v>R1</v>
          </cell>
        </row>
        <row r="3095">
          <cell r="A3095" t="str">
            <v>RIY0211</v>
          </cell>
          <cell r="B3095" t="str">
            <v>RIY2M1211</v>
          </cell>
          <cell r="C3095"/>
          <cell r="D3095" t="str">
            <v>RIY2M7211</v>
          </cell>
          <cell r="E3095" t="str">
            <v>RIY2MN0211</v>
          </cell>
          <cell r="F3095" t="str">
            <v>SCECO</v>
          </cell>
          <cell r="G3095" t="str">
            <v>In progress</v>
          </cell>
          <cell r="H3095" t="str">
            <v>NA</v>
          </cell>
          <cell r="I3095" t="str">
            <v>Latis</v>
          </cell>
          <cell r="J3095" t="str">
            <v>Less than 5 Sites</v>
          </cell>
          <cell r="K3095" t="str">
            <v>R2</v>
          </cell>
        </row>
        <row r="3096">
          <cell r="A3096" t="str">
            <v>DMJR0139</v>
          </cell>
          <cell r="B3096" t="str">
            <v>DMJR2M1139</v>
          </cell>
          <cell r="C3096" t="str">
            <v>DMJR2M3139</v>
          </cell>
          <cell r="D3096" t="str">
            <v>DMJR2M7139</v>
          </cell>
          <cell r="E3096"/>
          <cell r="F3096" t="str">
            <v>SCECO</v>
          </cell>
          <cell r="G3096" t="str">
            <v>Dead</v>
          </cell>
          <cell r="H3096" t="str">
            <v>NA</v>
          </cell>
          <cell r="I3096" t="str">
            <v>Latis</v>
          </cell>
          <cell r="J3096" t="str">
            <v>Hub site (More than 05 Sites)</v>
          </cell>
          <cell r="K3096" t="str">
            <v>R1</v>
          </cell>
        </row>
        <row r="3097">
          <cell r="A3097" t="str">
            <v>DMJR0638</v>
          </cell>
          <cell r="B3097" t="str">
            <v>DMJR2M1638</v>
          </cell>
          <cell r="C3097" t="str">
            <v>DMJR2M3638</v>
          </cell>
          <cell r="D3097"/>
          <cell r="E3097"/>
          <cell r="F3097" t="str">
            <v>Generator-SG</v>
          </cell>
          <cell r="G3097" t="str">
            <v>Dead</v>
          </cell>
          <cell r="H3097" t="str">
            <v>Yes</v>
          </cell>
          <cell r="I3097" t="str">
            <v>Latis</v>
          </cell>
          <cell r="J3097" t="str">
            <v>Less than 5 Sites</v>
          </cell>
          <cell r="K3097" t="str">
            <v>R1</v>
          </cell>
        </row>
        <row r="3098">
          <cell r="A3098" t="str">
            <v>RIY0320</v>
          </cell>
          <cell r="B3098" t="str">
            <v>RIY2M1320</v>
          </cell>
          <cell r="C3098"/>
          <cell r="D3098" t="str">
            <v>RIY2M7320</v>
          </cell>
          <cell r="E3098" t="str">
            <v>RIY2MN0320</v>
          </cell>
          <cell r="F3098" t="str">
            <v>SCECO</v>
          </cell>
          <cell r="G3098" t="str">
            <v>Dead</v>
          </cell>
          <cell r="H3098" t="str">
            <v>NA</v>
          </cell>
          <cell r="I3098" t="str">
            <v>Latis</v>
          </cell>
          <cell r="J3098" t="str">
            <v>Less than 5 Sites</v>
          </cell>
          <cell r="K3098" t="str">
            <v>R2</v>
          </cell>
        </row>
        <row r="3099">
          <cell r="A3099" t="str">
            <v>DAM0255</v>
          </cell>
          <cell r="B3099" t="str">
            <v>DAM2M1255</v>
          </cell>
          <cell r="C3099" t="str">
            <v>DAM2M3255</v>
          </cell>
          <cell r="D3099" t="str">
            <v>DAM2M7255</v>
          </cell>
          <cell r="E3099" t="str">
            <v>DAM2MN0255</v>
          </cell>
          <cell r="F3099" t="str">
            <v>SCECO</v>
          </cell>
          <cell r="G3099" t="str">
            <v>Good</v>
          </cell>
          <cell r="H3099" t="str">
            <v>NA</v>
          </cell>
          <cell r="I3099" t="str">
            <v>Latis</v>
          </cell>
          <cell r="J3099" t="str">
            <v>DWDM-IPRAN Nodes</v>
          </cell>
          <cell r="K3099" t="str">
            <v>R1</v>
          </cell>
        </row>
        <row r="3100">
          <cell r="A3100" t="str">
            <v>RIY0404</v>
          </cell>
          <cell r="B3100" t="str">
            <v>RIY2M1404</v>
          </cell>
          <cell r="C3100"/>
          <cell r="D3100" t="str">
            <v>RIY2M7404</v>
          </cell>
          <cell r="E3100" t="str">
            <v>RIY2MN0404</v>
          </cell>
          <cell r="F3100" t="str">
            <v>SCECO</v>
          </cell>
          <cell r="G3100" t="str">
            <v>Vandalized</v>
          </cell>
          <cell r="H3100" t="str">
            <v>NA</v>
          </cell>
          <cell r="I3100" t="str">
            <v>Latis</v>
          </cell>
          <cell r="J3100" t="str">
            <v>Less than 5 Sites</v>
          </cell>
          <cell r="K3100" t="str">
            <v>R2</v>
          </cell>
        </row>
        <row r="3101">
          <cell r="A3101" t="str">
            <v>DMJR2159</v>
          </cell>
          <cell r="B3101" t="str">
            <v>DMJR2M2159</v>
          </cell>
          <cell r="C3101" t="str">
            <v>DMJR2M4159</v>
          </cell>
          <cell r="D3101" t="str">
            <v>DMJR2M8159</v>
          </cell>
          <cell r="E3101"/>
          <cell r="F3101" t="str">
            <v>SCECO+STB</v>
          </cell>
          <cell r="G3101" t="str">
            <v>Dead</v>
          </cell>
          <cell r="H3101" t="str">
            <v>No</v>
          </cell>
          <cell r="I3101" t="str">
            <v>Latis</v>
          </cell>
          <cell r="J3101" t="str">
            <v>Less than 5 Sites</v>
          </cell>
          <cell r="K3101" t="str">
            <v>R1</v>
          </cell>
        </row>
        <row r="3102">
          <cell r="A3102" t="str">
            <v>MDN0756</v>
          </cell>
          <cell r="B3102" t="str">
            <v>MDN2M1756</v>
          </cell>
          <cell r="C3102" t="str">
            <v>MDN2M3756</v>
          </cell>
          <cell r="D3102" t="str">
            <v>MDN2M7756</v>
          </cell>
          <cell r="E3102" t="str">
            <v>MDN2MN0756</v>
          </cell>
          <cell r="F3102" t="str">
            <v>SCECO</v>
          </cell>
          <cell r="G3102" t="str">
            <v>Dead</v>
          </cell>
          <cell r="H3102" t="str">
            <v>-</v>
          </cell>
          <cell r="I3102" t="str">
            <v>Latis</v>
          </cell>
          <cell r="J3102" t="str">
            <v>Less than 5 Sites</v>
          </cell>
          <cell r="K3102" t="str">
            <v>R3</v>
          </cell>
        </row>
        <row r="3103">
          <cell r="A3103" t="str">
            <v>DAM0257</v>
          </cell>
          <cell r="B3103" t="str">
            <v>DAM2M1257</v>
          </cell>
          <cell r="C3103" t="str">
            <v>DAM2M3257</v>
          </cell>
          <cell r="D3103" t="str">
            <v>DAM2M7257</v>
          </cell>
          <cell r="E3103" t="str">
            <v>DAM2MN0257</v>
          </cell>
          <cell r="F3103" t="str">
            <v>SCECO</v>
          </cell>
          <cell r="G3103" t="str">
            <v>Good</v>
          </cell>
          <cell r="H3103" t="str">
            <v>NA</v>
          </cell>
          <cell r="I3103" t="str">
            <v>Latis</v>
          </cell>
          <cell r="J3103" t="str">
            <v>Less than 5 Sites</v>
          </cell>
          <cell r="K3103" t="str">
            <v>R1</v>
          </cell>
        </row>
        <row r="3104">
          <cell r="A3104" t="str">
            <v>BUR0058</v>
          </cell>
          <cell r="B3104" t="str">
            <v>BUR2M1058</v>
          </cell>
          <cell r="C3104" t="str">
            <v>BUR2M3058</v>
          </cell>
          <cell r="D3104" t="str">
            <v>BUR2M7058</v>
          </cell>
          <cell r="E3104" t="str">
            <v>BUR2MN0058</v>
          </cell>
          <cell r="F3104" t="str">
            <v>SCECO</v>
          </cell>
          <cell r="G3104" t="str">
            <v>Dead+No BB Design+No BB Design</v>
          </cell>
          <cell r="H3104" t="str">
            <v>NA</v>
          </cell>
          <cell r="I3104" t="str">
            <v>Latis</v>
          </cell>
          <cell r="J3104" t="str">
            <v>Less than 5 Sites</v>
          </cell>
          <cell r="K3104" t="str">
            <v>R2</v>
          </cell>
        </row>
        <row r="3105">
          <cell r="A3105" t="str">
            <v>DMJR2169</v>
          </cell>
          <cell r="B3105" t="str">
            <v>DMJR2M2169</v>
          </cell>
          <cell r="C3105" t="str">
            <v>DMJR2M4169</v>
          </cell>
          <cell r="D3105"/>
          <cell r="E3105"/>
          <cell r="F3105" t="str">
            <v>Generator-DG</v>
          </cell>
          <cell r="G3105" t="str">
            <v>Dead</v>
          </cell>
          <cell r="H3105" t="str">
            <v>Yes</v>
          </cell>
          <cell r="I3105" t="str">
            <v>Latis</v>
          </cell>
          <cell r="J3105" t="str">
            <v>P3</v>
          </cell>
          <cell r="K3105" t="str">
            <v>R1</v>
          </cell>
        </row>
        <row r="3106">
          <cell r="A3106" t="str">
            <v>RIY0363</v>
          </cell>
          <cell r="B3106" t="str">
            <v>RIY2M1363</v>
          </cell>
          <cell r="C3106"/>
          <cell r="D3106" t="str">
            <v>RIY2M7363</v>
          </cell>
          <cell r="E3106" t="str">
            <v>RIY2MN0363</v>
          </cell>
          <cell r="F3106" t="str">
            <v>SCECO</v>
          </cell>
          <cell r="G3106" t="str">
            <v>In progress</v>
          </cell>
          <cell r="H3106" t="str">
            <v>NA</v>
          </cell>
          <cell r="I3106" t="str">
            <v>Latis</v>
          </cell>
          <cell r="J3106" t="str">
            <v>Less than 5 Sites</v>
          </cell>
          <cell r="K3106" t="str">
            <v>R2</v>
          </cell>
        </row>
        <row r="3107">
          <cell r="A3107" t="str">
            <v>DAM0258</v>
          </cell>
          <cell r="B3107" t="str">
            <v>DAM2M1258</v>
          </cell>
          <cell r="C3107" t="str">
            <v>DAM2M3258</v>
          </cell>
          <cell r="D3107" t="str">
            <v>DAM2M7258</v>
          </cell>
          <cell r="E3107" t="str">
            <v>DAM2MN0258</v>
          </cell>
          <cell r="F3107" t="str">
            <v>SCECO</v>
          </cell>
          <cell r="G3107" t="str">
            <v>Good</v>
          </cell>
          <cell r="H3107" t="str">
            <v>NA</v>
          </cell>
          <cell r="I3107" t="str">
            <v>Latis</v>
          </cell>
          <cell r="J3107" t="str">
            <v>Less than 5 Sites</v>
          </cell>
          <cell r="K3107" t="str">
            <v>R1</v>
          </cell>
        </row>
        <row r="3108">
          <cell r="A3108" t="str">
            <v>KBR0157</v>
          </cell>
          <cell r="B3108" t="str">
            <v>KBR2M1157</v>
          </cell>
          <cell r="C3108" t="str">
            <v>KBR2M3157</v>
          </cell>
          <cell r="D3108" t="str">
            <v>KBR2M7157</v>
          </cell>
          <cell r="E3108" t="str">
            <v>KBR2MN0157</v>
          </cell>
          <cell r="F3108" t="str">
            <v>SCECO</v>
          </cell>
          <cell r="G3108" t="str">
            <v>Vandalized</v>
          </cell>
          <cell r="H3108" t="str">
            <v>NA</v>
          </cell>
          <cell r="I3108" t="str">
            <v>Latis</v>
          </cell>
          <cell r="J3108" t="str">
            <v>Less than 5 Sites</v>
          </cell>
          <cell r="K3108" t="str">
            <v>R1</v>
          </cell>
        </row>
        <row r="3109">
          <cell r="A3109" t="str">
            <v>DMJR2142</v>
          </cell>
          <cell r="B3109" t="str">
            <v>DMJR2M2142</v>
          </cell>
          <cell r="C3109" t="str">
            <v>DMJR2M4142</v>
          </cell>
          <cell r="D3109" t="str">
            <v>DMJR2M8142</v>
          </cell>
          <cell r="E3109"/>
          <cell r="F3109" t="str">
            <v>SCECO</v>
          </cell>
          <cell r="G3109" t="str">
            <v>Dead</v>
          </cell>
          <cell r="H3109" t="str">
            <v>NA</v>
          </cell>
          <cell r="I3109" t="str">
            <v>Latis</v>
          </cell>
          <cell r="J3109" t="str">
            <v>P3</v>
          </cell>
          <cell r="K3109" t="str">
            <v>R1</v>
          </cell>
        </row>
        <row r="3110">
          <cell r="A3110" t="str">
            <v>DAM0259</v>
          </cell>
          <cell r="B3110" t="str">
            <v>DAM2M1259</v>
          </cell>
          <cell r="C3110" t="str">
            <v>DAM2M3259</v>
          </cell>
          <cell r="D3110" t="str">
            <v>DAM2M7259</v>
          </cell>
          <cell r="E3110" t="str">
            <v>DAM2MN0259</v>
          </cell>
          <cell r="F3110" t="str">
            <v>SCECO</v>
          </cell>
          <cell r="G3110" t="str">
            <v>Good</v>
          </cell>
          <cell r="H3110" t="str">
            <v>NA</v>
          </cell>
          <cell r="I3110" t="str">
            <v>Latis</v>
          </cell>
          <cell r="J3110" t="str">
            <v>Less than 5 Sites</v>
          </cell>
          <cell r="K3110" t="str">
            <v>R1</v>
          </cell>
        </row>
        <row r="3111">
          <cell r="A3111" t="str">
            <v>RIY0407</v>
          </cell>
          <cell r="B3111" t="str">
            <v>RIY2M1407</v>
          </cell>
          <cell r="C3111"/>
          <cell r="D3111" t="str">
            <v>RIY2M7407</v>
          </cell>
          <cell r="E3111" t="str">
            <v>RIY2MN0407</v>
          </cell>
          <cell r="F3111" t="str">
            <v>SCECO</v>
          </cell>
          <cell r="G3111" t="str">
            <v>In progress</v>
          </cell>
          <cell r="H3111" t="str">
            <v>NA</v>
          </cell>
          <cell r="I3111" t="str">
            <v>Latis</v>
          </cell>
          <cell r="J3111" t="str">
            <v>Less than 5 Sites</v>
          </cell>
          <cell r="K3111" t="str">
            <v>R2</v>
          </cell>
        </row>
        <row r="3112">
          <cell r="A3112" t="str">
            <v>DMJR2156</v>
          </cell>
          <cell r="B3112" t="str">
            <v>DMJR2M2156</v>
          </cell>
          <cell r="C3112" t="str">
            <v>DMJR2M4156</v>
          </cell>
          <cell r="D3112" t="str">
            <v>DMJR2M8156</v>
          </cell>
          <cell r="E3112"/>
          <cell r="F3112" t="str">
            <v>SCECO</v>
          </cell>
          <cell r="G3112" t="str">
            <v>Dead</v>
          </cell>
          <cell r="H3112" t="str">
            <v>NA</v>
          </cell>
          <cell r="I3112" t="str">
            <v>Latis</v>
          </cell>
          <cell r="J3112" t="str">
            <v>Less than 5 Sites</v>
          </cell>
          <cell r="K3112" t="str">
            <v>R1</v>
          </cell>
        </row>
        <row r="3113">
          <cell r="A3113" t="str">
            <v>MDN0761</v>
          </cell>
          <cell r="B3113" t="str">
            <v>MDN2M1761</v>
          </cell>
          <cell r="C3113" t="str">
            <v>MDN2M3761</v>
          </cell>
          <cell r="D3113" t="str">
            <v>MDN2M7761</v>
          </cell>
          <cell r="E3113" t="str">
            <v>MDN2MN0761</v>
          </cell>
          <cell r="F3113" t="str">
            <v>SCECO</v>
          </cell>
          <cell r="G3113" t="str">
            <v>Dead</v>
          </cell>
          <cell r="H3113" t="str">
            <v>-</v>
          </cell>
          <cell r="I3113" t="str">
            <v>Latis</v>
          </cell>
          <cell r="J3113" t="str">
            <v>Less than 5 Sites</v>
          </cell>
          <cell r="K3113" t="str">
            <v>R3</v>
          </cell>
        </row>
        <row r="3114">
          <cell r="A3114" t="str">
            <v>DAM0260</v>
          </cell>
          <cell r="B3114" t="str">
            <v>DAM2M1260</v>
          </cell>
          <cell r="C3114" t="str">
            <v>DAM2M3260</v>
          </cell>
          <cell r="D3114" t="str">
            <v>DAM2M7260</v>
          </cell>
          <cell r="E3114" t="str">
            <v>DAM2MN0260</v>
          </cell>
          <cell r="F3114" t="str">
            <v>SCECO</v>
          </cell>
          <cell r="G3114" t="str">
            <v>Vandalized</v>
          </cell>
          <cell r="H3114" t="str">
            <v>NA</v>
          </cell>
          <cell r="I3114" t="str">
            <v>Latis</v>
          </cell>
          <cell r="J3114" t="str">
            <v>Less than 5 Sites</v>
          </cell>
          <cell r="K3114" t="str">
            <v>R1</v>
          </cell>
        </row>
        <row r="3115">
          <cell r="A3115" t="str">
            <v>RIY0702</v>
          </cell>
          <cell r="B3115" t="str">
            <v>RIY2M1702</v>
          </cell>
          <cell r="C3115"/>
          <cell r="D3115" t="str">
            <v>RIY2M7702</v>
          </cell>
          <cell r="E3115" t="str">
            <v>RIY2MN0702</v>
          </cell>
          <cell r="F3115" t="str">
            <v>SCECO</v>
          </cell>
          <cell r="G3115" t="str">
            <v>Good</v>
          </cell>
          <cell r="H3115" t="str">
            <v>NA</v>
          </cell>
          <cell r="I3115" t="str">
            <v>Latis</v>
          </cell>
          <cell r="J3115" t="str">
            <v>Less than 5 Sites</v>
          </cell>
          <cell r="K3115" t="str">
            <v>R2</v>
          </cell>
        </row>
        <row r="3116">
          <cell r="A3116" t="str">
            <v>DMV0621</v>
          </cell>
          <cell r="B3116" t="str">
            <v>DMV2M1621</v>
          </cell>
          <cell r="C3116" t="str">
            <v>DMV2M3621</v>
          </cell>
          <cell r="D3116" t="str">
            <v>DMV2M7621</v>
          </cell>
          <cell r="E3116" t="str">
            <v>DMV2MN0621</v>
          </cell>
          <cell r="F3116" t="str">
            <v>SCECO</v>
          </cell>
          <cell r="G3116" t="str">
            <v>Dead</v>
          </cell>
          <cell r="H3116" t="str">
            <v>NA</v>
          </cell>
          <cell r="I3116" t="str">
            <v>Latis</v>
          </cell>
          <cell r="J3116" t="str">
            <v>Less than 5 Sites</v>
          </cell>
          <cell r="K3116" t="str">
            <v>R1</v>
          </cell>
        </row>
        <row r="3117">
          <cell r="A3117" t="str">
            <v>RIY0643</v>
          </cell>
          <cell r="B3117" t="str">
            <v>RIY2M1643</v>
          </cell>
          <cell r="C3117"/>
          <cell r="D3117" t="str">
            <v>RIY2M7643</v>
          </cell>
          <cell r="E3117" t="str">
            <v>RIY2MN0643</v>
          </cell>
          <cell r="F3117" t="str">
            <v>SCECO</v>
          </cell>
          <cell r="G3117" t="str">
            <v>Good</v>
          </cell>
          <cell r="H3117" t="str">
            <v>NA</v>
          </cell>
          <cell r="I3117" t="str">
            <v>Latis</v>
          </cell>
          <cell r="J3117" t="str">
            <v>Hub site (More than 05 Sites)</v>
          </cell>
          <cell r="K3117" t="str">
            <v>R2</v>
          </cell>
        </row>
        <row r="3118">
          <cell r="A3118" t="str">
            <v>DAM0262</v>
          </cell>
          <cell r="B3118" t="str">
            <v>DAM2M1262</v>
          </cell>
          <cell r="C3118" t="str">
            <v>DAM2M3262</v>
          </cell>
          <cell r="D3118" t="str">
            <v>DAM2M7262</v>
          </cell>
          <cell r="E3118" t="str">
            <v>DAM2MN0262</v>
          </cell>
          <cell r="F3118" t="str">
            <v>SCECO</v>
          </cell>
          <cell r="G3118" t="str">
            <v>Vandalized</v>
          </cell>
          <cell r="H3118" t="str">
            <v>NA</v>
          </cell>
          <cell r="I3118" t="str">
            <v>Latis</v>
          </cell>
          <cell r="J3118" t="str">
            <v>Less than 5 Sites</v>
          </cell>
          <cell r="K3118" t="str">
            <v>R1</v>
          </cell>
        </row>
        <row r="3119">
          <cell r="A3119" t="str">
            <v>RIY0741</v>
          </cell>
          <cell r="B3119" t="str">
            <v>RIY2M1741</v>
          </cell>
          <cell r="C3119"/>
          <cell r="D3119" t="str">
            <v>RIY2M7741</v>
          </cell>
          <cell r="E3119" t="str">
            <v>RIY2MN0741</v>
          </cell>
          <cell r="F3119" t="str">
            <v>SCECO</v>
          </cell>
          <cell r="G3119" t="str">
            <v>Vandalized</v>
          </cell>
          <cell r="H3119" t="str">
            <v>NA</v>
          </cell>
          <cell r="I3119" t="str">
            <v>Latis</v>
          </cell>
          <cell r="J3119" t="str">
            <v>Less than 5 Sites</v>
          </cell>
          <cell r="K3119" t="str">
            <v>R2</v>
          </cell>
        </row>
        <row r="3120">
          <cell r="A3120" t="str">
            <v>DRN0102</v>
          </cell>
          <cell r="B3120" t="str">
            <v>DRN2M1102</v>
          </cell>
          <cell r="C3120" t="str">
            <v>DRN2M3102</v>
          </cell>
          <cell r="D3120" t="str">
            <v>DRN2M7102</v>
          </cell>
          <cell r="E3120" t="str">
            <v>DRN2MN0102</v>
          </cell>
          <cell r="F3120" t="str">
            <v>SCECO</v>
          </cell>
          <cell r="G3120" t="str">
            <v>Dead</v>
          </cell>
          <cell r="H3120" t="str">
            <v>NA</v>
          </cell>
          <cell r="I3120" t="str">
            <v>Latis</v>
          </cell>
          <cell r="J3120" t="str">
            <v>Less than 5 Sites</v>
          </cell>
          <cell r="K3120" t="str">
            <v>R1</v>
          </cell>
        </row>
        <row r="3121">
          <cell r="A3121" t="str">
            <v>DAM0263</v>
          </cell>
          <cell r="B3121" t="str">
            <v>DAM2M1263</v>
          </cell>
          <cell r="C3121" t="str">
            <v>DAM2M3263</v>
          </cell>
          <cell r="D3121" t="str">
            <v>DAM2M7263</v>
          </cell>
          <cell r="E3121" t="str">
            <v>DAM2MN0263</v>
          </cell>
          <cell r="F3121" t="str">
            <v>SCECO</v>
          </cell>
          <cell r="G3121" t="str">
            <v>Vandalized</v>
          </cell>
          <cell r="H3121" t="str">
            <v>NA</v>
          </cell>
          <cell r="I3121" t="str">
            <v>Latis</v>
          </cell>
          <cell r="J3121" t="str">
            <v>Less than 5 Sites</v>
          </cell>
          <cell r="K3121" t="str">
            <v>R1</v>
          </cell>
        </row>
        <row r="3122">
          <cell r="A3122" t="str">
            <v>DRN0107</v>
          </cell>
          <cell r="B3122" t="str">
            <v>DRN2M1107</v>
          </cell>
          <cell r="C3122" t="str">
            <v>DRN2M3107</v>
          </cell>
          <cell r="D3122" t="str">
            <v>DRN2M7107</v>
          </cell>
          <cell r="E3122" t="str">
            <v>DRN2MN0107</v>
          </cell>
          <cell r="F3122" t="str">
            <v>Generator-SG</v>
          </cell>
          <cell r="G3122" t="str">
            <v>Dead</v>
          </cell>
          <cell r="H3122" t="str">
            <v>No</v>
          </cell>
          <cell r="I3122" t="str">
            <v>Latis</v>
          </cell>
          <cell r="J3122" t="str">
            <v>Less than 5 Sites</v>
          </cell>
          <cell r="K3122" t="str">
            <v>R1</v>
          </cell>
        </row>
        <row r="3123">
          <cell r="A3123" t="str">
            <v>DAM0264</v>
          </cell>
          <cell r="B3123" t="str">
            <v>DAM2M1264</v>
          </cell>
          <cell r="C3123" t="str">
            <v>DAM2M3264</v>
          </cell>
          <cell r="D3123" t="str">
            <v>DAM2M7264</v>
          </cell>
          <cell r="E3123" t="str">
            <v>DAM2MN0264</v>
          </cell>
          <cell r="F3123" t="str">
            <v>SCECO</v>
          </cell>
          <cell r="G3123" t="str">
            <v>Vandalized</v>
          </cell>
          <cell r="H3123" t="str">
            <v>NA</v>
          </cell>
          <cell r="I3123" t="str">
            <v>Latis</v>
          </cell>
          <cell r="J3123" t="str">
            <v>Less than 5 Sites</v>
          </cell>
          <cell r="K3123" t="str">
            <v>R1</v>
          </cell>
        </row>
        <row r="3124">
          <cell r="A3124" t="str">
            <v>RIY0862</v>
          </cell>
          <cell r="B3124" t="str">
            <v>RIY2M1862</v>
          </cell>
          <cell r="C3124"/>
          <cell r="D3124" t="str">
            <v>RIY2M7862</v>
          </cell>
          <cell r="E3124" t="str">
            <v>RIY2MN0862</v>
          </cell>
          <cell r="F3124" t="str">
            <v>SCECO</v>
          </cell>
          <cell r="G3124" t="str">
            <v>Dead</v>
          </cell>
          <cell r="H3124" t="str">
            <v>NA</v>
          </cell>
          <cell r="I3124" t="str">
            <v>Latis</v>
          </cell>
          <cell r="J3124" t="str">
            <v>Less than 5 Sites</v>
          </cell>
          <cell r="K3124" t="str">
            <v>R2</v>
          </cell>
        </row>
        <row r="3125">
          <cell r="A3125" t="str">
            <v>DRN0106</v>
          </cell>
          <cell r="B3125" t="str">
            <v>DRN2M1106</v>
          </cell>
          <cell r="C3125" t="str">
            <v>DRN2M3106</v>
          </cell>
          <cell r="D3125" t="str">
            <v>DRN2M7106</v>
          </cell>
          <cell r="E3125" t="str">
            <v>DRN2MN0106</v>
          </cell>
          <cell r="F3125" t="str">
            <v>SCECO</v>
          </cell>
          <cell r="G3125" t="str">
            <v>Dead</v>
          </cell>
          <cell r="H3125" t="str">
            <v>NA</v>
          </cell>
          <cell r="I3125" t="str">
            <v>Latis</v>
          </cell>
          <cell r="J3125" t="str">
            <v>Less than 5 Sites</v>
          </cell>
          <cell r="K3125" t="str">
            <v>R1</v>
          </cell>
        </row>
        <row r="3126">
          <cell r="A3126" t="str">
            <v>MDN0762</v>
          </cell>
          <cell r="B3126" t="str">
            <v>MDN2M1762</v>
          </cell>
          <cell r="C3126" t="str">
            <v>MDN2M3762</v>
          </cell>
          <cell r="D3126" t="str">
            <v>MDN2M7762</v>
          </cell>
          <cell r="E3126" t="str">
            <v>MDN2MN0762</v>
          </cell>
          <cell r="F3126" t="str">
            <v>SCECO</v>
          </cell>
          <cell r="G3126" t="str">
            <v>Good</v>
          </cell>
          <cell r="H3126" t="str">
            <v>-</v>
          </cell>
          <cell r="I3126" t="str">
            <v>Latis</v>
          </cell>
          <cell r="J3126" t="str">
            <v>Hub Site (More than 10 Sites)</v>
          </cell>
          <cell r="K3126" t="str">
            <v>R3</v>
          </cell>
        </row>
        <row r="3127">
          <cell r="A3127" t="str">
            <v>DAM0265</v>
          </cell>
          <cell r="B3127" t="str">
            <v>DAM2M1265</v>
          </cell>
          <cell r="C3127" t="str">
            <v>DAM2M3265</v>
          </cell>
          <cell r="D3127" t="str">
            <v>DAM2M7265</v>
          </cell>
          <cell r="E3127" t="str">
            <v>DAM2MN0265</v>
          </cell>
          <cell r="F3127" t="str">
            <v>SCECO</v>
          </cell>
          <cell r="G3127" t="str">
            <v>Good</v>
          </cell>
          <cell r="H3127" t="str">
            <v>NA</v>
          </cell>
          <cell r="I3127" t="str">
            <v>Latis</v>
          </cell>
          <cell r="J3127" t="str">
            <v>Less than 5 Sites</v>
          </cell>
          <cell r="K3127" t="str">
            <v>R1</v>
          </cell>
        </row>
        <row r="3128">
          <cell r="A3128" t="str">
            <v>RIY2150</v>
          </cell>
          <cell r="B3128" t="str">
            <v>RIY2M2150</v>
          </cell>
          <cell r="C3128"/>
          <cell r="D3128" t="str">
            <v>RIY2M8150</v>
          </cell>
          <cell r="E3128" t="str">
            <v>RIY2MN2150</v>
          </cell>
          <cell r="F3128" t="str">
            <v>SCECO</v>
          </cell>
          <cell r="G3128" t="str">
            <v>Weak</v>
          </cell>
          <cell r="H3128" t="str">
            <v>NA</v>
          </cell>
          <cell r="I3128" t="str">
            <v>Latis</v>
          </cell>
          <cell r="J3128" t="str">
            <v>Less than 5 Sites</v>
          </cell>
          <cell r="K3128" t="str">
            <v>R2</v>
          </cell>
        </row>
        <row r="3129">
          <cell r="A3129" t="str">
            <v>DRN0120</v>
          </cell>
          <cell r="B3129" t="str">
            <v>DRN2M1120</v>
          </cell>
          <cell r="C3129" t="str">
            <v>DRN2M3120</v>
          </cell>
          <cell r="D3129" t="str">
            <v>DRN2M7120</v>
          </cell>
          <cell r="E3129" t="str">
            <v>DRN2MN0120</v>
          </cell>
          <cell r="F3129" t="str">
            <v>SCECO</v>
          </cell>
          <cell r="G3129" t="str">
            <v>Dead</v>
          </cell>
          <cell r="H3129" t="str">
            <v>NA</v>
          </cell>
          <cell r="I3129" t="str">
            <v>Latis</v>
          </cell>
          <cell r="J3129" t="str">
            <v>Less than 5 Sites</v>
          </cell>
          <cell r="K3129" t="str">
            <v>R1</v>
          </cell>
        </row>
        <row r="3130">
          <cell r="A3130" t="str">
            <v>DAM0266</v>
          </cell>
          <cell r="B3130" t="str">
            <v>DAM2M1266</v>
          </cell>
          <cell r="C3130" t="str">
            <v>DAM2M3266</v>
          </cell>
          <cell r="D3130" t="str">
            <v>DAM2M7266</v>
          </cell>
          <cell r="E3130" t="str">
            <v>DAM2MN0266</v>
          </cell>
          <cell r="F3130" t="str">
            <v>SCECO</v>
          </cell>
          <cell r="G3130" t="str">
            <v>Vandalized</v>
          </cell>
          <cell r="H3130" t="str">
            <v>NA</v>
          </cell>
          <cell r="I3130" t="str">
            <v>Latis</v>
          </cell>
          <cell r="J3130" t="str">
            <v>Less than 5 Sites</v>
          </cell>
          <cell r="K3130" t="str">
            <v>R1</v>
          </cell>
        </row>
        <row r="3131">
          <cell r="A3131" t="str">
            <v>RIY2157</v>
          </cell>
          <cell r="B3131" t="str">
            <v>RIY2M2157</v>
          </cell>
          <cell r="C3131"/>
          <cell r="D3131" t="str">
            <v>RIY2M8157</v>
          </cell>
          <cell r="E3131" t="str">
            <v>RIY2MN2157</v>
          </cell>
          <cell r="F3131" t="str">
            <v>SCECO</v>
          </cell>
          <cell r="G3131" t="str">
            <v>Good</v>
          </cell>
          <cell r="H3131" t="str">
            <v>NA</v>
          </cell>
          <cell r="I3131" t="str">
            <v>Latis</v>
          </cell>
          <cell r="J3131" t="str">
            <v>Less than 5 Sites</v>
          </cell>
          <cell r="K3131" t="str">
            <v>R2</v>
          </cell>
        </row>
        <row r="3132">
          <cell r="A3132" t="str">
            <v>DAM0267</v>
          </cell>
          <cell r="B3132" t="str">
            <v>DAM2M1267</v>
          </cell>
          <cell r="C3132" t="str">
            <v>DAM2M3267</v>
          </cell>
          <cell r="D3132" t="str">
            <v>DAM2M7267</v>
          </cell>
          <cell r="E3132" t="str">
            <v>DAM2MN0267</v>
          </cell>
          <cell r="F3132" t="str">
            <v>SCECO</v>
          </cell>
          <cell r="G3132" t="str">
            <v>Vandalized</v>
          </cell>
          <cell r="H3132" t="str">
            <v>NA</v>
          </cell>
          <cell r="I3132" t="str">
            <v>Latis</v>
          </cell>
          <cell r="J3132" t="str">
            <v>Less than 5 Sites</v>
          </cell>
          <cell r="K3132" t="str">
            <v>R1</v>
          </cell>
        </row>
        <row r="3133">
          <cell r="A3133" t="str">
            <v>RIY2281</v>
          </cell>
          <cell r="B3133" t="str">
            <v>RIY2M2281</v>
          </cell>
          <cell r="C3133"/>
          <cell r="D3133" t="str">
            <v>RIY2M8281</v>
          </cell>
          <cell r="E3133" t="str">
            <v>RIY2MN2281</v>
          </cell>
          <cell r="F3133" t="str">
            <v>SCECO</v>
          </cell>
          <cell r="G3133" t="str">
            <v>Vandalized</v>
          </cell>
          <cell r="H3133" t="str">
            <v>NA</v>
          </cell>
          <cell r="I3133" t="str">
            <v>Latis</v>
          </cell>
          <cell r="J3133" t="str">
            <v>Less than 5 Sites</v>
          </cell>
          <cell r="K3133" t="str">
            <v>R2</v>
          </cell>
        </row>
        <row r="3134">
          <cell r="A3134" t="str">
            <v>DRN0124</v>
          </cell>
          <cell r="B3134" t="str">
            <v>DRN2M1124</v>
          </cell>
          <cell r="C3134" t="str">
            <v>DRN2M3124</v>
          </cell>
          <cell r="D3134" t="str">
            <v>DRN2M7124</v>
          </cell>
          <cell r="E3134" t="str">
            <v>DRN2MN0124</v>
          </cell>
          <cell r="F3134" t="str">
            <v>SCECO</v>
          </cell>
          <cell r="G3134" t="str">
            <v>Dead</v>
          </cell>
          <cell r="H3134" t="str">
            <v>NA</v>
          </cell>
          <cell r="I3134" t="str">
            <v>Latis</v>
          </cell>
          <cell r="J3134" t="str">
            <v>VIP&amp;SPL Monitor</v>
          </cell>
          <cell r="K3134" t="str">
            <v>R1</v>
          </cell>
        </row>
        <row r="3135">
          <cell r="A3135" t="str">
            <v>DRN0126</v>
          </cell>
          <cell r="B3135" t="str">
            <v>DRN2M1126</v>
          </cell>
          <cell r="C3135" t="str">
            <v>DRN2M3126</v>
          </cell>
          <cell r="D3135" t="str">
            <v>DRN2M7126</v>
          </cell>
          <cell r="E3135" t="str">
            <v>DRN2MN0126</v>
          </cell>
          <cell r="F3135" t="str">
            <v>SCECO</v>
          </cell>
          <cell r="G3135" t="str">
            <v>Dead</v>
          </cell>
          <cell r="H3135" t="str">
            <v>NA</v>
          </cell>
          <cell r="I3135" t="str">
            <v>Latis</v>
          </cell>
          <cell r="J3135" t="str">
            <v>Less than 5 Sites</v>
          </cell>
          <cell r="K3135" t="str">
            <v>R1</v>
          </cell>
        </row>
        <row r="3136">
          <cell r="A3136" t="str">
            <v>RIY2286</v>
          </cell>
          <cell r="B3136" t="str">
            <v>RIY2M2286</v>
          </cell>
          <cell r="C3136"/>
          <cell r="D3136" t="str">
            <v>RIY2M8286</v>
          </cell>
          <cell r="E3136" t="str">
            <v>RIY2MN2286</v>
          </cell>
          <cell r="F3136" t="str">
            <v>SCECO</v>
          </cell>
          <cell r="G3136" t="str">
            <v>Dead+No BB Shifted+No BB Design</v>
          </cell>
          <cell r="H3136" t="str">
            <v>NA</v>
          </cell>
          <cell r="I3136" t="str">
            <v>Latis</v>
          </cell>
          <cell r="J3136" t="str">
            <v>Less than 5 Sites</v>
          </cell>
          <cell r="K3136" t="str">
            <v>R2</v>
          </cell>
        </row>
        <row r="3137">
          <cell r="A3137" t="str">
            <v>MDN0764</v>
          </cell>
          <cell r="B3137" t="str">
            <v>MDN2M1764</v>
          </cell>
          <cell r="C3137" t="str">
            <v>MDN2M3764</v>
          </cell>
          <cell r="D3137" t="str">
            <v>MDN2M7764</v>
          </cell>
          <cell r="E3137" t="str">
            <v>MDN2MN0764</v>
          </cell>
          <cell r="F3137" t="str">
            <v>SCECO</v>
          </cell>
          <cell r="G3137" t="str">
            <v>Good</v>
          </cell>
          <cell r="H3137" t="str">
            <v>-</v>
          </cell>
          <cell r="I3137" t="str">
            <v>Latis</v>
          </cell>
          <cell r="J3137" t="str">
            <v>Less than 5 Sites</v>
          </cell>
          <cell r="K3137" t="str">
            <v>R3</v>
          </cell>
        </row>
        <row r="3138">
          <cell r="A3138" t="str">
            <v>DRN0127</v>
          </cell>
          <cell r="B3138" t="str">
            <v>DRN2M1127</v>
          </cell>
          <cell r="C3138" t="str">
            <v>DRN2M3127</v>
          </cell>
          <cell r="D3138" t="str">
            <v>DRN2M7127</v>
          </cell>
          <cell r="E3138" t="str">
            <v>DRN2MN0127</v>
          </cell>
          <cell r="F3138" t="str">
            <v>SCECO</v>
          </cell>
          <cell r="G3138" t="str">
            <v>Dead</v>
          </cell>
          <cell r="H3138" t="str">
            <v>NA</v>
          </cell>
          <cell r="I3138" t="str">
            <v>Latis</v>
          </cell>
          <cell r="J3138" t="str">
            <v>Less than 5 Sites</v>
          </cell>
          <cell r="K3138" t="str">
            <v>R1</v>
          </cell>
        </row>
        <row r="3139">
          <cell r="A3139" t="str">
            <v>RIY2282</v>
          </cell>
          <cell r="B3139" t="str">
            <v>RIY2M2282</v>
          </cell>
          <cell r="C3139"/>
          <cell r="D3139" t="str">
            <v>RIY2M8282</v>
          </cell>
          <cell r="E3139" t="str">
            <v>RIY2MN2282</v>
          </cell>
          <cell r="F3139" t="str">
            <v>SCECO</v>
          </cell>
          <cell r="G3139" t="str">
            <v>Dead+Dead</v>
          </cell>
          <cell r="H3139" t="str">
            <v>NA</v>
          </cell>
          <cell r="I3139" t="str">
            <v>Latis</v>
          </cell>
          <cell r="J3139" t="str">
            <v>Less than 5 Sites</v>
          </cell>
          <cell r="K3139" t="str">
            <v>R2</v>
          </cell>
        </row>
        <row r="3140">
          <cell r="A3140" t="str">
            <v>DRN0978</v>
          </cell>
          <cell r="B3140" t="str">
            <v>DRN2M1978</v>
          </cell>
          <cell r="C3140" t="str">
            <v>DRN2M3978</v>
          </cell>
          <cell r="D3140" t="str">
            <v>DRN2M7978</v>
          </cell>
          <cell r="E3140" t="str">
            <v>DRN2MN0978</v>
          </cell>
          <cell r="F3140" t="str">
            <v>SCECO</v>
          </cell>
          <cell r="G3140" t="str">
            <v>Dead</v>
          </cell>
          <cell r="H3140" t="str">
            <v>NA</v>
          </cell>
          <cell r="I3140" t="str">
            <v>Latis</v>
          </cell>
          <cell r="J3140" t="str">
            <v>Less than 5 Sites</v>
          </cell>
          <cell r="K3140" t="str">
            <v>R1</v>
          </cell>
        </row>
        <row r="3141">
          <cell r="A3141" t="str">
            <v>RIY0257</v>
          </cell>
          <cell r="B3141" t="str">
            <v>RIY2M1257</v>
          </cell>
          <cell r="C3141"/>
          <cell r="D3141" t="str">
            <v>RIY2M7257</v>
          </cell>
          <cell r="E3141" t="str">
            <v>RIY2MN0257</v>
          </cell>
          <cell r="F3141" t="str">
            <v>SCECO</v>
          </cell>
          <cell r="G3141" t="str">
            <v>Vandalized</v>
          </cell>
          <cell r="H3141" t="str">
            <v>NA</v>
          </cell>
          <cell r="I3141" t="str">
            <v>Latis</v>
          </cell>
          <cell r="J3141" t="str">
            <v>Less than 5 Sites</v>
          </cell>
          <cell r="K3141" t="str">
            <v>R2</v>
          </cell>
        </row>
        <row r="3142">
          <cell r="A3142" t="str">
            <v>DRN2108</v>
          </cell>
          <cell r="B3142" t="str">
            <v>DRN2M2108</v>
          </cell>
          <cell r="C3142" t="str">
            <v>DRN2M4108</v>
          </cell>
          <cell r="D3142" t="str">
            <v>DRN2M8108</v>
          </cell>
          <cell r="E3142" t="str">
            <v>DRN2MN2108</v>
          </cell>
          <cell r="F3142" t="str">
            <v>SCECO</v>
          </cell>
          <cell r="G3142" t="str">
            <v>Dead</v>
          </cell>
          <cell r="H3142" t="str">
            <v>NA</v>
          </cell>
          <cell r="I3142" t="str">
            <v>Latis</v>
          </cell>
          <cell r="J3142" t="str">
            <v>P3</v>
          </cell>
          <cell r="K3142" t="str">
            <v>R1</v>
          </cell>
        </row>
        <row r="3143">
          <cell r="A3143" t="str">
            <v>DAM0273</v>
          </cell>
          <cell r="B3143" t="str">
            <v>DAM2M1273</v>
          </cell>
          <cell r="C3143" t="str">
            <v>DAM2M3273</v>
          </cell>
          <cell r="D3143" t="str">
            <v>DAM2M7273</v>
          </cell>
          <cell r="E3143" t="str">
            <v>DAM2MN0273</v>
          </cell>
          <cell r="F3143" t="str">
            <v>SCECO</v>
          </cell>
          <cell r="G3143" t="str">
            <v>Vandalized</v>
          </cell>
          <cell r="H3143" t="str">
            <v>NA</v>
          </cell>
          <cell r="I3143" t="str">
            <v>Latis</v>
          </cell>
          <cell r="J3143" t="str">
            <v>Less than 5 Sites</v>
          </cell>
          <cell r="K3143" t="str">
            <v>R1</v>
          </cell>
        </row>
        <row r="3144">
          <cell r="A3144" t="str">
            <v>MDN0765</v>
          </cell>
          <cell r="B3144" t="str">
            <v>MDN2M1765</v>
          </cell>
          <cell r="C3144" t="str">
            <v>MDN2M3765</v>
          </cell>
          <cell r="D3144" t="str">
            <v>MDN2M7765</v>
          </cell>
          <cell r="E3144" t="str">
            <v>MDN2MN0765</v>
          </cell>
          <cell r="F3144" t="str">
            <v>SCECO</v>
          </cell>
          <cell r="G3144" t="str">
            <v>Good</v>
          </cell>
          <cell r="H3144" t="str">
            <v>-</v>
          </cell>
          <cell r="I3144" t="str">
            <v>Latis</v>
          </cell>
          <cell r="J3144" t="str">
            <v>Less than 5 Sites</v>
          </cell>
          <cell r="K3144" t="str">
            <v>R3</v>
          </cell>
        </row>
        <row r="3145">
          <cell r="A3145" t="str">
            <v>DRN2226</v>
          </cell>
          <cell r="B3145" t="str">
            <v>DRN2M2226</v>
          </cell>
          <cell r="C3145" t="str">
            <v>DRN2M4226</v>
          </cell>
          <cell r="D3145" t="str">
            <v>DRN2M8226</v>
          </cell>
          <cell r="E3145" t="str">
            <v>DRN2MN2226</v>
          </cell>
          <cell r="F3145" t="str">
            <v>Generator-SG</v>
          </cell>
          <cell r="G3145" t="str">
            <v>Dead</v>
          </cell>
          <cell r="H3145" t="str">
            <v>No</v>
          </cell>
          <cell r="I3145" t="str">
            <v>Latis</v>
          </cell>
          <cell r="J3145" t="str">
            <v>Less than 5 Sites</v>
          </cell>
          <cell r="K3145" t="str">
            <v>R1</v>
          </cell>
        </row>
        <row r="3146">
          <cell r="A3146" t="str">
            <v>DAM0274</v>
          </cell>
          <cell r="B3146" t="str">
            <v>DAM2M1274</v>
          </cell>
          <cell r="C3146" t="str">
            <v>DAM2M3274</v>
          </cell>
          <cell r="D3146" t="str">
            <v>DAM2M7274</v>
          </cell>
          <cell r="E3146" t="str">
            <v>DAM2MN0274</v>
          </cell>
          <cell r="F3146" t="str">
            <v>SCECO</v>
          </cell>
          <cell r="G3146" t="str">
            <v>Good+Good</v>
          </cell>
          <cell r="H3146" t="str">
            <v>NA</v>
          </cell>
          <cell r="I3146" t="str">
            <v>Latis</v>
          </cell>
          <cell r="J3146" t="str">
            <v>DWDM-IPRAN Nodes</v>
          </cell>
          <cell r="K3146" t="str">
            <v>R1</v>
          </cell>
        </row>
        <row r="3147">
          <cell r="A3147" t="str">
            <v>DRN2185</v>
          </cell>
          <cell r="B3147" t="str">
            <v>DRN2M2185</v>
          </cell>
          <cell r="C3147" t="str">
            <v>DRN2M4185</v>
          </cell>
          <cell r="D3147" t="str">
            <v>DRN2M8185</v>
          </cell>
          <cell r="E3147" t="str">
            <v>DRN2MN2185</v>
          </cell>
          <cell r="F3147" t="str">
            <v>SCECO</v>
          </cell>
          <cell r="G3147" t="str">
            <v>Dead+Vandalized</v>
          </cell>
          <cell r="H3147" t="str">
            <v>NA</v>
          </cell>
          <cell r="I3147" t="str">
            <v>Latis</v>
          </cell>
          <cell r="J3147" t="str">
            <v>Less than 5 Sites</v>
          </cell>
          <cell r="K3147" t="str">
            <v>R1</v>
          </cell>
        </row>
        <row r="3148">
          <cell r="A3148" t="str">
            <v>DAM0275</v>
          </cell>
          <cell r="B3148" t="str">
            <v>DAM2M1275</v>
          </cell>
          <cell r="C3148" t="str">
            <v>DAM2M3275</v>
          </cell>
          <cell r="D3148" t="str">
            <v>DAM2M7275</v>
          </cell>
          <cell r="E3148" t="str">
            <v>DAM2MN0275</v>
          </cell>
          <cell r="F3148" t="str">
            <v>SCECO</v>
          </cell>
          <cell r="G3148" t="str">
            <v>Vandalized</v>
          </cell>
          <cell r="H3148" t="str">
            <v>NA</v>
          </cell>
          <cell r="I3148" t="str">
            <v>Latis</v>
          </cell>
          <cell r="J3148" t="str">
            <v>Less than 5 Sites</v>
          </cell>
          <cell r="K3148" t="str">
            <v>R1</v>
          </cell>
        </row>
        <row r="3149">
          <cell r="A3149" t="str">
            <v>DRN2328</v>
          </cell>
          <cell r="B3149" t="str">
            <v>DRN2M2328</v>
          </cell>
          <cell r="C3149" t="str">
            <v>DRN2M4328</v>
          </cell>
          <cell r="D3149" t="str">
            <v>DRN2M8328</v>
          </cell>
          <cell r="E3149" t="str">
            <v>DRN2MN2328</v>
          </cell>
          <cell r="F3149" t="str">
            <v>SCECO</v>
          </cell>
          <cell r="G3149" t="str">
            <v>Dead</v>
          </cell>
          <cell r="H3149" t="str">
            <v>NA</v>
          </cell>
          <cell r="I3149" t="str">
            <v>Latis</v>
          </cell>
          <cell r="J3149" t="str">
            <v>Less than 5 Sites</v>
          </cell>
          <cell r="K3149" t="str">
            <v>R1</v>
          </cell>
        </row>
        <row r="3150">
          <cell r="A3150" t="str">
            <v>MDN0053</v>
          </cell>
          <cell r="B3150" t="str">
            <v>MDN2M1053</v>
          </cell>
          <cell r="C3150" t="str">
            <v>MDN2M3053</v>
          </cell>
          <cell r="D3150" t="str">
            <v>MDN2M7053</v>
          </cell>
          <cell r="E3150" t="str">
            <v>MDN2MN0053</v>
          </cell>
          <cell r="F3150" t="str">
            <v>SCECO</v>
          </cell>
          <cell r="G3150" t="str">
            <v>Good+Good</v>
          </cell>
          <cell r="H3150" t="str">
            <v>-</v>
          </cell>
          <cell r="I3150" t="str">
            <v>Latis</v>
          </cell>
          <cell r="J3150" t="str">
            <v>VIP&amp;SPL Monitor</v>
          </cell>
          <cell r="K3150" t="str">
            <v>R3</v>
          </cell>
        </row>
        <row r="3151">
          <cell r="A3151" t="str">
            <v>MDN0766</v>
          </cell>
          <cell r="B3151" t="str">
            <v>MDN2M1766</v>
          </cell>
          <cell r="C3151" t="str">
            <v>MDN2M3766</v>
          </cell>
          <cell r="D3151" t="str">
            <v>MDN2M7766</v>
          </cell>
          <cell r="E3151" t="str">
            <v>MDN2MN0766</v>
          </cell>
          <cell r="F3151" t="str">
            <v>SCECO</v>
          </cell>
          <cell r="G3151" t="str">
            <v>Good</v>
          </cell>
          <cell r="H3151" t="str">
            <v>-</v>
          </cell>
          <cell r="I3151" t="str">
            <v>Latis</v>
          </cell>
          <cell r="J3151" t="str">
            <v>Less than 5 Sites</v>
          </cell>
          <cell r="K3151" t="str">
            <v>R3</v>
          </cell>
        </row>
        <row r="3152">
          <cell r="A3152" t="str">
            <v>DRN2387</v>
          </cell>
          <cell r="B3152" t="str">
            <v>DRN2M2387</v>
          </cell>
          <cell r="C3152" t="str">
            <v>DRN2M4387</v>
          </cell>
          <cell r="D3152" t="str">
            <v>DRN2M8387</v>
          </cell>
          <cell r="E3152" t="str">
            <v>DRN2MN2387</v>
          </cell>
          <cell r="F3152" t="str">
            <v>SCECO</v>
          </cell>
          <cell r="G3152" t="str">
            <v>Dead+Vandalized</v>
          </cell>
          <cell r="H3152" t="str">
            <v>NA</v>
          </cell>
          <cell r="I3152" t="str">
            <v>Latis</v>
          </cell>
          <cell r="J3152" t="str">
            <v>Less than 5 Sites</v>
          </cell>
          <cell r="K3152" t="str">
            <v>R1</v>
          </cell>
        </row>
        <row r="3153">
          <cell r="A3153" t="str">
            <v>MDN0246</v>
          </cell>
          <cell r="B3153" t="str">
            <v>MDN2M1246</v>
          </cell>
          <cell r="C3153" t="str">
            <v>MDN2M3246</v>
          </cell>
          <cell r="D3153" t="str">
            <v>MDN2M7246</v>
          </cell>
          <cell r="E3153" t="str">
            <v>MDN2MN0246</v>
          </cell>
          <cell r="F3153" t="str">
            <v>SCECO</v>
          </cell>
          <cell r="G3153" t="str">
            <v>In progress</v>
          </cell>
          <cell r="H3153" t="str">
            <v>-</v>
          </cell>
          <cell r="I3153" t="str">
            <v>Latis</v>
          </cell>
          <cell r="J3153" t="str">
            <v>Less than 5 Sites</v>
          </cell>
          <cell r="K3153" t="str">
            <v>R3</v>
          </cell>
        </row>
        <row r="3154">
          <cell r="A3154" t="str">
            <v>HFF0002</v>
          </cell>
          <cell r="B3154" t="str">
            <v>HFF2M1002</v>
          </cell>
          <cell r="C3154" t="str">
            <v>HFF2M3002</v>
          </cell>
          <cell r="D3154" t="str">
            <v>HFF2M7002</v>
          </cell>
          <cell r="E3154" t="str">
            <v>HFF2MN0002</v>
          </cell>
          <cell r="F3154" t="str">
            <v>SCECO</v>
          </cell>
          <cell r="G3154" t="str">
            <v>Dead</v>
          </cell>
          <cell r="H3154" t="str">
            <v>NA</v>
          </cell>
          <cell r="I3154" t="str">
            <v>Latis</v>
          </cell>
          <cell r="J3154" t="str">
            <v>Less than 5 Sites</v>
          </cell>
          <cell r="K3154" t="str">
            <v>R1</v>
          </cell>
        </row>
        <row r="3155">
          <cell r="A3155" t="str">
            <v>DAM0278</v>
          </cell>
          <cell r="B3155" t="str">
            <v>DAM2M1278</v>
          </cell>
          <cell r="C3155" t="str">
            <v>DAM2M3278</v>
          </cell>
          <cell r="D3155" t="str">
            <v>DAM2M7278</v>
          </cell>
          <cell r="E3155" t="str">
            <v>DAM2MN0278</v>
          </cell>
          <cell r="F3155" t="str">
            <v>SCECO</v>
          </cell>
          <cell r="G3155" t="str">
            <v>Good+Good</v>
          </cell>
          <cell r="H3155" t="str">
            <v>NA</v>
          </cell>
          <cell r="I3155" t="str">
            <v>Latis</v>
          </cell>
          <cell r="J3155" t="str">
            <v>DWDM-IPRAN Nodes</v>
          </cell>
          <cell r="K3155" t="str">
            <v>R1</v>
          </cell>
        </row>
        <row r="3156">
          <cell r="A3156" t="str">
            <v>MDN0325</v>
          </cell>
          <cell r="B3156" t="str">
            <v>MDN2M1325</v>
          </cell>
          <cell r="C3156" t="str">
            <v>MDN2M3325</v>
          </cell>
          <cell r="D3156" t="str">
            <v>MDN2M7325</v>
          </cell>
          <cell r="E3156" t="str">
            <v>MDN2MN0325</v>
          </cell>
          <cell r="F3156" t="str">
            <v>SCECO</v>
          </cell>
          <cell r="G3156" t="str">
            <v>Good</v>
          </cell>
          <cell r="H3156" t="str">
            <v>-</v>
          </cell>
          <cell r="I3156" t="str">
            <v>Latis</v>
          </cell>
          <cell r="J3156" t="str">
            <v>Less than 5 Sites</v>
          </cell>
          <cell r="K3156" t="str">
            <v>R3</v>
          </cell>
        </row>
        <row r="3157">
          <cell r="A3157" t="str">
            <v>HFF0006</v>
          </cell>
          <cell r="B3157" t="str">
            <v>HFF2M1006</v>
          </cell>
          <cell r="C3157" t="str">
            <v>HFF2M3006</v>
          </cell>
          <cell r="D3157" t="str">
            <v>HFF2M7006</v>
          </cell>
          <cell r="E3157" t="str">
            <v>HFF2MN0006</v>
          </cell>
          <cell r="F3157" t="str">
            <v>SCECO</v>
          </cell>
          <cell r="G3157" t="str">
            <v>Dead</v>
          </cell>
          <cell r="H3157" t="str">
            <v>NA</v>
          </cell>
          <cell r="I3157" t="str">
            <v>Latis</v>
          </cell>
          <cell r="J3157" t="str">
            <v>Less than 5 Sites</v>
          </cell>
          <cell r="K3157" t="str">
            <v>R1</v>
          </cell>
        </row>
        <row r="3158">
          <cell r="A3158" t="str">
            <v>HFF0014</v>
          </cell>
          <cell r="B3158" t="str">
            <v>HFF2M1014</v>
          </cell>
          <cell r="C3158" t="str">
            <v>HFF2M3014</v>
          </cell>
          <cell r="D3158" t="str">
            <v>HFF2M7014</v>
          </cell>
          <cell r="E3158" t="str">
            <v>HFF2MN0014</v>
          </cell>
          <cell r="F3158" t="str">
            <v>SCECO</v>
          </cell>
          <cell r="G3158" t="str">
            <v>Dead</v>
          </cell>
          <cell r="H3158" t="str">
            <v>NA</v>
          </cell>
          <cell r="I3158" t="str">
            <v>Latis</v>
          </cell>
          <cell r="J3158" t="str">
            <v>Less than 5 Sites</v>
          </cell>
          <cell r="K3158" t="str">
            <v>R1</v>
          </cell>
        </row>
        <row r="3159">
          <cell r="A3159" t="str">
            <v>MDN0745</v>
          </cell>
          <cell r="B3159" t="str">
            <v>MDN2M1745</v>
          </cell>
          <cell r="C3159" t="str">
            <v>MDN2M3745</v>
          </cell>
          <cell r="D3159" t="str">
            <v>MDN2M7745</v>
          </cell>
          <cell r="E3159" t="str">
            <v>MDN2MN0745</v>
          </cell>
          <cell r="F3159" t="str">
            <v>SCECO</v>
          </cell>
          <cell r="G3159" t="str">
            <v>Good</v>
          </cell>
          <cell r="H3159" t="str">
            <v>-</v>
          </cell>
          <cell r="I3159" t="str">
            <v>Latis</v>
          </cell>
          <cell r="J3159" t="str">
            <v>DWDM-IPRAN Nodes</v>
          </cell>
          <cell r="K3159" t="str">
            <v>R3</v>
          </cell>
        </row>
        <row r="3160">
          <cell r="A3160" t="str">
            <v>DAM0280</v>
          </cell>
          <cell r="B3160" t="str">
            <v>DAM2M1280</v>
          </cell>
          <cell r="C3160" t="str">
            <v>DAM2M3280</v>
          </cell>
          <cell r="D3160" t="str">
            <v>DAM2M7280</v>
          </cell>
          <cell r="E3160" t="str">
            <v>DAM2MN0280</v>
          </cell>
          <cell r="F3160" t="str">
            <v>SCECO</v>
          </cell>
          <cell r="G3160" t="str">
            <v>Vandalized</v>
          </cell>
          <cell r="H3160" t="str">
            <v>NA</v>
          </cell>
          <cell r="I3160" t="str">
            <v>Latis</v>
          </cell>
          <cell r="J3160" t="str">
            <v>Less than 5 Sites</v>
          </cell>
          <cell r="K3160" t="str">
            <v>R1</v>
          </cell>
        </row>
        <row r="3161">
          <cell r="A3161" t="str">
            <v>HFF0020</v>
          </cell>
          <cell r="B3161" t="str">
            <v>HFF2M1020</v>
          </cell>
          <cell r="C3161" t="str">
            <v>HFF2M3020</v>
          </cell>
          <cell r="D3161" t="str">
            <v>HFF2M7020</v>
          </cell>
          <cell r="E3161" t="str">
            <v>HFF2MN0020</v>
          </cell>
          <cell r="F3161" t="str">
            <v>SCECO</v>
          </cell>
          <cell r="G3161" t="str">
            <v>Dead</v>
          </cell>
          <cell r="H3161" t="str">
            <v>NA</v>
          </cell>
          <cell r="I3161" t="str">
            <v>Latis</v>
          </cell>
          <cell r="J3161" t="str">
            <v>Less than 5 Sites</v>
          </cell>
          <cell r="K3161" t="str">
            <v>R1</v>
          </cell>
        </row>
        <row r="3162">
          <cell r="A3162" t="str">
            <v>MDN0747</v>
          </cell>
          <cell r="B3162" t="str">
            <v>MDN2M1747</v>
          </cell>
          <cell r="C3162" t="str">
            <v>MDN2M3747</v>
          </cell>
          <cell r="D3162" t="str">
            <v>MDN2M7747</v>
          </cell>
          <cell r="E3162" t="str">
            <v>MDN2MN0747</v>
          </cell>
          <cell r="F3162" t="str">
            <v>SCECO</v>
          </cell>
          <cell r="G3162" t="str">
            <v>Dead</v>
          </cell>
          <cell r="H3162" t="str">
            <v>-</v>
          </cell>
          <cell r="I3162" t="str">
            <v>Latis</v>
          </cell>
          <cell r="J3162" t="str">
            <v>Less than 5 Sites</v>
          </cell>
          <cell r="K3162" t="str">
            <v>R3</v>
          </cell>
        </row>
        <row r="3163">
          <cell r="A3163" t="str">
            <v>DAM0281</v>
          </cell>
          <cell r="B3163" t="str">
            <v>DAM2M1281</v>
          </cell>
          <cell r="C3163" t="str">
            <v>DAM2M3281</v>
          </cell>
          <cell r="D3163" t="str">
            <v>DAM2M7281</v>
          </cell>
          <cell r="E3163" t="str">
            <v>DAM2MN0281</v>
          </cell>
          <cell r="F3163" t="str">
            <v>SCECO</v>
          </cell>
          <cell r="G3163" t="str">
            <v>Vandalized</v>
          </cell>
          <cell r="H3163" t="str">
            <v>NA</v>
          </cell>
          <cell r="I3163" t="str">
            <v>Latis</v>
          </cell>
          <cell r="J3163" t="str">
            <v>Less than 5 Sites</v>
          </cell>
          <cell r="K3163" t="str">
            <v>R1</v>
          </cell>
        </row>
        <row r="3164">
          <cell r="A3164" t="str">
            <v>MDN0767</v>
          </cell>
          <cell r="B3164" t="str">
            <v>MDN2M1767</v>
          </cell>
          <cell r="C3164" t="str">
            <v>MDN2M3767</v>
          </cell>
          <cell r="D3164" t="str">
            <v>MDN2M7767</v>
          </cell>
          <cell r="E3164" t="str">
            <v>MDN2MN0767</v>
          </cell>
          <cell r="F3164" t="str">
            <v>SCECO</v>
          </cell>
          <cell r="G3164" t="str">
            <v>Dead</v>
          </cell>
          <cell r="H3164" t="str">
            <v>-</v>
          </cell>
          <cell r="I3164" t="str">
            <v>Latis</v>
          </cell>
          <cell r="J3164" t="str">
            <v>Less than 5 Sites</v>
          </cell>
          <cell r="K3164" t="str">
            <v>R3</v>
          </cell>
        </row>
        <row r="3165">
          <cell r="A3165" t="str">
            <v>HFF0023</v>
          </cell>
          <cell r="B3165" t="str">
            <v>HFF2M1023</v>
          </cell>
          <cell r="C3165" t="str">
            <v>HFF2M3023</v>
          </cell>
          <cell r="D3165" t="str">
            <v>HFF2M7023</v>
          </cell>
          <cell r="E3165" t="str">
            <v>HFF2MN0023</v>
          </cell>
          <cell r="F3165" t="str">
            <v>SCECO</v>
          </cell>
          <cell r="G3165" t="str">
            <v>Dead+No BB Design</v>
          </cell>
          <cell r="H3165" t="str">
            <v>NA</v>
          </cell>
          <cell r="I3165" t="str">
            <v>Latis</v>
          </cell>
          <cell r="J3165" t="str">
            <v>Less than 5 Sites</v>
          </cell>
          <cell r="K3165" t="str">
            <v>R1</v>
          </cell>
        </row>
        <row r="3166">
          <cell r="A3166" t="str">
            <v>HFF0028</v>
          </cell>
          <cell r="B3166" t="str">
            <v>HFF2M1028</v>
          </cell>
          <cell r="C3166" t="str">
            <v>HFF2M3028</v>
          </cell>
          <cell r="D3166" t="str">
            <v>HFF2M7028</v>
          </cell>
          <cell r="E3166" t="str">
            <v>HFF2MN0028</v>
          </cell>
          <cell r="F3166" t="str">
            <v>SCECO</v>
          </cell>
          <cell r="G3166" t="str">
            <v>Dead</v>
          </cell>
          <cell r="H3166" t="str">
            <v>NA</v>
          </cell>
          <cell r="I3166" t="str">
            <v>Latis</v>
          </cell>
          <cell r="J3166" t="str">
            <v>Less than 5 Sites</v>
          </cell>
          <cell r="K3166" t="str">
            <v>R1</v>
          </cell>
        </row>
        <row r="3167">
          <cell r="A3167" t="str">
            <v>DAM0283</v>
          </cell>
          <cell r="B3167" t="str">
            <v>DAM2M1283</v>
          </cell>
          <cell r="C3167" t="str">
            <v>DAM2M3283</v>
          </cell>
          <cell r="D3167" t="str">
            <v>DAM2M7283</v>
          </cell>
          <cell r="E3167" t="str">
            <v>DAM2MN0283</v>
          </cell>
          <cell r="F3167" t="str">
            <v>SCECO</v>
          </cell>
          <cell r="G3167" t="str">
            <v>Vandalized</v>
          </cell>
          <cell r="H3167" t="str">
            <v>NA</v>
          </cell>
          <cell r="I3167" t="str">
            <v>Latis</v>
          </cell>
          <cell r="J3167" t="str">
            <v>Less than 5 Sites</v>
          </cell>
          <cell r="K3167" t="str">
            <v>R1</v>
          </cell>
        </row>
        <row r="3168">
          <cell r="A3168" t="str">
            <v>HFF0034</v>
          </cell>
          <cell r="B3168" t="str">
            <v>HFF2M1034</v>
          </cell>
          <cell r="C3168" t="str">
            <v>HFF2M3034</v>
          </cell>
          <cell r="D3168" t="str">
            <v>HFF2M7034</v>
          </cell>
          <cell r="E3168" t="str">
            <v>HFF2MN0034</v>
          </cell>
          <cell r="F3168" t="str">
            <v>SCECO</v>
          </cell>
          <cell r="G3168" t="str">
            <v>Dead</v>
          </cell>
          <cell r="H3168" t="str">
            <v>NA</v>
          </cell>
          <cell r="I3168" t="str">
            <v>Latis</v>
          </cell>
          <cell r="J3168" t="str">
            <v>Less than 5 Sites</v>
          </cell>
          <cell r="K3168" t="str">
            <v>R1</v>
          </cell>
        </row>
        <row r="3169">
          <cell r="A3169" t="str">
            <v>MDN0786</v>
          </cell>
          <cell r="B3169" t="str">
            <v>MDN2M1786</v>
          </cell>
          <cell r="C3169" t="str">
            <v>MDN2M3786</v>
          </cell>
          <cell r="D3169" t="str">
            <v>MDN2M7786</v>
          </cell>
          <cell r="E3169" t="str">
            <v>MDN2MN0786</v>
          </cell>
          <cell r="F3169" t="str">
            <v>SCECO</v>
          </cell>
          <cell r="G3169" t="str">
            <v>Good</v>
          </cell>
          <cell r="H3169" t="str">
            <v>-</v>
          </cell>
          <cell r="I3169" t="str">
            <v>Latis</v>
          </cell>
          <cell r="J3169" t="str">
            <v>Less than 5 Sites</v>
          </cell>
          <cell r="K3169" t="str">
            <v>R3</v>
          </cell>
        </row>
        <row r="3170">
          <cell r="A3170" t="str">
            <v>HFF0036</v>
          </cell>
          <cell r="B3170" t="str">
            <v>HFF2M1036</v>
          </cell>
          <cell r="C3170" t="str">
            <v>HFF2M3036</v>
          </cell>
          <cell r="D3170" t="str">
            <v>HFF2M7036</v>
          </cell>
          <cell r="E3170" t="str">
            <v>HFF2MN0036</v>
          </cell>
          <cell r="F3170" t="str">
            <v>SCECO</v>
          </cell>
          <cell r="G3170" t="str">
            <v>Dead</v>
          </cell>
          <cell r="H3170" t="str">
            <v>NA</v>
          </cell>
          <cell r="I3170" t="str">
            <v>Latis</v>
          </cell>
          <cell r="J3170" t="str">
            <v>Less than 5 Sites</v>
          </cell>
          <cell r="K3170" t="str">
            <v>R1</v>
          </cell>
        </row>
        <row r="3171">
          <cell r="A3171" t="str">
            <v>MDN0791</v>
          </cell>
          <cell r="B3171" t="str">
            <v>MDN2M1791</v>
          </cell>
          <cell r="C3171" t="str">
            <v>MDN2M3791</v>
          </cell>
          <cell r="D3171" t="str">
            <v>MDN2M7791</v>
          </cell>
          <cell r="E3171" t="str">
            <v>MDN2MN0791</v>
          </cell>
          <cell r="F3171" t="str">
            <v>SCECO</v>
          </cell>
          <cell r="G3171" t="str">
            <v>Good</v>
          </cell>
          <cell r="H3171" t="str">
            <v>-</v>
          </cell>
          <cell r="I3171" t="str">
            <v>Latis</v>
          </cell>
          <cell r="J3171" t="str">
            <v>Less than 5 Sites</v>
          </cell>
          <cell r="K3171" t="str">
            <v>R3</v>
          </cell>
        </row>
        <row r="3172">
          <cell r="A3172" t="str">
            <v>MDN0768</v>
          </cell>
          <cell r="B3172" t="str">
            <v>MDN2M1768</v>
          </cell>
          <cell r="C3172" t="str">
            <v>MDN2M3768</v>
          </cell>
          <cell r="D3172" t="str">
            <v>MDN2M7768</v>
          </cell>
          <cell r="E3172" t="str">
            <v>MDN2MN0768</v>
          </cell>
          <cell r="F3172" t="str">
            <v>SCECO</v>
          </cell>
          <cell r="G3172" t="str">
            <v>Dead</v>
          </cell>
          <cell r="H3172" t="str">
            <v>-</v>
          </cell>
          <cell r="I3172" t="str">
            <v>Latis</v>
          </cell>
          <cell r="J3172" t="str">
            <v>Less than 5 Sites</v>
          </cell>
          <cell r="K3172" t="str">
            <v>R3</v>
          </cell>
        </row>
        <row r="3173">
          <cell r="A3173" t="str">
            <v>HFF0043</v>
          </cell>
          <cell r="B3173" t="str">
            <v>HFF2M1043</v>
          </cell>
          <cell r="C3173" t="str">
            <v>HFF2M3043</v>
          </cell>
          <cell r="D3173" t="str">
            <v>HFF2M7043</v>
          </cell>
          <cell r="E3173" t="str">
            <v>HFF2MN0043</v>
          </cell>
          <cell r="F3173" t="str">
            <v>SCECO</v>
          </cell>
          <cell r="G3173" t="str">
            <v>Dead</v>
          </cell>
          <cell r="H3173" t="str">
            <v>NA</v>
          </cell>
          <cell r="I3173" t="str">
            <v>Latis</v>
          </cell>
          <cell r="J3173" t="str">
            <v>Less than 5 Sites</v>
          </cell>
          <cell r="K3173" t="str">
            <v>R1</v>
          </cell>
        </row>
        <row r="3174">
          <cell r="A3174" t="str">
            <v>MDN0833</v>
          </cell>
          <cell r="B3174" t="str">
            <v>MDN2M1833</v>
          </cell>
          <cell r="C3174" t="str">
            <v>MDN2M3833</v>
          </cell>
          <cell r="D3174" t="str">
            <v>MDN2M7833</v>
          </cell>
          <cell r="E3174" t="str">
            <v>MDN2MN0833</v>
          </cell>
          <cell r="F3174" t="str">
            <v>SCECO</v>
          </cell>
          <cell r="G3174" t="str">
            <v>Good</v>
          </cell>
          <cell r="H3174" t="str">
            <v>-</v>
          </cell>
          <cell r="I3174" t="str">
            <v>Latis</v>
          </cell>
          <cell r="J3174" t="str">
            <v>Less than 5 Sites</v>
          </cell>
          <cell r="K3174" t="str">
            <v>R3</v>
          </cell>
        </row>
        <row r="3175">
          <cell r="A3175" t="str">
            <v>HFF0046</v>
          </cell>
          <cell r="B3175" t="str">
            <v>HFF2M1046</v>
          </cell>
          <cell r="C3175" t="str">
            <v>HFF2M3046</v>
          </cell>
          <cell r="D3175" t="str">
            <v>HFF2M7046</v>
          </cell>
          <cell r="E3175" t="str">
            <v>HFF2MN0046</v>
          </cell>
          <cell r="F3175" t="str">
            <v>SCECO</v>
          </cell>
          <cell r="G3175" t="str">
            <v>Dead</v>
          </cell>
          <cell r="H3175" t="str">
            <v>NA</v>
          </cell>
          <cell r="I3175" t="str">
            <v>Latis</v>
          </cell>
          <cell r="J3175" t="str">
            <v>Less than 5 Sites</v>
          </cell>
          <cell r="K3175" t="str">
            <v>R1</v>
          </cell>
        </row>
        <row r="3176">
          <cell r="A3176" t="str">
            <v>HAL0186</v>
          </cell>
          <cell r="B3176" t="str">
            <v>HAL2M1186</v>
          </cell>
          <cell r="C3176" t="str">
            <v>HAL2M3186</v>
          </cell>
          <cell r="D3176" t="str">
            <v>HAL2M7186</v>
          </cell>
          <cell r="E3176" t="str">
            <v>HAL2MN0186</v>
          </cell>
          <cell r="F3176" t="str">
            <v>SCECO</v>
          </cell>
          <cell r="G3176" t="str">
            <v>Vandalized</v>
          </cell>
          <cell r="H3176" t="str">
            <v>-</v>
          </cell>
          <cell r="I3176" t="str">
            <v>Latis</v>
          </cell>
          <cell r="J3176" t="str">
            <v>Less than 5 Sites</v>
          </cell>
          <cell r="K3176" t="str">
            <v>R3</v>
          </cell>
        </row>
        <row r="3177">
          <cell r="A3177" t="str">
            <v>HFF0048</v>
          </cell>
          <cell r="B3177" t="str">
            <v>HFF2M1048</v>
          </cell>
          <cell r="C3177" t="str">
            <v>HFF2M3048</v>
          </cell>
          <cell r="D3177" t="str">
            <v>HFF2M7048</v>
          </cell>
          <cell r="E3177" t="str">
            <v>HFF2MN0048</v>
          </cell>
          <cell r="F3177" t="str">
            <v>SCECO</v>
          </cell>
          <cell r="G3177" t="str">
            <v>Dead</v>
          </cell>
          <cell r="H3177" t="str">
            <v>NA</v>
          </cell>
          <cell r="I3177" t="str">
            <v>Latis</v>
          </cell>
          <cell r="J3177" t="str">
            <v>Less than 5 Sites</v>
          </cell>
          <cell r="K3177" t="str">
            <v>R1</v>
          </cell>
        </row>
        <row r="3178">
          <cell r="A3178" t="str">
            <v>DAM0288</v>
          </cell>
          <cell r="B3178" t="str">
            <v>DAM2M1288</v>
          </cell>
          <cell r="C3178" t="str">
            <v>DAM2M3288</v>
          </cell>
          <cell r="D3178" t="str">
            <v>DAM2M7288</v>
          </cell>
          <cell r="E3178" t="str">
            <v>DAM2MN0288</v>
          </cell>
          <cell r="F3178" t="str">
            <v>SCECO</v>
          </cell>
          <cell r="G3178" t="str">
            <v>Vandalized</v>
          </cell>
          <cell r="H3178" t="str">
            <v>NA</v>
          </cell>
          <cell r="I3178" t="str">
            <v>Latis</v>
          </cell>
          <cell r="J3178" t="str">
            <v>Less than 5 Sites</v>
          </cell>
          <cell r="K3178" t="str">
            <v>R1</v>
          </cell>
        </row>
        <row r="3179">
          <cell r="A3179" t="str">
            <v>MDN2130</v>
          </cell>
          <cell r="B3179" t="str">
            <v>MDN2M2130</v>
          </cell>
          <cell r="C3179" t="str">
            <v>MDN2M4130</v>
          </cell>
          <cell r="D3179" t="str">
            <v>MDN2M8130</v>
          </cell>
          <cell r="E3179" t="str">
            <v>MDN2MN2130</v>
          </cell>
          <cell r="F3179" t="str">
            <v>SCECO</v>
          </cell>
          <cell r="G3179" t="str">
            <v>Vandalized</v>
          </cell>
          <cell r="H3179" t="str">
            <v>-</v>
          </cell>
          <cell r="I3179" t="str">
            <v>Latis</v>
          </cell>
          <cell r="J3179" t="str">
            <v>Less than 5 Sites</v>
          </cell>
          <cell r="K3179" t="str">
            <v>R3</v>
          </cell>
        </row>
        <row r="3180">
          <cell r="A3180" t="str">
            <v>HFF0049</v>
          </cell>
          <cell r="B3180" t="str">
            <v>HFF2M1049</v>
          </cell>
          <cell r="C3180" t="str">
            <v>HFF2M3049</v>
          </cell>
          <cell r="D3180" t="str">
            <v>HFF2M7049</v>
          </cell>
          <cell r="E3180" t="str">
            <v>HFF2MN0049</v>
          </cell>
          <cell r="F3180" t="str">
            <v>SCECO</v>
          </cell>
          <cell r="G3180" t="str">
            <v>Dead</v>
          </cell>
          <cell r="H3180" t="str">
            <v>NA</v>
          </cell>
          <cell r="I3180" t="str">
            <v>Latis</v>
          </cell>
          <cell r="J3180" t="str">
            <v>Less than 5 Sites</v>
          </cell>
          <cell r="K3180" t="str">
            <v>R1</v>
          </cell>
        </row>
        <row r="3181">
          <cell r="A3181" t="str">
            <v>MDN0769</v>
          </cell>
          <cell r="B3181" t="str">
            <v>MDN2M1769</v>
          </cell>
          <cell r="C3181" t="str">
            <v>MDN2M3769</v>
          </cell>
          <cell r="D3181" t="str">
            <v>MDN2M7769</v>
          </cell>
          <cell r="E3181" t="str">
            <v>MDN2MN0769</v>
          </cell>
          <cell r="F3181" t="str">
            <v>SCECO</v>
          </cell>
          <cell r="G3181" t="str">
            <v>Dead</v>
          </cell>
          <cell r="H3181" t="str">
            <v>-</v>
          </cell>
          <cell r="I3181" t="str">
            <v>Latis</v>
          </cell>
          <cell r="J3181" t="str">
            <v>Less than 5 Sites</v>
          </cell>
          <cell r="K3181" t="str">
            <v>R3</v>
          </cell>
        </row>
        <row r="3182">
          <cell r="A3182" t="str">
            <v>DAM0289</v>
          </cell>
          <cell r="B3182" t="str">
            <v>DAM2M1289</v>
          </cell>
          <cell r="C3182" t="str">
            <v>DAM2M3289</v>
          </cell>
          <cell r="D3182" t="str">
            <v>DAM2M7289</v>
          </cell>
          <cell r="E3182" t="str">
            <v>DAM2MN0289</v>
          </cell>
          <cell r="F3182" t="str">
            <v>SCECO</v>
          </cell>
          <cell r="G3182" t="str">
            <v>Good</v>
          </cell>
          <cell r="H3182" t="str">
            <v>NA</v>
          </cell>
          <cell r="I3182" t="str">
            <v>Latis</v>
          </cell>
          <cell r="J3182" t="str">
            <v>Less than 5 Sites</v>
          </cell>
          <cell r="K3182" t="str">
            <v>R1</v>
          </cell>
        </row>
        <row r="3183">
          <cell r="A3183" t="str">
            <v>MDN2993</v>
          </cell>
          <cell r="B3183" t="str">
            <v>MDN2M2993</v>
          </cell>
          <cell r="C3183" t="str">
            <v>MDN2M4993</v>
          </cell>
          <cell r="D3183" t="str">
            <v>MDN2M8993</v>
          </cell>
          <cell r="E3183" t="str">
            <v>MDN2MN2993</v>
          </cell>
          <cell r="F3183" t="str">
            <v>SCECO</v>
          </cell>
          <cell r="G3183" t="str">
            <v>Dead</v>
          </cell>
          <cell r="H3183" t="str">
            <v>-</v>
          </cell>
          <cell r="I3183" t="str">
            <v>Latis</v>
          </cell>
          <cell r="J3183" t="str">
            <v>Less than 5 Sites</v>
          </cell>
          <cell r="K3183" t="str">
            <v>R3</v>
          </cell>
        </row>
        <row r="3184">
          <cell r="A3184" t="str">
            <v>HFF0052</v>
          </cell>
          <cell r="B3184" t="str">
            <v>HFF2M1052</v>
          </cell>
          <cell r="C3184" t="str">
            <v>HFF2M3052</v>
          </cell>
          <cell r="D3184" t="str">
            <v>HFF2M7052</v>
          </cell>
          <cell r="E3184" t="str">
            <v>HFF2MN0052</v>
          </cell>
          <cell r="F3184" t="str">
            <v>SCECO</v>
          </cell>
          <cell r="G3184" t="str">
            <v>Dead</v>
          </cell>
          <cell r="H3184" t="str">
            <v>NA</v>
          </cell>
          <cell r="I3184" t="str">
            <v>Latis</v>
          </cell>
          <cell r="J3184" t="str">
            <v>Less than 5 Sites</v>
          </cell>
          <cell r="K3184" t="str">
            <v>R1</v>
          </cell>
        </row>
        <row r="3185">
          <cell r="A3185" t="str">
            <v>MDN0774</v>
          </cell>
          <cell r="B3185" t="str">
            <v>MDN2M1774</v>
          </cell>
          <cell r="C3185" t="str">
            <v>MDN2M3774</v>
          </cell>
          <cell r="D3185" t="str">
            <v>MDN2M7774</v>
          </cell>
          <cell r="E3185" t="str">
            <v>MDN2MN0774</v>
          </cell>
          <cell r="F3185" t="str">
            <v>SCECO</v>
          </cell>
          <cell r="G3185" t="str">
            <v>Good</v>
          </cell>
          <cell r="H3185" t="str">
            <v>-</v>
          </cell>
          <cell r="I3185" t="str">
            <v>Latis</v>
          </cell>
          <cell r="J3185" t="str">
            <v>Less than 5 Sites</v>
          </cell>
          <cell r="K3185" t="str">
            <v>R3</v>
          </cell>
        </row>
        <row r="3186">
          <cell r="A3186" t="str">
            <v>HFF0055</v>
          </cell>
          <cell r="B3186" t="str">
            <v>HFF2M1055</v>
          </cell>
          <cell r="C3186" t="str">
            <v>HFF2M3055</v>
          </cell>
          <cell r="D3186" t="str">
            <v>HFF2M7055</v>
          </cell>
          <cell r="E3186" t="str">
            <v>HFF2MN0055</v>
          </cell>
          <cell r="F3186" t="str">
            <v>SCECO</v>
          </cell>
          <cell r="G3186" t="str">
            <v>Dead</v>
          </cell>
          <cell r="H3186" t="str">
            <v>NA</v>
          </cell>
          <cell r="I3186" t="str">
            <v>Latis</v>
          </cell>
          <cell r="J3186" t="str">
            <v>Less than 5 Sites</v>
          </cell>
          <cell r="K3186" t="str">
            <v>R1</v>
          </cell>
        </row>
        <row r="3187">
          <cell r="A3187" t="str">
            <v>DBTB0265</v>
          </cell>
          <cell r="B3187" t="str">
            <v>DBTB2M1265</v>
          </cell>
          <cell r="C3187" t="str">
            <v>DBTB2M3265</v>
          </cell>
          <cell r="D3187" t="str">
            <v>DBTB2M7265</v>
          </cell>
          <cell r="E3187"/>
          <cell r="F3187" t="str">
            <v>SCECO+STB</v>
          </cell>
          <cell r="G3187" t="str">
            <v>Good</v>
          </cell>
          <cell r="H3187" t="str">
            <v>No</v>
          </cell>
          <cell r="I3187" t="str">
            <v>Latis</v>
          </cell>
          <cell r="J3187" t="str">
            <v>VIP&amp;SPL Monitor</v>
          </cell>
          <cell r="K3187" t="str">
            <v>R3</v>
          </cell>
        </row>
        <row r="3188">
          <cell r="A3188" t="str">
            <v>HFF0058</v>
          </cell>
          <cell r="B3188" t="str">
            <v>HFF2M1058</v>
          </cell>
          <cell r="C3188" t="str">
            <v>HFF2M3058</v>
          </cell>
          <cell r="D3188" t="str">
            <v>HFF2M7058</v>
          </cell>
          <cell r="E3188" t="str">
            <v>HFF2MN0058</v>
          </cell>
          <cell r="F3188" t="str">
            <v>SCECO</v>
          </cell>
          <cell r="G3188" t="str">
            <v>Dead</v>
          </cell>
          <cell r="H3188" t="str">
            <v>NA</v>
          </cell>
          <cell r="I3188" t="str">
            <v>Latis</v>
          </cell>
          <cell r="J3188" t="str">
            <v>Less than 5 Sites</v>
          </cell>
          <cell r="K3188" t="str">
            <v>R1</v>
          </cell>
        </row>
        <row r="3189">
          <cell r="A3189" t="str">
            <v>DAM0293</v>
          </cell>
          <cell r="B3189" t="str">
            <v>DAM2M1293</v>
          </cell>
          <cell r="C3189" t="str">
            <v>DAM2M3293</v>
          </cell>
          <cell r="D3189" t="str">
            <v>DAM2M7293</v>
          </cell>
          <cell r="E3189" t="str">
            <v>DAM2MN0293</v>
          </cell>
          <cell r="F3189" t="str">
            <v>SCECO</v>
          </cell>
          <cell r="G3189" t="str">
            <v>Vandalized</v>
          </cell>
          <cell r="H3189" t="str">
            <v>NA</v>
          </cell>
          <cell r="I3189" t="str">
            <v>Latis</v>
          </cell>
          <cell r="J3189" t="str">
            <v>Less than 5 Sites</v>
          </cell>
          <cell r="K3189" t="str">
            <v>R1</v>
          </cell>
        </row>
        <row r="3190">
          <cell r="A3190" t="str">
            <v>HFF0064</v>
          </cell>
          <cell r="B3190" t="str">
            <v>HFF2M1064</v>
          </cell>
          <cell r="C3190" t="str">
            <v>HFF2M3064</v>
          </cell>
          <cell r="D3190" t="str">
            <v>HFF2M7064</v>
          </cell>
          <cell r="E3190" t="str">
            <v>HFF2MN0064</v>
          </cell>
          <cell r="F3190" t="str">
            <v>SCECO</v>
          </cell>
          <cell r="G3190" t="str">
            <v>Dead</v>
          </cell>
          <cell r="H3190" t="str">
            <v>NA</v>
          </cell>
          <cell r="I3190" t="str">
            <v>Latis</v>
          </cell>
          <cell r="J3190" t="str">
            <v>Less than 5 Sites</v>
          </cell>
          <cell r="K3190" t="str">
            <v>R1</v>
          </cell>
        </row>
        <row r="3191">
          <cell r="A3191" t="str">
            <v>MDN0770</v>
          </cell>
          <cell r="B3191" t="str">
            <v>MDN2M1770</v>
          </cell>
          <cell r="C3191" t="str">
            <v>MDN2M3770</v>
          </cell>
          <cell r="D3191" t="str">
            <v>MDN2M7770</v>
          </cell>
          <cell r="E3191" t="str">
            <v>MDN2MN0770</v>
          </cell>
          <cell r="F3191" t="str">
            <v>SCECO</v>
          </cell>
          <cell r="G3191" t="str">
            <v>Good</v>
          </cell>
          <cell r="H3191" t="str">
            <v>-</v>
          </cell>
          <cell r="I3191" t="str">
            <v>Latis</v>
          </cell>
          <cell r="J3191" t="str">
            <v>Less than 5 Sites</v>
          </cell>
          <cell r="K3191" t="str">
            <v>R3</v>
          </cell>
        </row>
        <row r="3192">
          <cell r="A3192" t="str">
            <v>HFF0072</v>
          </cell>
          <cell r="B3192" t="str">
            <v>HFF2M1072</v>
          </cell>
          <cell r="C3192" t="str">
            <v>HFF2M3072</v>
          </cell>
          <cell r="D3192" t="str">
            <v>HFF2M7072</v>
          </cell>
          <cell r="E3192" t="str">
            <v>HFF2MN0072</v>
          </cell>
          <cell r="F3192" t="str">
            <v>SCECO</v>
          </cell>
          <cell r="G3192" t="str">
            <v>Dead+Vandalized</v>
          </cell>
          <cell r="H3192" t="str">
            <v>NA</v>
          </cell>
          <cell r="I3192" t="str">
            <v>Latis</v>
          </cell>
          <cell r="J3192" t="str">
            <v>Less than 5 Sites</v>
          </cell>
          <cell r="K3192" t="str">
            <v>R1</v>
          </cell>
        </row>
        <row r="3193">
          <cell r="A3193" t="str">
            <v>HFF0074</v>
          </cell>
          <cell r="B3193" t="str">
            <v>HFF2M1074</v>
          </cell>
          <cell r="C3193" t="str">
            <v>HFF2M3074</v>
          </cell>
          <cell r="D3193" t="str">
            <v>HFF2M7074</v>
          </cell>
          <cell r="E3193" t="str">
            <v>HFF2MN0074</v>
          </cell>
          <cell r="F3193" t="str">
            <v>SCECO</v>
          </cell>
          <cell r="G3193" t="str">
            <v>Dead</v>
          </cell>
          <cell r="H3193" t="str">
            <v>NA</v>
          </cell>
          <cell r="I3193" t="str">
            <v>Latis</v>
          </cell>
          <cell r="J3193" t="str">
            <v>Less than 5 Sites</v>
          </cell>
          <cell r="K3193" t="str">
            <v>R1</v>
          </cell>
        </row>
        <row r="3194">
          <cell r="A3194" t="str">
            <v>DAM0295</v>
          </cell>
          <cell r="B3194" t="str">
            <v>DAM2M1295</v>
          </cell>
          <cell r="C3194" t="str">
            <v>DAM2M3295</v>
          </cell>
          <cell r="D3194" t="str">
            <v>DAM2M7295</v>
          </cell>
          <cell r="E3194" t="str">
            <v>DAM2MN0295</v>
          </cell>
          <cell r="F3194" t="str">
            <v>SCECO</v>
          </cell>
          <cell r="G3194" t="str">
            <v>Vandalized</v>
          </cell>
          <cell r="H3194" t="str">
            <v>NA</v>
          </cell>
          <cell r="I3194" t="str">
            <v>Latis</v>
          </cell>
          <cell r="J3194" t="str">
            <v>Less than 5 Sites</v>
          </cell>
          <cell r="K3194" t="str">
            <v>R1</v>
          </cell>
        </row>
        <row r="3195">
          <cell r="A3195" t="str">
            <v>HFF0490</v>
          </cell>
          <cell r="B3195" t="str">
            <v>HFF2M1490</v>
          </cell>
          <cell r="C3195" t="str">
            <v>HFF2M3490</v>
          </cell>
          <cell r="D3195" t="str">
            <v>HFF2M7490</v>
          </cell>
          <cell r="E3195" t="str">
            <v>HFF2MN0490</v>
          </cell>
          <cell r="F3195" t="str">
            <v>SCECO</v>
          </cell>
          <cell r="G3195" t="str">
            <v>Dead</v>
          </cell>
          <cell r="H3195" t="str">
            <v>NA</v>
          </cell>
          <cell r="I3195" t="str">
            <v>Latis</v>
          </cell>
          <cell r="J3195" t="str">
            <v>Less than 5 Sites</v>
          </cell>
          <cell r="K3195" t="str">
            <v>R1</v>
          </cell>
        </row>
        <row r="3196">
          <cell r="A3196" t="str">
            <v>DAM0380</v>
          </cell>
          <cell r="B3196" t="str">
            <v>DAM2M1380</v>
          </cell>
          <cell r="C3196" t="str">
            <v>DAM2M3380</v>
          </cell>
          <cell r="D3196" t="str">
            <v>DAM2M7380</v>
          </cell>
          <cell r="E3196" t="str">
            <v>DAM2MN0380</v>
          </cell>
          <cell r="F3196" t="str">
            <v>SCECO</v>
          </cell>
          <cell r="G3196" t="str">
            <v>Good</v>
          </cell>
          <cell r="H3196" t="str">
            <v>NA</v>
          </cell>
          <cell r="I3196" t="str">
            <v>Latis</v>
          </cell>
          <cell r="J3196" t="str">
            <v>Less than 5 Sites</v>
          </cell>
          <cell r="K3196" t="str">
            <v>R1</v>
          </cell>
        </row>
        <row r="3197">
          <cell r="A3197" t="str">
            <v>MDN0771</v>
          </cell>
          <cell r="B3197" t="str">
            <v>MDN2M1771</v>
          </cell>
          <cell r="C3197" t="str">
            <v>MDN2M3771</v>
          </cell>
          <cell r="D3197" t="str">
            <v>MDN2M7771</v>
          </cell>
          <cell r="E3197" t="str">
            <v>MDN2MN0771</v>
          </cell>
          <cell r="F3197" t="str">
            <v>SCECO</v>
          </cell>
          <cell r="G3197" t="str">
            <v>Good</v>
          </cell>
          <cell r="H3197" t="str">
            <v>-</v>
          </cell>
          <cell r="I3197" t="str">
            <v>Latis</v>
          </cell>
          <cell r="J3197" t="str">
            <v>Less than 5 Sites</v>
          </cell>
          <cell r="K3197" t="str">
            <v>R3</v>
          </cell>
        </row>
        <row r="3198">
          <cell r="A3198" t="str">
            <v>HFF0935</v>
          </cell>
          <cell r="B3198" t="str">
            <v>HFF2M1935</v>
          </cell>
          <cell r="C3198" t="str">
            <v>HFF2M3935</v>
          </cell>
          <cell r="D3198" t="str">
            <v>HFF2M7935</v>
          </cell>
          <cell r="E3198" t="str">
            <v>HFF2MN0935</v>
          </cell>
          <cell r="F3198" t="str">
            <v>SCECO</v>
          </cell>
          <cell r="G3198" t="str">
            <v>Dead</v>
          </cell>
          <cell r="H3198" t="str">
            <v>NA</v>
          </cell>
          <cell r="I3198" t="str">
            <v>Latis</v>
          </cell>
          <cell r="J3198" t="str">
            <v>Less than 5 Sites</v>
          </cell>
          <cell r="K3198" t="str">
            <v>R1</v>
          </cell>
        </row>
        <row r="3199">
          <cell r="A3199" t="str">
            <v>HFF0936</v>
          </cell>
          <cell r="B3199" t="str">
            <v>HFF2M1936</v>
          </cell>
          <cell r="C3199" t="str">
            <v>HFF2M3936</v>
          </cell>
          <cell r="D3199" t="str">
            <v>HFF2M7936</v>
          </cell>
          <cell r="E3199" t="str">
            <v>HFF2MN0936</v>
          </cell>
          <cell r="F3199" t="str">
            <v>SCECO</v>
          </cell>
          <cell r="G3199" t="str">
            <v>Dead</v>
          </cell>
          <cell r="H3199" t="str">
            <v>NA</v>
          </cell>
          <cell r="I3199" t="str">
            <v>Latis</v>
          </cell>
          <cell r="J3199" t="str">
            <v>Less than 5 Sites</v>
          </cell>
          <cell r="K3199" t="str">
            <v>R1</v>
          </cell>
        </row>
        <row r="3200">
          <cell r="A3200" t="str">
            <v>DAM0400</v>
          </cell>
          <cell r="B3200" t="str">
            <v>DAM2M1400</v>
          </cell>
          <cell r="C3200" t="str">
            <v>DAM2M3400</v>
          </cell>
          <cell r="D3200" t="str">
            <v>DAM2M7400</v>
          </cell>
          <cell r="E3200" t="str">
            <v>DAM2MN0400</v>
          </cell>
          <cell r="F3200" t="str">
            <v>SCECO</v>
          </cell>
          <cell r="G3200" t="str">
            <v>Vandalized</v>
          </cell>
          <cell r="H3200" t="str">
            <v>NA</v>
          </cell>
          <cell r="I3200" t="str">
            <v>Latis</v>
          </cell>
          <cell r="J3200" t="str">
            <v>Less than 5 Sites</v>
          </cell>
          <cell r="K3200" t="str">
            <v>R1</v>
          </cell>
        </row>
        <row r="3201">
          <cell r="A3201" t="str">
            <v>HFF0938</v>
          </cell>
          <cell r="B3201" t="str">
            <v>HFF2M1938</v>
          </cell>
          <cell r="C3201" t="str">
            <v>HFF2M3938</v>
          </cell>
          <cell r="D3201" t="str">
            <v>HFF2M7938</v>
          </cell>
          <cell r="E3201" t="str">
            <v>HFF2MN0938</v>
          </cell>
          <cell r="F3201" t="str">
            <v>SCECO</v>
          </cell>
          <cell r="G3201" t="str">
            <v>Dead</v>
          </cell>
          <cell r="H3201" t="str">
            <v>NA</v>
          </cell>
          <cell r="I3201" t="str">
            <v>Latis</v>
          </cell>
          <cell r="J3201" t="str">
            <v>Less than 5 Sites</v>
          </cell>
          <cell r="K3201" t="str">
            <v>R1</v>
          </cell>
        </row>
        <row r="3202">
          <cell r="A3202" t="str">
            <v>DAM2403</v>
          </cell>
          <cell r="B3202" t="str">
            <v>DAM2M2403</v>
          </cell>
          <cell r="C3202" t="str">
            <v>DAM2M4403</v>
          </cell>
          <cell r="D3202" t="str">
            <v>DAM2M8403</v>
          </cell>
          <cell r="E3202" t="str">
            <v>DAM2MN2403</v>
          </cell>
          <cell r="F3202" t="str">
            <v>SCECO</v>
          </cell>
          <cell r="G3202" t="str">
            <v>Vandalized</v>
          </cell>
          <cell r="H3202" t="str">
            <v>NA</v>
          </cell>
          <cell r="I3202" t="str">
            <v>Latis</v>
          </cell>
          <cell r="J3202" t="str">
            <v>Less than 5 Sites</v>
          </cell>
          <cell r="K3202" t="str">
            <v>R1</v>
          </cell>
        </row>
        <row r="3203">
          <cell r="A3203" t="str">
            <v>HFF0940</v>
          </cell>
          <cell r="B3203" t="str">
            <v>HFF2M1940</v>
          </cell>
          <cell r="C3203" t="str">
            <v>HFF2M3940</v>
          </cell>
          <cell r="D3203" t="str">
            <v>HFF2M7940</v>
          </cell>
          <cell r="E3203"/>
          <cell r="F3203" t="str">
            <v>SCECO</v>
          </cell>
          <cell r="G3203" t="str">
            <v>Dead</v>
          </cell>
          <cell r="H3203" t="str">
            <v>NA</v>
          </cell>
          <cell r="I3203" t="str">
            <v>Latis</v>
          </cell>
          <cell r="J3203" t="str">
            <v>Less than 5 Sites</v>
          </cell>
          <cell r="K3203" t="str">
            <v>R1</v>
          </cell>
        </row>
        <row r="3204">
          <cell r="A3204" t="str">
            <v>HFF0941</v>
          </cell>
          <cell r="B3204" t="str">
            <v>HFF2M1941</v>
          </cell>
          <cell r="C3204" t="str">
            <v>HFF2M3941</v>
          </cell>
          <cell r="D3204" t="str">
            <v>HFF2M7941</v>
          </cell>
          <cell r="E3204" t="str">
            <v>HFF2MN0941</v>
          </cell>
          <cell r="F3204" t="str">
            <v>SCECO</v>
          </cell>
          <cell r="G3204" t="str">
            <v>Dead</v>
          </cell>
          <cell r="H3204" t="str">
            <v>NA</v>
          </cell>
          <cell r="I3204" t="str">
            <v>Latis</v>
          </cell>
          <cell r="J3204" t="str">
            <v>Less than 5 Sites</v>
          </cell>
          <cell r="K3204" t="str">
            <v>R1</v>
          </cell>
        </row>
        <row r="3205">
          <cell r="A3205" t="str">
            <v>HFF0943</v>
          </cell>
          <cell r="B3205" t="str">
            <v>HFF2M1943</v>
          </cell>
          <cell r="C3205" t="str">
            <v>HFF2M3943</v>
          </cell>
          <cell r="D3205" t="str">
            <v>HFF2M7943</v>
          </cell>
          <cell r="E3205" t="str">
            <v>HFF2MN0943</v>
          </cell>
          <cell r="F3205" t="str">
            <v>SCECO</v>
          </cell>
          <cell r="G3205" t="str">
            <v>Dead</v>
          </cell>
          <cell r="H3205" t="str">
            <v>NA</v>
          </cell>
          <cell r="I3205" t="str">
            <v>Latis</v>
          </cell>
          <cell r="J3205" t="str">
            <v>Less than 5 Sites</v>
          </cell>
          <cell r="K3205" t="str">
            <v>R1</v>
          </cell>
        </row>
        <row r="3206">
          <cell r="A3206" t="str">
            <v>HFF0946</v>
          </cell>
          <cell r="B3206" t="str">
            <v>HFF2M1946</v>
          </cell>
          <cell r="C3206" t="str">
            <v>HFF2M3946</v>
          </cell>
          <cell r="D3206" t="str">
            <v>HFF2M7946</v>
          </cell>
          <cell r="E3206" t="str">
            <v>HFF2MN0946</v>
          </cell>
          <cell r="F3206" t="str">
            <v>SCECO</v>
          </cell>
          <cell r="G3206" t="str">
            <v>Dead</v>
          </cell>
          <cell r="H3206" t="str">
            <v>NA</v>
          </cell>
          <cell r="I3206" t="str">
            <v>Latis</v>
          </cell>
          <cell r="J3206" t="str">
            <v>Less than 5 Sites</v>
          </cell>
          <cell r="K3206" t="str">
            <v>R1</v>
          </cell>
        </row>
        <row r="3207">
          <cell r="A3207" t="str">
            <v>DAM0985</v>
          </cell>
          <cell r="B3207" t="str">
            <v>DAM2M1985</v>
          </cell>
          <cell r="C3207" t="str">
            <v>DAM2M3985</v>
          </cell>
          <cell r="D3207" t="str">
            <v>DAM2M7985</v>
          </cell>
          <cell r="E3207" t="str">
            <v>DAM2MN0985</v>
          </cell>
          <cell r="F3207" t="str">
            <v>SCECO</v>
          </cell>
          <cell r="G3207" t="str">
            <v>Weak</v>
          </cell>
          <cell r="H3207" t="str">
            <v>NA</v>
          </cell>
          <cell r="I3207" t="str">
            <v>Latis</v>
          </cell>
          <cell r="J3207" t="str">
            <v>Less than 5 Sites</v>
          </cell>
          <cell r="K3207" t="str">
            <v>R1</v>
          </cell>
        </row>
        <row r="3208">
          <cell r="A3208" t="str">
            <v>HFF0961</v>
          </cell>
          <cell r="B3208" t="str">
            <v>HFF2M1961</v>
          </cell>
          <cell r="C3208" t="str">
            <v>HFF2M3961</v>
          </cell>
          <cell r="D3208" t="str">
            <v>HFF2M7961</v>
          </cell>
          <cell r="E3208" t="str">
            <v>HFF2MN0961</v>
          </cell>
          <cell r="F3208" t="str">
            <v>SCECO</v>
          </cell>
          <cell r="G3208" t="str">
            <v>Dead</v>
          </cell>
          <cell r="H3208" t="str">
            <v>NA</v>
          </cell>
          <cell r="I3208" t="str">
            <v>Latis</v>
          </cell>
          <cell r="J3208" t="str">
            <v>Less than 5 Sites</v>
          </cell>
          <cell r="K3208" t="str">
            <v>R1</v>
          </cell>
        </row>
        <row r="3209">
          <cell r="A3209" t="str">
            <v>DBTB0272</v>
          </cell>
          <cell r="B3209" t="str">
            <v>DBTB2M5272</v>
          </cell>
          <cell r="C3209"/>
          <cell r="D3209"/>
          <cell r="E3209"/>
          <cell r="F3209" t="str">
            <v>Generator-DG</v>
          </cell>
          <cell r="G3209" t="str">
            <v>Good</v>
          </cell>
          <cell r="H3209" t="str">
            <v xml:space="preserve">Yes </v>
          </cell>
          <cell r="I3209" t="str">
            <v>Latis</v>
          </cell>
          <cell r="J3209" t="str">
            <v>Hub Site (More than 10 Sites)</v>
          </cell>
          <cell r="K3209" t="str">
            <v>R3</v>
          </cell>
        </row>
        <row r="3210">
          <cell r="A3210" t="str">
            <v>HFF0973</v>
          </cell>
          <cell r="B3210" t="str">
            <v>HFF2M1973</v>
          </cell>
          <cell r="C3210" t="str">
            <v>HFF2M3973</v>
          </cell>
          <cell r="D3210" t="str">
            <v>HFF2M7973</v>
          </cell>
          <cell r="E3210" t="str">
            <v>HFF2MN0973</v>
          </cell>
          <cell r="F3210" t="str">
            <v>SCECO</v>
          </cell>
          <cell r="G3210" t="str">
            <v>Dead+&lt;No BB&gt;</v>
          </cell>
          <cell r="H3210" t="str">
            <v>NA</v>
          </cell>
          <cell r="I3210" t="str">
            <v>Latis</v>
          </cell>
          <cell r="J3210" t="str">
            <v>Less than 5 Sites</v>
          </cell>
          <cell r="K3210" t="str">
            <v>R1</v>
          </cell>
        </row>
        <row r="3211">
          <cell r="A3211" t="str">
            <v>KBR0308</v>
          </cell>
          <cell r="B3211" t="str">
            <v>KBR2M1308</v>
          </cell>
          <cell r="C3211" t="str">
            <v>KBR2M3308</v>
          </cell>
          <cell r="D3211" t="str">
            <v>KBR2M7308</v>
          </cell>
          <cell r="E3211" t="str">
            <v>KBR2MN0308</v>
          </cell>
          <cell r="F3211" t="str">
            <v>SCECO</v>
          </cell>
          <cell r="G3211" t="str">
            <v>Good</v>
          </cell>
          <cell r="H3211" t="str">
            <v>NA</v>
          </cell>
          <cell r="I3211" t="str">
            <v>Latis</v>
          </cell>
          <cell r="J3211" t="str">
            <v>Less than 5 Sites</v>
          </cell>
          <cell r="K3211" t="str">
            <v>R1</v>
          </cell>
        </row>
        <row r="3212">
          <cell r="A3212" t="str">
            <v>DAM0308</v>
          </cell>
          <cell r="B3212" t="str">
            <v>DAM2M1308</v>
          </cell>
          <cell r="C3212" t="str">
            <v>DAM2M3308</v>
          </cell>
          <cell r="D3212" t="str">
            <v>DAM2M7308</v>
          </cell>
          <cell r="E3212" t="str">
            <v>DAM2MN0308</v>
          </cell>
          <cell r="F3212" t="str">
            <v>SCECO</v>
          </cell>
          <cell r="G3212" t="str">
            <v>Vandalized+Vandalized</v>
          </cell>
          <cell r="H3212" t="str">
            <v>NA</v>
          </cell>
          <cell r="I3212" t="str">
            <v>Latis</v>
          </cell>
          <cell r="J3212" t="str">
            <v>Less than 5 Sites</v>
          </cell>
          <cell r="K3212" t="str">
            <v>R1</v>
          </cell>
        </row>
        <row r="3213">
          <cell r="A3213" t="str">
            <v>MDN0773</v>
          </cell>
          <cell r="B3213" t="str">
            <v>MDN2M1773</v>
          </cell>
          <cell r="C3213" t="str">
            <v>MDN2M3773</v>
          </cell>
          <cell r="D3213" t="str">
            <v>MDN2M7773</v>
          </cell>
          <cell r="E3213" t="str">
            <v>MDN2MN0773</v>
          </cell>
          <cell r="F3213" t="str">
            <v>SCECO</v>
          </cell>
          <cell r="G3213" t="str">
            <v>Good</v>
          </cell>
          <cell r="H3213" t="str">
            <v>-</v>
          </cell>
          <cell r="I3213" t="str">
            <v>Latis</v>
          </cell>
          <cell r="J3213" t="str">
            <v>DWDM-IPRAN Nodes</v>
          </cell>
          <cell r="K3213" t="str">
            <v>R3</v>
          </cell>
        </row>
        <row r="3214">
          <cell r="A3214" t="str">
            <v>HFF0981</v>
          </cell>
          <cell r="B3214" t="str">
            <v>HFF2M1981</v>
          </cell>
          <cell r="C3214" t="str">
            <v>HFF2M3981</v>
          </cell>
          <cell r="D3214" t="str">
            <v>HFF2M7981</v>
          </cell>
          <cell r="E3214" t="str">
            <v>HFF2MN0981</v>
          </cell>
          <cell r="F3214" t="str">
            <v>SCECO</v>
          </cell>
          <cell r="G3214" t="str">
            <v>Dead</v>
          </cell>
          <cell r="H3214" t="str">
            <v>NA</v>
          </cell>
          <cell r="I3214" t="str">
            <v>Latis</v>
          </cell>
          <cell r="J3214" t="str">
            <v>Less than 5 Sites</v>
          </cell>
          <cell r="K3214" t="str">
            <v>R1</v>
          </cell>
        </row>
        <row r="3215">
          <cell r="A3215" t="str">
            <v>DAM2474</v>
          </cell>
          <cell r="B3215" t="str">
            <v>DAM2M2474</v>
          </cell>
          <cell r="C3215" t="str">
            <v>DAM2M4474</v>
          </cell>
          <cell r="D3215" t="str">
            <v>DAM2M8474</v>
          </cell>
          <cell r="E3215" t="str">
            <v>DAM2MN2474</v>
          </cell>
          <cell r="F3215" t="str">
            <v>SCECO</v>
          </cell>
          <cell r="G3215" t="str">
            <v>Vandalized</v>
          </cell>
          <cell r="H3215" t="str">
            <v>NA</v>
          </cell>
          <cell r="I3215" t="str">
            <v>Latis</v>
          </cell>
          <cell r="J3215" t="str">
            <v>Less than 5 Sites</v>
          </cell>
          <cell r="K3215" t="str">
            <v>R1</v>
          </cell>
        </row>
        <row r="3216">
          <cell r="A3216" t="str">
            <v>DAM0309</v>
          </cell>
          <cell r="B3216" t="str">
            <v>DAM2M1309</v>
          </cell>
          <cell r="C3216" t="str">
            <v>DAM2M3309</v>
          </cell>
          <cell r="D3216" t="str">
            <v>DAM2M7309</v>
          </cell>
          <cell r="E3216" t="str">
            <v>DAM2MN0309</v>
          </cell>
          <cell r="F3216" t="str">
            <v>SCECO</v>
          </cell>
          <cell r="G3216" t="str">
            <v>Vandalized</v>
          </cell>
          <cell r="H3216" t="str">
            <v>NA</v>
          </cell>
          <cell r="I3216" t="str">
            <v>Latis</v>
          </cell>
          <cell r="J3216" t="str">
            <v>Less than 5 Sites</v>
          </cell>
          <cell r="K3216" t="str">
            <v>R1</v>
          </cell>
        </row>
        <row r="3217">
          <cell r="A3217" t="str">
            <v>RIY0003</v>
          </cell>
          <cell r="B3217" t="str">
            <v>RIY2M1003</v>
          </cell>
          <cell r="C3217"/>
          <cell r="D3217" t="str">
            <v>RIY2M7003</v>
          </cell>
          <cell r="E3217" t="str">
            <v>RIY2MN0003</v>
          </cell>
          <cell r="F3217" t="str">
            <v>SCECO</v>
          </cell>
          <cell r="G3217" t="str">
            <v>Good</v>
          </cell>
          <cell r="H3217" t="str">
            <v>NA</v>
          </cell>
          <cell r="I3217" t="str">
            <v>Latis</v>
          </cell>
          <cell r="J3217" t="str">
            <v>VIP&amp;SPL Monitor</v>
          </cell>
          <cell r="K3217" t="str">
            <v>R2</v>
          </cell>
        </row>
        <row r="3218">
          <cell r="A3218" t="str">
            <v>HFF2162</v>
          </cell>
          <cell r="B3218" t="str">
            <v>HFF2M2162</v>
          </cell>
          <cell r="C3218" t="str">
            <v>HFF2M4162</v>
          </cell>
          <cell r="D3218" t="str">
            <v>HFF2M8162</v>
          </cell>
          <cell r="E3218" t="str">
            <v>HFF2MN2162</v>
          </cell>
          <cell r="F3218" t="str">
            <v>SCECO</v>
          </cell>
          <cell r="G3218" t="str">
            <v>Dead+Vandalized</v>
          </cell>
          <cell r="H3218" t="str">
            <v>NA</v>
          </cell>
          <cell r="I3218" t="str">
            <v>Latis</v>
          </cell>
          <cell r="J3218" t="str">
            <v>Less than 5 Sites</v>
          </cell>
          <cell r="K3218" t="str">
            <v>R1</v>
          </cell>
        </row>
        <row r="3219">
          <cell r="A3219" t="str">
            <v>HFF0017</v>
          </cell>
          <cell r="B3219" t="str">
            <v>HFF2M1017</v>
          </cell>
          <cell r="C3219" t="str">
            <v>HFF2M3017</v>
          </cell>
          <cell r="D3219" t="str">
            <v>HFF2M7017</v>
          </cell>
          <cell r="E3219" t="str">
            <v>HFF2MN0017</v>
          </cell>
          <cell r="F3219" t="str">
            <v>SCECO</v>
          </cell>
          <cell r="G3219" t="str">
            <v>Good</v>
          </cell>
          <cell r="H3219" t="str">
            <v>NA</v>
          </cell>
          <cell r="I3219" t="str">
            <v>Latis</v>
          </cell>
          <cell r="J3219" t="str">
            <v>Less than 5 Sites</v>
          </cell>
          <cell r="K3219" t="str">
            <v>R1</v>
          </cell>
        </row>
        <row r="3220">
          <cell r="A3220" t="str">
            <v>DAM0310</v>
          </cell>
          <cell r="B3220" t="str">
            <v>DAM2M1310</v>
          </cell>
          <cell r="C3220" t="str">
            <v>DAM2M3310</v>
          </cell>
          <cell r="D3220" t="str">
            <v>DAM2M7310</v>
          </cell>
          <cell r="E3220" t="str">
            <v>DAM2MN0310</v>
          </cell>
          <cell r="F3220" t="str">
            <v>SCECO</v>
          </cell>
          <cell r="G3220" t="str">
            <v>Vandalized</v>
          </cell>
          <cell r="H3220" t="str">
            <v>NA</v>
          </cell>
          <cell r="I3220" t="str">
            <v>Latis</v>
          </cell>
          <cell r="J3220" t="str">
            <v>Less than 5 Sites</v>
          </cell>
          <cell r="K3220" t="str">
            <v>R1</v>
          </cell>
        </row>
        <row r="3221">
          <cell r="A3221" t="str">
            <v>DBTB0273</v>
          </cell>
          <cell r="B3221" t="str">
            <v>DBTB2M5273</v>
          </cell>
          <cell r="C3221"/>
          <cell r="D3221"/>
          <cell r="E3221"/>
          <cell r="F3221" t="str">
            <v>Generator-DG</v>
          </cell>
          <cell r="G3221" t="str">
            <v>Good</v>
          </cell>
          <cell r="H3221" t="str">
            <v xml:space="preserve">Yes </v>
          </cell>
          <cell r="I3221" t="str">
            <v>Latis</v>
          </cell>
          <cell r="J3221" t="str">
            <v>Hub Site (More than 10 Sites)</v>
          </cell>
          <cell r="K3221" t="str">
            <v>R3</v>
          </cell>
        </row>
        <row r="3222">
          <cell r="A3222" t="str">
            <v>HFF2186</v>
          </cell>
          <cell r="B3222" t="str">
            <v>HFF2M2186</v>
          </cell>
          <cell r="C3222" t="str">
            <v>HFF2M4186</v>
          </cell>
          <cell r="D3222" t="str">
            <v>HFF2M8186</v>
          </cell>
          <cell r="E3222" t="str">
            <v>HFF2MN2186</v>
          </cell>
          <cell r="F3222" t="str">
            <v>SCECO</v>
          </cell>
          <cell r="G3222" t="str">
            <v>Dead</v>
          </cell>
          <cell r="H3222" t="str">
            <v>NA</v>
          </cell>
          <cell r="I3222" t="str">
            <v>Latis</v>
          </cell>
          <cell r="J3222" t="str">
            <v>Less than 5 Sites</v>
          </cell>
          <cell r="K3222" t="str">
            <v>R1</v>
          </cell>
        </row>
        <row r="3223">
          <cell r="A3223" t="str">
            <v>HFF0019</v>
          </cell>
          <cell r="B3223" t="str">
            <v>HFF2M1019</v>
          </cell>
          <cell r="C3223" t="str">
            <v>HFF2M3019</v>
          </cell>
          <cell r="D3223" t="str">
            <v>HFF2M7019</v>
          </cell>
          <cell r="E3223" t="str">
            <v>HFF2MN0019</v>
          </cell>
          <cell r="F3223" t="str">
            <v>SCECO</v>
          </cell>
          <cell r="G3223" t="str">
            <v>Good</v>
          </cell>
          <cell r="H3223" t="str">
            <v>NA</v>
          </cell>
          <cell r="I3223" t="str">
            <v>Latis</v>
          </cell>
          <cell r="J3223" t="str">
            <v>Less than 5 Sites</v>
          </cell>
          <cell r="K3223" t="str">
            <v>R1</v>
          </cell>
        </row>
        <row r="3224">
          <cell r="A3224" t="str">
            <v>DAM0312</v>
          </cell>
          <cell r="B3224" t="str">
            <v>DAM2M1312</v>
          </cell>
          <cell r="C3224" t="str">
            <v>DAM2M3312</v>
          </cell>
          <cell r="D3224" t="str">
            <v>DAM2M7312</v>
          </cell>
          <cell r="E3224" t="str">
            <v>DAM2MN0312</v>
          </cell>
          <cell r="F3224" t="str">
            <v>SCECO</v>
          </cell>
          <cell r="G3224" t="str">
            <v>Good</v>
          </cell>
          <cell r="H3224" t="str">
            <v>NA</v>
          </cell>
          <cell r="I3224" t="str">
            <v>Latis</v>
          </cell>
          <cell r="J3224" t="str">
            <v>Less than 5 Sites</v>
          </cell>
          <cell r="K3224" t="str">
            <v>R1</v>
          </cell>
        </row>
        <row r="3225">
          <cell r="A3225" t="str">
            <v>RIY0121</v>
          </cell>
          <cell r="B3225" t="str">
            <v>RIY2M1121</v>
          </cell>
          <cell r="C3225"/>
          <cell r="D3225" t="str">
            <v>RIY2M7121</v>
          </cell>
          <cell r="E3225" t="str">
            <v>RIY2MN0121</v>
          </cell>
          <cell r="F3225" t="str">
            <v>SCECO</v>
          </cell>
          <cell r="G3225" t="str">
            <v>Good</v>
          </cell>
          <cell r="H3225" t="str">
            <v>NA</v>
          </cell>
          <cell r="I3225" t="str">
            <v>Latis</v>
          </cell>
          <cell r="J3225" t="str">
            <v>Hub Site (More than 10 Sites)</v>
          </cell>
          <cell r="K3225" t="str">
            <v>R2</v>
          </cell>
        </row>
        <row r="3226">
          <cell r="A3226" t="str">
            <v>HFF2190</v>
          </cell>
          <cell r="B3226" t="str">
            <v>HFF2M2190</v>
          </cell>
          <cell r="C3226" t="str">
            <v>HFF2M4190</v>
          </cell>
          <cell r="D3226" t="str">
            <v>HFF2M8190</v>
          </cell>
          <cell r="E3226" t="str">
            <v>HFF2MN2190</v>
          </cell>
          <cell r="F3226" t="str">
            <v>SCECO</v>
          </cell>
          <cell r="G3226" t="str">
            <v>Dead</v>
          </cell>
          <cell r="H3226" t="str">
            <v>NA</v>
          </cell>
          <cell r="I3226" t="str">
            <v>Latis</v>
          </cell>
          <cell r="J3226" t="str">
            <v>Less than 5 Sites</v>
          </cell>
          <cell r="K3226" t="str">
            <v>R1</v>
          </cell>
        </row>
        <row r="3227">
          <cell r="A3227" t="str">
            <v>HFF0026</v>
          </cell>
          <cell r="B3227" t="str">
            <v>HFF2M1026</v>
          </cell>
          <cell r="C3227" t="str">
            <v>HFF2M3026</v>
          </cell>
          <cell r="D3227" t="str">
            <v>HFF2M7026</v>
          </cell>
          <cell r="E3227" t="str">
            <v>HFF2MN0026</v>
          </cell>
          <cell r="F3227" t="str">
            <v>SCECO</v>
          </cell>
          <cell r="G3227" t="str">
            <v>Good</v>
          </cell>
          <cell r="H3227" t="str">
            <v>NA</v>
          </cell>
          <cell r="I3227" t="str">
            <v>Latis</v>
          </cell>
          <cell r="J3227" t="str">
            <v>Less than 5 Sites</v>
          </cell>
          <cell r="K3227" t="str">
            <v>R1</v>
          </cell>
        </row>
        <row r="3228">
          <cell r="A3228" t="str">
            <v>DAM0313</v>
          </cell>
          <cell r="B3228" t="str">
            <v>DAM2M1313</v>
          </cell>
          <cell r="C3228" t="str">
            <v>DAM2M3313</v>
          </cell>
          <cell r="D3228" t="str">
            <v>DAM2M7313</v>
          </cell>
          <cell r="E3228" t="str">
            <v>DAM2MN0313</v>
          </cell>
          <cell r="F3228" t="str">
            <v>SCECO</v>
          </cell>
          <cell r="G3228" t="str">
            <v>Good</v>
          </cell>
          <cell r="H3228" t="str">
            <v>NA</v>
          </cell>
          <cell r="I3228" t="str">
            <v>Latis</v>
          </cell>
          <cell r="J3228" t="str">
            <v>VIP&amp;SPL Monitor</v>
          </cell>
          <cell r="K3228" t="str">
            <v>R1</v>
          </cell>
        </row>
        <row r="3229">
          <cell r="A3229" t="str">
            <v>HFF0939</v>
          </cell>
          <cell r="B3229" t="str">
            <v>HFF2M1939</v>
          </cell>
          <cell r="C3229" t="str">
            <v>HFF2M3939</v>
          </cell>
          <cell r="D3229" t="str">
            <v>HFF2M7939</v>
          </cell>
          <cell r="E3229" t="str">
            <v>HFF2MN0939</v>
          </cell>
          <cell r="F3229" t="str">
            <v>SCECO</v>
          </cell>
          <cell r="G3229" t="str">
            <v>Weak</v>
          </cell>
          <cell r="H3229" t="str">
            <v>NA</v>
          </cell>
          <cell r="I3229" t="str">
            <v>Latis</v>
          </cell>
          <cell r="J3229" t="str">
            <v>Less than 5 Sites</v>
          </cell>
          <cell r="K3229" t="str">
            <v>R1</v>
          </cell>
        </row>
        <row r="3230">
          <cell r="A3230" t="str">
            <v>HFF2343</v>
          </cell>
          <cell r="B3230" t="str">
            <v>HFF2M2343</v>
          </cell>
          <cell r="C3230" t="str">
            <v>HFF2M4343</v>
          </cell>
          <cell r="D3230" t="str">
            <v>HFF2M8343</v>
          </cell>
          <cell r="E3230" t="str">
            <v>HFF2MN2343</v>
          </cell>
          <cell r="F3230" t="str">
            <v>SCECO</v>
          </cell>
          <cell r="G3230" t="str">
            <v>Dead</v>
          </cell>
          <cell r="H3230" t="str">
            <v>NA</v>
          </cell>
          <cell r="I3230" t="str">
            <v>Latis</v>
          </cell>
          <cell r="J3230" t="str">
            <v>Less than 5 Sites</v>
          </cell>
          <cell r="K3230" t="str">
            <v>R1</v>
          </cell>
        </row>
        <row r="3231">
          <cell r="A3231" t="str">
            <v>RIY0135</v>
          </cell>
          <cell r="B3231" t="str">
            <v>RIY2M1135</v>
          </cell>
          <cell r="C3231"/>
          <cell r="D3231" t="str">
            <v>RIY2M7135</v>
          </cell>
          <cell r="E3231" t="str">
            <v>RIY2MN0135</v>
          </cell>
          <cell r="F3231" t="str">
            <v>SCECO</v>
          </cell>
          <cell r="G3231" t="str">
            <v>In progress</v>
          </cell>
          <cell r="H3231" t="str">
            <v>NA</v>
          </cell>
          <cell r="I3231" t="str">
            <v>Latis</v>
          </cell>
          <cell r="J3231" t="str">
            <v>Less than 5 Sites</v>
          </cell>
          <cell r="K3231" t="str">
            <v>R2</v>
          </cell>
        </row>
        <row r="3232">
          <cell r="A3232" t="str">
            <v>DAM0316</v>
          </cell>
          <cell r="B3232" t="str">
            <v>DAM2M1316</v>
          </cell>
          <cell r="C3232" t="str">
            <v>DAM2M3316</v>
          </cell>
          <cell r="D3232" t="str">
            <v>DAM2M7316</v>
          </cell>
          <cell r="E3232" t="str">
            <v>DAM2MN0316</v>
          </cell>
          <cell r="F3232" t="str">
            <v>SCECO</v>
          </cell>
          <cell r="G3232" t="str">
            <v>Vandalized</v>
          </cell>
          <cell r="H3232" t="str">
            <v>NA</v>
          </cell>
          <cell r="I3232" t="str">
            <v>Latis</v>
          </cell>
          <cell r="J3232" t="str">
            <v>Less than 5 Sites</v>
          </cell>
          <cell r="K3232" t="str">
            <v>R1</v>
          </cell>
        </row>
        <row r="3233">
          <cell r="A3233" t="str">
            <v>HFF0934</v>
          </cell>
          <cell r="B3233" t="str">
            <v>HFF2M1934</v>
          </cell>
          <cell r="C3233" t="str">
            <v>HFF2M3934</v>
          </cell>
          <cell r="D3233" t="str">
            <v>HFF2M7934</v>
          </cell>
          <cell r="E3233" t="str">
            <v>HFF2MN0934</v>
          </cell>
          <cell r="F3233" t="str">
            <v>SCECO</v>
          </cell>
          <cell r="G3233" t="str">
            <v>Vandalized</v>
          </cell>
          <cell r="H3233" t="str">
            <v>NA</v>
          </cell>
          <cell r="I3233" t="str">
            <v>Latis</v>
          </cell>
          <cell r="J3233" t="str">
            <v>Less than 5 Sites</v>
          </cell>
          <cell r="K3233" t="str">
            <v>R1</v>
          </cell>
        </row>
        <row r="3234">
          <cell r="A3234" t="str">
            <v>HFF2355</v>
          </cell>
          <cell r="B3234" t="str">
            <v>HFF2M2355</v>
          </cell>
          <cell r="C3234" t="str">
            <v>HFF2M4355</v>
          </cell>
          <cell r="D3234" t="str">
            <v>HFF2M8355</v>
          </cell>
          <cell r="E3234" t="str">
            <v>HFF2MN2355</v>
          </cell>
          <cell r="F3234" t="str">
            <v>SCECO</v>
          </cell>
          <cell r="G3234" t="str">
            <v>Dead+No BB Design</v>
          </cell>
          <cell r="H3234" t="str">
            <v>NA</v>
          </cell>
          <cell r="I3234" t="str">
            <v>Latis</v>
          </cell>
          <cell r="J3234" t="str">
            <v>Less than 5 Sites</v>
          </cell>
          <cell r="K3234" t="str">
            <v>R1</v>
          </cell>
        </row>
        <row r="3235">
          <cell r="A3235" t="str">
            <v>DAM0317</v>
          </cell>
          <cell r="B3235" t="str">
            <v>DAM2M1317</v>
          </cell>
          <cell r="C3235" t="str">
            <v>DAM2M3317</v>
          </cell>
          <cell r="D3235" t="str">
            <v>DAM2M7317</v>
          </cell>
          <cell r="E3235" t="str">
            <v>DAM2MN0317</v>
          </cell>
          <cell r="F3235" t="str">
            <v>SCECO</v>
          </cell>
          <cell r="G3235" t="str">
            <v>Vandalized</v>
          </cell>
          <cell r="H3235" t="str">
            <v>NA</v>
          </cell>
          <cell r="I3235" t="str">
            <v>Latis</v>
          </cell>
          <cell r="J3235" t="str">
            <v>VIP&amp;SPL Monitor</v>
          </cell>
          <cell r="K3235" t="str">
            <v>R1</v>
          </cell>
        </row>
        <row r="3236">
          <cell r="A3236" t="str">
            <v>HFF2358</v>
          </cell>
          <cell r="B3236" t="str">
            <v>HFF2M2358</v>
          </cell>
          <cell r="C3236" t="str">
            <v>HFF2M4358</v>
          </cell>
          <cell r="D3236" t="str">
            <v>HFF2M8358</v>
          </cell>
          <cell r="E3236" t="str">
            <v>HFF2MN2358</v>
          </cell>
          <cell r="F3236" t="str">
            <v>SCECO</v>
          </cell>
          <cell r="G3236" t="str">
            <v>Dead</v>
          </cell>
          <cell r="H3236" t="str">
            <v>NA</v>
          </cell>
          <cell r="I3236" t="str">
            <v>Latis</v>
          </cell>
          <cell r="J3236" t="str">
            <v>Less than 5 Sites</v>
          </cell>
          <cell r="K3236" t="str">
            <v>R1</v>
          </cell>
        </row>
        <row r="3237">
          <cell r="A3237" t="str">
            <v>HMBY2210</v>
          </cell>
          <cell r="B3237" t="str">
            <v>HMBY2M2210</v>
          </cell>
          <cell r="C3237" t="str">
            <v>HMBY2M4210</v>
          </cell>
          <cell r="D3237" t="str">
            <v>HMBY2M8210</v>
          </cell>
          <cell r="E3237" t="str">
            <v>HMBY2MN2210</v>
          </cell>
          <cell r="F3237" t="str">
            <v>SCECO</v>
          </cell>
          <cell r="G3237" t="str">
            <v>Vandalized</v>
          </cell>
          <cell r="H3237" t="str">
            <v>NA</v>
          </cell>
          <cell r="I3237" t="str">
            <v>Latis</v>
          </cell>
          <cell r="J3237" t="str">
            <v>Less than 5 Sites</v>
          </cell>
          <cell r="K3237" t="str">
            <v>R1</v>
          </cell>
        </row>
        <row r="3238">
          <cell r="A3238" t="str">
            <v>DAM0318</v>
          </cell>
          <cell r="B3238" t="str">
            <v>DAM2M1318</v>
          </cell>
          <cell r="C3238" t="str">
            <v>DAM2M3318</v>
          </cell>
          <cell r="D3238" t="str">
            <v>DAM2M7318</v>
          </cell>
          <cell r="E3238" t="str">
            <v>DAM2MN0318</v>
          </cell>
          <cell r="F3238" t="str">
            <v>SCECO</v>
          </cell>
          <cell r="G3238" t="str">
            <v>Good+Weak</v>
          </cell>
          <cell r="H3238" t="str">
            <v>NA</v>
          </cell>
          <cell r="I3238" t="str">
            <v>Latis</v>
          </cell>
          <cell r="J3238" t="str">
            <v>Less than 5 Sites</v>
          </cell>
          <cell r="K3238" t="str">
            <v>R1</v>
          </cell>
        </row>
        <row r="3239">
          <cell r="A3239" t="str">
            <v>MDN0776</v>
          </cell>
          <cell r="B3239" t="str">
            <v>MDN2M1776</v>
          </cell>
          <cell r="C3239" t="str">
            <v>MDN2M3776</v>
          </cell>
          <cell r="D3239" t="str">
            <v>MDN2M7776</v>
          </cell>
          <cell r="E3239" t="str">
            <v>MDN2MN0776</v>
          </cell>
          <cell r="F3239" t="str">
            <v>SCECO</v>
          </cell>
          <cell r="G3239" t="str">
            <v>Dead</v>
          </cell>
          <cell r="H3239" t="str">
            <v>-</v>
          </cell>
          <cell r="I3239" t="str">
            <v>Latis</v>
          </cell>
          <cell r="J3239" t="str">
            <v>Less than 5 Sites</v>
          </cell>
          <cell r="K3239" t="str">
            <v>R3</v>
          </cell>
        </row>
        <row r="3240">
          <cell r="A3240" t="str">
            <v>HFF2360</v>
          </cell>
          <cell r="B3240" t="str">
            <v>HFF2M2360</v>
          </cell>
          <cell r="C3240" t="str">
            <v>HFF2M4360</v>
          </cell>
          <cell r="D3240" t="str">
            <v>HFF2M8360</v>
          </cell>
          <cell r="E3240" t="str">
            <v>HFF2MN2360</v>
          </cell>
          <cell r="F3240" t="str">
            <v>SCECO</v>
          </cell>
          <cell r="G3240" t="str">
            <v>Dead</v>
          </cell>
          <cell r="H3240" t="str">
            <v>NA</v>
          </cell>
          <cell r="I3240" t="str">
            <v>Latis</v>
          </cell>
          <cell r="J3240" t="str">
            <v>Less than 5 Sites</v>
          </cell>
          <cell r="K3240" t="str">
            <v>R1</v>
          </cell>
        </row>
        <row r="3241">
          <cell r="A3241" t="str">
            <v>KBR0166</v>
          </cell>
          <cell r="B3241" t="str">
            <v>KBR2M1166</v>
          </cell>
          <cell r="C3241" t="str">
            <v>KBR2M3166</v>
          </cell>
          <cell r="D3241" t="str">
            <v>KBR2M7166</v>
          </cell>
          <cell r="E3241" t="str">
            <v>KBR2MN0166</v>
          </cell>
          <cell r="F3241" t="str">
            <v>SCECO</v>
          </cell>
          <cell r="G3241" t="str">
            <v>Vandalized</v>
          </cell>
          <cell r="H3241" t="str">
            <v>NA</v>
          </cell>
          <cell r="I3241" t="str">
            <v>Latis</v>
          </cell>
          <cell r="J3241" t="str">
            <v>Less than 5 Sites</v>
          </cell>
          <cell r="K3241" t="str">
            <v>R1</v>
          </cell>
        </row>
        <row r="3242">
          <cell r="A3242" t="str">
            <v>DAM0319</v>
          </cell>
          <cell r="B3242" t="str">
            <v>DAM2M1319</v>
          </cell>
          <cell r="C3242" t="str">
            <v>DAM2M3319</v>
          </cell>
          <cell r="D3242" t="str">
            <v>DAM2M7319</v>
          </cell>
          <cell r="E3242" t="str">
            <v>DAM2MN0319</v>
          </cell>
          <cell r="F3242" t="str">
            <v>SCECO</v>
          </cell>
          <cell r="G3242" t="str">
            <v>Vandalized</v>
          </cell>
          <cell r="H3242" t="str">
            <v>NA</v>
          </cell>
          <cell r="I3242" t="str">
            <v>Latis</v>
          </cell>
          <cell r="J3242" t="str">
            <v>Less than 5 Sites</v>
          </cell>
          <cell r="K3242" t="str">
            <v>R1</v>
          </cell>
        </row>
        <row r="3243">
          <cell r="A3243" t="str">
            <v>RIY0222</v>
          </cell>
          <cell r="B3243" t="str">
            <v>RIY2M1222</v>
          </cell>
          <cell r="C3243"/>
          <cell r="D3243" t="str">
            <v>RIY2M7222</v>
          </cell>
          <cell r="E3243" t="str">
            <v>RIY2MN0222</v>
          </cell>
          <cell r="F3243" t="str">
            <v>SCECO</v>
          </cell>
          <cell r="G3243" t="str">
            <v>Dead</v>
          </cell>
          <cell r="H3243" t="str">
            <v>NA</v>
          </cell>
          <cell r="I3243" t="str">
            <v>Latis</v>
          </cell>
          <cell r="J3243" t="str">
            <v>Hub site (More than 05 Sites)</v>
          </cell>
          <cell r="K3243" t="str">
            <v>R2</v>
          </cell>
        </row>
        <row r="3244">
          <cell r="A3244" t="str">
            <v>HFF2362</v>
          </cell>
          <cell r="B3244" t="str">
            <v>HFF2M2362</v>
          </cell>
          <cell r="C3244" t="str">
            <v>HFF2M4362</v>
          </cell>
          <cell r="D3244" t="str">
            <v>HFF2M8362</v>
          </cell>
          <cell r="E3244"/>
          <cell r="F3244" t="str">
            <v>SCECO</v>
          </cell>
          <cell r="G3244" t="str">
            <v>Dead</v>
          </cell>
          <cell r="H3244" t="str">
            <v>NA</v>
          </cell>
          <cell r="I3244" t="str">
            <v>Latis</v>
          </cell>
          <cell r="J3244" t="str">
            <v>Less than 5 Sites</v>
          </cell>
          <cell r="K3244" t="str">
            <v>R1</v>
          </cell>
        </row>
        <row r="3245">
          <cell r="A3245" t="str">
            <v>KBR0320</v>
          </cell>
          <cell r="B3245" t="str">
            <v>KBR2M1320</v>
          </cell>
          <cell r="C3245" t="str">
            <v>KBR2M3320</v>
          </cell>
          <cell r="D3245" t="str">
            <v>KBR2M7320</v>
          </cell>
          <cell r="E3245" t="str">
            <v>KBR2MN0320</v>
          </cell>
          <cell r="F3245" t="str">
            <v>SCECO</v>
          </cell>
          <cell r="G3245" t="str">
            <v>Vandalized</v>
          </cell>
          <cell r="H3245" t="str">
            <v>NA</v>
          </cell>
          <cell r="I3245" t="str">
            <v>Latis</v>
          </cell>
          <cell r="J3245" t="str">
            <v>Less than 5 Sites</v>
          </cell>
          <cell r="K3245" t="str">
            <v>R1</v>
          </cell>
        </row>
        <row r="3246">
          <cell r="A3246" t="str">
            <v>DAM0321</v>
          </cell>
          <cell r="B3246" t="str">
            <v>DAM2M1321</v>
          </cell>
          <cell r="C3246" t="str">
            <v>DAM2M3321</v>
          </cell>
          <cell r="D3246" t="str">
            <v>DAM2M7321</v>
          </cell>
          <cell r="E3246" t="str">
            <v>DAM2MN0321</v>
          </cell>
          <cell r="F3246" t="str">
            <v>SCECO</v>
          </cell>
          <cell r="G3246" t="str">
            <v>Vandalized</v>
          </cell>
          <cell r="H3246" t="str">
            <v>NA</v>
          </cell>
          <cell r="I3246" t="str">
            <v>Latis</v>
          </cell>
          <cell r="J3246" t="str">
            <v>VIP&amp;SPL Monitor</v>
          </cell>
          <cell r="K3246" t="str">
            <v>R1</v>
          </cell>
        </row>
        <row r="3247">
          <cell r="A3247" t="str">
            <v>HFF2363</v>
          </cell>
          <cell r="B3247" t="str">
            <v>HFF2M2363</v>
          </cell>
          <cell r="C3247" t="str">
            <v>HFF2M4363</v>
          </cell>
          <cell r="D3247" t="str">
            <v>HFF2M8363</v>
          </cell>
          <cell r="E3247" t="str">
            <v>HFF2MN2363</v>
          </cell>
          <cell r="F3247" t="str">
            <v>SCECO</v>
          </cell>
          <cell r="G3247" t="str">
            <v>Dead+Vandalized</v>
          </cell>
          <cell r="H3247" t="str">
            <v>NA</v>
          </cell>
          <cell r="I3247" t="str">
            <v>Latis</v>
          </cell>
          <cell r="J3247" t="str">
            <v>Less than 5 Sites</v>
          </cell>
          <cell r="K3247" t="str">
            <v>R1</v>
          </cell>
        </row>
        <row r="3248">
          <cell r="A3248" t="str">
            <v>KBR2214</v>
          </cell>
          <cell r="B3248" t="str">
            <v>KBR2M2214</v>
          </cell>
          <cell r="C3248" t="str">
            <v>KBR2M4214</v>
          </cell>
          <cell r="D3248" t="str">
            <v>KBR2M8214</v>
          </cell>
          <cell r="E3248" t="str">
            <v>KBR2MN2214</v>
          </cell>
          <cell r="F3248" t="str">
            <v>SCECO</v>
          </cell>
          <cell r="G3248" t="str">
            <v>Dead</v>
          </cell>
          <cell r="H3248" t="str">
            <v>NA</v>
          </cell>
          <cell r="I3248" t="str">
            <v>Latis</v>
          </cell>
          <cell r="J3248" t="str">
            <v>Less than 5 Sites</v>
          </cell>
          <cell r="K3248" t="str">
            <v>R1</v>
          </cell>
        </row>
        <row r="3249">
          <cell r="A3249" t="str">
            <v>DAM0328</v>
          </cell>
          <cell r="B3249" t="str">
            <v>DAM2M1328</v>
          </cell>
          <cell r="C3249" t="str">
            <v>DAM2M3328</v>
          </cell>
          <cell r="D3249" t="str">
            <v>DAM2M7328</v>
          </cell>
          <cell r="E3249" t="str">
            <v>DAM2MN0328</v>
          </cell>
          <cell r="F3249" t="str">
            <v>SCECO</v>
          </cell>
          <cell r="G3249" t="str">
            <v>Vandalized</v>
          </cell>
          <cell r="H3249" t="str">
            <v>NA</v>
          </cell>
          <cell r="I3249" t="str">
            <v>Latis</v>
          </cell>
          <cell r="J3249" t="str">
            <v>Less than 5 Sites</v>
          </cell>
          <cell r="K3249" t="str">
            <v>R1</v>
          </cell>
        </row>
        <row r="3250">
          <cell r="A3250" t="str">
            <v>RIY0331</v>
          </cell>
          <cell r="B3250" t="str">
            <v>RIY2M1331</v>
          </cell>
          <cell r="C3250"/>
          <cell r="D3250" t="str">
            <v>RIY2M7331</v>
          </cell>
          <cell r="E3250" t="str">
            <v>RIY2MN0331</v>
          </cell>
          <cell r="F3250" t="str">
            <v>SCECO</v>
          </cell>
          <cell r="G3250" t="str">
            <v>Dead</v>
          </cell>
          <cell r="H3250" t="str">
            <v>NA</v>
          </cell>
          <cell r="I3250" t="str">
            <v>Latis</v>
          </cell>
          <cell r="J3250" t="str">
            <v>Less than 5 Sites</v>
          </cell>
          <cell r="K3250" t="str">
            <v>R2</v>
          </cell>
        </row>
        <row r="3251">
          <cell r="A3251" t="str">
            <v>HFF2707</v>
          </cell>
          <cell r="B3251" t="str">
            <v>HFF2M2707</v>
          </cell>
          <cell r="C3251" t="str">
            <v>HFF2M4707</v>
          </cell>
          <cell r="D3251" t="str">
            <v>HFF2M8707</v>
          </cell>
          <cell r="E3251" t="str">
            <v>HFF2MN2707</v>
          </cell>
          <cell r="F3251" t="str">
            <v>SCECO</v>
          </cell>
          <cell r="G3251" t="str">
            <v>Dead+Dead</v>
          </cell>
          <cell r="H3251" t="str">
            <v>NA</v>
          </cell>
          <cell r="I3251" t="str">
            <v>Latis</v>
          </cell>
          <cell r="J3251" t="str">
            <v>Less than 5 Sites</v>
          </cell>
          <cell r="K3251" t="str">
            <v>R1</v>
          </cell>
        </row>
        <row r="3252">
          <cell r="A3252" t="str">
            <v>KBR2215</v>
          </cell>
          <cell r="B3252" t="str">
            <v>KBR2M2215</v>
          </cell>
          <cell r="C3252" t="str">
            <v>KBR2M4215</v>
          </cell>
          <cell r="D3252" t="str">
            <v>KBR2M8215</v>
          </cell>
          <cell r="E3252" t="str">
            <v>KBR2MN2215</v>
          </cell>
          <cell r="F3252" t="str">
            <v>SCECO</v>
          </cell>
          <cell r="G3252" t="str">
            <v>Dead</v>
          </cell>
          <cell r="H3252" t="str">
            <v>NA</v>
          </cell>
          <cell r="I3252" t="str">
            <v>Latis</v>
          </cell>
          <cell r="J3252" t="str">
            <v>Less than 5 Sites</v>
          </cell>
          <cell r="K3252" t="str">
            <v>R1</v>
          </cell>
        </row>
        <row r="3253">
          <cell r="A3253" t="str">
            <v>DAM0329</v>
          </cell>
          <cell r="B3253" t="str">
            <v>DAM2M1329</v>
          </cell>
          <cell r="C3253" t="str">
            <v>DAM2M3329</v>
          </cell>
          <cell r="D3253" t="str">
            <v>DAM2M7329</v>
          </cell>
          <cell r="E3253" t="str">
            <v>DAM2MN0329</v>
          </cell>
          <cell r="F3253" t="str">
            <v>SCECO</v>
          </cell>
          <cell r="G3253" t="str">
            <v>Vandalized</v>
          </cell>
          <cell r="H3253" t="str">
            <v>NA</v>
          </cell>
          <cell r="I3253" t="str">
            <v>Latis</v>
          </cell>
          <cell r="J3253" t="str">
            <v>Less than 5 Sites</v>
          </cell>
          <cell r="K3253" t="str">
            <v>R1</v>
          </cell>
        </row>
        <row r="3254">
          <cell r="A3254" t="str">
            <v>MDN0777</v>
          </cell>
          <cell r="B3254" t="str">
            <v>MDN2M1777</v>
          </cell>
          <cell r="C3254" t="str">
            <v>MDN2M3777</v>
          </cell>
          <cell r="D3254" t="str">
            <v>MDN2M7777</v>
          </cell>
          <cell r="E3254" t="str">
            <v>MDN2MN0777</v>
          </cell>
          <cell r="F3254" t="str">
            <v>SCECO</v>
          </cell>
          <cell r="G3254" t="str">
            <v>Good</v>
          </cell>
          <cell r="H3254" t="str">
            <v>-</v>
          </cell>
          <cell r="I3254" t="str">
            <v>Latis</v>
          </cell>
          <cell r="J3254" t="str">
            <v>DWDM-IPRAN Nodes</v>
          </cell>
          <cell r="K3254" t="str">
            <v>R3</v>
          </cell>
        </row>
        <row r="3255">
          <cell r="A3255" t="str">
            <v>HFF2711</v>
          </cell>
          <cell r="B3255" t="str">
            <v>HFF2M2711</v>
          </cell>
          <cell r="C3255" t="str">
            <v>HFF2M4711</v>
          </cell>
          <cell r="D3255" t="str">
            <v>HFF2M8711</v>
          </cell>
          <cell r="E3255" t="str">
            <v>HFF2MN2711</v>
          </cell>
          <cell r="F3255" t="str">
            <v>SCECO</v>
          </cell>
          <cell r="G3255" t="str">
            <v>Dead</v>
          </cell>
          <cell r="H3255" t="str">
            <v>NA</v>
          </cell>
          <cell r="I3255" t="str">
            <v>Latis</v>
          </cell>
          <cell r="J3255" t="str">
            <v>Less than 5 Sites</v>
          </cell>
          <cell r="K3255" t="str">
            <v>R1</v>
          </cell>
        </row>
        <row r="3256">
          <cell r="A3256" t="str">
            <v>KBR2788</v>
          </cell>
          <cell r="B3256" t="str">
            <v>KBR2M2788</v>
          </cell>
          <cell r="C3256" t="str">
            <v>KBR2M4788</v>
          </cell>
          <cell r="D3256" t="str">
            <v>KBR2M8788</v>
          </cell>
          <cell r="E3256" t="str">
            <v>KBR2MN2788</v>
          </cell>
          <cell r="F3256" t="str">
            <v>SCECO</v>
          </cell>
          <cell r="G3256" t="str">
            <v>Dead</v>
          </cell>
          <cell r="H3256" t="str">
            <v>NA</v>
          </cell>
          <cell r="I3256" t="str">
            <v>Latis</v>
          </cell>
          <cell r="J3256" t="str">
            <v>Less than 5 Sites</v>
          </cell>
          <cell r="K3256" t="str">
            <v>R1</v>
          </cell>
        </row>
        <row r="3257">
          <cell r="A3257" t="str">
            <v>DAM0331</v>
          </cell>
          <cell r="B3257" t="str">
            <v>DAM2M1331</v>
          </cell>
          <cell r="C3257" t="str">
            <v>DAM2M3331</v>
          </cell>
          <cell r="D3257" t="str">
            <v>DAM2M7331</v>
          </cell>
          <cell r="E3257" t="str">
            <v>DAM2MN0331</v>
          </cell>
          <cell r="F3257" t="str">
            <v>SCECO</v>
          </cell>
          <cell r="G3257" t="str">
            <v>Vandalized</v>
          </cell>
          <cell r="H3257" t="str">
            <v>NA</v>
          </cell>
          <cell r="I3257" t="str">
            <v>Latis</v>
          </cell>
          <cell r="J3257" t="str">
            <v>Less than 5 Sites</v>
          </cell>
          <cell r="K3257" t="str">
            <v>R1</v>
          </cell>
        </row>
        <row r="3258">
          <cell r="A3258" t="str">
            <v>RIY0380</v>
          </cell>
          <cell r="B3258" t="str">
            <v>RIY2M1380</v>
          </cell>
          <cell r="C3258"/>
          <cell r="D3258" t="str">
            <v>RIY2M7380</v>
          </cell>
          <cell r="E3258" t="str">
            <v>RIY2MN0380</v>
          </cell>
          <cell r="F3258" t="str">
            <v>SCECO</v>
          </cell>
          <cell r="G3258" t="str">
            <v>Vandalized</v>
          </cell>
          <cell r="H3258" t="str">
            <v>NA</v>
          </cell>
          <cell r="I3258" t="str">
            <v>Latis</v>
          </cell>
          <cell r="J3258" t="str">
            <v>Less than 5 Sites</v>
          </cell>
          <cell r="K3258" t="str">
            <v>R2</v>
          </cell>
        </row>
        <row r="3259">
          <cell r="A3259" t="str">
            <v>HFF2715</v>
          </cell>
          <cell r="B3259" t="str">
            <v>HFF2M2715</v>
          </cell>
          <cell r="C3259" t="str">
            <v>HFF2M4715</v>
          </cell>
          <cell r="D3259" t="str">
            <v>HFF2M8715</v>
          </cell>
          <cell r="E3259" t="str">
            <v>HFF2MN2715</v>
          </cell>
          <cell r="F3259" t="str">
            <v>SCECO</v>
          </cell>
          <cell r="G3259" t="str">
            <v>Dead+Vandalized</v>
          </cell>
          <cell r="H3259" t="str">
            <v>NA</v>
          </cell>
          <cell r="I3259" t="str">
            <v>Latis</v>
          </cell>
          <cell r="J3259" t="str">
            <v>Less than 5 Sites</v>
          </cell>
          <cell r="K3259" t="str">
            <v>R1</v>
          </cell>
        </row>
        <row r="3260">
          <cell r="A3260" t="str">
            <v>KBR0182</v>
          </cell>
          <cell r="B3260" t="str">
            <v>KBR2M1182</v>
          </cell>
          <cell r="C3260" t="str">
            <v>KBR2M3182</v>
          </cell>
          <cell r="D3260" t="str">
            <v>KBR2M7182</v>
          </cell>
          <cell r="E3260" t="str">
            <v>KBR2MN0182</v>
          </cell>
          <cell r="F3260" t="str">
            <v>SCECO</v>
          </cell>
          <cell r="G3260" t="str">
            <v>Good</v>
          </cell>
          <cell r="H3260" t="str">
            <v>NA</v>
          </cell>
          <cell r="I3260" t="str">
            <v>Latis</v>
          </cell>
          <cell r="J3260" t="str">
            <v>VIP&amp;SPL Monitor</v>
          </cell>
          <cell r="K3260" t="str">
            <v>R1</v>
          </cell>
        </row>
        <row r="3261">
          <cell r="A3261" t="str">
            <v>HFF2720</v>
          </cell>
          <cell r="B3261" t="str">
            <v>HFF2M2720</v>
          </cell>
          <cell r="C3261" t="str">
            <v>HFF2M4720</v>
          </cell>
          <cell r="D3261" t="str">
            <v>HFF2M8720</v>
          </cell>
          <cell r="E3261" t="str">
            <v>HFF2MN2720</v>
          </cell>
          <cell r="F3261" t="str">
            <v>SCECO</v>
          </cell>
          <cell r="G3261" t="str">
            <v>Dead+Vandalized</v>
          </cell>
          <cell r="H3261" t="str">
            <v>NA</v>
          </cell>
          <cell r="I3261" t="str">
            <v>Latis</v>
          </cell>
          <cell r="J3261" t="str">
            <v>Less than 5 Sites</v>
          </cell>
          <cell r="K3261" t="str">
            <v>R1</v>
          </cell>
        </row>
        <row r="3262">
          <cell r="A3262" t="str">
            <v>RIY0394</v>
          </cell>
          <cell r="B3262" t="str">
            <v>RIY2M1394</v>
          </cell>
          <cell r="C3262"/>
          <cell r="D3262" t="str">
            <v>RIY2M7394</v>
          </cell>
          <cell r="E3262" t="str">
            <v>RIY2MN0394</v>
          </cell>
          <cell r="F3262" t="str">
            <v>SCECO</v>
          </cell>
          <cell r="G3262" t="str">
            <v>In progress</v>
          </cell>
          <cell r="H3262" t="str">
            <v>NA</v>
          </cell>
          <cell r="I3262" t="str">
            <v>Latis</v>
          </cell>
          <cell r="J3262" t="str">
            <v>Hub site (More than 05 Sites)</v>
          </cell>
          <cell r="K3262" t="str">
            <v>R2</v>
          </cell>
        </row>
        <row r="3263">
          <cell r="A3263" t="str">
            <v>HFF2888</v>
          </cell>
          <cell r="B3263" t="str">
            <v>HFF2M2888</v>
          </cell>
          <cell r="C3263" t="str">
            <v>HFF2M4888</v>
          </cell>
          <cell r="D3263" t="str">
            <v>HFF2M8888</v>
          </cell>
          <cell r="E3263" t="str">
            <v>HFF2MN2888</v>
          </cell>
          <cell r="F3263" t="str">
            <v>SCECO</v>
          </cell>
          <cell r="G3263" t="str">
            <v>Dead</v>
          </cell>
          <cell r="H3263" t="str">
            <v>NA</v>
          </cell>
          <cell r="I3263" t="str">
            <v>Latis</v>
          </cell>
          <cell r="J3263" t="str">
            <v>P3</v>
          </cell>
          <cell r="K3263" t="str">
            <v>R1</v>
          </cell>
        </row>
        <row r="3264">
          <cell r="A3264" t="str">
            <v>MDN0779</v>
          </cell>
          <cell r="B3264" t="str">
            <v>MDN2M1779</v>
          </cell>
          <cell r="C3264" t="str">
            <v>MDN2M3779</v>
          </cell>
          <cell r="D3264" t="str">
            <v>MDN2M7779</v>
          </cell>
          <cell r="E3264" t="str">
            <v>MDN2MN0779</v>
          </cell>
          <cell r="F3264" t="str">
            <v>SCECO</v>
          </cell>
          <cell r="G3264" t="str">
            <v>Good</v>
          </cell>
          <cell r="H3264" t="str">
            <v>-</v>
          </cell>
          <cell r="I3264" t="str">
            <v>Latis</v>
          </cell>
          <cell r="J3264" t="str">
            <v>VIP&amp;SPL Monitor</v>
          </cell>
          <cell r="K3264" t="str">
            <v>R3</v>
          </cell>
        </row>
        <row r="3265">
          <cell r="A3265" t="str">
            <v>DAM0343</v>
          </cell>
          <cell r="B3265" t="str">
            <v>DAM2M1343</v>
          </cell>
          <cell r="C3265"/>
          <cell r="D3265" t="str">
            <v>DAM2M7343</v>
          </cell>
          <cell r="E3265" t="str">
            <v>DAM2MN0343</v>
          </cell>
          <cell r="F3265" t="str">
            <v>SCECO</v>
          </cell>
          <cell r="G3265" t="str">
            <v>Good</v>
          </cell>
          <cell r="H3265" t="str">
            <v>NA</v>
          </cell>
          <cell r="I3265" t="str">
            <v>Latis</v>
          </cell>
          <cell r="J3265" t="str">
            <v>Less than 5 Sites</v>
          </cell>
          <cell r="K3265" t="str">
            <v>R1</v>
          </cell>
        </row>
        <row r="3266">
          <cell r="A3266" t="str">
            <v>RIY0415</v>
          </cell>
          <cell r="B3266" t="str">
            <v>RIY2M1415</v>
          </cell>
          <cell r="C3266"/>
          <cell r="D3266" t="str">
            <v>RIY2M7415</v>
          </cell>
          <cell r="E3266" t="str">
            <v>RIY2MN0415</v>
          </cell>
          <cell r="F3266" t="str">
            <v>SCECO</v>
          </cell>
          <cell r="G3266" t="str">
            <v>Weak</v>
          </cell>
          <cell r="H3266" t="str">
            <v>NA</v>
          </cell>
          <cell r="I3266" t="str">
            <v>Latis</v>
          </cell>
          <cell r="J3266" t="str">
            <v>Less than 5 Sites</v>
          </cell>
          <cell r="K3266" t="str">
            <v>R2</v>
          </cell>
        </row>
        <row r="3267">
          <cell r="A3267" t="str">
            <v>HFHD0543</v>
          </cell>
          <cell r="B3267" t="str">
            <v>HFHD2M5543</v>
          </cell>
          <cell r="C3267"/>
          <cell r="D3267"/>
          <cell r="E3267"/>
          <cell r="F3267" t="str">
            <v>Power Cube</v>
          </cell>
          <cell r="G3267" t="str">
            <v>Dead+Good</v>
          </cell>
          <cell r="H3267" t="str">
            <v>No</v>
          </cell>
          <cell r="I3267" t="str">
            <v>Latis</v>
          </cell>
          <cell r="J3267" t="str">
            <v>Hub site (More than 05 Sites)</v>
          </cell>
          <cell r="K3267" t="str">
            <v>R1</v>
          </cell>
        </row>
        <row r="3268">
          <cell r="A3268" t="str">
            <v>MDN0044</v>
          </cell>
          <cell r="B3268" t="str">
            <v>MDN2M1044</v>
          </cell>
          <cell r="C3268" t="str">
            <v>MDN2M3044</v>
          </cell>
          <cell r="D3268" t="str">
            <v>MDN2M7044</v>
          </cell>
          <cell r="E3268" t="str">
            <v>MDN2MN0044</v>
          </cell>
          <cell r="F3268" t="str">
            <v>SCECO</v>
          </cell>
          <cell r="G3268" t="str">
            <v>weak</v>
          </cell>
          <cell r="H3268" t="str">
            <v>-</v>
          </cell>
          <cell r="I3268" t="str">
            <v>Latis</v>
          </cell>
          <cell r="J3268" t="str">
            <v>Less than 5 Sites</v>
          </cell>
          <cell r="K3268" t="str">
            <v>R3</v>
          </cell>
        </row>
        <row r="3269">
          <cell r="A3269" t="str">
            <v>DAM0345</v>
          </cell>
          <cell r="B3269" t="str">
            <v>DAM2M1345</v>
          </cell>
          <cell r="C3269"/>
          <cell r="D3269" t="str">
            <v>DAM2M7345</v>
          </cell>
          <cell r="E3269" t="str">
            <v>DAM2MN0345</v>
          </cell>
          <cell r="F3269" t="str">
            <v>SCECO</v>
          </cell>
          <cell r="G3269" t="str">
            <v>Weak</v>
          </cell>
          <cell r="H3269" t="str">
            <v>NA</v>
          </cell>
          <cell r="I3269" t="str">
            <v>Latis</v>
          </cell>
          <cell r="J3269" t="str">
            <v>Less than 5 Sites</v>
          </cell>
          <cell r="K3269" t="str">
            <v>R1</v>
          </cell>
        </row>
        <row r="3270">
          <cell r="A3270" t="str">
            <v>HFR0501</v>
          </cell>
          <cell r="B3270" t="str">
            <v>HFR2M1501</v>
          </cell>
          <cell r="C3270" t="str">
            <v>HFR2M3501</v>
          </cell>
          <cell r="D3270" t="str">
            <v>HFR2M7501</v>
          </cell>
          <cell r="E3270" t="str">
            <v>HFR2MN0501</v>
          </cell>
          <cell r="F3270" t="str">
            <v>SCECO</v>
          </cell>
          <cell r="G3270" t="str">
            <v>Dead</v>
          </cell>
          <cell r="H3270" t="str">
            <v>NA</v>
          </cell>
          <cell r="I3270" t="str">
            <v>Latis</v>
          </cell>
          <cell r="J3270" t="str">
            <v>Less than 5 Sites</v>
          </cell>
          <cell r="K3270" t="str">
            <v>R1</v>
          </cell>
        </row>
        <row r="3271">
          <cell r="A3271" t="str">
            <v>MDN2947</v>
          </cell>
          <cell r="B3271" t="str">
            <v>MDN2M2947</v>
          </cell>
          <cell r="C3271" t="str">
            <v>MDN2M4947</v>
          </cell>
          <cell r="D3271" t="str">
            <v>MDN2M8947</v>
          </cell>
          <cell r="E3271" t="str">
            <v>MDN2MN2947</v>
          </cell>
          <cell r="F3271" t="str">
            <v>SCECO</v>
          </cell>
          <cell r="G3271" t="str">
            <v>Dead</v>
          </cell>
          <cell r="H3271" t="str">
            <v>-</v>
          </cell>
          <cell r="I3271" t="str">
            <v>Latis</v>
          </cell>
          <cell r="J3271" t="str">
            <v>Less than 5 Sites</v>
          </cell>
          <cell r="K3271" t="str">
            <v>R3</v>
          </cell>
        </row>
        <row r="3272">
          <cell r="A3272" t="str">
            <v>DAM0346</v>
          </cell>
          <cell r="B3272" t="str">
            <v>DAM2M1346</v>
          </cell>
          <cell r="C3272"/>
          <cell r="D3272" t="str">
            <v>DAM2M7346</v>
          </cell>
          <cell r="E3272" t="str">
            <v>DAM2MN0346</v>
          </cell>
          <cell r="F3272" t="str">
            <v>SCECO</v>
          </cell>
          <cell r="G3272" t="str">
            <v>Weak</v>
          </cell>
          <cell r="H3272" t="str">
            <v>NA</v>
          </cell>
          <cell r="I3272" t="str">
            <v>Latis</v>
          </cell>
          <cell r="J3272" t="str">
            <v>Less than 5 Sites</v>
          </cell>
          <cell r="K3272" t="str">
            <v>R1</v>
          </cell>
        </row>
        <row r="3273">
          <cell r="A3273" t="str">
            <v>RIY0036</v>
          </cell>
          <cell r="B3273" t="str">
            <v>RIY2M1036</v>
          </cell>
          <cell r="C3273"/>
          <cell r="D3273" t="str">
            <v>RIY2M7036</v>
          </cell>
          <cell r="E3273" t="str">
            <v>RIY2MN0036</v>
          </cell>
          <cell r="F3273" t="str">
            <v>SCECO</v>
          </cell>
          <cell r="G3273" t="str">
            <v>Good</v>
          </cell>
          <cell r="H3273" t="str">
            <v>NA</v>
          </cell>
          <cell r="I3273" t="str">
            <v>Latis</v>
          </cell>
          <cell r="J3273" t="str">
            <v>Less than 5 Sites</v>
          </cell>
          <cell r="K3273" t="str">
            <v>R2</v>
          </cell>
        </row>
        <row r="3274">
          <cell r="A3274" t="str">
            <v>HFR0504</v>
          </cell>
          <cell r="B3274" t="str">
            <v>HFR2M1504</v>
          </cell>
          <cell r="C3274" t="str">
            <v>HFR2M3504</v>
          </cell>
          <cell r="D3274" t="str">
            <v>HFR2M7504</v>
          </cell>
          <cell r="E3274" t="str">
            <v>HFR2MN0504</v>
          </cell>
          <cell r="F3274" t="str">
            <v>SCECO</v>
          </cell>
          <cell r="G3274" t="str">
            <v>Dead</v>
          </cell>
          <cell r="H3274" t="str">
            <v>NA</v>
          </cell>
          <cell r="I3274" t="str">
            <v>Latis</v>
          </cell>
          <cell r="J3274" t="str">
            <v>Less than 5 Sites</v>
          </cell>
          <cell r="K3274" t="str">
            <v>R1</v>
          </cell>
        </row>
        <row r="3275">
          <cell r="A3275" t="str">
            <v>MDN0051</v>
          </cell>
          <cell r="B3275" t="str">
            <v>MDN2M1051</v>
          </cell>
          <cell r="C3275" t="str">
            <v>MDN2M3051</v>
          </cell>
          <cell r="D3275" t="str">
            <v>MDN2M7051</v>
          </cell>
          <cell r="E3275" t="str">
            <v>MDN2MN0051</v>
          </cell>
          <cell r="F3275" t="str">
            <v>SCECO</v>
          </cell>
          <cell r="G3275" t="str">
            <v>Dead</v>
          </cell>
          <cell r="H3275" t="str">
            <v>-</v>
          </cell>
          <cell r="I3275" t="str">
            <v>Latis</v>
          </cell>
          <cell r="J3275" t="str">
            <v>Less than 5 Sites</v>
          </cell>
          <cell r="K3275" t="str">
            <v>R3</v>
          </cell>
        </row>
        <row r="3276">
          <cell r="A3276" t="str">
            <v>HFR2900</v>
          </cell>
          <cell r="B3276" t="str">
            <v>HFR2M2900</v>
          </cell>
          <cell r="C3276" t="str">
            <v>HFR2M4900</v>
          </cell>
          <cell r="D3276" t="str">
            <v>HFR2M8900</v>
          </cell>
          <cell r="E3276" t="str">
            <v>HFR2MN2900</v>
          </cell>
          <cell r="F3276" t="str">
            <v>SCECO+STB</v>
          </cell>
          <cell r="G3276" t="str">
            <v>Dead+Dead</v>
          </cell>
          <cell r="H3276" t="str">
            <v>No</v>
          </cell>
          <cell r="I3276" t="str">
            <v>Latis</v>
          </cell>
          <cell r="J3276" t="str">
            <v>Less than 5 Sites</v>
          </cell>
          <cell r="K3276" t="str">
            <v>R1</v>
          </cell>
        </row>
        <row r="3277">
          <cell r="A3277" t="str">
            <v>MDN0781</v>
          </cell>
          <cell r="B3277" t="str">
            <v>MDN2M1781</v>
          </cell>
          <cell r="C3277" t="str">
            <v>MDN2M3781</v>
          </cell>
          <cell r="D3277" t="str">
            <v>MDN2M7781</v>
          </cell>
          <cell r="E3277" t="str">
            <v>MDN2MN0781</v>
          </cell>
          <cell r="F3277" t="str">
            <v>SCECO</v>
          </cell>
          <cell r="G3277" t="str">
            <v>Dead</v>
          </cell>
          <cell r="H3277" t="str">
            <v>-</v>
          </cell>
          <cell r="I3277" t="str">
            <v>Latis</v>
          </cell>
          <cell r="J3277" t="str">
            <v>Less than 5 Sites</v>
          </cell>
          <cell r="K3277" t="str">
            <v>R3</v>
          </cell>
        </row>
        <row r="3278">
          <cell r="A3278" t="str">
            <v>HFS0068</v>
          </cell>
          <cell r="B3278" t="str">
            <v>HFS2M1068</v>
          </cell>
          <cell r="C3278" t="str">
            <v>HFS2M3068</v>
          </cell>
          <cell r="D3278"/>
          <cell r="E3278"/>
          <cell r="F3278" t="str">
            <v>Generator-SG</v>
          </cell>
          <cell r="G3278" t="str">
            <v>Dead</v>
          </cell>
          <cell r="H3278" t="str">
            <v>No</v>
          </cell>
          <cell r="I3278" t="str">
            <v>Latis</v>
          </cell>
          <cell r="J3278" t="str">
            <v>Less than 5 Sites</v>
          </cell>
          <cell r="K3278" t="str">
            <v>R1</v>
          </cell>
        </row>
        <row r="3279">
          <cell r="A3279" t="str">
            <v>MDN0171</v>
          </cell>
          <cell r="B3279" t="str">
            <v>MDN2M1171</v>
          </cell>
          <cell r="C3279" t="str">
            <v>MDN2M3171</v>
          </cell>
          <cell r="D3279" t="str">
            <v>MDN2M7171</v>
          </cell>
          <cell r="E3279" t="str">
            <v>MDN2MN0171</v>
          </cell>
          <cell r="F3279" t="str">
            <v>SCECO</v>
          </cell>
          <cell r="G3279" t="str">
            <v>Dead</v>
          </cell>
          <cell r="H3279" t="str">
            <v>-</v>
          </cell>
          <cell r="I3279" t="str">
            <v>Latis</v>
          </cell>
          <cell r="J3279" t="str">
            <v>Less than 5 Sites</v>
          </cell>
          <cell r="K3279" t="str">
            <v>R3</v>
          </cell>
        </row>
        <row r="3280">
          <cell r="A3280" t="str">
            <v>DAM0353</v>
          </cell>
          <cell r="B3280" t="str">
            <v>DAM2M1353</v>
          </cell>
          <cell r="C3280" t="str">
            <v>DAM2M3353</v>
          </cell>
          <cell r="D3280" t="str">
            <v>DAM2M7353</v>
          </cell>
          <cell r="E3280" t="str">
            <v>DAM2MN0353</v>
          </cell>
          <cell r="F3280" t="str">
            <v>SCECO</v>
          </cell>
          <cell r="G3280" t="str">
            <v>Good</v>
          </cell>
          <cell r="H3280" t="str">
            <v>NA</v>
          </cell>
          <cell r="I3280" t="str">
            <v>Latis</v>
          </cell>
          <cell r="J3280" t="str">
            <v>Hub Site (More than 10 Sites)</v>
          </cell>
          <cell r="K3280" t="str">
            <v>R1</v>
          </cell>
        </row>
        <row r="3281">
          <cell r="A3281" t="str">
            <v>RIY0058</v>
          </cell>
          <cell r="B3281" t="str">
            <v>RIY2M1058</v>
          </cell>
          <cell r="C3281"/>
          <cell r="D3281" t="str">
            <v>RIY2M7058</v>
          </cell>
          <cell r="E3281" t="str">
            <v>RIY2MN0058</v>
          </cell>
          <cell r="F3281" t="str">
            <v>SCECO</v>
          </cell>
          <cell r="G3281" t="str">
            <v>In progress</v>
          </cell>
          <cell r="H3281" t="str">
            <v>NA</v>
          </cell>
          <cell r="I3281" t="str">
            <v>Latis</v>
          </cell>
          <cell r="J3281" t="str">
            <v>Hub site (More than 05 Sites)</v>
          </cell>
          <cell r="K3281" t="str">
            <v>R2</v>
          </cell>
        </row>
        <row r="3282">
          <cell r="A3282" t="str">
            <v>HFS2025</v>
          </cell>
          <cell r="B3282" t="str">
            <v>HFS2M2025</v>
          </cell>
          <cell r="C3282" t="str">
            <v>HFS2M4025</v>
          </cell>
          <cell r="D3282"/>
          <cell r="E3282"/>
          <cell r="F3282" t="str">
            <v>Generator-SG</v>
          </cell>
          <cell r="G3282" t="str">
            <v>Dead</v>
          </cell>
          <cell r="H3282" t="str">
            <v>No</v>
          </cell>
          <cell r="I3282" t="str">
            <v>Latis</v>
          </cell>
          <cell r="J3282" t="str">
            <v>Less than 5 Sites</v>
          </cell>
          <cell r="K3282" t="str">
            <v>R1</v>
          </cell>
        </row>
        <row r="3283">
          <cell r="A3283" t="str">
            <v>MDN0224</v>
          </cell>
          <cell r="B3283" t="str">
            <v>MDN2M1224</v>
          </cell>
          <cell r="C3283" t="str">
            <v>MDN2M3224</v>
          </cell>
          <cell r="D3283" t="str">
            <v>MDN2M7224</v>
          </cell>
          <cell r="E3283" t="str">
            <v>MDN2MN0224</v>
          </cell>
          <cell r="F3283" t="str">
            <v>SCECO</v>
          </cell>
          <cell r="G3283" t="str">
            <v>Good</v>
          </cell>
          <cell r="H3283" t="str">
            <v>-</v>
          </cell>
          <cell r="I3283" t="str">
            <v>Latis</v>
          </cell>
          <cell r="J3283" t="str">
            <v>Hub site (More than 05 Sites)</v>
          </cell>
          <cell r="K3283" t="str">
            <v>R3</v>
          </cell>
        </row>
        <row r="3284">
          <cell r="A3284" t="str">
            <v>DAM0355</v>
          </cell>
          <cell r="B3284" t="str">
            <v>DAM2M1355</v>
          </cell>
          <cell r="C3284" t="str">
            <v>DAM2M3355</v>
          </cell>
          <cell r="D3284" t="str">
            <v>DAM2M7355</v>
          </cell>
          <cell r="E3284" t="str">
            <v>DAM2MN0355</v>
          </cell>
          <cell r="F3284" t="str">
            <v>SCECO</v>
          </cell>
          <cell r="G3284" t="str">
            <v>In progress</v>
          </cell>
          <cell r="H3284" t="str">
            <v>NA</v>
          </cell>
          <cell r="I3284" t="str">
            <v>Latis</v>
          </cell>
          <cell r="J3284" t="str">
            <v>Less than 5 Sites</v>
          </cell>
          <cell r="K3284" t="str">
            <v>R1</v>
          </cell>
        </row>
        <row r="3285">
          <cell r="A3285" t="str">
            <v>HFS2026</v>
          </cell>
          <cell r="B3285" t="str">
            <v>HFS2M2026</v>
          </cell>
          <cell r="C3285" t="str">
            <v>HFS2M4026</v>
          </cell>
          <cell r="D3285"/>
          <cell r="E3285"/>
          <cell r="F3285" t="str">
            <v>Generator-SG</v>
          </cell>
          <cell r="G3285" t="str">
            <v>Dead</v>
          </cell>
          <cell r="H3285" t="str">
            <v>Yes</v>
          </cell>
          <cell r="I3285" t="str">
            <v>Latis</v>
          </cell>
          <cell r="J3285" t="str">
            <v>Less than 5 Sites</v>
          </cell>
          <cell r="K3285" t="str">
            <v>R1</v>
          </cell>
        </row>
        <row r="3286">
          <cell r="A3286" t="str">
            <v>MDN2930</v>
          </cell>
          <cell r="B3286" t="str">
            <v>MDN2M2930</v>
          </cell>
          <cell r="C3286" t="str">
            <v>MDN2M4930</v>
          </cell>
          <cell r="D3286" t="str">
            <v>MDN2M8930</v>
          </cell>
          <cell r="E3286" t="str">
            <v>MDN2MN2930</v>
          </cell>
          <cell r="F3286" t="str">
            <v>SCECO</v>
          </cell>
          <cell r="G3286" t="str">
            <v>Dead</v>
          </cell>
          <cell r="H3286" t="str">
            <v>-</v>
          </cell>
          <cell r="I3286" t="str">
            <v>Latis</v>
          </cell>
          <cell r="J3286" t="str">
            <v>Less than 5 Sites</v>
          </cell>
          <cell r="K3286" t="str">
            <v>R3</v>
          </cell>
        </row>
        <row r="3287">
          <cell r="A3287" t="str">
            <v>DAM0357</v>
          </cell>
          <cell r="B3287" t="str">
            <v>DAM2M1357</v>
          </cell>
          <cell r="C3287" t="str">
            <v>DAM2M3357</v>
          </cell>
          <cell r="D3287" t="str">
            <v>DAM2M7357</v>
          </cell>
          <cell r="E3287" t="str">
            <v>DAM2MN0357</v>
          </cell>
          <cell r="F3287" t="str">
            <v>SCECO</v>
          </cell>
          <cell r="G3287" t="str">
            <v>Vandalized</v>
          </cell>
          <cell r="H3287" t="str">
            <v>NA</v>
          </cell>
          <cell r="I3287" t="str">
            <v>Latis</v>
          </cell>
          <cell r="J3287" t="str">
            <v>Less than 5 Sites</v>
          </cell>
          <cell r="K3287" t="str">
            <v>R1</v>
          </cell>
        </row>
        <row r="3288">
          <cell r="A3288" t="str">
            <v>RIY0173</v>
          </cell>
          <cell r="B3288" t="str">
            <v>RIY2M1173</v>
          </cell>
          <cell r="C3288"/>
          <cell r="D3288" t="str">
            <v>RIY2M7173</v>
          </cell>
          <cell r="E3288" t="str">
            <v>RIY2MN0173</v>
          </cell>
          <cell r="F3288" t="str">
            <v>SCECO</v>
          </cell>
          <cell r="G3288" t="str">
            <v>Vandalized</v>
          </cell>
          <cell r="H3288" t="str">
            <v>NA</v>
          </cell>
          <cell r="I3288" t="str">
            <v>Latis</v>
          </cell>
          <cell r="J3288" t="str">
            <v>Less than 5 Sites</v>
          </cell>
          <cell r="K3288" t="str">
            <v>R2</v>
          </cell>
        </row>
        <row r="3289">
          <cell r="A3289" t="str">
            <v>HFS2024</v>
          </cell>
          <cell r="B3289" t="str">
            <v>HFS2M2024</v>
          </cell>
          <cell r="C3289" t="str">
            <v>HFS2M3024</v>
          </cell>
          <cell r="D3289" t="str">
            <v>HFS2M8024</v>
          </cell>
          <cell r="E3289"/>
          <cell r="F3289" t="str">
            <v>SCECO</v>
          </cell>
          <cell r="G3289" t="str">
            <v>Dead</v>
          </cell>
          <cell r="H3289" t="str">
            <v>NA</v>
          </cell>
          <cell r="I3289" t="str">
            <v>Latis</v>
          </cell>
          <cell r="J3289" t="str">
            <v>Hub site (More than 05 Sites)</v>
          </cell>
          <cell r="K3289" t="str">
            <v>R1</v>
          </cell>
        </row>
        <row r="3290">
          <cell r="A3290" t="str">
            <v>MDN2934</v>
          </cell>
          <cell r="B3290" t="str">
            <v>MDN2M2934</v>
          </cell>
          <cell r="C3290" t="str">
            <v>MDN2M4934</v>
          </cell>
          <cell r="D3290" t="str">
            <v>MDN2M8934</v>
          </cell>
          <cell r="E3290" t="str">
            <v>MDN2MN2934</v>
          </cell>
          <cell r="F3290" t="str">
            <v>SCECO</v>
          </cell>
          <cell r="G3290" t="str">
            <v>Good</v>
          </cell>
          <cell r="H3290" t="str">
            <v>-</v>
          </cell>
          <cell r="I3290" t="str">
            <v>Latis</v>
          </cell>
          <cell r="J3290" t="str">
            <v>Hub Site (More than 10 Sites)</v>
          </cell>
          <cell r="K3290" t="str">
            <v>R3</v>
          </cell>
        </row>
        <row r="3291">
          <cell r="A3291" t="str">
            <v>DAM0358</v>
          </cell>
          <cell r="B3291" t="str">
            <v>DAM2M1358</v>
          </cell>
          <cell r="C3291" t="str">
            <v>DAM2M3358</v>
          </cell>
          <cell r="D3291" t="str">
            <v>DAM2M7358</v>
          </cell>
          <cell r="E3291" t="str">
            <v>DAM2MN0358</v>
          </cell>
          <cell r="F3291" t="str">
            <v>SCECO</v>
          </cell>
          <cell r="G3291" t="str">
            <v>Good</v>
          </cell>
          <cell r="H3291" t="str">
            <v>NA</v>
          </cell>
          <cell r="I3291" t="str">
            <v>Latis</v>
          </cell>
          <cell r="J3291" t="str">
            <v>Less than 5 Sites</v>
          </cell>
          <cell r="K3291" t="str">
            <v>R1</v>
          </cell>
        </row>
        <row r="3292">
          <cell r="A3292" t="str">
            <v>MDN0782</v>
          </cell>
          <cell r="B3292" t="str">
            <v>MDN2M1782</v>
          </cell>
          <cell r="C3292" t="str">
            <v>MDN2M3782</v>
          </cell>
          <cell r="D3292" t="str">
            <v>MDN2M7782</v>
          </cell>
          <cell r="E3292" t="str">
            <v>MDN2MN0782</v>
          </cell>
          <cell r="F3292" t="str">
            <v>SCECO</v>
          </cell>
          <cell r="G3292" t="str">
            <v>Good</v>
          </cell>
          <cell r="H3292" t="str">
            <v>-</v>
          </cell>
          <cell r="I3292" t="str">
            <v>Latis</v>
          </cell>
          <cell r="J3292" t="str">
            <v>Less than 5 Sites</v>
          </cell>
          <cell r="K3292" t="str">
            <v>R3</v>
          </cell>
        </row>
        <row r="3293">
          <cell r="A3293" t="str">
            <v>HLJF0630</v>
          </cell>
          <cell r="B3293" t="str">
            <v>HLJF2M5630</v>
          </cell>
          <cell r="C3293" t="str">
            <v>HLJF2M3630</v>
          </cell>
          <cell r="D3293" t="str">
            <v>HLJF2M7630</v>
          </cell>
          <cell r="E3293"/>
          <cell r="F3293" t="str">
            <v>SCECO</v>
          </cell>
          <cell r="G3293" t="str">
            <v>Dead</v>
          </cell>
          <cell r="H3293" t="str">
            <v>NA</v>
          </cell>
          <cell r="I3293" t="str">
            <v>Latis</v>
          </cell>
          <cell r="J3293" t="str">
            <v>Less than 5 Sites</v>
          </cell>
          <cell r="K3293" t="str">
            <v>R1</v>
          </cell>
        </row>
        <row r="3294">
          <cell r="A3294" t="str">
            <v>MDN0754</v>
          </cell>
          <cell r="B3294" t="str">
            <v>MDN2M1754</v>
          </cell>
          <cell r="C3294" t="str">
            <v>MDN2M3754</v>
          </cell>
          <cell r="D3294" t="str">
            <v>MDN2M7754</v>
          </cell>
          <cell r="E3294" t="str">
            <v>MDN2MN0754</v>
          </cell>
          <cell r="F3294" t="str">
            <v>SCECO</v>
          </cell>
          <cell r="G3294" t="str">
            <v>Dead</v>
          </cell>
          <cell r="H3294" t="str">
            <v>-</v>
          </cell>
          <cell r="I3294" t="str">
            <v>Latis</v>
          </cell>
          <cell r="J3294" t="str">
            <v>Less than 5 Sites</v>
          </cell>
          <cell r="K3294" t="str">
            <v>R3</v>
          </cell>
        </row>
        <row r="3295">
          <cell r="A3295" t="str">
            <v>DAM0359</v>
          </cell>
          <cell r="B3295" t="str">
            <v>DAM2M1359</v>
          </cell>
          <cell r="C3295" t="str">
            <v>DAM2M3359</v>
          </cell>
          <cell r="D3295" t="str">
            <v>DAM2M7359</v>
          </cell>
          <cell r="E3295" t="str">
            <v>DAM2MN0359</v>
          </cell>
          <cell r="F3295" t="str">
            <v>SCECO</v>
          </cell>
          <cell r="G3295" t="str">
            <v>Good</v>
          </cell>
          <cell r="H3295" t="str">
            <v>NA</v>
          </cell>
          <cell r="I3295" t="str">
            <v>Latis</v>
          </cell>
          <cell r="J3295" t="str">
            <v>Less than 5 Sites</v>
          </cell>
          <cell r="K3295" t="str">
            <v>R1</v>
          </cell>
        </row>
        <row r="3296">
          <cell r="A3296" t="str">
            <v>RIY0455</v>
          </cell>
          <cell r="B3296" t="str">
            <v>RIY2M1455</v>
          </cell>
          <cell r="C3296"/>
          <cell r="D3296" t="str">
            <v>RIY2M7455</v>
          </cell>
          <cell r="E3296" t="str">
            <v>RIY2MN0455</v>
          </cell>
          <cell r="F3296" t="str">
            <v>SCECO</v>
          </cell>
          <cell r="G3296" t="str">
            <v>Good</v>
          </cell>
          <cell r="H3296" t="str">
            <v>NA</v>
          </cell>
          <cell r="I3296" t="str">
            <v>Latis</v>
          </cell>
          <cell r="J3296" t="str">
            <v>Hub site (More than 05 Sites)</v>
          </cell>
          <cell r="K3296" t="str">
            <v>R2</v>
          </cell>
        </row>
        <row r="3297">
          <cell r="A3297" t="str">
            <v>HMBY0146</v>
          </cell>
          <cell r="B3297" t="str">
            <v>HMBY2M1146</v>
          </cell>
          <cell r="C3297" t="str">
            <v>HMBY2M3146</v>
          </cell>
          <cell r="D3297" t="str">
            <v>HMBY2M7146</v>
          </cell>
          <cell r="E3297"/>
          <cell r="F3297" t="str">
            <v>Generator-SG</v>
          </cell>
          <cell r="G3297" t="str">
            <v>Dead</v>
          </cell>
          <cell r="H3297" t="str">
            <v>No</v>
          </cell>
          <cell r="I3297" t="str">
            <v>Latis</v>
          </cell>
          <cell r="J3297" t="str">
            <v>Less than 5 Sites</v>
          </cell>
          <cell r="K3297" t="str">
            <v>R1</v>
          </cell>
        </row>
        <row r="3298">
          <cell r="A3298" t="str">
            <v>TBK0607</v>
          </cell>
          <cell r="B3298" t="str">
            <v>TBK2M1607</v>
          </cell>
          <cell r="C3298" t="str">
            <v>TBK2M3607</v>
          </cell>
          <cell r="D3298" t="str">
            <v>TBK2M7607</v>
          </cell>
          <cell r="E3298" t="str">
            <v>TBK2MN0607</v>
          </cell>
          <cell r="F3298" t="str">
            <v>SCECO</v>
          </cell>
          <cell r="G3298" t="str">
            <v>Dead</v>
          </cell>
          <cell r="H3298" t="str">
            <v>-</v>
          </cell>
          <cell r="I3298" t="str">
            <v>Latis</v>
          </cell>
          <cell r="J3298" t="str">
            <v>Less than 5 Sites</v>
          </cell>
          <cell r="K3298" t="str">
            <v>R3</v>
          </cell>
        </row>
        <row r="3299">
          <cell r="A3299" t="str">
            <v>DAM0360</v>
          </cell>
          <cell r="B3299" t="str">
            <v>DAM2M1360</v>
          </cell>
          <cell r="C3299" t="str">
            <v>DAM2M3360</v>
          </cell>
          <cell r="D3299" t="str">
            <v>DAM2M7360</v>
          </cell>
          <cell r="E3299" t="str">
            <v>DAM2MN0360</v>
          </cell>
          <cell r="F3299" t="str">
            <v>SCECO</v>
          </cell>
          <cell r="G3299" t="str">
            <v>Vandalized</v>
          </cell>
          <cell r="H3299" t="str">
            <v>NA</v>
          </cell>
          <cell r="I3299" t="str">
            <v>Latis</v>
          </cell>
          <cell r="J3299" t="str">
            <v>Less than 5 Sites</v>
          </cell>
          <cell r="K3299" t="str">
            <v>R1</v>
          </cell>
        </row>
        <row r="3300">
          <cell r="A3300" t="str">
            <v>MDN0131</v>
          </cell>
          <cell r="B3300" t="str">
            <v>MDN2M1131</v>
          </cell>
          <cell r="C3300" t="str">
            <v>MDN2M3131</v>
          </cell>
          <cell r="D3300" t="str">
            <v>MDN2M7131</v>
          </cell>
          <cell r="E3300" t="str">
            <v>MDN2MN0131</v>
          </cell>
          <cell r="F3300" t="str">
            <v>SCECO</v>
          </cell>
          <cell r="G3300" t="str">
            <v>Good</v>
          </cell>
          <cell r="H3300" t="str">
            <v>-</v>
          </cell>
          <cell r="I3300" t="str">
            <v>Latis</v>
          </cell>
          <cell r="J3300" t="str">
            <v>Less than 5 Sites</v>
          </cell>
          <cell r="K3300" t="str">
            <v>R3</v>
          </cell>
        </row>
        <row r="3301">
          <cell r="A3301" t="str">
            <v>HMBY0419</v>
          </cell>
          <cell r="B3301" t="str">
            <v>HMBY2M1419</v>
          </cell>
          <cell r="C3301" t="str">
            <v>HMBY2M3419</v>
          </cell>
          <cell r="D3301" t="str">
            <v>HMBY2M7419</v>
          </cell>
          <cell r="E3301"/>
          <cell r="F3301" t="str">
            <v>Generator-SG</v>
          </cell>
          <cell r="G3301" t="str">
            <v>Dead</v>
          </cell>
          <cell r="H3301" t="str">
            <v>Yes</v>
          </cell>
          <cell r="I3301" t="str">
            <v>Latis</v>
          </cell>
          <cell r="J3301" t="str">
            <v>Less than 5 Sites</v>
          </cell>
          <cell r="K3301" t="str">
            <v>R1</v>
          </cell>
        </row>
        <row r="3302">
          <cell r="A3302" t="str">
            <v>RIY0006</v>
          </cell>
          <cell r="B3302" t="str">
            <v>RIY2M1006</v>
          </cell>
          <cell r="C3302"/>
          <cell r="D3302" t="str">
            <v>RIY2M7006</v>
          </cell>
          <cell r="E3302" t="str">
            <v>RIY2MN0006</v>
          </cell>
          <cell r="F3302" t="str">
            <v>SCECO</v>
          </cell>
          <cell r="G3302" t="str">
            <v>Good</v>
          </cell>
          <cell r="H3302" t="str">
            <v>NA</v>
          </cell>
          <cell r="I3302" t="str">
            <v>Latis</v>
          </cell>
          <cell r="J3302" t="str">
            <v>VIP&amp;SPL Monitor</v>
          </cell>
          <cell r="K3302" t="str">
            <v>R2</v>
          </cell>
        </row>
        <row r="3303">
          <cell r="A3303" t="str">
            <v>DAM0361</v>
          </cell>
          <cell r="B3303" t="str">
            <v>DAM2M1361</v>
          </cell>
          <cell r="C3303" t="str">
            <v>DAM2M3361</v>
          </cell>
          <cell r="D3303" t="str">
            <v>DAM2M7361</v>
          </cell>
          <cell r="E3303" t="str">
            <v>DAM2MN0361</v>
          </cell>
          <cell r="F3303" t="str">
            <v>SCECO</v>
          </cell>
          <cell r="G3303" t="str">
            <v>Vandalized</v>
          </cell>
          <cell r="H3303" t="str">
            <v>NA</v>
          </cell>
          <cell r="I3303" t="str">
            <v>Latis</v>
          </cell>
          <cell r="J3303" t="str">
            <v>Less than 5 Sites</v>
          </cell>
          <cell r="K3303" t="str">
            <v>R1</v>
          </cell>
        </row>
        <row r="3304">
          <cell r="A3304" t="str">
            <v>MDN2973</v>
          </cell>
          <cell r="B3304" t="str">
            <v>MDN2M2973</v>
          </cell>
          <cell r="C3304" t="str">
            <v>MDN2M4973</v>
          </cell>
          <cell r="D3304" t="str">
            <v>MDN2M8973</v>
          </cell>
          <cell r="E3304" t="str">
            <v>MDN2MN2973</v>
          </cell>
          <cell r="F3304" t="str">
            <v>SCECO</v>
          </cell>
          <cell r="G3304" t="str">
            <v>Dead</v>
          </cell>
          <cell r="H3304" t="str">
            <v>-</v>
          </cell>
          <cell r="I3304" t="str">
            <v>Latis</v>
          </cell>
          <cell r="J3304" t="str">
            <v>Less than 5 Sites</v>
          </cell>
          <cell r="K3304" t="str">
            <v>R3</v>
          </cell>
        </row>
        <row r="3305">
          <cell r="A3305" t="str">
            <v>HMBY0421</v>
          </cell>
          <cell r="B3305" t="str">
            <v>HMBY2M1421</v>
          </cell>
          <cell r="C3305" t="str">
            <v>HMBY2M3421</v>
          </cell>
          <cell r="D3305"/>
          <cell r="E3305"/>
          <cell r="F3305" t="str">
            <v>SCECO</v>
          </cell>
          <cell r="G3305" t="str">
            <v>Dead</v>
          </cell>
          <cell r="H3305" t="str">
            <v>NA</v>
          </cell>
          <cell r="I3305" t="str">
            <v>Latis</v>
          </cell>
          <cell r="J3305" t="str">
            <v>Less than 5 Sites</v>
          </cell>
          <cell r="K3305" t="str">
            <v>R1</v>
          </cell>
        </row>
        <row r="3306">
          <cell r="A3306" t="str">
            <v>BUR0018</v>
          </cell>
          <cell r="B3306" t="str">
            <v>BUR2M1018</v>
          </cell>
          <cell r="C3306" t="str">
            <v>BUR2M3018</v>
          </cell>
          <cell r="D3306" t="str">
            <v>BUR2M7018</v>
          </cell>
          <cell r="E3306" t="str">
            <v>BUR2MN0018</v>
          </cell>
          <cell r="F3306" t="str">
            <v>SCECO</v>
          </cell>
          <cell r="G3306" t="str">
            <v>Dead</v>
          </cell>
          <cell r="H3306" t="str">
            <v>NA</v>
          </cell>
          <cell r="I3306" t="str">
            <v>Latis</v>
          </cell>
          <cell r="J3306" t="str">
            <v>Less than 5 Sites</v>
          </cell>
          <cell r="K3306" t="str">
            <v>R2</v>
          </cell>
        </row>
        <row r="3307">
          <cell r="A3307" t="str">
            <v>DAM0362</v>
          </cell>
          <cell r="B3307" t="str">
            <v>DAM2M1362</v>
          </cell>
          <cell r="C3307" t="str">
            <v>DAM2M3362</v>
          </cell>
          <cell r="D3307" t="str">
            <v>DAM2M7362</v>
          </cell>
          <cell r="E3307" t="str">
            <v>DAM2MN0362</v>
          </cell>
          <cell r="F3307" t="str">
            <v>SCECO</v>
          </cell>
          <cell r="G3307" t="str">
            <v>Good</v>
          </cell>
          <cell r="H3307" t="str">
            <v>NA</v>
          </cell>
          <cell r="I3307" t="str">
            <v>Latis</v>
          </cell>
          <cell r="J3307" t="str">
            <v>Less than 5 Sites</v>
          </cell>
          <cell r="K3307" t="str">
            <v>R1</v>
          </cell>
        </row>
        <row r="3308">
          <cell r="A3308" t="str">
            <v>RIY0099</v>
          </cell>
          <cell r="B3308" t="str">
            <v>RIY2M1099</v>
          </cell>
          <cell r="C3308"/>
          <cell r="D3308" t="str">
            <v>RIY2M7099</v>
          </cell>
          <cell r="E3308" t="str">
            <v>RIY2MN0099</v>
          </cell>
          <cell r="F3308" t="str">
            <v>SCECO</v>
          </cell>
          <cell r="G3308" t="str">
            <v>Good</v>
          </cell>
          <cell r="H3308" t="str">
            <v>NA</v>
          </cell>
          <cell r="I3308" t="str">
            <v>Latis</v>
          </cell>
          <cell r="J3308" t="str">
            <v>VIP&amp;SPL Monitor</v>
          </cell>
          <cell r="K3308" t="str">
            <v>R2</v>
          </cell>
        </row>
        <row r="3309">
          <cell r="A3309" t="str">
            <v>HMBY0423</v>
          </cell>
          <cell r="B3309" t="str">
            <v>HMBY2M1423</v>
          </cell>
          <cell r="C3309" t="str">
            <v>HMBY2M3423</v>
          </cell>
          <cell r="D3309" t="str">
            <v>HMBY2M7423</v>
          </cell>
          <cell r="E3309"/>
          <cell r="F3309" t="str">
            <v>SCECO</v>
          </cell>
          <cell r="G3309" t="str">
            <v>Dead</v>
          </cell>
          <cell r="H3309" t="str">
            <v>NA</v>
          </cell>
          <cell r="I3309" t="str">
            <v>Latis</v>
          </cell>
          <cell r="J3309" t="str">
            <v>Less than 5 Sites</v>
          </cell>
          <cell r="K3309" t="str">
            <v>R1</v>
          </cell>
        </row>
        <row r="3310">
          <cell r="A3310" t="str">
            <v>BUR0047</v>
          </cell>
          <cell r="B3310" t="str">
            <v>BUR2M1047</v>
          </cell>
          <cell r="C3310" t="str">
            <v>BUR2M3047</v>
          </cell>
          <cell r="D3310" t="str">
            <v>BUR2M7047</v>
          </cell>
          <cell r="E3310" t="str">
            <v>BUR2MN0047</v>
          </cell>
          <cell r="F3310" t="str">
            <v>SCECO</v>
          </cell>
          <cell r="G3310" t="str">
            <v>Dead</v>
          </cell>
          <cell r="H3310" t="str">
            <v>NA</v>
          </cell>
          <cell r="I3310" t="str">
            <v>Latis</v>
          </cell>
          <cell r="J3310" t="str">
            <v>Less than 5 Sites</v>
          </cell>
          <cell r="K3310" t="str">
            <v>R2</v>
          </cell>
        </row>
        <row r="3311">
          <cell r="A3311" t="str">
            <v>DAM0363</v>
          </cell>
          <cell r="B3311" t="str">
            <v>DAM2M1363</v>
          </cell>
          <cell r="C3311" t="str">
            <v>DAM2M3363</v>
          </cell>
          <cell r="D3311" t="str">
            <v>DAM2M7363</v>
          </cell>
          <cell r="E3311" t="str">
            <v>DAM2MN0363</v>
          </cell>
          <cell r="F3311" t="str">
            <v>SCECO</v>
          </cell>
          <cell r="G3311" t="str">
            <v>Good</v>
          </cell>
          <cell r="H3311" t="str">
            <v>NA</v>
          </cell>
          <cell r="I3311" t="str">
            <v>Latis</v>
          </cell>
          <cell r="J3311" t="str">
            <v>Very Big Hub site (More Than 20 Site)</v>
          </cell>
          <cell r="K3311" t="str">
            <v>R1</v>
          </cell>
        </row>
        <row r="3312">
          <cell r="A3312" t="str">
            <v>TBK0608</v>
          </cell>
          <cell r="B3312" t="str">
            <v>TBK2M1608</v>
          </cell>
          <cell r="C3312" t="str">
            <v>TBK2M3608</v>
          </cell>
          <cell r="D3312" t="str">
            <v>TBK2M7608</v>
          </cell>
          <cell r="E3312" t="str">
            <v>TBK2MN0608</v>
          </cell>
          <cell r="F3312" t="str">
            <v>SCECO</v>
          </cell>
          <cell r="G3312" t="str">
            <v>Dead</v>
          </cell>
          <cell r="H3312" t="str">
            <v>-</v>
          </cell>
          <cell r="I3312" t="str">
            <v>Latis</v>
          </cell>
          <cell r="J3312" t="str">
            <v>Less than 5 Sites</v>
          </cell>
          <cell r="K3312" t="str">
            <v>R3</v>
          </cell>
        </row>
        <row r="3313">
          <cell r="A3313" t="str">
            <v>HMBY0426</v>
          </cell>
          <cell r="B3313" t="str">
            <v>HMBY2M1426</v>
          </cell>
          <cell r="C3313" t="str">
            <v>HMBY2M3426</v>
          </cell>
          <cell r="D3313" t="str">
            <v>HMBY2M7426</v>
          </cell>
          <cell r="E3313"/>
          <cell r="F3313" t="str">
            <v>SCECO</v>
          </cell>
          <cell r="G3313" t="str">
            <v>Dead</v>
          </cell>
          <cell r="H3313" t="str">
            <v>NA</v>
          </cell>
          <cell r="I3313" t="str">
            <v>Latis</v>
          </cell>
          <cell r="J3313" t="str">
            <v>Less than 5 Sites</v>
          </cell>
          <cell r="K3313" t="str">
            <v>R1</v>
          </cell>
        </row>
        <row r="3314">
          <cell r="A3314" t="str">
            <v>BUR0052</v>
          </cell>
          <cell r="B3314" t="str">
            <v>BUR2M1052</v>
          </cell>
          <cell r="C3314" t="str">
            <v>BUR2M3052</v>
          </cell>
          <cell r="D3314" t="str">
            <v>BUR2M7052</v>
          </cell>
          <cell r="E3314" t="str">
            <v>BUR2MN0052</v>
          </cell>
          <cell r="F3314" t="str">
            <v>SCECO</v>
          </cell>
          <cell r="G3314" t="str">
            <v>Dead</v>
          </cell>
          <cell r="H3314" t="str">
            <v>NA</v>
          </cell>
          <cell r="I3314" t="str">
            <v>Latis</v>
          </cell>
          <cell r="J3314" t="str">
            <v>Less than 5 Sites</v>
          </cell>
          <cell r="K3314" t="str">
            <v>R2</v>
          </cell>
        </row>
        <row r="3315">
          <cell r="A3315" t="str">
            <v>DAM0365</v>
          </cell>
          <cell r="B3315" t="str">
            <v>DAM2M1365</v>
          </cell>
          <cell r="C3315" t="str">
            <v>DAM2M3365</v>
          </cell>
          <cell r="D3315" t="str">
            <v>DAM2M7365</v>
          </cell>
          <cell r="E3315" t="str">
            <v>DAM2MN0365</v>
          </cell>
          <cell r="F3315" t="str">
            <v>SCECO</v>
          </cell>
          <cell r="G3315" t="str">
            <v>Vandalized</v>
          </cell>
          <cell r="H3315" t="str">
            <v>NA</v>
          </cell>
          <cell r="I3315" t="str">
            <v>Latis</v>
          </cell>
          <cell r="J3315" t="str">
            <v>Less than 5 Sites</v>
          </cell>
          <cell r="K3315" t="str">
            <v>R1</v>
          </cell>
        </row>
        <row r="3316">
          <cell r="A3316" t="str">
            <v>RIY0260</v>
          </cell>
          <cell r="B3316" t="str">
            <v>RIY2M1260</v>
          </cell>
          <cell r="C3316"/>
          <cell r="D3316" t="str">
            <v>RIY2M7260</v>
          </cell>
          <cell r="E3316" t="str">
            <v>RIY2MN0260</v>
          </cell>
          <cell r="F3316" t="str">
            <v>SCECO</v>
          </cell>
          <cell r="G3316" t="str">
            <v>Dead</v>
          </cell>
          <cell r="H3316" t="str">
            <v>NA</v>
          </cell>
          <cell r="I3316" t="str">
            <v>Latis</v>
          </cell>
          <cell r="J3316" t="str">
            <v>Less than 5 Sites</v>
          </cell>
          <cell r="K3316" t="str">
            <v>R2</v>
          </cell>
        </row>
        <row r="3317">
          <cell r="A3317" t="str">
            <v>HMBY0948</v>
          </cell>
          <cell r="B3317" t="str">
            <v>HMBY2M1948</v>
          </cell>
          <cell r="C3317" t="str">
            <v>HMBY2M3948</v>
          </cell>
          <cell r="D3317" t="str">
            <v>HMBY2M7948</v>
          </cell>
          <cell r="E3317"/>
          <cell r="F3317" t="str">
            <v>SCECO</v>
          </cell>
          <cell r="G3317" t="str">
            <v>Dead</v>
          </cell>
          <cell r="H3317" t="str">
            <v>NA</v>
          </cell>
          <cell r="I3317" t="str">
            <v>Latis</v>
          </cell>
          <cell r="J3317" t="str">
            <v>Less than 5 Sites</v>
          </cell>
          <cell r="K3317" t="str">
            <v>R1</v>
          </cell>
        </row>
        <row r="3318">
          <cell r="A3318" t="str">
            <v>RIY0015</v>
          </cell>
          <cell r="B3318" t="str">
            <v>RIY2M1015</v>
          </cell>
          <cell r="C3318"/>
          <cell r="D3318" t="str">
            <v>RIY2M7015</v>
          </cell>
          <cell r="E3318" t="str">
            <v>RIY2MN0015</v>
          </cell>
          <cell r="F3318" t="str">
            <v>SCECO</v>
          </cell>
          <cell r="G3318" t="str">
            <v>Good</v>
          </cell>
          <cell r="H3318" t="str">
            <v>NA</v>
          </cell>
          <cell r="I3318" t="str">
            <v>Latis</v>
          </cell>
          <cell r="J3318" t="str">
            <v>Hub site (More than 05 Sites)</v>
          </cell>
          <cell r="K3318" t="str">
            <v>R2</v>
          </cell>
        </row>
        <row r="3319">
          <cell r="A3319" t="str">
            <v>DAM0366</v>
          </cell>
          <cell r="B3319" t="str">
            <v>DAM2M1366</v>
          </cell>
          <cell r="C3319" t="str">
            <v>DAM2M3366</v>
          </cell>
          <cell r="D3319" t="str">
            <v>DAM2M7366</v>
          </cell>
          <cell r="E3319" t="str">
            <v>DAM2MN0366</v>
          </cell>
          <cell r="F3319" t="str">
            <v>SCECO</v>
          </cell>
          <cell r="G3319" t="str">
            <v>Vandalized</v>
          </cell>
          <cell r="H3319" t="str">
            <v>NA</v>
          </cell>
          <cell r="I3319" t="str">
            <v>Latis</v>
          </cell>
          <cell r="J3319" t="str">
            <v>Less than 5 Sites</v>
          </cell>
          <cell r="K3319" t="str">
            <v>R1</v>
          </cell>
        </row>
        <row r="3320">
          <cell r="A3320" t="str">
            <v>MDN0787</v>
          </cell>
          <cell r="B3320" t="str">
            <v>MDN2M1787</v>
          </cell>
          <cell r="C3320" t="str">
            <v>MDN2M3787</v>
          </cell>
          <cell r="D3320" t="str">
            <v>MDN2M7787</v>
          </cell>
          <cell r="E3320" t="str">
            <v>MDN2MN0787</v>
          </cell>
          <cell r="F3320" t="str">
            <v>SCECO</v>
          </cell>
          <cell r="G3320" t="str">
            <v>Dead</v>
          </cell>
          <cell r="H3320" t="str">
            <v>-</v>
          </cell>
          <cell r="I3320" t="str">
            <v>Latis</v>
          </cell>
          <cell r="J3320" t="str">
            <v>Less than 5 Sites</v>
          </cell>
          <cell r="K3320" t="str">
            <v>R3</v>
          </cell>
        </row>
        <row r="3321">
          <cell r="A3321" t="str">
            <v>HMBY0984</v>
          </cell>
          <cell r="B3321" t="str">
            <v>HMBY2M1984</v>
          </cell>
          <cell r="C3321" t="str">
            <v>HMBY2M3984</v>
          </cell>
          <cell r="D3321" t="str">
            <v>HMBY2M7984</v>
          </cell>
          <cell r="E3321" t="str">
            <v>HMBY2MN0984</v>
          </cell>
          <cell r="F3321" t="str">
            <v>SCECO</v>
          </cell>
          <cell r="G3321" t="str">
            <v>Dead</v>
          </cell>
          <cell r="H3321" t="str">
            <v>NA</v>
          </cell>
          <cell r="I3321" t="str">
            <v>Latis</v>
          </cell>
          <cell r="J3321" t="str">
            <v>Less than 5 Sites</v>
          </cell>
          <cell r="K3321" t="str">
            <v>R1</v>
          </cell>
        </row>
        <row r="3322">
          <cell r="A3322" t="str">
            <v>RIY0013</v>
          </cell>
          <cell r="B3322" t="str">
            <v>RIY2M1013</v>
          </cell>
          <cell r="C3322"/>
          <cell r="D3322" t="str">
            <v>RIY2M7013</v>
          </cell>
          <cell r="E3322" t="str">
            <v>RIY2MN0013</v>
          </cell>
          <cell r="F3322" t="str">
            <v>SCECO</v>
          </cell>
          <cell r="G3322" t="str">
            <v>In progress</v>
          </cell>
          <cell r="H3322" t="str">
            <v>NA</v>
          </cell>
          <cell r="I3322" t="str">
            <v>Latis</v>
          </cell>
          <cell r="J3322" t="str">
            <v>Hub site (More than 05 Sites)</v>
          </cell>
          <cell r="K3322" t="str">
            <v>R2</v>
          </cell>
        </row>
        <row r="3323">
          <cell r="A3323" t="str">
            <v>DAM0367</v>
          </cell>
          <cell r="B3323" t="str">
            <v>DAM2M1367</v>
          </cell>
          <cell r="C3323" t="str">
            <v>DAM2M3367</v>
          </cell>
          <cell r="D3323" t="str">
            <v>DAM2M7367</v>
          </cell>
          <cell r="E3323" t="str">
            <v>DAM2MN0367</v>
          </cell>
          <cell r="F3323" t="str">
            <v>SCECO</v>
          </cell>
          <cell r="G3323" t="str">
            <v>Good</v>
          </cell>
          <cell r="H3323" t="str">
            <v>NA</v>
          </cell>
          <cell r="I3323" t="str">
            <v>Latis</v>
          </cell>
          <cell r="J3323" t="str">
            <v>Less than 5 Sites</v>
          </cell>
          <cell r="K3323" t="str">
            <v>R1</v>
          </cell>
        </row>
        <row r="3324">
          <cell r="A3324" t="str">
            <v>RIY0275</v>
          </cell>
          <cell r="B3324" t="str">
            <v>RIY2M1275</v>
          </cell>
          <cell r="C3324"/>
          <cell r="D3324" t="str">
            <v>RIY2M7275</v>
          </cell>
          <cell r="E3324" t="str">
            <v>RIY2MN0275</v>
          </cell>
          <cell r="F3324" t="str">
            <v>SCECO</v>
          </cell>
          <cell r="G3324" t="str">
            <v>Good</v>
          </cell>
          <cell r="H3324" t="str">
            <v>NA</v>
          </cell>
          <cell r="I3324" t="str">
            <v>Latis</v>
          </cell>
          <cell r="J3324" t="str">
            <v>Hub Site (More than 10 Sites)</v>
          </cell>
          <cell r="K3324" t="str">
            <v>R2</v>
          </cell>
        </row>
        <row r="3325">
          <cell r="A3325" t="str">
            <v>HMBY0992</v>
          </cell>
          <cell r="B3325" t="str">
            <v>HMBY2M1992</v>
          </cell>
          <cell r="C3325" t="str">
            <v>HMBY2M3992</v>
          </cell>
          <cell r="D3325" t="str">
            <v>HMBY2M7992</v>
          </cell>
          <cell r="E3325" t="str">
            <v>HMBY2MN0992</v>
          </cell>
          <cell r="F3325" t="str">
            <v>SCECO</v>
          </cell>
          <cell r="G3325" t="str">
            <v>Dead</v>
          </cell>
          <cell r="H3325" t="str">
            <v>NA</v>
          </cell>
          <cell r="I3325" t="str">
            <v>Latis</v>
          </cell>
          <cell r="J3325" t="str">
            <v>Less than 5 Sites</v>
          </cell>
          <cell r="K3325" t="str">
            <v>R1</v>
          </cell>
        </row>
        <row r="3326">
          <cell r="A3326" t="str">
            <v>RIY0120</v>
          </cell>
          <cell r="B3326" t="str">
            <v>RIY2M1120</v>
          </cell>
          <cell r="C3326"/>
          <cell r="D3326" t="str">
            <v>RIY2M7120</v>
          </cell>
          <cell r="E3326" t="str">
            <v>RIY2MN0120</v>
          </cell>
          <cell r="F3326" t="str">
            <v>SCECO</v>
          </cell>
          <cell r="G3326" t="str">
            <v>Good</v>
          </cell>
          <cell r="H3326" t="str">
            <v>NA</v>
          </cell>
          <cell r="I3326" t="str">
            <v>Latis</v>
          </cell>
          <cell r="J3326" t="str">
            <v>Less than 5 Sites</v>
          </cell>
          <cell r="K3326" t="str">
            <v>R2</v>
          </cell>
        </row>
        <row r="3327">
          <cell r="A3327" t="str">
            <v>DAM0368</v>
          </cell>
          <cell r="B3327" t="str">
            <v>DAM2M1368</v>
          </cell>
          <cell r="C3327" t="str">
            <v>DAM2M3368</v>
          </cell>
          <cell r="D3327" t="str">
            <v>DAM2M7368</v>
          </cell>
          <cell r="E3327" t="str">
            <v>DAM2MN0368</v>
          </cell>
          <cell r="F3327" t="str">
            <v>SCECO</v>
          </cell>
          <cell r="G3327" t="str">
            <v>Good</v>
          </cell>
          <cell r="H3327" t="str">
            <v>NA</v>
          </cell>
          <cell r="I3327" t="str">
            <v>Latis</v>
          </cell>
          <cell r="J3327" t="str">
            <v>Hub site (More than 05 Sites)</v>
          </cell>
          <cell r="K3327" t="str">
            <v>R1</v>
          </cell>
        </row>
        <row r="3328">
          <cell r="A3328" t="str">
            <v>TBK0609</v>
          </cell>
          <cell r="B3328" t="str">
            <v>TBK2M1609</v>
          </cell>
          <cell r="C3328" t="str">
            <v>TBK2M3609</v>
          </cell>
          <cell r="D3328" t="str">
            <v>TBK2M7609</v>
          </cell>
          <cell r="E3328" t="str">
            <v>TBK2MN0609</v>
          </cell>
          <cell r="F3328" t="str">
            <v>SCECO</v>
          </cell>
          <cell r="G3328" t="str">
            <v>Dead</v>
          </cell>
          <cell r="H3328" t="str">
            <v>-</v>
          </cell>
          <cell r="I3328" t="str">
            <v>Latis</v>
          </cell>
          <cell r="J3328" t="str">
            <v>Less than 5 Sites</v>
          </cell>
          <cell r="K3328" t="str">
            <v>R3</v>
          </cell>
        </row>
        <row r="3329">
          <cell r="A3329" t="str">
            <v>HMBY2212</v>
          </cell>
          <cell r="B3329" t="str">
            <v>HMBY2M2212</v>
          </cell>
          <cell r="C3329" t="str">
            <v>HMBY2M4212</v>
          </cell>
          <cell r="D3329" t="str">
            <v>HMBY2M8212</v>
          </cell>
          <cell r="E3329"/>
          <cell r="F3329" t="str">
            <v>Generator-SG</v>
          </cell>
          <cell r="G3329" t="str">
            <v>Dead</v>
          </cell>
          <cell r="H3329" t="str">
            <v>Yes</v>
          </cell>
          <cell r="I3329" t="str">
            <v>Latis</v>
          </cell>
          <cell r="J3329" t="str">
            <v>Less than 5 Sites</v>
          </cell>
          <cell r="K3329" t="str">
            <v>R1</v>
          </cell>
        </row>
        <row r="3330">
          <cell r="A3330" t="str">
            <v>RIY0118</v>
          </cell>
          <cell r="B3330" t="str">
            <v>RIY2M1118</v>
          </cell>
          <cell r="C3330"/>
          <cell r="D3330" t="str">
            <v>RIY2M7118</v>
          </cell>
          <cell r="E3330" t="str">
            <v>RIY2MN0118</v>
          </cell>
          <cell r="F3330" t="str">
            <v>SCECO</v>
          </cell>
          <cell r="G3330" t="str">
            <v>Dead</v>
          </cell>
          <cell r="H3330" t="str">
            <v>NA</v>
          </cell>
          <cell r="I3330" t="str">
            <v>Latis</v>
          </cell>
          <cell r="J3330" t="str">
            <v>Less than 5 Sites</v>
          </cell>
          <cell r="K3330" t="str">
            <v>R2</v>
          </cell>
        </row>
        <row r="3331">
          <cell r="A3331" t="str">
            <v>DAM0370</v>
          </cell>
          <cell r="B3331" t="str">
            <v>DAM2M1370</v>
          </cell>
          <cell r="C3331"/>
          <cell r="D3331" t="str">
            <v>DAM2M7370</v>
          </cell>
          <cell r="E3331" t="str">
            <v>DAM2MN0370</v>
          </cell>
          <cell r="F3331" t="str">
            <v>SCECO</v>
          </cell>
          <cell r="G3331" t="str">
            <v>Good</v>
          </cell>
          <cell r="H3331" t="str">
            <v>NA</v>
          </cell>
          <cell r="I3331" t="str">
            <v>Latis</v>
          </cell>
          <cell r="J3331" t="str">
            <v>Hub Site (More than 10 Sites)</v>
          </cell>
          <cell r="K3331" t="str">
            <v>R1</v>
          </cell>
        </row>
        <row r="3332">
          <cell r="A3332" t="str">
            <v>RIY0366</v>
          </cell>
          <cell r="B3332" t="str">
            <v>RIY2M1366</v>
          </cell>
          <cell r="C3332"/>
          <cell r="D3332" t="str">
            <v>RIY2M7366</v>
          </cell>
          <cell r="E3332" t="str">
            <v>RIY2MN0366</v>
          </cell>
          <cell r="F3332" t="str">
            <v>SCECO</v>
          </cell>
          <cell r="G3332" t="str">
            <v>Vandalized</v>
          </cell>
          <cell r="H3332" t="str">
            <v>NA</v>
          </cell>
          <cell r="I3332" t="str">
            <v>Latis</v>
          </cell>
          <cell r="J3332" t="str">
            <v>Less than 5 Sites</v>
          </cell>
          <cell r="K3332" t="str">
            <v>R2</v>
          </cell>
        </row>
        <row r="3333">
          <cell r="A3333" t="str">
            <v>HMBY2317</v>
          </cell>
          <cell r="B3333" t="str">
            <v>HMBY2M2317</v>
          </cell>
          <cell r="C3333" t="str">
            <v>HMBY2M4317</v>
          </cell>
          <cell r="D3333" t="str">
            <v>HMBY2M8317</v>
          </cell>
          <cell r="E3333" t="str">
            <v>HMBY2MN2317</v>
          </cell>
          <cell r="F3333" t="str">
            <v>SCECO</v>
          </cell>
          <cell r="G3333" t="str">
            <v>Dead</v>
          </cell>
          <cell r="H3333" t="str">
            <v>NA</v>
          </cell>
          <cell r="I3333" t="str">
            <v>Latis</v>
          </cell>
          <cell r="J3333" t="str">
            <v>Hub site (More than 05 Sites)</v>
          </cell>
          <cell r="K3333" t="str">
            <v>R1</v>
          </cell>
        </row>
        <row r="3334">
          <cell r="A3334" t="str">
            <v>RIY0119</v>
          </cell>
          <cell r="B3334" t="str">
            <v>RIY2M1119</v>
          </cell>
          <cell r="C3334"/>
          <cell r="D3334" t="str">
            <v>RIY2M7119</v>
          </cell>
          <cell r="E3334" t="str">
            <v>RIY2MN0119</v>
          </cell>
          <cell r="F3334" t="str">
            <v>SCECO</v>
          </cell>
          <cell r="G3334" t="str">
            <v>Dead</v>
          </cell>
          <cell r="H3334" t="str">
            <v>NA</v>
          </cell>
          <cell r="I3334" t="str">
            <v>Latis</v>
          </cell>
          <cell r="J3334" t="str">
            <v>Hub site (More than 05 Sites)</v>
          </cell>
          <cell r="K3334" t="str">
            <v>R2</v>
          </cell>
        </row>
        <row r="3335">
          <cell r="A3335" t="str">
            <v>DAM0371</v>
          </cell>
          <cell r="B3335" t="str">
            <v>DAM2M1371</v>
          </cell>
          <cell r="C3335" t="str">
            <v>DAM2M3371</v>
          </cell>
          <cell r="D3335" t="str">
            <v>DAM2M7371</v>
          </cell>
          <cell r="E3335" t="str">
            <v>DAM2MN0371</v>
          </cell>
          <cell r="F3335" t="str">
            <v>SCECO</v>
          </cell>
          <cell r="G3335" t="str">
            <v>Good</v>
          </cell>
          <cell r="H3335" t="str">
            <v>NA</v>
          </cell>
          <cell r="I3335" t="str">
            <v>Latis</v>
          </cell>
          <cell r="J3335" t="str">
            <v>Less than 5 Sites</v>
          </cell>
          <cell r="K3335" t="str">
            <v>R1</v>
          </cell>
        </row>
        <row r="3336">
          <cell r="A3336" t="str">
            <v>RIY0219</v>
          </cell>
          <cell r="B3336" t="str">
            <v>RIY2M1219</v>
          </cell>
          <cell r="C3336"/>
          <cell r="D3336" t="str">
            <v>RIY2M7219</v>
          </cell>
          <cell r="E3336" t="str">
            <v>RIY2MN0219</v>
          </cell>
          <cell r="F3336" t="str">
            <v>SCECO</v>
          </cell>
          <cell r="G3336" t="str">
            <v>Vandalized</v>
          </cell>
          <cell r="H3336" t="str">
            <v>NA</v>
          </cell>
          <cell r="I3336" t="str">
            <v>Latis</v>
          </cell>
          <cell r="J3336" t="str">
            <v>Less than 5 Sites</v>
          </cell>
          <cell r="K3336" t="str">
            <v>R2</v>
          </cell>
        </row>
        <row r="3337">
          <cell r="A3337" t="str">
            <v>HMBY2427</v>
          </cell>
          <cell r="B3337" t="str">
            <v>HMBY2M2427</v>
          </cell>
          <cell r="C3337" t="str">
            <v>HMBY2M4427</v>
          </cell>
          <cell r="D3337" t="str">
            <v>HMBY2M8427</v>
          </cell>
          <cell r="E3337" t="str">
            <v>HMBY2MN2427</v>
          </cell>
          <cell r="F3337" t="str">
            <v>SCECO</v>
          </cell>
          <cell r="G3337" t="str">
            <v>Dead</v>
          </cell>
          <cell r="H3337" t="str">
            <v>NA</v>
          </cell>
          <cell r="I3337" t="str">
            <v>Latis</v>
          </cell>
          <cell r="J3337" t="str">
            <v>Less than 5 Sites</v>
          </cell>
          <cell r="K3337" t="str">
            <v>R1</v>
          </cell>
        </row>
        <row r="3338">
          <cell r="A3338" t="str">
            <v>RIY0247</v>
          </cell>
          <cell r="B3338" t="str">
            <v>RIY2M1247</v>
          </cell>
          <cell r="C3338"/>
          <cell r="D3338" t="str">
            <v>RIY2M7247</v>
          </cell>
          <cell r="E3338" t="str">
            <v>RIY2MN0247</v>
          </cell>
          <cell r="F3338" t="str">
            <v>SCECO</v>
          </cell>
          <cell r="G3338" t="str">
            <v>Vandalized</v>
          </cell>
          <cell r="H3338" t="str">
            <v>NA</v>
          </cell>
          <cell r="I3338" t="str">
            <v>Latis</v>
          </cell>
          <cell r="J3338" t="str">
            <v>Less than 5 Sites</v>
          </cell>
          <cell r="K3338" t="str">
            <v>R2</v>
          </cell>
        </row>
        <row r="3339">
          <cell r="A3339" t="str">
            <v>DAM0372</v>
          </cell>
          <cell r="B3339" t="str">
            <v>DAM2M1372</v>
          </cell>
          <cell r="C3339" t="str">
            <v>DAM2M3372</v>
          </cell>
          <cell r="D3339" t="str">
            <v>DAM2M7372</v>
          </cell>
          <cell r="E3339" t="str">
            <v>DAM2MN0372</v>
          </cell>
          <cell r="F3339" t="str">
            <v>SCECO</v>
          </cell>
          <cell r="G3339" t="str">
            <v>Vandalized</v>
          </cell>
          <cell r="H3339" t="str">
            <v>NA</v>
          </cell>
          <cell r="I3339" t="str">
            <v>Latis</v>
          </cell>
          <cell r="J3339" t="str">
            <v>Less than 5 Sites</v>
          </cell>
          <cell r="K3339" t="str">
            <v>R1</v>
          </cell>
        </row>
        <row r="3340">
          <cell r="A3340" t="str">
            <v>RIY0204</v>
          </cell>
          <cell r="B3340" t="str">
            <v>RIY2M1204</v>
          </cell>
          <cell r="C3340"/>
          <cell r="D3340" t="str">
            <v>RIY2M7204</v>
          </cell>
          <cell r="E3340" t="str">
            <v>RIY2MN0204</v>
          </cell>
          <cell r="F3340" t="str">
            <v>SCECO</v>
          </cell>
          <cell r="G3340" t="str">
            <v>Good</v>
          </cell>
          <cell r="H3340" t="str">
            <v>NA</v>
          </cell>
          <cell r="I3340" t="str">
            <v>Latis</v>
          </cell>
          <cell r="J3340" t="str">
            <v>Hub site (More than 05 Sites)</v>
          </cell>
          <cell r="K3340" t="str">
            <v>R2</v>
          </cell>
        </row>
        <row r="3341">
          <cell r="A3341" t="str">
            <v>HMBY2465</v>
          </cell>
          <cell r="B3341" t="str">
            <v>HMBY2M2465</v>
          </cell>
          <cell r="C3341" t="str">
            <v>HMBY2M4465</v>
          </cell>
          <cell r="D3341" t="str">
            <v>HMBY2M8465</v>
          </cell>
          <cell r="E3341" t="str">
            <v>HMBY2MN2465</v>
          </cell>
          <cell r="F3341" t="str">
            <v>SCECO</v>
          </cell>
          <cell r="G3341" t="str">
            <v>Dead</v>
          </cell>
          <cell r="H3341" t="str">
            <v>NA</v>
          </cell>
          <cell r="I3341" t="str">
            <v>Latis</v>
          </cell>
          <cell r="J3341" t="str">
            <v>Less than 5 Sites</v>
          </cell>
          <cell r="K3341" t="str">
            <v>R1</v>
          </cell>
        </row>
        <row r="3342">
          <cell r="A3342" t="str">
            <v>TBK0611</v>
          </cell>
          <cell r="B3342" t="str">
            <v>TBK2M1611</v>
          </cell>
          <cell r="C3342" t="str">
            <v>TBK2M3611</v>
          </cell>
          <cell r="D3342" t="str">
            <v>TBK2M7611</v>
          </cell>
          <cell r="E3342" t="str">
            <v>TBK2MN0611</v>
          </cell>
          <cell r="F3342" t="str">
            <v>SCECO</v>
          </cell>
          <cell r="G3342" t="str">
            <v>Dead</v>
          </cell>
          <cell r="H3342" t="str">
            <v>-</v>
          </cell>
          <cell r="I3342" t="str">
            <v>Latis</v>
          </cell>
          <cell r="J3342" t="str">
            <v>Less than 5 Sites</v>
          </cell>
          <cell r="K3342" t="str">
            <v>R3</v>
          </cell>
        </row>
        <row r="3343">
          <cell r="A3343" t="str">
            <v>DAM0373</v>
          </cell>
          <cell r="B3343" t="str">
            <v>DAM2M1373</v>
          </cell>
          <cell r="C3343" t="str">
            <v>DAM2M3373</v>
          </cell>
          <cell r="D3343" t="str">
            <v>DAM2M7373</v>
          </cell>
          <cell r="E3343" t="str">
            <v>DAM2MN0373</v>
          </cell>
          <cell r="F3343" t="str">
            <v>SCECO</v>
          </cell>
          <cell r="G3343" t="str">
            <v>Vandalized</v>
          </cell>
          <cell r="H3343" t="str">
            <v>NA</v>
          </cell>
          <cell r="I3343" t="str">
            <v>Latis</v>
          </cell>
          <cell r="J3343" t="str">
            <v>Less than 5 Sites</v>
          </cell>
          <cell r="K3343" t="str">
            <v>R1</v>
          </cell>
        </row>
        <row r="3344">
          <cell r="A3344" t="str">
            <v>RIY0206</v>
          </cell>
          <cell r="B3344" t="str">
            <v>RIY2M1206</v>
          </cell>
          <cell r="C3344"/>
          <cell r="D3344" t="str">
            <v>RIY2M7206</v>
          </cell>
          <cell r="E3344" t="str">
            <v>RIY2MN0206</v>
          </cell>
          <cell r="F3344" t="str">
            <v>SCECO</v>
          </cell>
          <cell r="G3344" t="str">
            <v>Vandalized</v>
          </cell>
          <cell r="H3344" t="str">
            <v>NA</v>
          </cell>
          <cell r="I3344" t="str">
            <v>Latis</v>
          </cell>
          <cell r="J3344" t="str">
            <v>Less than 5 Sites</v>
          </cell>
          <cell r="K3344" t="str">
            <v>R2</v>
          </cell>
        </row>
        <row r="3345">
          <cell r="A3345" t="str">
            <v>HMBY2746</v>
          </cell>
          <cell r="B3345" t="str">
            <v>HMBY2M2746</v>
          </cell>
          <cell r="C3345" t="str">
            <v>HMBY2M4746</v>
          </cell>
          <cell r="D3345" t="str">
            <v>HMBY2M8746</v>
          </cell>
          <cell r="E3345" t="str">
            <v>HMBY2MN2746</v>
          </cell>
          <cell r="F3345" t="str">
            <v>SCECO</v>
          </cell>
          <cell r="G3345" t="str">
            <v>Dead</v>
          </cell>
          <cell r="H3345" t="str">
            <v>NA</v>
          </cell>
          <cell r="I3345" t="str">
            <v>Latis</v>
          </cell>
          <cell r="J3345" t="str">
            <v>Less than 5 Sites</v>
          </cell>
          <cell r="K3345" t="str">
            <v>R1</v>
          </cell>
        </row>
        <row r="3346">
          <cell r="A3346" t="str">
            <v>RIY0282</v>
          </cell>
          <cell r="B3346" t="str">
            <v>RIY2M1282</v>
          </cell>
          <cell r="C3346"/>
          <cell r="D3346" t="str">
            <v>RIY2M7282</v>
          </cell>
          <cell r="E3346" t="str">
            <v>RIY2MN0282</v>
          </cell>
          <cell r="F3346" t="str">
            <v>SCECO</v>
          </cell>
          <cell r="G3346" t="str">
            <v>Good</v>
          </cell>
          <cell r="H3346" t="str">
            <v>NA</v>
          </cell>
          <cell r="I3346" t="str">
            <v>Latis</v>
          </cell>
          <cell r="J3346" t="str">
            <v>VIP&amp;SPL Monitor</v>
          </cell>
          <cell r="K3346" t="str">
            <v>R2</v>
          </cell>
        </row>
        <row r="3347">
          <cell r="A3347" t="str">
            <v>HMBY2998</v>
          </cell>
          <cell r="B3347" t="str">
            <v>HMBY2M2998</v>
          </cell>
          <cell r="C3347" t="str">
            <v>HMBY2M4998</v>
          </cell>
          <cell r="D3347" t="str">
            <v>HMBY2M8998</v>
          </cell>
          <cell r="E3347" t="str">
            <v>HMBY2MN2998</v>
          </cell>
          <cell r="F3347" t="str">
            <v>SCECO</v>
          </cell>
          <cell r="G3347" t="str">
            <v>Dead</v>
          </cell>
          <cell r="H3347" t="str">
            <v>NA</v>
          </cell>
          <cell r="I3347" t="str">
            <v>Latis</v>
          </cell>
          <cell r="J3347" t="str">
            <v>Less than 5 Sites</v>
          </cell>
          <cell r="K3347" t="str">
            <v>R1</v>
          </cell>
        </row>
        <row r="3348">
          <cell r="A3348" t="str">
            <v>RIY0115</v>
          </cell>
          <cell r="B3348" t="str">
            <v>RIY2M1115</v>
          </cell>
          <cell r="C3348"/>
          <cell r="D3348" t="str">
            <v>RIY2M7115</v>
          </cell>
          <cell r="E3348" t="str">
            <v>RIY2MN0115</v>
          </cell>
          <cell r="F3348" t="str">
            <v>SCECO</v>
          </cell>
          <cell r="G3348" t="str">
            <v>Dead</v>
          </cell>
          <cell r="H3348" t="str">
            <v>NA</v>
          </cell>
          <cell r="I3348" t="str">
            <v>Latis</v>
          </cell>
          <cell r="J3348" t="str">
            <v>Less than 5 Sites</v>
          </cell>
          <cell r="K3348" t="str">
            <v>R2</v>
          </cell>
        </row>
        <row r="3349">
          <cell r="A3349" t="str">
            <v>HRBD0621</v>
          </cell>
          <cell r="B3349" t="str">
            <v>HRBD2M1621</v>
          </cell>
          <cell r="C3349" t="str">
            <v>HRBD2M3621</v>
          </cell>
          <cell r="D3349"/>
          <cell r="E3349"/>
          <cell r="F3349" t="str">
            <v>Generator-DG</v>
          </cell>
          <cell r="G3349" t="str">
            <v>Dead</v>
          </cell>
          <cell r="H3349" t="str">
            <v>No</v>
          </cell>
          <cell r="I3349" t="str">
            <v>Latis</v>
          </cell>
          <cell r="J3349" t="str">
            <v>Less than 5 Sites</v>
          </cell>
          <cell r="K3349" t="str">
            <v>R1</v>
          </cell>
        </row>
        <row r="3350">
          <cell r="A3350" t="str">
            <v>MDN0793</v>
          </cell>
          <cell r="B3350" t="str">
            <v>MDN2M1793</v>
          </cell>
          <cell r="C3350" t="str">
            <v>MDN2M3793</v>
          </cell>
          <cell r="D3350" t="str">
            <v>MDN2M7793</v>
          </cell>
          <cell r="E3350" t="str">
            <v>MDN2MN0793</v>
          </cell>
          <cell r="F3350" t="str">
            <v>SCECO</v>
          </cell>
          <cell r="G3350" t="str">
            <v>Good</v>
          </cell>
          <cell r="H3350" t="str">
            <v>-</v>
          </cell>
          <cell r="I3350" t="str">
            <v>Latis</v>
          </cell>
          <cell r="J3350" t="str">
            <v>Less than 5 Sites</v>
          </cell>
          <cell r="K3350" t="str">
            <v>R3</v>
          </cell>
        </row>
        <row r="3351">
          <cell r="A3351" t="str">
            <v>DAM0377</v>
          </cell>
          <cell r="B3351" t="str">
            <v>DAM2M1377</v>
          </cell>
          <cell r="C3351" t="str">
            <v>DAM2M3377</v>
          </cell>
          <cell r="D3351" t="str">
            <v>DAM2M7377</v>
          </cell>
          <cell r="E3351"/>
          <cell r="F3351" t="str">
            <v>SCECO</v>
          </cell>
          <cell r="G3351" t="str">
            <v>Vandalized</v>
          </cell>
          <cell r="H3351" t="str">
            <v>NA</v>
          </cell>
          <cell r="I3351" t="str">
            <v>Latis</v>
          </cell>
          <cell r="J3351" t="str">
            <v>Less than 5 Sites</v>
          </cell>
          <cell r="K3351" t="str">
            <v>R1</v>
          </cell>
        </row>
        <row r="3352">
          <cell r="A3352" t="str">
            <v>RIY0113</v>
          </cell>
          <cell r="B3352" t="str">
            <v>RIY2M1113</v>
          </cell>
          <cell r="C3352"/>
          <cell r="D3352" t="str">
            <v>RIY2M7113</v>
          </cell>
          <cell r="E3352" t="str">
            <v>RIY2MN0113</v>
          </cell>
          <cell r="F3352" t="str">
            <v>SCECO</v>
          </cell>
          <cell r="G3352" t="str">
            <v>In progress</v>
          </cell>
          <cell r="H3352" t="str">
            <v>NA</v>
          </cell>
          <cell r="I3352" t="str">
            <v>Latis</v>
          </cell>
          <cell r="J3352" t="str">
            <v>Less than 5 Sites</v>
          </cell>
          <cell r="K3352" t="str">
            <v>R2</v>
          </cell>
        </row>
        <row r="3353">
          <cell r="A3353" t="str">
            <v>HRBD0087</v>
          </cell>
          <cell r="B3353" t="str">
            <v>HRBD2M1087</v>
          </cell>
          <cell r="C3353" t="str">
            <v>HRBD2M3087</v>
          </cell>
          <cell r="D3353" t="str">
            <v>HRBD2M7087</v>
          </cell>
          <cell r="E3353"/>
          <cell r="F3353" t="str">
            <v>SCECO</v>
          </cell>
          <cell r="G3353" t="str">
            <v>Dead</v>
          </cell>
          <cell r="H3353" t="str">
            <v>NA</v>
          </cell>
          <cell r="I3353" t="str">
            <v>Latis</v>
          </cell>
          <cell r="J3353" t="str">
            <v>Less than 5 Sites</v>
          </cell>
          <cell r="K3353" t="str">
            <v>R1</v>
          </cell>
        </row>
        <row r="3354">
          <cell r="A3354" t="str">
            <v>BUR2685</v>
          </cell>
          <cell r="B3354" t="str">
            <v>BUR2M2685</v>
          </cell>
          <cell r="C3354" t="str">
            <v>BUR2M4685</v>
          </cell>
          <cell r="D3354" t="str">
            <v>BUR2M8685</v>
          </cell>
          <cell r="E3354" t="str">
            <v>BUR2MN2685</v>
          </cell>
          <cell r="F3354" t="str">
            <v>SCECO</v>
          </cell>
          <cell r="G3354" t="str">
            <v>Dead</v>
          </cell>
          <cell r="H3354" t="str">
            <v>NA</v>
          </cell>
          <cell r="I3354" t="str">
            <v>Latis</v>
          </cell>
          <cell r="J3354" t="str">
            <v>Less than 5 Sites</v>
          </cell>
          <cell r="K3354" t="str">
            <v>R2</v>
          </cell>
        </row>
        <row r="3355">
          <cell r="A3355" t="str">
            <v>DAM0378</v>
          </cell>
          <cell r="B3355" t="str">
            <v>DAM2M1378</v>
          </cell>
          <cell r="C3355" t="str">
            <v>DAM2M3378</v>
          </cell>
          <cell r="D3355" t="str">
            <v>DAM2M7378</v>
          </cell>
          <cell r="E3355" t="str">
            <v>DAM2MN0378</v>
          </cell>
          <cell r="F3355" t="str">
            <v>SCECO</v>
          </cell>
          <cell r="G3355" t="str">
            <v>Vandalized</v>
          </cell>
          <cell r="H3355" t="str">
            <v>NA</v>
          </cell>
          <cell r="I3355" t="str">
            <v>Latis</v>
          </cell>
          <cell r="J3355" t="str">
            <v>Less than 5 Sites</v>
          </cell>
          <cell r="K3355" t="str">
            <v>R1</v>
          </cell>
        </row>
        <row r="3356">
          <cell r="A3356" t="str">
            <v>TBK0613</v>
          </cell>
          <cell r="B3356" t="str">
            <v>TBK2M1613</v>
          </cell>
          <cell r="C3356" t="str">
            <v>TBK2M3613</v>
          </cell>
          <cell r="D3356" t="str">
            <v>TBK2M7613</v>
          </cell>
          <cell r="E3356" t="str">
            <v>TBK2MN0613</v>
          </cell>
          <cell r="F3356" t="str">
            <v>SCECO</v>
          </cell>
          <cell r="G3356" t="str">
            <v>Good</v>
          </cell>
          <cell r="H3356" t="str">
            <v>-</v>
          </cell>
          <cell r="I3356" t="str">
            <v>Latis</v>
          </cell>
          <cell r="J3356" t="str">
            <v>Less than 5 Sites</v>
          </cell>
          <cell r="K3356" t="str">
            <v>R3</v>
          </cell>
        </row>
        <row r="3357">
          <cell r="A3357" t="str">
            <v>HRD0860</v>
          </cell>
          <cell r="B3357"/>
          <cell r="C3357"/>
          <cell r="D3357" t="str">
            <v>HRD2M7860</v>
          </cell>
          <cell r="E3357"/>
          <cell r="F3357" t="str">
            <v>SCECO</v>
          </cell>
          <cell r="G3357" t="str">
            <v>Dead</v>
          </cell>
          <cell r="H3357" t="str">
            <v>NA</v>
          </cell>
          <cell r="I3357" t="str">
            <v>Latis</v>
          </cell>
          <cell r="J3357" t="str">
            <v>Less than 5 Sites</v>
          </cell>
          <cell r="K3357" t="str">
            <v>R1</v>
          </cell>
        </row>
        <row r="3358">
          <cell r="A3358" t="str">
            <v>BUR2466</v>
          </cell>
          <cell r="B3358" t="str">
            <v>BUR2M2466</v>
          </cell>
          <cell r="C3358" t="str">
            <v>BUR2M4466</v>
          </cell>
          <cell r="D3358" t="str">
            <v>BUR2M8466</v>
          </cell>
          <cell r="E3358" t="str">
            <v>BUR2MN2466</v>
          </cell>
          <cell r="F3358" t="str">
            <v>SCECO</v>
          </cell>
          <cell r="G3358" t="str">
            <v>Dead</v>
          </cell>
          <cell r="H3358" t="str">
            <v>NA</v>
          </cell>
          <cell r="I3358" t="str">
            <v>Latis</v>
          </cell>
          <cell r="J3358" t="str">
            <v>Less than 5 Sites</v>
          </cell>
          <cell r="K3358" t="str">
            <v>R2</v>
          </cell>
        </row>
        <row r="3359">
          <cell r="A3359" t="str">
            <v>RIY0393</v>
          </cell>
          <cell r="B3359" t="str">
            <v>RIY2M1393</v>
          </cell>
          <cell r="C3359"/>
          <cell r="D3359" t="str">
            <v>RIY2M7393</v>
          </cell>
          <cell r="E3359" t="str">
            <v>RIY2MN0393</v>
          </cell>
          <cell r="F3359" t="str">
            <v>SCECO</v>
          </cell>
          <cell r="G3359" t="str">
            <v>Vandalized</v>
          </cell>
          <cell r="H3359" t="str">
            <v>NA</v>
          </cell>
          <cell r="I3359" t="str">
            <v>Latis</v>
          </cell>
          <cell r="J3359" t="str">
            <v>Less than 5 Sites</v>
          </cell>
          <cell r="K3359" t="str">
            <v>R2</v>
          </cell>
        </row>
        <row r="3360">
          <cell r="A3360" t="str">
            <v>JBKH0111</v>
          </cell>
          <cell r="B3360" t="str">
            <v>JBKH2M5111</v>
          </cell>
          <cell r="C3360" t="str">
            <v>JBKH2M3111</v>
          </cell>
          <cell r="D3360" t="str">
            <v>JBKH2M7111</v>
          </cell>
          <cell r="E3360"/>
          <cell r="F3360" t="str">
            <v>Generator-SG</v>
          </cell>
          <cell r="G3360" t="str">
            <v>Dead</v>
          </cell>
          <cell r="H3360" t="str">
            <v>No</v>
          </cell>
          <cell r="I3360" t="str">
            <v>Latis</v>
          </cell>
          <cell r="J3360" t="str">
            <v>Less than 5 Sites</v>
          </cell>
          <cell r="K3360" t="str">
            <v>R1</v>
          </cell>
        </row>
        <row r="3361">
          <cell r="A3361" t="str">
            <v>RIY0001</v>
          </cell>
          <cell r="B3361" t="str">
            <v>RIY2M1001</v>
          </cell>
          <cell r="C3361"/>
          <cell r="D3361" t="str">
            <v>RIY2M7001</v>
          </cell>
          <cell r="E3361" t="str">
            <v>RIY2MN0001</v>
          </cell>
          <cell r="F3361" t="str">
            <v>SCECO</v>
          </cell>
          <cell r="G3361" t="str">
            <v>Good</v>
          </cell>
          <cell r="H3361" t="str">
            <v>NA</v>
          </cell>
          <cell r="I3361" t="str">
            <v>Latis</v>
          </cell>
          <cell r="J3361" t="str">
            <v>VIP&amp;SPL Monitor</v>
          </cell>
          <cell r="K3361" t="str">
            <v>R2</v>
          </cell>
        </row>
        <row r="3362">
          <cell r="A3362" t="str">
            <v>MDN0796</v>
          </cell>
          <cell r="B3362" t="str">
            <v>MDN2M1796</v>
          </cell>
          <cell r="C3362" t="str">
            <v>MDN2M3796</v>
          </cell>
          <cell r="D3362" t="str">
            <v>MDN2M7796</v>
          </cell>
          <cell r="E3362" t="str">
            <v>MDN2MN0796</v>
          </cell>
          <cell r="F3362" t="str">
            <v>SCECO</v>
          </cell>
          <cell r="G3362" t="str">
            <v xml:space="preserve">Weak </v>
          </cell>
          <cell r="H3362" t="str">
            <v>-</v>
          </cell>
          <cell r="I3362" t="str">
            <v>Latis</v>
          </cell>
          <cell r="J3362" t="str">
            <v>Less than 5 Sites</v>
          </cell>
          <cell r="K3362" t="str">
            <v>R3</v>
          </cell>
        </row>
        <row r="3363">
          <cell r="A3363" t="str">
            <v>JBAP0137</v>
          </cell>
          <cell r="B3363" t="str">
            <v>JBAP2M1137</v>
          </cell>
          <cell r="C3363" t="str">
            <v>JBAP2M3137</v>
          </cell>
          <cell r="D3363" t="str">
            <v>JBAP2M7137</v>
          </cell>
          <cell r="E3363"/>
          <cell r="F3363" t="str">
            <v>SCECO</v>
          </cell>
          <cell r="G3363" t="str">
            <v>Dead</v>
          </cell>
          <cell r="H3363" t="str">
            <v>NA</v>
          </cell>
          <cell r="I3363" t="str">
            <v>Latis</v>
          </cell>
          <cell r="J3363" t="str">
            <v>Less than 5 Sites</v>
          </cell>
          <cell r="K3363" t="str">
            <v>R1</v>
          </cell>
        </row>
        <row r="3364">
          <cell r="A3364" t="str">
            <v>KHJ0310</v>
          </cell>
          <cell r="B3364" t="str">
            <v>KHJ2M1310</v>
          </cell>
          <cell r="C3364" t="str">
            <v>KHJ2M3310</v>
          </cell>
          <cell r="D3364" t="str">
            <v>KHJ2M7310</v>
          </cell>
          <cell r="E3364" t="str">
            <v>KHJ2MN0310</v>
          </cell>
          <cell r="F3364" t="str">
            <v>SCECO</v>
          </cell>
          <cell r="G3364" t="str">
            <v>Good</v>
          </cell>
          <cell r="H3364" t="str">
            <v>NA</v>
          </cell>
          <cell r="I3364" t="str">
            <v>Latis</v>
          </cell>
          <cell r="J3364" t="str">
            <v>Hub Site (More than 10 Sites)</v>
          </cell>
          <cell r="K3364" t="str">
            <v>R2</v>
          </cell>
        </row>
        <row r="3365">
          <cell r="A3365" t="str">
            <v>DAM0383</v>
          </cell>
          <cell r="B3365" t="str">
            <v>DAM2M1383</v>
          </cell>
          <cell r="C3365" t="str">
            <v>DAM2M3383</v>
          </cell>
          <cell r="D3365" t="str">
            <v>DAM2M7383</v>
          </cell>
          <cell r="E3365" t="str">
            <v>DAM2MN0383</v>
          </cell>
          <cell r="F3365" t="str">
            <v>SCECO</v>
          </cell>
          <cell r="G3365" t="str">
            <v>Good</v>
          </cell>
          <cell r="H3365" t="str">
            <v>NA</v>
          </cell>
          <cell r="I3365" t="str">
            <v>Latis</v>
          </cell>
          <cell r="J3365" t="str">
            <v>Less than 5 Sites</v>
          </cell>
          <cell r="K3365" t="str">
            <v>R1</v>
          </cell>
        </row>
        <row r="3366">
          <cell r="A3366" t="str">
            <v>RIY0421</v>
          </cell>
          <cell r="B3366" t="str">
            <v>RIY2M1421</v>
          </cell>
          <cell r="C3366"/>
          <cell r="D3366" t="str">
            <v>RIY2M7421</v>
          </cell>
          <cell r="E3366" t="str">
            <v>RIY2MN0421</v>
          </cell>
          <cell r="F3366" t="str">
            <v>SCECO</v>
          </cell>
          <cell r="G3366" t="str">
            <v>Vandalized</v>
          </cell>
          <cell r="H3366" t="str">
            <v>NA</v>
          </cell>
          <cell r="I3366" t="str">
            <v>Latis</v>
          </cell>
          <cell r="J3366" t="str">
            <v>Less than 5 Sites</v>
          </cell>
          <cell r="K3366" t="str">
            <v>R2</v>
          </cell>
        </row>
        <row r="3367">
          <cell r="A3367" t="str">
            <v>JBKH2149</v>
          </cell>
          <cell r="B3367" t="str">
            <v>JBKH2M2149</v>
          </cell>
          <cell r="C3367" t="str">
            <v>JBKH2M4149</v>
          </cell>
          <cell r="D3367"/>
          <cell r="E3367"/>
          <cell r="F3367" t="str">
            <v>Generator-SG</v>
          </cell>
          <cell r="G3367" t="str">
            <v>Dead</v>
          </cell>
          <cell r="H3367" t="str">
            <v>No</v>
          </cell>
          <cell r="I3367" t="str">
            <v>Latis</v>
          </cell>
          <cell r="J3367" t="str">
            <v>Less than 5 Sites</v>
          </cell>
          <cell r="K3367" t="str">
            <v>R1</v>
          </cell>
        </row>
        <row r="3368">
          <cell r="A3368" t="str">
            <v>KHJ0848</v>
          </cell>
          <cell r="B3368" t="str">
            <v>KHJ2M1848</v>
          </cell>
          <cell r="C3368" t="str">
            <v>KHJ2M3848</v>
          </cell>
          <cell r="D3368" t="str">
            <v>KHJ2M7848</v>
          </cell>
          <cell r="E3368" t="str">
            <v>KHJ2MN0848</v>
          </cell>
          <cell r="F3368" t="str">
            <v>SCECO</v>
          </cell>
          <cell r="G3368" t="str">
            <v>In progress</v>
          </cell>
          <cell r="H3368" t="str">
            <v>NA</v>
          </cell>
          <cell r="I3368" t="str">
            <v>Latis</v>
          </cell>
          <cell r="J3368" t="str">
            <v>Less than 5 Sites</v>
          </cell>
          <cell r="K3368" t="str">
            <v>R2</v>
          </cell>
        </row>
        <row r="3369">
          <cell r="A3369" t="str">
            <v>DAM0384</v>
          </cell>
          <cell r="B3369" t="str">
            <v>DAM2M1384</v>
          </cell>
          <cell r="C3369" t="str">
            <v>DAM2M3384</v>
          </cell>
          <cell r="D3369" t="str">
            <v>DAM2M7384</v>
          </cell>
          <cell r="E3369" t="str">
            <v>DAM2MN0384</v>
          </cell>
          <cell r="F3369" t="str">
            <v>SCECO</v>
          </cell>
          <cell r="G3369" t="str">
            <v>Vandalized</v>
          </cell>
          <cell r="H3369" t="str">
            <v>NA</v>
          </cell>
          <cell r="I3369" t="str">
            <v>Latis</v>
          </cell>
          <cell r="J3369" t="str">
            <v>Less than 5 Sites</v>
          </cell>
          <cell r="K3369" t="str">
            <v>R1</v>
          </cell>
        </row>
        <row r="3370">
          <cell r="A3370" t="str">
            <v>TBK0614</v>
          </cell>
          <cell r="B3370" t="str">
            <v>TBK2M1614</v>
          </cell>
          <cell r="C3370" t="str">
            <v>TBK2M3614</v>
          </cell>
          <cell r="D3370" t="str">
            <v>TBK2M7614</v>
          </cell>
          <cell r="E3370" t="str">
            <v>TBK2MN0614</v>
          </cell>
          <cell r="F3370" t="str">
            <v>SCECO</v>
          </cell>
          <cell r="G3370" t="str">
            <v>Good</v>
          </cell>
          <cell r="H3370" t="str">
            <v>-</v>
          </cell>
          <cell r="I3370" t="str">
            <v>Latis</v>
          </cell>
          <cell r="J3370" t="str">
            <v>Less than 5 Sites</v>
          </cell>
          <cell r="K3370" t="str">
            <v>R3</v>
          </cell>
        </row>
        <row r="3371">
          <cell r="A3371" t="str">
            <v>JBKH0680</v>
          </cell>
          <cell r="B3371" t="str">
            <v>JBKH2M1680</v>
          </cell>
          <cell r="C3371" t="str">
            <v>JBKH2M3680</v>
          </cell>
          <cell r="D3371" t="str">
            <v>JBKH2M7680</v>
          </cell>
          <cell r="E3371"/>
          <cell r="F3371" t="str">
            <v>SCECO</v>
          </cell>
          <cell r="G3371" t="str">
            <v>Dead</v>
          </cell>
          <cell r="H3371" t="str">
            <v>NA</v>
          </cell>
          <cell r="I3371" t="str">
            <v>Latis</v>
          </cell>
          <cell r="J3371" t="str">
            <v>Less than 5 Sites</v>
          </cell>
          <cell r="K3371" t="str">
            <v>R1</v>
          </cell>
        </row>
        <row r="3372">
          <cell r="A3372" t="str">
            <v>RIY0040</v>
          </cell>
          <cell r="B3372" t="str">
            <v>RIY2M1040</v>
          </cell>
          <cell r="C3372"/>
          <cell r="D3372" t="str">
            <v>RIY2M7040</v>
          </cell>
          <cell r="E3372" t="str">
            <v>RIY2MN0040</v>
          </cell>
          <cell r="F3372" t="str">
            <v>SCECO</v>
          </cell>
          <cell r="G3372" t="str">
            <v>In progress</v>
          </cell>
          <cell r="H3372" t="str">
            <v>NA</v>
          </cell>
          <cell r="I3372" t="str">
            <v>Latis</v>
          </cell>
          <cell r="J3372" t="str">
            <v>Less than 5 Sites</v>
          </cell>
          <cell r="K3372" t="str">
            <v>R2</v>
          </cell>
        </row>
        <row r="3373">
          <cell r="A3373" t="str">
            <v>DAM0385</v>
          </cell>
          <cell r="B3373" t="str">
            <v>DAM2M1385</v>
          </cell>
          <cell r="C3373" t="str">
            <v>DAM2M3385</v>
          </cell>
          <cell r="D3373" t="str">
            <v>DAM2M7385</v>
          </cell>
          <cell r="E3373" t="str">
            <v>DAM2MN0385</v>
          </cell>
          <cell r="F3373" t="str">
            <v>SCECO</v>
          </cell>
          <cell r="G3373" t="str">
            <v>Vandalized</v>
          </cell>
          <cell r="H3373" t="str">
            <v>NA</v>
          </cell>
          <cell r="I3373" t="str">
            <v>Latis</v>
          </cell>
          <cell r="J3373" t="str">
            <v>Less than 5 Sites</v>
          </cell>
          <cell r="K3373" t="str">
            <v>R1</v>
          </cell>
        </row>
        <row r="3374">
          <cell r="A3374" t="str">
            <v>RIY0133</v>
          </cell>
          <cell r="B3374" t="str">
            <v>RIY2M1133</v>
          </cell>
          <cell r="C3374"/>
          <cell r="D3374" t="str">
            <v>RIY2M7133</v>
          </cell>
          <cell r="E3374" t="str">
            <v>RIY2MN0133</v>
          </cell>
          <cell r="F3374" t="str">
            <v>SCECO</v>
          </cell>
          <cell r="G3374" t="str">
            <v>Dead</v>
          </cell>
          <cell r="H3374" t="str">
            <v>NA</v>
          </cell>
          <cell r="I3374" t="str">
            <v>Latis</v>
          </cell>
          <cell r="J3374" t="str">
            <v>Less than 5 Sites</v>
          </cell>
          <cell r="K3374" t="str">
            <v>R2</v>
          </cell>
        </row>
        <row r="3375">
          <cell r="A3375" t="str">
            <v>JBKH2929</v>
          </cell>
          <cell r="B3375" t="str">
            <v>JBKH2M2929</v>
          </cell>
          <cell r="C3375" t="str">
            <v>JBKH2M4929</v>
          </cell>
          <cell r="D3375"/>
          <cell r="E3375"/>
          <cell r="F3375" t="str">
            <v>Generator-DG</v>
          </cell>
          <cell r="G3375" t="str">
            <v>Dead</v>
          </cell>
          <cell r="H3375" t="str">
            <v>Yes</v>
          </cell>
          <cell r="I3375" t="str">
            <v>Latis</v>
          </cell>
          <cell r="J3375" t="str">
            <v>Hub site (More than 05 Sites)</v>
          </cell>
          <cell r="K3375" t="str">
            <v>R1</v>
          </cell>
        </row>
        <row r="3376">
          <cell r="A3376" t="str">
            <v>RIY0037</v>
          </cell>
          <cell r="B3376" t="str">
            <v>RIY2M1037</v>
          </cell>
          <cell r="C3376"/>
          <cell r="D3376" t="str">
            <v>RIY2M7037</v>
          </cell>
          <cell r="E3376" t="str">
            <v>RIY2MN0037</v>
          </cell>
          <cell r="F3376" t="str">
            <v>SCECO</v>
          </cell>
          <cell r="G3376" t="str">
            <v>Good</v>
          </cell>
          <cell r="H3376" t="str">
            <v>NA</v>
          </cell>
          <cell r="I3376" t="str">
            <v>Latis</v>
          </cell>
          <cell r="J3376" t="str">
            <v>Less than 5 Sites</v>
          </cell>
          <cell r="K3376" t="str">
            <v>R2</v>
          </cell>
        </row>
        <row r="3377">
          <cell r="A3377" t="str">
            <v>JBL0072</v>
          </cell>
          <cell r="B3377" t="str">
            <v>JBL2M1072</v>
          </cell>
          <cell r="C3377"/>
          <cell r="D3377" t="str">
            <v>JBL2M7072</v>
          </cell>
          <cell r="E3377" t="str">
            <v>JBL2MN0072</v>
          </cell>
          <cell r="F3377" t="str">
            <v>Generator-SG</v>
          </cell>
          <cell r="G3377" t="str">
            <v>Dead</v>
          </cell>
          <cell r="H3377" t="str">
            <v>No</v>
          </cell>
          <cell r="I3377" t="str">
            <v>Latis</v>
          </cell>
          <cell r="J3377" t="str">
            <v>Less than 5 Sites</v>
          </cell>
          <cell r="K3377" t="str">
            <v>R1</v>
          </cell>
        </row>
        <row r="3378">
          <cell r="A3378" t="str">
            <v>MDN0797</v>
          </cell>
          <cell r="B3378" t="str">
            <v>MDN2M1797</v>
          </cell>
          <cell r="C3378" t="str">
            <v>MDN2M3797</v>
          </cell>
          <cell r="D3378" t="str">
            <v>MDN2M7797</v>
          </cell>
          <cell r="E3378" t="str">
            <v>MDN2MN0797</v>
          </cell>
          <cell r="F3378" t="str">
            <v>SCECO</v>
          </cell>
          <cell r="G3378" t="str">
            <v>Good</v>
          </cell>
          <cell r="H3378" t="str">
            <v>-</v>
          </cell>
          <cell r="I3378" t="str">
            <v>Latis</v>
          </cell>
          <cell r="J3378" t="str">
            <v>Less than 5 Sites</v>
          </cell>
          <cell r="K3378" t="str">
            <v>R3</v>
          </cell>
        </row>
        <row r="3379">
          <cell r="A3379" t="str">
            <v>DAM0387</v>
          </cell>
          <cell r="B3379" t="str">
            <v>DAM2M1387</v>
          </cell>
          <cell r="C3379" t="str">
            <v>DAM2M3387</v>
          </cell>
          <cell r="D3379" t="str">
            <v>DAM2M7387</v>
          </cell>
          <cell r="E3379" t="str">
            <v>DAM2MN0387</v>
          </cell>
          <cell r="F3379" t="str">
            <v>SCECO</v>
          </cell>
          <cell r="G3379" t="str">
            <v>Vandalized</v>
          </cell>
          <cell r="H3379" t="str">
            <v>NA</v>
          </cell>
          <cell r="I3379" t="str">
            <v>Latis</v>
          </cell>
          <cell r="J3379" t="str">
            <v>Less than 5 Sites</v>
          </cell>
          <cell r="K3379" t="str">
            <v>R1</v>
          </cell>
        </row>
        <row r="3380">
          <cell r="A3380" t="str">
            <v>RIY0110</v>
          </cell>
          <cell r="B3380" t="str">
            <v>RIY2M1110</v>
          </cell>
          <cell r="C3380"/>
          <cell r="D3380" t="str">
            <v>RIY2M7110</v>
          </cell>
          <cell r="E3380" t="str">
            <v>RIY2MN0110</v>
          </cell>
          <cell r="F3380" t="str">
            <v>SCECO</v>
          </cell>
          <cell r="G3380" t="str">
            <v>In progress</v>
          </cell>
          <cell r="H3380" t="str">
            <v>NA</v>
          </cell>
          <cell r="I3380" t="str">
            <v>Latis</v>
          </cell>
          <cell r="J3380" t="str">
            <v>Less than 5 Sites</v>
          </cell>
          <cell r="K3380" t="str">
            <v>R2</v>
          </cell>
        </row>
        <row r="3381">
          <cell r="A3381" t="str">
            <v>JBL0141</v>
          </cell>
          <cell r="B3381" t="str">
            <v>JBL2M1141</v>
          </cell>
          <cell r="C3381" t="str">
            <v>JBL2M3141</v>
          </cell>
          <cell r="D3381" t="str">
            <v>JBL2M7141</v>
          </cell>
          <cell r="E3381" t="str">
            <v>JBL2MN0141</v>
          </cell>
          <cell r="F3381" t="str">
            <v>SCECO</v>
          </cell>
          <cell r="G3381" t="str">
            <v>Dead</v>
          </cell>
          <cell r="H3381" t="str">
            <v>NA</v>
          </cell>
          <cell r="I3381" t="str">
            <v>Latis</v>
          </cell>
          <cell r="J3381" t="str">
            <v>Less than 5 Sites</v>
          </cell>
          <cell r="K3381" t="str">
            <v>R1</v>
          </cell>
        </row>
        <row r="3382">
          <cell r="A3382" t="str">
            <v>TBK0615</v>
          </cell>
          <cell r="B3382" t="str">
            <v>TBK2M1615</v>
          </cell>
          <cell r="C3382" t="str">
            <v>TBK2M3615</v>
          </cell>
          <cell r="D3382" t="str">
            <v>TBK2M7615</v>
          </cell>
          <cell r="E3382" t="str">
            <v>TBK2MN0615</v>
          </cell>
          <cell r="F3382" t="str">
            <v>SCECO</v>
          </cell>
          <cell r="G3382" t="str">
            <v>Dead</v>
          </cell>
          <cell r="H3382" t="str">
            <v>-</v>
          </cell>
          <cell r="I3382" t="str">
            <v>Latis</v>
          </cell>
          <cell r="J3382" t="str">
            <v>Less than 5 Sites</v>
          </cell>
          <cell r="K3382" t="str">
            <v>R3</v>
          </cell>
        </row>
        <row r="3383">
          <cell r="A3383" t="str">
            <v>JBL0143</v>
          </cell>
          <cell r="B3383" t="str">
            <v>JBL2M1143</v>
          </cell>
          <cell r="C3383" t="str">
            <v>JBL2M3143</v>
          </cell>
          <cell r="D3383" t="str">
            <v>JBL2M7143</v>
          </cell>
          <cell r="E3383" t="str">
            <v>JBL2MN0143</v>
          </cell>
          <cell r="F3383" t="str">
            <v>SCECO</v>
          </cell>
          <cell r="G3383" t="str">
            <v>Dead</v>
          </cell>
          <cell r="H3383" t="str">
            <v>NA</v>
          </cell>
          <cell r="I3383" t="str">
            <v>Latis</v>
          </cell>
          <cell r="J3383" t="str">
            <v>Less than 5 Sites</v>
          </cell>
          <cell r="K3383" t="str">
            <v>R1</v>
          </cell>
        </row>
        <row r="3384">
          <cell r="A3384" t="str">
            <v>RIY0100</v>
          </cell>
          <cell r="B3384" t="str">
            <v>RIY2M1100</v>
          </cell>
          <cell r="C3384"/>
          <cell r="D3384" t="str">
            <v>RIY2M7100</v>
          </cell>
          <cell r="E3384" t="str">
            <v>RIY2MN0100</v>
          </cell>
          <cell r="F3384" t="str">
            <v>SCECO</v>
          </cell>
          <cell r="G3384" t="str">
            <v>Vandalized</v>
          </cell>
          <cell r="H3384" t="str">
            <v>NA</v>
          </cell>
          <cell r="I3384" t="str">
            <v>Latis</v>
          </cell>
          <cell r="J3384" t="str">
            <v>Less than 5 Sites</v>
          </cell>
          <cell r="K3384" t="str">
            <v>R2</v>
          </cell>
        </row>
        <row r="3385">
          <cell r="A3385" t="str">
            <v>RIY0635</v>
          </cell>
          <cell r="B3385" t="str">
            <v>RIY2M1635</v>
          </cell>
          <cell r="C3385"/>
          <cell r="D3385" t="str">
            <v>RIY2M7635</v>
          </cell>
          <cell r="E3385" t="str">
            <v>RIY2MN0635</v>
          </cell>
          <cell r="F3385" t="str">
            <v>SCECO</v>
          </cell>
          <cell r="G3385" t="str">
            <v>Vandalized</v>
          </cell>
          <cell r="H3385" t="str">
            <v>NA</v>
          </cell>
          <cell r="I3385" t="str">
            <v>Latis</v>
          </cell>
          <cell r="J3385" t="str">
            <v>Less than 5 Sites</v>
          </cell>
          <cell r="K3385" t="str">
            <v>R2</v>
          </cell>
        </row>
        <row r="3386">
          <cell r="A3386" t="str">
            <v>JBL0213</v>
          </cell>
          <cell r="B3386" t="str">
            <v>JBL2M1213</v>
          </cell>
          <cell r="C3386" t="str">
            <v>JBL2M3213</v>
          </cell>
          <cell r="D3386" t="str">
            <v>JBL2M7213</v>
          </cell>
          <cell r="E3386" t="str">
            <v>JBL2MN0213</v>
          </cell>
          <cell r="F3386" t="str">
            <v>SCECO</v>
          </cell>
          <cell r="G3386" t="str">
            <v>Dead</v>
          </cell>
          <cell r="H3386" t="str">
            <v>NA</v>
          </cell>
          <cell r="I3386" t="str">
            <v>Latis</v>
          </cell>
          <cell r="J3386" t="str">
            <v>Less than 5 Sites</v>
          </cell>
          <cell r="K3386" t="str">
            <v>R1</v>
          </cell>
        </row>
        <row r="3387">
          <cell r="A3387" t="str">
            <v>RIY0104</v>
          </cell>
          <cell r="B3387" t="str">
            <v>RIY2M1104</v>
          </cell>
          <cell r="C3387"/>
          <cell r="D3387" t="str">
            <v>RIY2M7104</v>
          </cell>
          <cell r="E3387" t="str">
            <v>RIY2MN0104</v>
          </cell>
          <cell r="F3387" t="str">
            <v>SCECO</v>
          </cell>
          <cell r="G3387" t="str">
            <v>Good</v>
          </cell>
          <cell r="H3387" t="str">
            <v>NA</v>
          </cell>
          <cell r="I3387" t="str">
            <v>Latis</v>
          </cell>
          <cell r="J3387" t="str">
            <v>Less than 5 Sites</v>
          </cell>
          <cell r="K3387" t="str">
            <v>R2</v>
          </cell>
        </row>
        <row r="3388">
          <cell r="A3388" t="str">
            <v>DAM0390</v>
          </cell>
          <cell r="B3388" t="str">
            <v>DAM2M1390</v>
          </cell>
          <cell r="C3388"/>
          <cell r="D3388" t="str">
            <v>DAM2M7390</v>
          </cell>
          <cell r="E3388" t="str">
            <v>DAM2MN0390</v>
          </cell>
          <cell r="F3388" t="str">
            <v>SCECO</v>
          </cell>
          <cell r="G3388" t="str">
            <v>Good</v>
          </cell>
          <cell r="H3388" t="str">
            <v>NA</v>
          </cell>
          <cell r="I3388" t="str">
            <v>Latis</v>
          </cell>
          <cell r="J3388" t="str">
            <v>Less than 5 Sites</v>
          </cell>
          <cell r="K3388" t="str">
            <v>R1</v>
          </cell>
        </row>
        <row r="3389">
          <cell r="A3389" t="str">
            <v>MDN0800</v>
          </cell>
          <cell r="B3389" t="str">
            <v>MDN2M1800</v>
          </cell>
          <cell r="C3389" t="str">
            <v>MDN2M3800</v>
          </cell>
          <cell r="D3389" t="str">
            <v>MDN2M7800</v>
          </cell>
          <cell r="E3389" t="str">
            <v>MDN2MN0800</v>
          </cell>
          <cell r="F3389" t="str">
            <v>SCECO</v>
          </cell>
          <cell r="G3389" t="str">
            <v>Dead</v>
          </cell>
          <cell r="H3389" t="str">
            <v>-</v>
          </cell>
          <cell r="I3389" t="str">
            <v>Latis</v>
          </cell>
          <cell r="J3389" t="str">
            <v>Less than 5 Sites</v>
          </cell>
          <cell r="K3389" t="str">
            <v>R3</v>
          </cell>
        </row>
        <row r="3390">
          <cell r="A3390" t="str">
            <v>JBL0427</v>
          </cell>
          <cell r="B3390" t="str">
            <v>JBL2M1427</v>
          </cell>
          <cell r="C3390" t="str">
            <v>JBL2M3427</v>
          </cell>
          <cell r="D3390" t="str">
            <v>JBL2M7427</v>
          </cell>
          <cell r="E3390"/>
          <cell r="F3390" t="str">
            <v>Generator-SG</v>
          </cell>
          <cell r="G3390" t="str">
            <v>Dead</v>
          </cell>
          <cell r="H3390" t="str">
            <v>No</v>
          </cell>
          <cell r="I3390" t="str">
            <v>Latis</v>
          </cell>
          <cell r="J3390" t="str">
            <v>Less than 5 Sites</v>
          </cell>
          <cell r="K3390" t="str">
            <v>R1</v>
          </cell>
        </row>
        <row r="3391">
          <cell r="A3391" t="str">
            <v>RIY0093</v>
          </cell>
          <cell r="B3391" t="str">
            <v>RIY2M1093</v>
          </cell>
          <cell r="C3391"/>
          <cell r="D3391" t="str">
            <v>RIY2M7093</v>
          </cell>
          <cell r="E3391" t="str">
            <v>RIY2MN0093</v>
          </cell>
          <cell r="F3391" t="str">
            <v>SCECO</v>
          </cell>
          <cell r="G3391" t="str">
            <v>In progress</v>
          </cell>
          <cell r="H3391" t="str">
            <v>NA</v>
          </cell>
          <cell r="I3391" t="str">
            <v>Latis</v>
          </cell>
          <cell r="J3391" t="str">
            <v>Less than 5 Sites</v>
          </cell>
          <cell r="K3391" t="str">
            <v>R2</v>
          </cell>
        </row>
        <row r="3392">
          <cell r="A3392" t="str">
            <v>DAM0391</v>
          </cell>
          <cell r="B3392" t="str">
            <v>DAM2M1391</v>
          </cell>
          <cell r="C3392" t="str">
            <v>DAM2M3391</v>
          </cell>
          <cell r="D3392" t="str">
            <v>DAM2M7391</v>
          </cell>
          <cell r="E3392" t="str">
            <v>DAM2MN0391</v>
          </cell>
          <cell r="F3392" t="str">
            <v>SCECO</v>
          </cell>
          <cell r="G3392" t="str">
            <v>Vandalized</v>
          </cell>
          <cell r="H3392" t="str">
            <v>NA</v>
          </cell>
          <cell r="I3392" t="str">
            <v>Latis</v>
          </cell>
          <cell r="J3392" t="str">
            <v>Less than 5 Sites</v>
          </cell>
          <cell r="K3392" t="str">
            <v>R1</v>
          </cell>
        </row>
        <row r="3393">
          <cell r="A3393" t="str">
            <v>RIY0451</v>
          </cell>
          <cell r="B3393" t="str">
            <v>RIY2C1451</v>
          </cell>
          <cell r="C3393"/>
          <cell r="D3393" t="str">
            <v>RIY2C7451</v>
          </cell>
          <cell r="E3393" t="str">
            <v>RIY2MN0451</v>
          </cell>
          <cell r="F3393" t="str">
            <v>SCECO</v>
          </cell>
          <cell r="G3393" t="str">
            <v>Good</v>
          </cell>
          <cell r="H3393" t="str">
            <v>NA</v>
          </cell>
          <cell r="I3393" t="str">
            <v>Latis</v>
          </cell>
          <cell r="J3393" t="str">
            <v>Less than 5 Sites</v>
          </cell>
          <cell r="K3393" t="str">
            <v>R2</v>
          </cell>
        </row>
        <row r="3394">
          <cell r="A3394" t="str">
            <v>JBL0428</v>
          </cell>
          <cell r="B3394" t="str">
            <v>JBL2M1428</v>
          </cell>
          <cell r="C3394" t="str">
            <v>JBL2M3428</v>
          </cell>
          <cell r="D3394" t="str">
            <v>JBL2M7428</v>
          </cell>
          <cell r="E3394" t="str">
            <v>JBL2MN0428</v>
          </cell>
          <cell r="F3394" t="str">
            <v>Generator-SG</v>
          </cell>
          <cell r="G3394" t="str">
            <v>Dead</v>
          </cell>
          <cell r="H3394" t="str">
            <v>No</v>
          </cell>
          <cell r="I3394" t="str">
            <v>Latis</v>
          </cell>
          <cell r="J3394" t="str">
            <v>Less than 5 Sites</v>
          </cell>
          <cell r="K3394" t="str">
            <v>R1</v>
          </cell>
        </row>
        <row r="3395">
          <cell r="A3395" t="str">
            <v>RIY0080</v>
          </cell>
          <cell r="B3395" t="str">
            <v>RIY2M1080</v>
          </cell>
          <cell r="C3395"/>
          <cell r="D3395" t="str">
            <v>RIY2M7080</v>
          </cell>
          <cell r="E3395" t="str">
            <v>RIY2MN0080</v>
          </cell>
          <cell r="F3395" t="str">
            <v>SCECO</v>
          </cell>
          <cell r="G3395" t="str">
            <v>Good</v>
          </cell>
          <cell r="H3395" t="str">
            <v>NA</v>
          </cell>
          <cell r="I3395" t="str">
            <v>Latis</v>
          </cell>
          <cell r="J3395" t="str">
            <v>Less than 5 Sites</v>
          </cell>
          <cell r="K3395" t="str">
            <v>R2</v>
          </cell>
        </row>
        <row r="3396">
          <cell r="A3396" t="str">
            <v>TBK0616</v>
          </cell>
          <cell r="B3396" t="str">
            <v>TBK2M1616</v>
          </cell>
          <cell r="C3396" t="str">
            <v>TBK2M3616</v>
          </cell>
          <cell r="D3396" t="str">
            <v>TBK2M7616</v>
          </cell>
          <cell r="E3396" t="str">
            <v>TBK2MN0616</v>
          </cell>
          <cell r="F3396" t="str">
            <v>SCECO</v>
          </cell>
          <cell r="G3396" t="str">
            <v>Good</v>
          </cell>
          <cell r="H3396" t="str">
            <v>-</v>
          </cell>
          <cell r="I3396" t="str">
            <v>Latis</v>
          </cell>
          <cell r="J3396" t="str">
            <v>VIP&amp;SPL Monitor</v>
          </cell>
          <cell r="K3396" t="str">
            <v>R3</v>
          </cell>
        </row>
        <row r="3397">
          <cell r="A3397" t="str">
            <v>JBL0426</v>
          </cell>
          <cell r="B3397" t="str">
            <v>JBL2M1426</v>
          </cell>
          <cell r="C3397" t="str">
            <v>JBL2M3426</v>
          </cell>
          <cell r="D3397" t="str">
            <v>JBL2M7426</v>
          </cell>
          <cell r="E3397" t="str">
            <v>JBL2MN0426</v>
          </cell>
          <cell r="F3397" t="str">
            <v>SCECO</v>
          </cell>
          <cell r="G3397" t="str">
            <v>Dead</v>
          </cell>
          <cell r="H3397" t="str">
            <v>NA</v>
          </cell>
          <cell r="I3397" t="str">
            <v>Latis</v>
          </cell>
          <cell r="J3397" t="str">
            <v>Less than 5 Sites</v>
          </cell>
          <cell r="K3397" t="str">
            <v>R1</v>
          </cell>
        </row>
        <row r="3398">
          <cell r="A3398" t="str">
            <v>RIY0089</v>
          </cell>
          <cell r="B3398" t="str">
            <v>RIY2M1089</v>
          </cell>
          <cell r="C3398"/>
          <cell r="D3398" t="str">
            <v>RIY2M7089</v>
          </cell>
          <cell r="E3398" t="str">
            <v>RIY2MN0089</v>
          </cell>
          <cell r="F3398" t="str">
            <v>SCECO</v>
          </cell>
          <cell r="G3398" t="str">
            <v>Dead</v>
          </cell>
          <cell r="H3398" t="str">
            <v>NA</v>
          </cell>
          <cell r="I3398" t="str">
            <v>Latis</v>
          </cell>
          <cell r="J3398" t="str">
            <v>Less than 5 Sites</v>
          </cell>
          <cell r="K3398" t="str">
            <v>R2</v>
          </cell>
        </row>
        <row r="3399">
          <cell r="A3399" t="str">
            <v>RIY0332</v>
          </cell>
          <cell r="B3399" t="str">
            <v>RIY2M1332</v>
          </cell>
          <cell r="C3399"/>
          <cell r="D3399" t="str">
            <v>RIY2M7332</v>
          </cell>
          <cell r="E3399" t="str">
            <v>RIY2MN0332</v>
          </cell>
          <cell r="F3399" t="str">
            <v>SCECO</v>
          </cell>
          <cell r="G3399" t="str">
            <v>Dead</v>
          </cell>
          <cell r="H3399" t="str">
            <v>NA</v>
          </cell>
          <cell r="I3399" t="str">
            <v>Latis</v>
          </cell>
          <cell r="J3399" t="str">
            <v>Less than 5 Sites</v>
          </cell>
          <cell r="K3399" t="str">
            <v>R2</v>
          </cell>
        </row>
        <row r="3400">
          <cell r="A3400" t="str">
            <v>JBL0441</v>
          </cell>
          <cell r="B3400" t="str">
            <v>JBL2M1441</v>
          </cell>
          <cell r="C3400" t="str">
            <v>JBL2M3441</v>
          </cell>
          <cell r="D3400" t="str">
            <v>JBL2M7441</v>
          </cell>
          <cell r="E3400"/>
          <cell r="F3400" t="str">
            <v>Generator-DG</v>
          </cell>
          <cell r="G3400" t="str">
            <v>Dead</v>
          </cell>
          <cell r="H3400" t="str">
            <v>Yes</v>
          </cell>
          <cell r="I3400" t="str">
            <v>Latis</v>
          </cell>
          <cell r="J3400" t="str">
            <v>Less than 5 Sites</v>
          </cell>
          <cell r="K3400" t="str">
            <v>R1</v>
          </cell>
        </row>
        <row r="3401">
          <cell r="A3401" t="str">
            <v>RIY0092</v>
          </cell>
          <cell r="B3401" t="str">
            <v>RIY2M1092</v>
          </cell>
          <cell r="C3401"/>
          <cell r="D3401" t="str">
            <v>RIY2M7092</v>
          </cell>
          <cell r="E3401" t="str">
            <v>RIY2MN0092</v>
          </cell>
          <cell r="F3401" t="str">
            <v>SCECO</v>
          </cell>
          <cell r="G3401" t="str">
            <v>In progress</v>
          </cell>
          <cell r="H3401" t="str">
            <v>NA</v>
          </cell>
          <cell r="I3401" t="str">
            <v>Latis</v>
          </cell>
          <cell r="J3401" t="str">
            <v>Less than 5 Sites</v>
          </cell>
          <cell r="K3401" t="str">
            <v>R2</v>
          </cell>
        </row>
        <row r="3402">
          <cell r="A3402" t="str">
            <v>MDN0801</v>
          </cell>
          <cell r="B3402" t="str">
            <v>MDN2M1801</v>
          </cell>
          <cell r="C3402" t="str">
            <v>MDN2M3801</v>
          </cell>
          <cell r="D3402" t="str">
            <v>MDN2M7801</v>
          </cell>
          <cell r="E3402" t="str">
            <v>MDN2MN0801</v>
          </cell>
          <cell r="F3402" t="str">
            <v>SCECO</v>
          </cell>
          <cell r="G3402" t="str">
            <v>Dead</v>
          </cell>
          <cell r="H3402" t="str">
            <v>-</v>
          </cell>
          <cell r="I3402" t="str">
            <v>Latis</v>
          </cell>
          <cell r="J3402" t="str">
            <v>Less than 5 Sites</v>
          </cell>
          <cell r="K3402" t="str">
            <v>R3</v>
          </cell>
        </row>
        <row r="3403">
          <cell r="A3403" t="str">
            <v>JBL0446</v>
          </cell>
          <cell r="B3403" t="str">
            <v>JBL2M1446</v>
          </cell>
          <cell r="C3403" t="str">
            <v>JBL2M3446</v>
          </cell>
          <cell r="D3403" t="str">
            <v>JBL2M7446</v>
          </cell>
          <cell r="E3403" t="str">
            <v>JBL2MN0446</v>
          </cell>
          <cell r="F3403" t="str">
            <v>SCECO</v>
          </cell>
          <cell r="G3403" t="str">
            <v>Dead</v>
          </cell>
          <cell r="H3403" t="str">
            <v>NA</v>
          </cell>
          <cell r="I3403" t="str">
            <v>Latis</v>
          </cell>
          <cell r="J3403" t="str">
            <v>Less than 5 Sites</v>
          </cell>
          <cell r="K3403" t="str">
            <v>R1</v>
          </cell>
        </row>
        <row r="3404">
          <cell r="A3404" t="str">
            <v>RIY0594</v>
          </cell>
          <cell r="B3404" t="str">
            <v>RIY2M1594</v>
          </cell>
          <cell r="C3404"/>
          <cell r="D3404" t="str">
            <v>RIY2M7594</v>
          </cell>
          <cell r="E3404" t="str">
            <v>RIY2MN0594</v>
          </cell>
          <cell r="F3404" t="str">
            <v>SCECO</v>
          </cell>
          <cell r="G3404" t="str">
            <v>Vandalized</v>
          </cell>
          <cell r="H3404" t="str">
            <v>NA</v>
          </cell>
          <cell r="I3404" t="str">
            <v>Latis</v>
          </cell>
          <cell r="J3404" t="str">
            <v>Less than 5 Sites</v>
          </cell>
          <cell r="K3404" t="str">
            <v>R2</v>
          </cell>
        </row>
        <row r="3405">
          <cell r="A3405" t="str">
            <v>RIY0072</v>
          </cell>
          <cell r="B3405" t="str">
            <v>RIY2M1072</v>
          </cell>
          <cell r="C3405"/>
          <cell r="D3405" t="str">
            <v>RIY2M7072</v>
          </cell>
          <cell r="E3405" t="str">
            <v>RIY2MN0072</v>
          </cell>
          <cell r="F3405" t="str">
            <v>SCECO</v>
          </cell>
          <cell r="G3405" t="str">
            <v>Good</v>
          </cell>
          <cell r="H3405" t="str">
            <v>NA</v>
          </cell>
          <cell r="I3405" t="str">
            <v>Latis</v>
          </cell>
          <cell r="J3405" t="str">
            <v>Less than 5 Sites</v>
          </cell>
          <cell r="K3405" t="str">
            <v>R2</v>
          </cell>
        </row>
        <row r="3406">
          <cell r="A3406" t="str">
            <v>JBL0457</v>
          </cell>
          <cell r="B3406" t="str">
            <v>JBL2M1457</v>
          </cell>
          <cell r="C3406" t="str">
            <v>JBL2M3457</v>
          </cell>
          <cell r="D3406" t="str">
            <v>JBL2M7457</v>
          </cell>
          <cell r="E3406"/>
          <cell r="F3406" t="str">
            <v>Generator-SG</v>
          </cell>
          <cell r="G3406" t="str">
            <v>Dead</v>
          </cell>
          <cell r="H3406" t="str">
            <v>Yes</v>
          </cell>
          <cell r="I3406" t="str">
            <v>Latis</v>
          </cell>
          <cell r="J3406" t="str">
            <v>Less than 5 Sites</v>
          </cell>
          <cell r="K3406" t="str">
            <v>R1</v>
          </cell>
        </row>
        <row r="3407">
          <cell r="A3407" t="str">
            <v>TBK0617</v>
          </cell>
          <cell r="B3407" t="str">
            <v>TBK2M1617</v>
          </cell>
          <cell r="C3407" t="str">
            <v>TBK2M3617</v>
          </cell>
          <cell r="D3407" t="str">
            <v>TBK2M7617</v>
          </cell>
          <cell r="E3407" t="str">
            <v>TBK2MN0617</v>
          </cell>
          <cell r="F3407" t="str">
            <v>SCECO</v>
          </cell>
          <cell r="G3407" t="str">
            <v>In progress</v>
          </cell>
          <cell r="H3407" t="str">
            <v>-</v>
          </cell>
          <cell r="I3407" t="str">
            <v>Latis</v>
          </cell>
          <cell r="J3407" t="str">
            <v>Less than 5 Sites</v>
          </cell>
          <cell r="K3407" t="str">
            <v>R3</v>
          </cell>
        </row>
        <row r="3408">
          <cell r="A3408" t="str">
            <v>DAM0396</v>
          </cell>
          <cell r="B3408" t="str">
            <v>DAM2M1396</v>
          </cell>
          <cell r="C3408" t="str">
            <v>DAM2M3396</v>
          </cell>
          <cell r="D3408" t="str">
            <v>DAM2M7396</v>
          </cell>
          <cell r="E3408" t="str">
            <v>DAM2MN0396</v>
          </cell>
          <cell r="F3408" t="str">
            <v>SCECO</v>
          </cell>
          <cell r="G3408" t="str">
            <v>Vandalized</v>
          </cell>
          <cell r="H3408" t="str">
            <v>NA</v>
          </cell>
          <cell r="I3408" t="str">
            <v>Latis</v>
          </cell>
          <cell r="J3408" t="str">
            <v>Less than 5 Sites</v>
          </cell>
          <cell r="K3408" t="str">
            <v>R1</v>
          </cell>
        </row>
        <row r="3409">
          <cell r="A3409" t="str">
            <v>RIY0062</v>
          </cell>
          <cell r="B3409" t="str">
            <v>RIY2M1062</v>
          </cell>
          <cell r="C3409"/>
          <cell r="D3409" t="str">
            <v>RIY2M7062</v>
          </cell>
          <cell r="E3409" t="str">
            <v>RIY2MN0062</v>
          </cell>
          <cell r="F3409" t="str">
            <v>SCECO</v>
          </cell>
          <cell r="G3409" t="str">
            <v>Good</v>
          </cell>
          <cell r="H3409" t="str">
            <v>NA</v>
          </cell>
          <cell r="I3409" t="str">
            <v>Latis</v>
          </cell>
          <cell r="J3409" t="str">
            <v>VIP&amp;SPL Monitor</v>
          </cell>
          <cell r="K3409" t="str">
            <v>R2</v>
          </cell>
        </row>
        <row r="3410">
          <cell r="A3410" t="str">
            <v>JBL0459</v>
          </cell>
          <cell r="B3410" t="str">
            <v>JBL2M1459</v>
          </cell>
          <cell r="C3410" t="str">
            <v>JBL2M3459</v>
          </cell>
          <cell r="D3410" t="str">
            <v>JBL2M7459</v>
          </cell>
          <cell r="E3410"/>
          <cell r="F3410" t="str">
            <v>Generator-SG</v>
          </cell>
          <cell r="G3410" t="str">
            <v>Dead</v>
          </cell>
          <cell r="H3410" t="str">
            <v>Yes</v>
          </cell>
          <cell r="I3410" t="str">
            <v>Latis</v>
          </cell>
          <cell r="J3410" t="str">
            <v>Less than 5 Sites</v>
          </cell>
          <cell r="K3410" t="str">
            <v>R1</v>
          </cell>
        </row>
        <row r="3411">
          <cell r="A3411" t="str">
            <v>RIY0671</v>
          </cell>
          <cell r="B3411" t="str">
            <v>RIY2M1671</v>
          </cell>
          <cell r="C3411"/>
          <cell r="D3411" t="str">
            <v>RIY2M7671</v>
          </cell>
          <cell r="E3411" t="str">
            <v>RIY2MN0671</v>
          </cell>
          <cell r="F3411" t="str">
            <v>SCECO</v>
          </cell>
          <cell r="G3411" t="str">
            <v>Dead</v>
          </cell>
          <cell r="H3411" t="str">
            <v>NA</v>
          </cell>
          <cell r="I3411" t="str">
            <v>Latis</v>
          </cell>
          <cell r="J3411" t="str">
            <v>Less than 5 Sites</v>
          </cell>
          <cell r="K3411" t="str">
            <v>R2</v>
          </cell>
        </row>
        <row r="3412">
          <cell r="A3412" t="str">
            <v>DAM0398</v>
          </cell>
          <cell r="B3412" t="str">
            <v>DAM2M1398</v>
          </cell>
          <cell r="C3412" t="str">
            <v>DAM2M3398</v>
          </cell>
          <cell r="D3412" t="str">
            <v>DAM2M7398</v>
          </cell>
          <cell r="E3412" t="str">
            <v>DAM2MN0398</v>
          </cell>
          <cell r="F3412" t="str">
            <v>SCECO</v>
          </cell>
          <cell r="G3412" t="str">
            <v>Good</v>
          </cell>
          <cell r="H3412" t="str">
            <v>NA</v>
          </cell>
          <cell r="I3412" t="str">
            <v>Latis</v>
          </cell>
          <cell r="J3412" t="str">
            <v>Hub site (More than 05 Sites)</v>
          </cell>
          <cell r="K3412" t="str">
            <v>R1</v>
          </cell>
        </row>
        <row r="3413">
          <cell r="A3413" t="str">
            <v>RIY0052</v>
          </cell>
          <cell r="B3413" t="str">
            <v>RIY2M1052</v>
          </cell>
          <cell r="C3413"/>
          <cell r="D3413" t="str">
            <v>RIY2M7052</v>
          </cell>
          <cell r="E3413" t="str">
            <v>RIY2MN0052</v>
          </cell>
          <cell r="F3413" t="str">
            <v>SCECO</v>
          </cell>
          <cell r="G3413" t="str">
            <v>In progress</v>
          </cell>
          <cell r="H3413" t="str">
            <v>NA</v>
          </cell>
          <cell r="I3413" t="str">
            <v>Latis</v>
          </cell>
          <cell r="J3413" t="str">
            <v>Less than 5 Sites</v>
          </cell>
          <cell r="K3413" t="str">
            <v>R2</v>
          </cell>
        </row>
        <row r="3414">
          <cell r="A3414" t="str">
            <v>JBL0460</v>
          </cell>
          <cell r="B3414" t="str">
            <v>JBL2M1460</v>
          </cell>
          <cell r="C3414" t="str">
            <v>JBL2M3460</v>
          </cell>
          <cell r="D3414" t="str">
            <v>JBL2M7460</v>
          </cell>
          <cell r="E3414"/>
          <cell r="F3414" t="str">
            <v>Generator-SG</v>
          </cell>
          <cell r="G3414" t="str">
            <v>Dead</v>
          </cell>
          <cell r="H3414" t="str">
            <v>Yes</v>
          </cell>
          <cell r="I3414" t="str">
            <v>Latis</v>
          </cell>
          <cell r="J3414" t="str">
            <v>Less than 5 Sites</v>
          </cell>
          <cell r="K3414" t="str">
            <v>R1</v>
          </cell>
        </row>
        <row r="3415">
          <cell r="A3415" t="str">
            <v>MDN0802</v>
          </cell>
          <cell r="B3415" t="str">
            <v>MDN2M1802</v>
          </cell>
          <cell r="C3415" t="str">
            <v>MDN2M3802</v>
          </cell>
          <cell r="D3415" t="str">
            <v>MDN2M7802</v>
          </cell>
          <cell r="E3415" t="str">
            <v>MDN2MN0802</v>
          </cell>
          <cell r="F3415" t="str">
            <v>SCECO</v>
          </cell>
          <cell r="G3415" t="str">
            <v>Good</v>
          </cell>
          <cell r="H3415" t="str">
            <v>-</v>
          </cell>
          <cell r="I3415" t="str">
            <v>Latis</v>
          </cell>
          <cell r="J3415" t="str">
            <v>Hub Site (More than 10 Sites)</v>
          </cell>
          <cell r="K3415" t="str">
            <v>R3</v>
          </cell>
        </row>
        <row r="3416">
          <cell r="A3416" t="str">
            <v>RIY0053</v>
          </cell>
          <cell r="B3416" t="str">
            <v>RIY2M1053</v>
          </cell>
          <cell r="C3416"/>
          <cell r="D3416" t="str">
            <v>RIY2M7053</v>
          </cell>
          <cell r="E3416" t="str">
            <v>RIY2MN0053</v>
          </cell>
          <cell r="F3416" t="str">
            <v>SCECO</v>
          </cell>
          <cell r="G3416" t="str">
            <v>Good</v>
          </cell>
          <cell r="H3416" t="str">
            <v>NA</v>
          </cell>
          <cell r="I3416" t="str">
            <v>Latis</v>
          </cell>
          <cell r="J3416" t="str">
            <v>Less than 5 Sites</v>
          </cell>
          <cell r="K3416" t="str">
            <v>R2</v>
          </cell>
        </row>
        <row r="3417">
          <cell r="A3417" t="str">
            <v>JBL0461</v>
          </cell>
          <cell r="B3417" t="str">
            <v>JBL2M1461</v>
          </cell>
          <cell r="C3417" t="str">
            <v>JBL2M3461</v>
          </cell>
          <cell r="D3417" t="str">
            <v>JBL2M7461</v>
          </cell>
          <cell r="E3417" t="str">
            <v>JBL2MN0461</v>
          </cell>
          <cell r="F3417" t="str">
            <v>Generator-DG</v>
          </cell>
          <cell r="G3417" t="str">
            <v>Dead</v>
          </cell>
          <cell r="H3417" t="str">
            <v>No</v>
          </cell>
          <cell r="I3417" t="str">
            <v>Latis</v>
          </cell>
          <cell r="J3417" t="str">
            <v>Less than 5 Sites</v>
          </cell>
          <cell r="K3417" t="str">
            <v>R1</v>
          </cell>
        </row>
        <row r="3418">
          <cell r="A3418" t="str">
            <v>RIY0371</v>
          </cell>
          <cell r="B3418" t="str">
            <v>RIY2C1371</v>
          </cell>
          <cell r="C3418"/>
          <cell r="D3418" t="str">
            <v>RIY2C7371</v>
          </cell>
          <cell r="E3418" t="str">
            <v>RIY2CN0371</v>
          </cell>
          <cell r="F3418" t="str">
            <v>SCECO</v>
          </cell>
          <cell r="G3418" t="str">
            <v>Good</v>
          </cell>
          <cell r="H3418" t="str">
            <v>NA</v>
          </cell>
          <cell r="I3418" t="str">
            <v>Latis</v>
          </cell>
          <cell r="J3418" t="str">
            <v>VIP&amp;SPL Monitor</v>
          </cell>
          <cell r="K3418" t="str">
            <v>R2</v>
          </cell>
        </row>
        <row r="3419">
          <cell r="A3419" t="str">
            <v>DAM0417</v>
          </cell>
          <cell r="B3419" t="str">
            <v>DAM2M1417</v>
          </cell>
          <cell r="C3419" t="str">
            <v>DAM2M3417</v>
          </cell>
          <cell r="D3419" t="str">
            <v>DAM2M7417</v>
          </cell>
          <cell r="E3419" t="str">
            <v>DAM2MN0417</v>
          </cell>
          <cell r="F3419" t="str">
            <v>SCECO</v>
          </cell>
          <cell r="G3419" t="str">
            <v>Good</v>
          </cell>
          <cell r="H3419" t="str">
            <v>NA</v>
          </cell>
          <cell r="I3419" t="str">
            <v>Latis</v>
          </cell>
          <cell r="J3419" t="str">
            <v>Less than 5 Sites</v>
          </cell>
          <cell r="K3419" t="str">
            <v>R1</v>
          </cell>
        </row>
        <row r="3420">
          <cell r="A3420" t="str">
            <v>TBK0619</v>
          </cell>
          <cell r="B3420" t="str">
            <v>TBK2M1619</v>
          </cell>
          <cell r="C3420" t="str">
            <v>TBK2M3619</v>
          </cell>
          <cell r="D3420" t="str">
            <v>TBK2M7619</v>
          </cell>
          <cell r="E3420" t="str">
            <v>TBK2MN0619</v>
          </cell>
          <cell r="F3420" t="str">
            <v>SCECO</v>
          </cell>
          <cell r="G3420" t="str">
            <v>Dead</v>
          </cell>
          <cell r="H3420" t="str">
            <v>-</v>
          </cell>
          <cell r="I3420" t="str">
            <v>Latis</v>
          </cell>
          <cell r="J3420" t="str">
            <v>Less than 5 Sites</v>
          </cell>
          <cell r="K3420" t="str">
            <v>R3</v>
          </cell>
        </row>
        <row r="3421">
          <cell r="A3421" t="str">
            <v>JBL0466</v>
          </cell>
          <cell r="B3421" t="str">
            <v>JBL2M1466</v>
          </cell>
          <cell r="C3421" t="str">
            <v>JBL2M3466</v>
          </cell>
          <cell r="D3421" t="str">
            <v>JBL2M7466</v>
          </cell>
          <cell r="E3421" t="str">
            <v>JBL2MN0466</v>
          </cell>
          <cell r="F3421" t="str">
            <v>SCECO</v>
          </cell>
          <cell r="G3421" t="str">
            <v>Dead</v>
          </cell>
          <cell r="H3421" t="str">
            <v>NA</v>
          </cell>
          <cell r="I3421" t="str">
            <v>Latis</v>
          </cell>
          <cell r="J3421" t="str">
            <v>Less than 5 Sites</v>
          </cell>
          <cell r="K3421" t="str">
            <v>R1</v>
          </cell>
        </row>
        <row r="3422">
          <cell r="A3422" t="str">
            <v>RIY0128</v>
          </cell>
          <cell r="B3422" t="str">
            <v>RIY2M1128</v>
          </cell>
          <cell r="C3422"/>
          <cell r="D3422" t="str">
            <v>RIY2M7128</v>
          </cell>
          <cell r="E3422" t="str">
            <v>RIY2MN0128</v>
          </cell>
          <cell r="F3422" t="str">
            <v>SCECO</v>
          </cell>
          <cell r="G3422" t="str">
            <v>In progress</v>
          </cell>
          <cell r="H3422" t="str">
            <v>NA</v>
          </cell>
          <cell r="I3422" t="str">
            <v>Latis</v>
          </cell>
          <cell r="J3422" t="str">
            <v>VIP&amp;SPL Monitor</v>
          </cell>
          <cell r="K3422" t="str">
            <v>R2</v>
          </cell>
        </row>
        <row r="3423">
          <cell r="A3423" t="str">
            <v>DAM0418</v>
          </cell>
          <cell r="B3423" t="str">
            <v>DAM2M1418</v>
          </cell>
          <cell r="C3423" t="str">
            <v>DAM2M3418</v>
          </cell>
          <cell r="D3423" t="str">
            <v>DAM2M7418</v>
          </cell>
          <cell r="E3423"/>
          <cell r="F3423" t="str">
            <v>Generator-SG</v>
          </cell>
          <cell r="G3423" t="str">
            <v>Good</v>
          </cell>
          <cell r="H3423" t="str">
            <v>Yes</v>
          </cell>
          <cell r="I3423" t="str">
            <v>Latis</v>
          </cell>
          <cell r="J3423" t="str">
            <v>Less than 5 Sites</v>
          </cell>
          <cell r="K3423" t="str">
            <v>R1</v>
          </cell>
        </row>
        <row r="3424">
          <cell r="A3424" t="str">
            <v>MDN0803</v>
          </cell>
          <cell r="B3424" t="str">
            <v>MDN2M1803</v>
          </cell>
          <cell r="C3424" t="str">
            <v>MDN2M3803</v>
          </cell>
          <cell r="D3424" t="str">
            <v>MDN2M7803</v>
          </cell>
          <cell r="E3424" t="str">
            <v>MDN2MN0803</v>
          </cell>
          <cell r="F3424" t="str">
            <v>SCECO</v>
          </cell>
          <cell r="G3424" t="str">
            <v>Good</v>
          </cell>
          <cell r="H3424" t="str">
            <v>-</v>
          </cell>
          <cell r="I3424" t="str">
            <v>Latis</v>
          </cell>
          <cell r="J3424" t="str">
            <v>Hub Site (More than 10 Sites)</v>
          </cell>
          <cell r="K3424" t="str">
            <v>R3</v>
          </cell>
        </row>
        <row r="3425">
          <cell r="A3425" t="str">
            <v>JBL0467</v>
          </cell>
          <cell r="B3425" t="str">
            <v>JBL2M1467</v>
          </cell>
          <cell r="C3425" t="str">
            <v>JBL2M3467</v>
          </cell>
          <cell r="D3425" t="str">
            <v>JBL2M7467</v>
          </cell>
          <cell r="E3425" t="str">
            <v>JBL2MN0467</v>
          </cell>
          <cell r="F3425" t="str">
            <v>SCECO</v>
          </cell>
          <cell r="G3425" t="str">
            <v>Dead</v>
          </cell>
          <cell r="H3425" t="str">
            <v>NA</v>
          </cell>
          <cell r="I3425" t="str">
            <v>Latis</v>
          </cell>
          <cell r="J3425" t="str">
            <v>Less than 5 Sites</v>
          </cell>
          <cell r="K3425" t="str">
            <v>R1</v>
          </cell>
        </row>
        <row r="3426">
          <cell r="A3426" t="str">
            <v>RIY0136</v>
          </cell>
          <cell r="B3426" t="str">
            <v>RIY2M1136</v>
          </cell>
          <cell r="C3426"/>
          <cell r="D3426" t="str">
            <v>RIY2M7136</v>
          </cell>
          <cell r="E3426" t="str">
            <v>RIY2MN0136</v>
          </cell>
          <cell r="F3426" t="str">
            <v>SCECO</v>
          </cell>
          <cell r="G3426" t="str">
            <v>Vandalized</v>
          </cell>
          <cell r="H3426" t="str">
            <v>NA</v>
          </cell>
          <cell r="I3426" t="str">
            <v>Latis</v>
          </cell>
          <cell r="J3426" t="str">
            <v>Less than 5 Sites</v>
          </cell>
          <cell r="K3426" t="str">
            <v>R2</v>
          </cell>
        </row>
        <row r="3427">
          <cell r="A3427" t="str">
            <v>DAM0420</v>
          </cell>
          <cell r="B3427" t="str">
            <v>DAM2M1420</v>
          </cell>
          <cell r="C3427" t="str">
            <v>DAM2M3420</v>
          </cell>
          <cell r="D3427" t="str">
            <v>DAM2M7420</v>
          </cell>
          <cell r="E3427" t="str">
            <v>DAM2MN0420</v>
          </cell>
          <cell r="F3427" t="str">
            <v>SCECO</v>
          </cell>
          <cell r="G3427" t="str">
            <v>Weak</v>
          </cell>
          <cell r="H3427" t="str">
            <v>NA</v>
          </cell>
          <cell r="I3427" t="str">
            <v>Latis</v>
          </cell>
          <cell r="J3427" t="str">
            <v>Less than 5 Sites</v>
          </cell>
          <cell r="K3427" t="str">
            <v>R1</v>
          </cell>
        </row>
        <row r="3428">
          <cell r="A3428" t="str">
            <v>RIY0401</v>
          </cell>
          <cell r="B3428" t="str">
            <v>RIY2M1401</v>
          </cell>
          <cell r="C3428"/>
          <cell r="D3428" t="str">
            <v>RIY2M7401</v>
          </cell>
          <cell r="E3428" t="str">
            <v>RIY2MN0401</v>
          </cell>
          <cell r="F3428" t="str">
            <v>SCECO</v>
          </cell>
          <cell r="G3428" t="str">
            <v>In progress</v>
          </cell>
          <cell r="H3428" t="str">
            <v>NA</v>
          </cell>
          <cell r="I3428" t="str">
            <v>Latis</v>
          </cell>
          <cell r="J3428" t="str">
            <v>VIP&amp;SPL Monitor</v>
          </cell>
          <cell r="K3428" t="str">
            <v>R2</v>
          </cell>
        </row>
        <row r="3429">
          <cell r="A3429" t="str">
            <v>JBL0485</v>
          </cell>
          <cell r="B3429" t="str">
            <v>JBL2M1485</v>
          </cell>
          <cell r="C3429" t="str">
            <v>JBL2M3485</v>
          </cell>
          <cell r="D3429" t="str">
            <v>JBL2M7485</v>
          </cell>
          <cell r="E3429" t="str">
            <v>JBL2MN0485</v>
          </cell>
          <cell r="F3429" t="str">
            <v>SCECO</v>
          </cell>
          <cell r="G3429" t="str">
            <v>Dead+Vandalized</v>
          </cell>
          <cell r="H3429" t="str">
            <v>NA</v>
          </cell>
          <cell r="I3429" t="str">
            <v>Latis</v>
          </cell>
          <cell r="J3429" t="str">
            <v>Less than 5 Sites</v>
          </cell>
          <cell r="K3429" t="str">
            <v>R1</v>
          </cell>
        </row>
        <row r="3430">
          <cell r="A3430" t="str">
            <v>RIY0137</v>
          </cell>
          <cell r="B3430" t="str">
            <v>RIY2M1137</v>
          </cell>
          <cell r="C3430"/>
          <cell r="D3430" t="str">
            <v>RIY2M7137</v>
          </cell>
          <cell r="E3430" t="str">
            <v>RIY2MN0137</v>
          </cell>
          <cell r="F3430" t="str">
            <v>SCECO</v>
          </cell>
          <cell r="G3430" t="str">
            <v>Vandalized</v>
          </cell>
          <cell r="H3430" t="str">
            <v>NA</v>
          </cell>
          <cell r="I3430" t="str">
            <v>Latis</v>
          </cell>
          <cell r="J3430" t="str">
            <v>Less than 5 Sites</v>
          </cell>
          <cell r="K3430" t="str">
            <v>R2</v>
          </cell>
        </row>
        <row r="3431">
          <cell r="A3431" t="str">
            <v>DAM0436</v>
          </cell>
          <cell r="B3431" t="str">
            <v>DAM2M1436</v>
          </cell>
          <cell r="C3431" t="str">
            <v>DAM2M3436</v>
          </cell>
          <cell r="D3431" t="str">
            <v>DAM2M7436</v>
          </cell>
          <cell r="E3431" t="str">
            <v>DAM2MN0436</v>
          </cell>
          <cell r="F3431" t="str">
            <v>SCECO</v>
          </cell>
          <cell r="G3431" t="str">
            <v>In progress</v>
          </cell>
          <cell r="H3431" t="str">
            <v>NA</v>
          </cell>
          <cell r="I3431" t="str">
            <v>Latis</v>
          </cell>
          <cell r="J3431" t="str">
            <v>Very Big Hub site (More Than 20 Site)</v>
          </cell>
          <cell r="K3431" t="str">
            <v>R1</v>
          </cell>
        </row>
        <row r="3432">
          <cell r="A3432" t="str">
            <v>TBK0622</v>
          </cell>
          <cell r="B3432" t="str">
            <v>TBK2M1622</v>
          </cell>
          <cell r="C3432" t="str">
            <v>TBK2M3622</v>
          </cell>
          <cell r="D3432" t="str">
            <v>TBK2M7622</v>
          </cell>
          <cell r="E3432" t="str">
            <v>TBK2MN0622</v>
          </cell>
          <cell r="F3432" t="str">
            <v>SCECO</v>
          </cell>
          <cell r="G3432" t="str">
            <v>Good</v>
          </cell>
          <cell r="H3432" t="str">
            <v>-</v>
          </cell>
          <cell r="I3432" t="str">
            <v>Latis</v>
          </cell>
          <cell r="J3432" t="str">
            <v>Less than 5 Sites</v>
          </cell>
          <cell r="K3432" t="str">
            <v>R3</v>
          </cell>
        </row>
        <row r="3433">
          <cell r="A3433" t="str">
            <v>JBL0486</v>
          </cell>
          <cell r="B3433" t="str">
            <v>JBL2M1486</v>
          </cell>
          <cell r="C3433" t="str">
            <v>JBL2M3486</v>
          </cell>
          <cell r="D3433" t="str">
            <v>JBL2M7486</v>
          </cell>
          <cell r="E3433"/>
          <cell r="F3433" t="str">
            <v>Generator-SG</v>
          </cell>
          <cell r="G3433" t="str">
            <v>Dead</v>
          </cell>
          <cell r="H3433" t="str">
            <v>Yes</v>
          </cell>
          <cell r="I3433" t="str">
            <v>Latis</v>
          </cell>
          <cell r="J3433" t="str">
            <v>Less than 5 Sites</v>
          </cell>
          <cell r="K3433" t="str">
            <v>R1</v>
          </cell>
        </row>
        <row r="3434">
          <cell r="A3434" t="str">
            <v>RIY0176</v>
          </cell>
          <cell r="B3434" t="str">
            <v>RIY2M1176</v>
          </cell>
          <cell r="C3434"/>
          <cell r="D3434" t="str">
            <v>RIY2M7176</v>
          </cell>
          <cell r="E3434" t="str">
            <v>RIY2MN0176</v>
          </cell>
          <cell r="F3434" t="str">
            <v>SCECO</v>
          </cell>
          <cell r="G3434" t="str">
            <v>In progress</v>
          </cell>
          <cell r="H3434" t="str">
            <v>NA</v>
          </cell>
          <cell r="I3434" t="str">
            <v>Latis</v>
          </cell>
          <cell r="J3434" t="str">
            <v>Hub site (More than 05 Sites)</v>
          </cell>
          <cell r="K3434" t="str">
            <v>R2</v>
          </cell>
        </row>
        <row r="3435">
          <cell r="A3435" t="str">
            <v>DAM0440</v>
          </cell>
          <cell r="B3435" t="str">
            <v>DAM2M1440</v>
          </cell>
          <cell r="C3435" t="str">
            <v>DAM2M3440</v>
          </cell>
          <cell r="D3435" t="str">
            <v>DAM2M7440</v>
          </cell>
          <cell r="E3435" t="str">
            <v>DAM2MN0440</v>
          </cell>
          <cell r="F3435" t="str">
            <v>SCECO</v>
          </cell>
          <cell r="G3435" t="str">
            <v>Good</v>
          </cell>
          <cell r="H3435" t="str">
            <v>NA</v>
          </cell>
          <cell r="I3435" t="str">
            <v>Latis</v>
          </cell>
          <cell r="J3435" t="str">
            <v>Less than 5 Sites</v>
          </cell>
          <cell r="K3435" t="str">
            <v>R1</v>
          </cell>
        </row>
        <row r="3436">
          <cell r="A3436" t="str">
            <v>RIY0402</v>
          </cell>
          <cell r="B3436" t="str">
            <v>RIY2M1402</v>
          </cell>
          <cell r="C3436"/>
          <cell r="D3436" t="str">
            <v>RIY2M7402</v>
          </cell>
          <cell r="E3436" t="str">
            <v>RIY2MN0402</v>
          </cell>
          <cell r="F3436" t="str">
            <v>SCECO</v>
          </cell>
          <cell r="G3436" t="str">
            <v>Dead</v>
          </cell>
          <cell r="H3436" t="str">
            <v>NA</v>
          </cell>
          <cell r="I3436" t="str">
            <v>Latis</v>
          </cell>
          <cell r="J3436" t="str">
            <v>Less than 5 Sites</v>
          </cell>
          <cell r="K3436" t="str">
            <v>R2</v>
          </cell>
        </row>
        <row r="3437">
          <cell r="A3437" t="str">
            <v>JBL0491</v>
          </cell>
          <cell r="B3437" t="str">
            <v>JBL2M1491</v>
          </cell>
          <cell r="C3437" t="str">
            <v>JBL2M3491</v>
          </cell>
          <cell r="D3437" t="str">
            <v>JBL2M7491</v>
          </cell>
          <cell r="E3437" t="str">
            <v>JBL2MN0491</v>
          </cell>
          <cell r="F3437" t="str">
            <v>SCECO</v>
          </cell>
          <cell r="G3437" t="str">
            <v>Dead</v>
          </cell>
          <cell r="H3437" t="str">
            <v>NA</v>
          </cell>
          <cell r="I3437" t="str">
            <v>Latis</v>
          </cell>
          <cell r="J3437" t="str">
            <v>Less than 5 Sites</v>
          </cell>
          <cell r="K3437" t="str">
            <v>R1</v>
          </cell>
        </row>
        <row r="3438">
          <cell r="A3438" t="str">
            <v>RIY0148</v>
          </cell>
          <cell r="B3438" t="str">
            <v>RIY2M1148</v>
          </cell>
          <cell r="C3438"/>
          <cell r="D3438" t="str">
            <v>RIY2M7148</v>
          </cell>
          <cell r="E3438" t="str">
            <v>RIY2MN0148</v>
          </cell>
          <cell r="F3438" t="str">
            <v>SCECO</v>
          </cell>
          <cell r="G3438" t="str">
            <v>Dead</v>
          </cell>
          <cell r="H3438" t="str">
            <v>NA</v>
          </cell>
          <cell r="I3438" t="str">
            <v>Latis</v>
          </cell>
          <cell r="J3438" t="str">
            <v>Less than 5 Sites</v>
          </cell>
          <cell r="K3438" t="str">
            <v>R2</v>
          </cell>
        </row>
        <row r="3439">
          <cell r="A3439" t="str">
            <v>DAM0443</v>
          </cell>
          <cell r="B3439" t="str">
            <v>DAM2M1443</v>
          </cell>
          <cell r="C3439" t="str">
            <v>DAM2M3443</v>
          </cell>
          <cell r="D3439" t="str">
            <v>DAM2M7443</v>
          </cell>
          <cell r="E3439" t="str">
            <v>DAM2MN0443</v>
          </cell>
          <cell r="F3439" t="str">
            <v>SCECO</v>
          </cell>
          <cell r="G3439" t="str">
            <v>Good</v>
          </cell>
          <cell r="H3439" t="str">
            <v>NA</v>
          </cell>
          <cell r="I3439" t="str">
            <v>Latis</v>
          </cell>
          <cell r="J3439" t="str">
            <v>Less than 5 Sites</v>
          </cell>
          <cell r="K3439" t="str">
            <v>R1</v>
          </cell>
        </row>
        <row r="3440">
          <cell r="A3440" t="str">
            <v>MDN0812</v>
          </cell>
          <cell r="B3440" t="str">
            <v>MDN2M1812</v>
          </cell>
          <cell r="C3440" t="str">
            <v>MDN2M3812</v>
          </cell>
          <cell r="D3440" t="str">
            <v>MDN2M7812</v>
          </cell>
          <cell r="E3440" t="str">
            <v>MDN2MN0812</v>
          </cell>
          <cell r="F3440" t="str">
            <v>SCECO</v>
          </cell>
          <cell r="G3440" t="str">
            <v>Weak</v>
          </cell>
          <cell r="H3440" t="str">
            <v>-</v>
          </cell>
          <cell r="I3440" t="str">
            <v>Latis</v>
          </cell>
          <cell r="J3440" t="str">
            <v>Less than 5 Sites</v>
          </cell>
          <cell r="K3440" t="str">
            <v>R3</v>
          </cell>
        </row>
        <row r="3441">
          <cell r="A3441" t="str">
            <v>JBL0598</v>
          </cell>
          <cell r="B3441" t="str">
            <v>JBL2M1598</v>
          </cell>
          <cell r="C3441" t="str">
            <v>JBL2M3598</v>
          </cell>
          <cell r="D3441" t="str">
            <v>JBL2M7598</v>
          </cell>
          <cell r="E3441"/>
          <cell r="F3441" t="str">
            <v>Generator-SG</v>
          </cell>
          <cell r="G3441" t="str">
            <v>Dead</v>
          </cell>
          <cell r="H3441" t="str">
            <v>No</v>
          </cell>
          <cell r="I3441" t="str">
            <v>Latis</v>
          </cell>
          <cell r="J3441" t="str">
            <v>Less than 5 Sites</v>
          </cell>
          <cell r="K3441" t="str">
            <v>R1</v>
          </cell>
        </row>
        <row r="3442">
          <cell r="A3442" t="str">
            <v>RIY0166</v>
          </cell>
          <cell r="B3442" t="str">
            <v>RIY2M1166</v>
          </cell>
          <cell r="C3442"/>
          <cell r="D3442" t="str">
            <v>RIY2M7166</v>
          </cell>
          <cell r="E3442" t="str">
            <v>RIY2MN0166</v>
          </cell>
          <cell r="F3442" t="str">
            <v>SCECO</v>
          </cell>
          <cell r="G3442" t="str">
            <v>Dead</v>
          </cell>
          <cell r="H3442" t="str">
            <v>NA</v>
          </cell>
          <cell r="I3442" t="str">
            <v>Latis</v>
          </cell>
          <cell r="J3442" t="str">
            <v>Less than 5 Sites</v>
          </cell>
          <cell r="K3442" t="str">
            <v>R2</v>
          </cell>
        </row>
        <row r="3443">
          <cell r="A3443" t="str">
            <v>DAM0444</v>
          </cell>
          <cell r="B3443" t="str">
            <v>DAM2M1444</v>
          </cell>
          <cell r="C3443" t="str">
            <v>DAM2M3444</v>
          </cell>
          <cell r="D3443" t="str">
            <v>DAM2M7444</v>
          </cell>
          <cell r="E3443" t="str">
            <v>DAM2MN0444</v>
          </cell>
          <cell r="F3443" t="str">
            <v>SCECO</v>
          </cell>
          <cell r="G3443" t="str">
            <v>Vandalized</v>
          </cell>
          <cell r="H3443" t="str">
            <v>NA</v>
          </cell>
          <cell r="I3443" t="str">
            <v>Latis</v>
          </cell>
          <cell r="J3443" t="str">
            <v>Less than 5 Sites</v>
          </cell>
          <cell r="K3443" t="str">
            <v>R1</v>
          </cell>
        </row>
        <row r="3444">
          <cell r="A3444" t="str">
            <v>RIY0645</v>
          </cell>
          <cell r="B3444" t="str">
            <v>RIY2M1645</v>
          </cell>
          <cell r="C3444"/>
          <cell r="D3444" t="str">
            <v>RIY2M7645</v>
          </cell>
          <cell r="E3444" t="str">
            <v>RIY2MN0645</v>
          </cell>
          <cell r="F3444" t="str">
            <v>SCECO</v>
          </cell>
          <cell r="G3444" t="str">
            <v>Vandalized</v>
          </cell>
          <cell r="H3444" t="str">
            <v>NA</v>
          </cell>
          <cell r="I3444" t="str">
            <v>Latis</v>
          </cell>
          <cell r="J3444" t="str">
            <v>Less than 5 Sites</v>
          </cell>
          <cell r="K3444" t="str">
            <v>R2</v>
          </cell>
        </row>
        <row r="3445">
          <cell r="A3445" t="str">
            <v>JBL0898</v>
          </cell>
          <cell r="B3445" t="str">
            <v>JBL2M1898</v>
          </cell>
          <cell r="C3445" t="str">
            <v>JBL2M3898</v>
          </cell>
          <cell r="D3445" t="str">
            <v>JBL2M7898</v>
          </cell>
          <cell r="E3445"/>
          <cell r="F3445" t="str">
            <v>SCECO</v>
          </cell>
          <cell r="G3445" t="str">
            <v>Dead</v>
          </cell>
          <cell r="H3445" t="str">
            <v>NA</v>
          </cell>
          <cell r="I3445" t="str">
            <v>Latis</v>
          </cell>
          <cell r="J3445" t="str">
            <v>Less than 5 Sites</v>
          </cell>
          <cell r="K3445" t="str">
            <v>R1</v>
          </cell>
        </row>
        <row r="3446">
          <cell r="A3446" t="str">
            <v>RIY0184</v>
          </cell>
          <cell r="B3446" t="str">
            <v>RIY2M1184</v>
          </cell>
          <cell r="C3446"/>
          <cell r="D3446" t="str">
            <v>RIY2M7184</v>
          </cell>
          <cell r="E3446" t="str">
            <v>RIY2MN0184</v>
          </cell>
          <cell r="F3446" t="str">
            <v>SCECO</v>
          </cell>
          <cell r="G3446" t="str">
            <v>Dead</v>
          </cell>
          <cell r="H3446" t="str">
            <v>NA</v>
          </cell>
          <cell r="I3446" t="str">
            <v>Latis</v>
          </cell>
          <cell r="J3446" t="str">
            <v>Less than 5 Sites</v>
          </cell>
          <cell r="K3446" t="str">
            <v>R2</v>
          </cell>
        </row>
        <row r="3447">
          <cell r="A3447" t="str">
            <v>DAM0447</v>
          </cell>
          <cell r="B3447" t="str">
            <v>DAM2M1447</v>
          </cell>
          <cell r="C3447"/>
          <cell r="D3447" t="str">
            <v>DAM2M7447</v>
          </cell>
          <cell r="E3447" t="str">
            <v>DAM2MN0447</v>
          </cell>
          <cell r="F3447" t="str">
            <v>SCECO</v>
          </cell>
          <cell r="G3447" t="str">
            <v>Good</v>
          </cell>
          <cell r="H3447" t="str">
            <v>NA</v>
          </cell>
          <cell r="I3447" t="str">
            <v>Latis</v>
          </cell>
          <cell r="J3447" t="str">
            <v>Less than 5 Sites</v>
          </cell>
          <cell r="K3447" t="str">
            <v>R1</v>
          </cell>
        </row>
        <row r="3448">
          <cell r="A3448" t="str">
            <v>TBK2012</v>
          </cell>
          <cell r="B3448" t="str">
            <v>TBK2M2012</v>
          </cell>
          <cell r="C3448" t="str">
            <v>TBK2M4012</v>
          </cell>
          <cell r="D3448" t="str">
            <v>TBK2M8012</v>
          </cell>
          <cell r="E3448" t="str">
            <v>TBK2MN2012</v>
          </cell>
          <cell r="F3448" t="str">
            <v>SCECO</v>
          </cell>
          <cell r="G3448" t="str">
            <v>In progress</v>
          </cell>
          <cell r="H3448" t="str">
            <v>-</v>
          </cell>
          <cell r="I3448" t="str">
            <v>Latis</v>
          </cell>
          <cell r="J3448" t="str">
            <v>Less than 5 Sites</v>
          </cell>
          <cell r="K3448" t="str">
            <v>R3</v>
          </cell>
        </row>
        <row r="3449">
          <cell r="A3449" t="str">
            <v>JBL0967</v>
          </cell>
          <cell r="B3449" t="str">
            <v>JBL2M1967</v>
          </cell>
          <cell r="C3449" t="str">
            <v>JBL2M3967</v>
          </cell>
          <cell r="D3449" t="str">
            <v>JBL2M7967</v>
          </cell>
          <cell r="E3449" t="str">
            <v>JBL2MN0967</v>
          </cell>
          <cell r="F3449" t="str">
            <v>SCECO</v>
          </cell>
          <cell r="G3449" t="str">
            <v>Dead</v>
          </cell>
          <cell r="H3449" t="str">
            <v>NA</v>
          </cell>
          <cell r="I3449" t="str">
            <v>Latis</v>
          </cell>
          <cell r="J3449" t="str">
            <v>Less than 5 Sites</v>
          </cell>
          <cell r="K3449" t="str">
            <v>R1</v>
          </cell>
        </row>
        <row r="3450">
          <cell r="A3450" t="str">
            <v>RIY0185</v>
          </cell>
          <cell r="B3450" t="str">
            <v>RIY2M1185</v>
          </cell>
          <cell r="C3450"/>
          <cell r="D3450" t="str">
            <v>RIY2M7185</v>
          </cell>
          <cell r="E3450" t="str">
            <v>RIY2MN0185</v>
          </cell>
          <cell r="F3450" t="str">
            <v>SCECO</v>
          </cell>
          <cell r="G3450" t="str">
            <v>Vandalized</v>
          </cell>
          <cell r="H3450" t="str">
            <v>NA</v>
          </cell>
          <cell r="I3450" t="str">
            <v>Latis</v>
          </cell>
          <cell r="J3450" t="str">
            <v>Less than 5 Sites</v>
          </cell>
          <cell r="K3450" t="str">
            <v>R2</v>
          </cell>
        </row>
        <row r="3451">
          <cell r="A3451" t="str">
            <v>JBL0972</v>
          </cell>
          <cell r="B3451" t="str">
            <v>JBL2M1972</v>
          </cell>
          <cell r="C3451" t="str">
            <v>JBL2M3972</v>
          </cell>
          <cell r="D3451" t="str">
            <v>JBL2M7972</v>
          </cell>
          <cell r="E3451" t="str">
            <v>JBL2MN0972</v>
          </cell>
          <cell r="F3451" t="str">
            <v>SCECO</v>
          </cell>
          <cell r="G3451" t="str">
            <v>Dead</v>
          </cell>
          <cell r="H3451" t="str">
            <v>NA</v>
          </cell>
          <cell r="I3451" t="str">
            <v>Latis</v>
          </cell>
          <cell r="J3451" t="str">
            <v>Less than 5 Sites</v>
          </cell>
          <cell r="K3451" t="str">
            <v>R1</v>
          </cell>
        </row>
        <row r="3452">
          <cell r="A3452" t="str">
            <v>RIY0186</v>
          </cell>
          <cell r="B3452" t="str">
            <v>RIY2M1186</v>
          </cell>
          <cell r="C3452"/>
          <cell r="D3452" t="str">
            <v>RIY2M7186</v>
          </cell>
          <cell r="E3452" t="str">
            <v>RIY2MN0186</v>
          </cell>
          <cell r="F3452" t="str">
            <v>SCECO</v>
          </cell>
          <cell r="G3452" t="str">
            <v>Good</v>
          </cell>
          <cell r="H3452" t="str">
            <v>NA</v>
          </cell>
          <cell r="I3452" t="str">
            <v>Latis</v>
          </cell>
          <cell r="J3452" t="str">
            <v>VIP&amp;SPL Monitor</v>
          </cell>
          <cell r="K3452" t="str">
            <v>R2</v>
          </cell>
        </row>
        <row r="3453">
          <cell r="A3453" t="str">
            <v>DAM0456</v>
          </cell>
          <cell r="B3453" t="str">
            <v>DAM2M1456</v>
          </cell>
          <cell r="C3453" t="str">
            <v>DAM2M3456</v>
          </cell>
          <cell r="D3453" t="str">
            <v>DAM2M7456</v>
          </cell>
          <cell r="E3453" t="str">
            <v>DAM2MN0456</v>
          </cell>
          <cell r="F3453" t="str">
            <v>SCECO</v>
          </cell>
          <cell r="G3453" t="str">
            <v>Weak</v>
          </cell>
          <cell r="H3453" t="str">
            <v>NA</v>
          </cell>
          <cell r="I3453" t="str">
            <v>Latis</v>
          </cell>
          <cell r="J3453" t="str">
            <v>Less than 5 Sites</v>
          </cell>
          <cell r="K3453" t="str">
            <v>R1</v>
          </cell>
        </row>
        <row r="3454">
          <cell r="A3454" t="str">
            <v>MDN0813</v>
          </cell>
          <cell r="B3454" t="str">
            <v>MDN2M1813</v>
          </cell>
          <cell r="C3454" t="str">
            <v>MDN2M3813</v>
          </cell>
          <cell r="D3454" t="str">
            <v>MDN2M7813</v>
          </cell>
          <cell r="E3454" t="str">
            <v>MDN2MN0813</v>
          </cell>
          <cell r="F3454" t="str">
            <v>SCECO</v>
          </cell>
          <cell r="G3454" t="str">
            <v>Good</v>
          </cell>
          <cell r="H3454" t="str">
            <v>-</v>
          </cell>
          <cell r="I3454" t="str">
            <v>Latis</v>
          </cell>
          <cell r="J3454" t="str">
            <v>Less than 5 Sites</v>
          </cell>
          <cell r="K3454" t="str">
            <v>R3</v>
          </cell>
        </row>
        <row r="3455">
          <cell r="A3455" t="str">
            <v>JBL2099</v>
          </cell>
          <cell r="B3455" t="str">
            <v>JBL2M2099</v>
          </cell>
          <cell r="C3455" t="str">
            <v>JBL2M4099</v>
          </cell>
          <cell r="D3455" t="str">
            <v>JBL2M8099</v>
          </cell>
          <cell r="E3455" t="str">
            <v>JBL2MN2099</v>
          </cell>
          <cell r="F3455" t="str">
            <v>SCECO</v>
          </cell>
          <cell r="G3455" t="str">
            <v>Dead</v>
          </cell>
          <cell r="H3455" t="str">
            <v>NA</v>
          </cell>
          <cell r="I3455" t="str">
            <v>Latis</v>
          </cell>
          <cell r="J3455" t="str">
            <v>Less than 5 Sites</v>
          </cell>
          <cell r="K3455" t="str">
            <v>R1</v>
          </cell>
        </row>
        <row r="3456">
          <cell r="A3456" t="str">
            <v>RIY0129</v>
          </cell>
          <cell r="B3456" t="str">
            <v>RIY2M1129</v>
          </cell>
          <cell r="C3456"/>
          <cell r="D3456" t="str">
            <v>RIY2M7129</v>
          </cell>
          <cell r="E3456" t="str">
            <v>RIY2MN0129</v>
          </cell>
          <cell r="F3456" t="str">
            <v>SCECO</v>
          </cell>
          <cell r="G3456" t="str">
            <v>In progress</v>
          </cell>
          <cell r="H3456" t="str">
            <v>NA</v>
          </cell>
          <cell r="I3456" t="str">
            <v>Latis</v>
          </cell>
          <cell r="J3456" t="str">
            <v>Less than 5 Sites</v>
          </cell>
          <cell r="K3456" t="str">
            <v>R2</v>
          </cell>
        </row>
        <row r="3457">
          <cell r="A3457" t="str">
            <v>DAM0458</v>
          </cell>
          <cell r="B3457" t="str">
            <v>DAM2M1458</v>
          </cell>
          <cell r="C3457"/>
          <cell r="D3457" t="str">
            <v>DAM2M7458</v>
          </cell>
          <cell r="E3457" t="str">
            <v>DAM2MN0458</v>
          </cell>
          <cell r="F3457" t="str">
            <v>SCECO</v>
          </cell>
          <cell r="G3457" t="str">
            <v>Good</v>
          </cell>
          <cell r="H3457" t="str">
            <v>NA</v>
          </cell>
          <cell r="I3457" t="str">
            <v>Latis</v>
          </cell>
          <cell r="J3457" t="str">
            <v>Less than 5 Sites</v>
          </cell>
          <cell r="K3457" t="str">
            <v>R1</v>
          </cell>
        </row>
        <row r="3458">
          <cell r="A3458" t="str">
            <v>RIY0227</v>
          </cell>
          <cell r="B3458" t="str">
            <v>RIY2M1227</v>
          </cell>
          <cell r="C3458"/>
          <cell r="D3458" t="str">
            <v>RIY2M7227</v>
          </cell>
          <cell r="E3458" t="str">
            <v>RIY2MN0227</v>
          </cell>
          <cell r="F3458" t="str">
            <v>SCECO+STB</v>
          </cell>
          <cell r="G3458" t="str">
            <v>Weak</v>
          </cell>
          <cell r="H3458" t="str">
            <v>No</v>
          </cell>
          <cell r="I3458" t="str">
            <v>Latis</v>
          </cell>
          <cell r="J3458" t="str">
            <v>VIP&amp;SPL Monitor</v>
          </cell>
          <cell r="K3458" t="str">
            <v>R2</v>
          </cell>
        </row>
        <row r="3459">
          <cell r="A3459" t="str">
            <v>JBL2101</v>
          </cell>
          <cell r="B3459" t="str">
            <v>JBL2M2101</v>
          </cell>
          <cell r="C3459" t="str">
            <v>JBL2M4101</v>
          </cell>
          <cell r="D3459" t="str">
            <v>JBL2M8101</v>
          </cell>
          <cell r="E3459" t="str">
            <v>JBL2MN2101</v>
          </cell>
          <cell r="F3459" t="str">
            <v>SCECO</v>
          </cell>
          <cell r="G3459" t="str">
            <v>Dead</v>
          </cell>
          <cell r="H3459" t="str">
            <v>NA</v>
          </cell>
          <cell r="I3459" t="str">
            <v>Latis</v>
          </cell>
          <cell r="J3459" t="str">
            <v>Less than 5 Sites</v>
          </cell>
          <cell r="K3459" t="str">
            <v>R1</v>
          </cell>
        </row>
        <row r="3460">
          <cell r="A3460" t="str">
            <v>DAM0500</v>
          </cell>
          <cell r="B3460" t="str">
            <v>DAM2M1500</v>
          </cell>
          <cell r="C3460" t="str">
            <v>DAM2M3500</v>
          </cell>
          <cell r="D3460" t="str">
            <v>DAM2M7500</v>
          </cell>
          <cell r="E3460"/>
          <cell r="F3460" t="str">
            <v>SCECO</v>
          </cell>
          <cell r="G3460" t="str">
            <v>Good</v>
          </cell>
          <cell r="H3460" t="str">
            <v>NA</v>
          </cell>
          <cell r="I3460" t="str">
            <v>Latis</v>
          </cell>
          <cell r="J3460" t="str">
            <v>Less than 5 Sites</v>
          </cell>
          <cell r="K3460" t="str">
            <v>R1</v>
          </cell>
        </row>
        <row r="3461">
          <cell r="A3461" t="str">
            <v>RIY0131</v>
          </cell>
          <cell r="B3461" t="str">
            <v>RIY2M1131</v>
          </cell>
          <cell r="C3461"/>
          <cell r="D3461" t="str">
            <v>RIY2M7131</v>
          </cell>
          <cell r="E3461" t="str">
            <v>RIY2MN0131</v>
          </cell>
          <cell r="F3461" t="str">
            <v>SCECO</v>
          </cell>
          <cell r="G3461" t="str">
            <v>Good</v>
          </cell>
          <cell r="H3461" t="str">
            <v>NA</v>
          </cell>
          <cell r="I3461" t="str">
            <v>Latis</v>
          </cell>
          <cell r="J3461" t="str">
            <v>Hub site (More than 05 Sites)</v>
          </cell>
          <cell r="K3461" t="str">
            <v>R2</v>
          </cell>
        </row>
        <row r="3462">
          <cell r="A3462" t="str">
            <v>JBL2138</v>
          </cell>
          <cell r="B3462" t="str">
            <v>JBL2M2138</v>
          </cell>
          <cell r="C3462" t="str">
            <v>JBL2M4138</v>
          </cell>
          <cell r="D3462" t="str">
            <v>JBL2M8138</v>
          </cell>
          <cell r="E3462"/>
          <cell r="F3462" t="str">
            <v>Generator-SG</v>
          </cell>
          <cell r="G3462" t="str">
            <v>Dead</v>
          </cell>
          <cell r="H3462" t="str">
            <v>Yes</v>
          </cell>
          <cell r="I3462" t="str">
            <v>Latis</v>
          </cell>
          <cell r="J3462" t="str">
            <v>Less than 5 Sites</v>
          </cell>
          <cell r="K3462" t="str">
            <v>R1</v>
          </cell>
        </row>
        <row r="3463">
          <cell r="A3463" t="str">
            <v>RIY0223</v>
          </cell>
          <cell r="B3463" t="str">
            <v>RIY2M1223</v>
          </cell>
          <cell r="C3463"/>
          <cell r="D3463" t="str">
            <v>RIY2M7223</v>
          </cell>
          <cell r="E3463" t="str">
            <v>RIY2MN0223</v>
          </cell>
          <cell r="F3463" t="str">
            <v>SCECO</v>
          </cell>
          <cell r="G3463" t="str">
            <v>In progress</v>
          </cell>
          <cell r="H3463" t="str">
            <v>NA</v>
          </cell>
          <cell r="I3463" t="str">
            <v>Latis</v>
          </cell>
          <cell r="J3463" t="str">
            <v>Less than 5 Sites</v>
          </cell>
          <cell r="K3463" t="str">
            <v>R2</v>
          </cell>
        </row>
        <row r="3464">
          <cell r="A3464" t="str">
            <v>JBL2109</v>
          </cell>
          <cell r="B3464" t="str">
            <v>JBL2M2109</v>
          </cell>
          <cell r="C3464" t="str">
            <v>JBL2M4109</v>
          </cell>
          <cell r="D3464" t="str">
            <v>JBL2M8109</v>
          </cell>
          <cell r="E3464" t="str">
            <v>JBL2MN2109</v>
          </cell>
          <cell r="F3464" t="str">
            <v>SCECO</v>
          </cell>
          <cell r="G3464" t="str">
            <v>Dead</v>
          </cell>
          <cell r="H3464" t="str">
            <v>NA</v>
          </cell>
          <cell r="I3464" t="str">
            <v>Latis</v>
          </cell>
          <cell r="J3464" t="str">
            <v>Less than 5 Sites</v>
          </cell>
          <cell r="K3464" t="str">
            <v>R1</v>
          </cell>
        </row>
        <row r="3465">
          <cell r="A3465" t="str">
            <v>MDN0818</v>
          </cell>
          <cell r="B3465" t="str">
            <v>MDN2M1818</v>
          </cell>
          <cell r="C3465" t="str">
            <v>MDN2M3818</v>
          </cell>
          <cell r="D3465" t="str">
            <v>MDN2M7818</v>
          </cell>
          <cell r="E3465" t="str">
            <v>MDN2MN0818</v>
          </cell>
          <cell r="F3465" t="str">
            <v>SCECO</v>
          </cell>
          <cell r="G3465" t="str">
            <v>Vandalized</v>
          </cell>
          <cell r="H3465" t="str">
            <v>-</v>
          </cell>
          <cell r="I3465" t="str">
            <v>Latis</v>
          </cell>
          <cell r="J3465" t="str">
            <v>Less than 5 Sites</v>
          </cell>
          <cell r="K3465" t="str">
            <v>R3</v>
          </cell>
        </row>
        <row r="3466">
          <cell r="A3466" t="str">
            <v>JBL2235</v>
          </cell>
          <cell r="B3466" t="str">
            <v>JBL2M2235</v>
          </cell>
          <cell r="C3466" t="str">
            <v>JBL2M4235</v>
          </cell>
          <cell r="D3466" t="str">
            <v>JBL2M8235</v>
          </cell>
          <cell r="E3466"/>
          <cell r="F3466" t="str">
            <v>Generator-SG</v>
          </cell>
          <cell r="G3466" t="str">
            <v>Dead</v>
          </cell>
          <cell r="H3466" t="str">
            <v>No</v>
          </cell>
          <cell r="I3466" t="str">
            <v>Latis</v>
          </cell>
          <cell r="J3466" t="str">
            <v>Less than 5 Sites</v>
          </cell>
          <cell r="K3466" t="str">
            <v>R1</v>
          </cell>
        </row>
        <row r="3467">
          <cell r="A3467" t="str">
            <v>RIY2195</v>
          </cell>
          <cell r="B3467" t="str">
            <v>RIY2M2195</v>
          </cell>
          <cell r="C3467"/>
          <cell r="D3467" t="str">
            <v>RIY2M8195</v>
          </cell>
          <cell r="E3467" t="str">
            <v>RIY2MN2195</v>
          </cell>
          <cell r="F3467" t="str">
            <v>SCECO</v>
          </cell>
          <cell r="G3467" t="str">
            <v>Dead+No BB Shifted</v>
          </cell>
          <cell r="H3467" t="str">
            <v>NA</v>
          </cell>
          <cell r="I3467" t="str">
            <v>Latis</v>
          </cell>
          <cell r="J3467" t="str">
            <v>Less than 5 Sites</v>
          </cell>
          <cell r="K3467" t="str">
            <v>R2</v>
          </cell>
        </row>
        <row r="3468">
          <cell r="A3468" t="str">
            <v>DAM0628</v>
          </cell>
          <cell r="B3468" t="str">
            <v>DAM2M1628</v>
          </cell>
          <cell r="C3468" t="str">
            <v>DAM2M3628</v>
          </cell>
          <cell r="D3468" t="str">
            <v>DAM2M7628</v>
          </cell>
          <cell r="E3468" t="str">
            <v>DAM2MN0628</v>
          </cell>
          <cell r="F3468" t="str">
            <v>SCECO</v>
          </cell>
          <cell r="G3468" t="str">
            <v>Vandalized</v>
          </cell>
          <cell r="H3468" t="str">
            <v>NA</v>
          </cell>
          <cell r="I3468" t="str">
            <v>Latis</v>
          </cell>
          <cell r="J3468" t="str">
            <v>Less than 5 Sites</v>
          </cell>
          <cell r="K3468" t="str">
            <v>R1</v>
          </cell>
        </row>
        <row r="3469">
          <cell r="A3469" t="str">
            <v>RIY0175</v>
          </cell>
          <cell r="B3469" t="str">
            <v>RIY2M1175</v>
          </cell>
          <cell r="C3469"/>
          <cell r="D3469" t="str">
            <v>RIY2M7175</v>
          </cell>
          <cell r="E3469" t="str">
            <v>RIY2MN0175</v>
          </cell>
          <cell r="F3469" t="str">
            <v>SCECO</v>
          </cell>
          <cell r="G3469" t="str">
            <v>Good</v>
          </cell>
          <cell r="H3469" t="str">
            <v>NA</v>
          </cell>
          <cell r="I3469" t="str">
            <v>Latis</v>
          </cell>
          <cell r="J3469" t="str">
            <v>VIP&amp;SPL Monitor</v>
          </cell>
          <cell r="K3469" t="str">
            <v>R2</v>
          </cell>
        </row>
        <row r="3470">
          <cell r="A3470" t="str">
            <v>JBL2375</v>
          </cell>
          <cell r="B3470" t="str">
            <v>JBL2M2375</v>
          </cell>
          <cell r="C3470" t="str">
            <v>JBL2M4375</v>
          </cell>
          <cell r="D3470" t="str">
            <v>JBL2M8375</v>
          </cell>
          <cell r="E3470"/>
          <cell r="F3470" t="str">
            <v>SCECO</v>
          </cell>
          <cell r="G3470" t="str">
            <v>Dead</v>
          </cell>
          <cell r="H3470" t="str">
            <v>NA</v>
          </cell>
          <cell r="I3470" t="str">
            <v>Latis</v>
          </cell>
          <cell r="J3470" t="str">
            <v>Less than 5 Sites</v>
          </cell>
          <cell r="K3470" t="str">
            <v>R1</v>
          </cell>
        </row>
        <row r="3471">
          <cell r="A3471" t="str">
            <v>RIY2036</v>
          </cell>
          <cell r="B3471" t="str">
            <v>RIY2M2036</v>
          </cell>
          <cell r="C3471"/>
          <cell r="D3471" t="str">
            <v>RIY2M8036</v>
          </cell>
          <cell r="E3471" t="str">
            <v>RIY2MN2036</v>
          </cell>
          <cell r="F3471" t="str">
            <v>SCECO</v>
          </cell>
          <cell r="G3471" t="str">
            <v>Dead</v>
          </cell>
          <cell r="H3471" t="str">
            <v>NA</v>
          </cell>
          <cell r="I3471" t="str">
            <v>Latis</v>
          </cell>
          <cell r="J3471" t="str">
            <v>Less than 5 Sites</v>
          </cell>
          <cell r="K3471" t="str">
            <v>R2</v>
          </cell>
        </row>
        <row r="3472">
          <cell r="A3472" t="str">
            <v>DAM0629</v>
          </cell>
          <cell r="B3472" t="str">
            <v>DAM2M1629</v>
          </cell>
          <cell r="C3472" t="str">
            <v>DAM2M3629</v>
          </cell>
          <cell r="D3472" t="str">
            <v>DAM2M7629</v>
          </cell>
          <cell r="E3472" t="str">
            <v>DAM2MN0629</v>
          </cell>
          <cell r="F3472" t="str">
            <v>SCECO</v>
          </cell>
          <cell r="G3472" t="str">
            <v>Vandalized</v>
          </cell>
          <cell r="H3472" t="str">
            <v>NA</v>
          </cell>
          <cell r="I3472" t="str">
            <v>Latis</v>
          </cell>
          <cell r="J3472" t="str">
            <v>Less than 5 Sites</v>
          </cell>
          <cell r="K3472" t="str">
            <v>R1</v>
          </cell>
        </row>
        <row r="3473">
          <cell r="A3473" t="str">
            <v>TBK2144</v>
          </cell>
          <cell r="B3473" t="str">
            <v>TBK2C2144</v>
          </cell>
          <cell r="C3473" t="str">
            <v>TBK2C4144</v>
          </cell>
          <cell r="D3473" t="str">
            <v>TBK2M8144</v>
          </cell>
          <cell r="E3473"/>
          <cell r="F3473" t="str">
            <v>SCECO</v>
          </cell>
          <cell r="G3473" t="str">
            <v>Good</v>
          </cell>
          <cell r="H3473" t="str">
            <v>-</v>
          </cell>
          <cell r="I3473" t="str">
            <v>Latis</v>
          </cell>
          <cell r="J3473" t="str">
            <v>VIP&amp;SPL Monitor</v>
          </cell>
          <cell r="K3473" t="str">
            <v>R3</v>
          </cell>
        </row>
        <row r="3474">
          <cell r="A3474" t="str">
            <v>JBL2380</v>
          </cell>
          <cell r="B3474" t="str">
            <v>JBL2M2380</v>
          </cell>
          <cell r="C3474" t="str">
            <v>JBL2M4380</v>
          </cell>
          <cell r="D3474" t="str">
            <v>JBL2M8380</v>
          </cell>
          <cell r="E3474"/>
          <cell r="F3474" t="str">
            <v>Generator-SG</v>
          </cell>
          <cell r="G3474" t="str">
            <v>Dead+No BB Design</v>
          </cell>
          <cell r="H3474" t="str">
            <v>No</v>
          </cell>
          <cell r="I3474" t="str">
            <v>Latis</v>
          </cell>
          <cell r="J3474" t="str">
            <v>Less than 5 Sites</v>
          </cell>
          <cell r="K3474" t="str">
            <v>R1</v>
          </cell>
        </row>
        <row r="3475">
          <cell r="A3475" t="str">
            <v>RIY2015</v>
          </cell>
          <cell r="B3475" t="str">
            <v>RIY2M2015</v>
          </cell>
          <cell r="C3475"/>
          <cell r="D3475" t="str">
            <v>RIY2M8015</v>
          </cell>
          <cell r="E3475" t="str">
            <v>RIY2MN2015</v>
          </cell>
          <cell r="F3475" t="str">
            <v>SCECO</v>
          </cell>
          <cell r="G3475" t="str">
            <v>Dead</v>
          </cell>
          <cell r="H3475" t="str">
            <v>NA</v>
          </cell>
          <cell r="I3475" t="str">
            <v>Latis</v>
          </cell>
          <cell r="J3475" t="str">
            <v>Less than 5 Sites</v>
          </cell>
          <cell r="K3475" t="str">
            <v>R2</v>
          </cell>
        </row>
        <row r="3476">
          <cell r="A3476" t="str">
            <v>DAM0631</v>
          </cell>
          <cell r="B3476" t="str">
            <v>DAM2M1631</v>
          </cell>
          <cell r="C3476" t="str">
            <v>DAM2M3631</v>
          </cell>
          <cell r="D3476" t="str">
            <v>DAM2M7631</v>
          </cell>
          <cell r="E3476" t="str">
            <v>DAM2MN0631</v>
          </cell>
          <cell r="F3476" t="str">
            <v>SCECO</v>
          </cell>
          <cell r="G3476" t="str">
            <v>Vandalized</v>
          </cell>
          <cell r="H3476" t="str">
            <v>NA</v>
          </cell>
          <cell r="I3476" t="str">
            <v>Latis</v>
          </cell>
          <cell r="J3476" t="str">
            <v>Less than 5 Sites</v>
          </cell>
          <cell r="K3476" t="str">
            <v>R1</v>
          </cell>
        </row>
        <row r="3477">
          <cell r="A3477" t="str">
            <v>RIY0290</v>
          </cell>
          <cell r="B3477" t="str">
            <v>RIY2M1290</v>
          </cell>
          <cell r="C3477"/>
          <cell r="D3477" t="str">
            <v>RIY2M7290</v>
          </cell>
          <cell r="E3477" t="str">
            <v>RIY2MN0290</v>
          </cell>
          <cell r="F3477" t="str">
            <v>SCECO</v>
          </cell>
          <cell r="G3477" t="str">
            <v>Vandalized</v>
          </cell>
          <cell r="H3477" t="str">
            <v>NA</v>
          </cell>
          <cell r="I3477" t="str">
            <v>Latis</v>
          </cell>
          <cell r="J3477" t="str">
            <v>Less than 5 Sites</v>
          </cell>
          <cell r="K3477" t="str">
            <v>R2</v>
          </cell>
        </row>
        <row r="3478">
          <cell r="A3478" t="str">
            <v>JBL2377</v>
          </cell>
          <cell r="B3478" t="str">
            <v>JBL2M2377</v>
          </cell>
          <cell r="C3478" t="str">
            <v>JBL2M4377</v>
          </cell>
          <cell r="D3478" t="str">
            <v>JBL2M8377</v>
          </cell>
          <cell r="E3478"/>
          <cell r="F3478" t="str">
            <v>SCECO</v>
          </cell>
          <cell r="G3478" t="str">
            <v>Dead</v>
          </cell>
          <cell r="H3478" t="str">
            <v>NA</v>
          </cell>
          <cell r="I3478" t="str">
            <v>Latis</v>
          </cell>
          <cell r="J3478" t="str">
            <v>Less than 5 Sites</v>
          </cell>
          <cell r="K3478" t="str">
            <v>R1</v>
          </cell>
        </row>
        <row r="3479">
          <cell r="A3479" t="str">
            <v>MDN0819</v>
          </cell>
          <cell r="B3479" t="str">
            <v>MDN2M1819</v>
          </cell>
          <cell r="C3479" t="str">
            <v>MDN2M3819</v>
          </cell>
          <cell r="D3479" t="str">
            <v>MDN2M7819</v>
          </cell>
          <cell r="E3479" t="str">
            <v>MDN2MN0819</v>
          </cell>
          <cell r="F3479" t="str">
            <v>SCECO</v>
          </cell>
          <cell r="G3479" t="str">
            <v>Dead</v>
          </cell>
          <cell r="H3479" t="str">
            <v>-</v>
          </cell>
          <cell r="I3479" t="str">
            <v>Latis</v>
          </cell>
          <cell r="J3479" t="str">
            <v>Less than 5 Sites</v>
          </cell>
          <cell r="K3479" t="str">
            <v>R3</v>
          </cell>
        </row>
        <row r="3480">
          <cell r="A3480" t="str">
            <v>DAM0632</v>
          </cell>
          <cell r="B3480" t="str">
            <v>DAM2M1632</v>
          </cell>
          <cell r="C3480" t="str">
            <v>DAM2M3632</v>
          </cell>
          <cell r="D3480" t="str">
            <v>DAM2M7632</v>
          </cell>
          <cell r="E3480" t="str">
            <v>DAM2MN0632</v>
          </cell>
          <cell r="F3480" t="str">
            <v>Sceco</v>
          </cell>
          <cell r="G3480" t="str">
            <v>In progress</v>
          </cell>
          <cell r="H3480" t="str">
            <v>NA</v>
          </cell>
          <cell r="I3480" t="str">
            <v>Latis</v>
          </cell>
          <cell r="J3480" t="str">
            <v>Less than 5 Sites</v>
          </cell>
          <cell r="K3480" t="str">
            <v>R1</v>
          </cell>
        </row>
        <row r="3481">
          <cell r="A3481" t="str">
            <v>RIY2166</v>
          </cell>
          <cell r="B3481" t="str">
            <v>RIY2M2166</v>
          </cell>
          <cell r="C3481"/>
          <cell r="D3481" t="str">
            <v>RIY2M8166</v>
          </cell>
          <cell r="E3481" t="str">
            <v>RIY2MN2166</v>
          </cell>
          <cell r="F3481" t="str">
            <v>SCECO</v>
          </cell>
          <cell r="G3481" t="str">
            <v>Good+Good</v>
          </cell>
          <cell r="H3481" t="str">
            <v>NA</v>
          </cell>
          <cell r="I3481" t="str">
            <v>Latis</v>
          </cell>
          <cell r="J3481" t="str">
            <v>VIP&amp;SPL Monitor</v>
          </cell>
          <cell r="K3481" t="str">
            <v>R2</v>
          </cell>
        </row>
        <row r="3482">
          <cell r="A3482" t="str">
            <v>JBL2384</v>
          </cell>
          <cell r="B3482" t="str">
            <v>JBL2M2384</v>
          </cell>
          <cell r="C3482" t="str">
            <v>JBL2M4384</v>
          </cell>
          <cell r="D3482" t="str">
            <v>JBL2M8384</v>
          </cell>
          <cell r="E3482" t="str">
            <v>JBL2MN2384</v>
          </cell>
          <cell r="F3482" t="str">
            <v>SCECO</v>
          </cell>
          <cell r="G3482" t="str">
            <v>Dead</v>
          </cell>
          <cell r="H3482" t="str">
            <v>NA</v>
          </cell>
          <cell r="I3482" t="str">
            <v>Latis</v>
          </cell>
          <cell r="J3482" t="str">
            <v>Less than 5 Sites</v>
          </cell>
          <cell r="K3482" t="str">
            <v>R1</v>
          </cell>
        </row>
        <row r="3483">
          <cell r="A3483" t="str">
            <v>RIY0378</v>
          </cell>
          <cell r="B3483" t="str">
            <v>RIY2M1378</v>
          </cell>
          <cell r="C3483"/>
          <cell r="D3483" t="str">
            <v>RIY2M7378</v>
          </cell>
          <cell r="E3483" t="str">
            <v>RIY2MN0378</v>
          </cell>
          <cell r="F3483" t="str">
            <v>SCECO</v>
          </cell>
          <cell r="G3483" t="str">
            <v>Good</v>
          </cell>
          <cell r="H3483" t="str">
            <v>NA</v>
          </cell>
          <cell r="I3483" t="str">
            <v>Latis</v>
          </cell>
          <cell r="J3483" t="str">
            <v>VIP&amp;SPL Monitor</v>
          </cell>
          <cell r="K3483" t="str">
            <v>R2</v>
          </cell>
        </row>
        <row r="3484">
          <cell r="A3484" t="str">
            <v>DAM0633</v>
          </cell>
          <cell r="B3484" t="str">
            <v>DAM2M1633</v>
          </cell>
          <cell r="C3484" t="str">
            <v>DAM2M3633</v>
          </cell>
          <cell r="D3484" t="str">
            <v>DAM2M7633</v>
          </cell>
          <cell r="E3484" t="str">
            <v>DAM2MN0633</v>
          </cell>
          <cell r="F3484" t="str">
            <v>SCECO</v>
          </cell>
          <cell r="G3484" t="str">
            <v>Vandalized</v>
          </cell>
          <cell r="H3484" t="str">
            <v>NA</v>
          </cell>
          <cell r="I3484" t="str">
            <v>Latis</v>
          </cell>
          <cell r="J3484" t="str">
            <v>Less than 5 Sites</v>
          </cell>
          <cell r="K3484" t="str">
            <v>R1</v>
          </cell>
        </row>
        <row r="3485">
          <cell r="A3485" t="str">
            <v>RIY2100</v>
          </cell>
          <cell r="B3485" t="str">
            <v>RIY2M2100</v>
          </cell>
          <cell r="C3485"/>
          <cell r="D3485" t="str">
            <v>RIY2M8100</v>
          </cell>
          <cell r="E3485" t="str">
            <v>RIY2MN2100</v>
          </cell>
          <cell r="F3485" t="str">
            <v>SCECO</v>
          </cell>
          <cell r="G3485" t="str">
            <v>In progress</v>
          </cell>
          <cell r="H3485" t="str">
            <v>NA</v>
          </cell>
          <cell r="I3485" t="str">
            <v>Latis</v>
          </cell>
          <cell r="J3485" t="str">
            <v>Less than 5 Sites</v>
          </cell>
          <cell r="K3485" t="str">
            <v>R2</v>
          </cell>
        </row>
        <row r="3486">
          <cell r="A3486" t="str">
            <v>JBL2400</v>
          </cell>
          <cell r="B3486" t="str">
            <v>JBL2M2400</v>
          </cell>
          <cell r="C3486" t="str">
            <v>JBL2M4400</v>
          </cell>
          <cell r="D3486" t="str">
            <v>JBL2M8400</v>
          </cell>
          <cell r="E3486" t="str">
            <v>JBL2MN2400</v>
          </cell>
          <cell r="F3486" t="str">
            <v>Generator-DG</v>
          </cell>
          <cell r="G3486" t="str">
            <v>Dead</v>
          </cell>
          <cell r="H3486" t="str">
            <v>No</v>
          </cell>
          <cell r="I3486" t="str">
            <v>Latis</v>
          </cell>
          <cell r="J3486" t="str">
            <v>Less than 5 Sites</v>
          </cell>
          <cell r="K3486" t="str">
            <v>R1</v>
          </cell>
        </row>
        <row r="3487">
          <cell r="A3487" t="str">
            <v>TBK0612</v>
          </cell>
          <cell r="B3487" t="str">
            <v>TBK2M1612</v>
          </cell>
          <cell r="C3487" t="str">
            <v>TBK2M3612</v>
          </cell>
          <cell r="D3487" t="str">
            <v>TBK2M7612</v>
          </cell>
          <cell r="E3487" t="str">
            <v>TBK2MN0612</v>
          </cell>
          <cell r="F3487" t="str">
            <v>SCECO</v>
          </cell>
          <cell r="G3487" t="str">
            <v>Dead</v>
          </cell>
          <cell r="H3487" t="str">
            <v>-</v>
          </cell>
          <cell r="I3487" t="str">
            <v>Latis</v>
          </cell>
          <cell r="J3487" t="str">
            <v>Less than 5 Sites</v>
          </cell>
          <cell r="K3487" t="str">
            <v>R3</v>
          </cell>
        </row>
        <row r="3488">
          <cell r="A3488" t="str">
            <v>JBL2934</v>
          </cell>
          <cell r="B3488" t="str">
            <v>JBL2M2934</v>
          </cell>
          <cell r="C3488" t="str">
            <v>JBL2M4934</v>
          </cell>
          <cell r="D3488" t="str">
            <v>JBL2M8934</v>
          </cell>
          <cell r="E3488" t="str">
            <v>JBL2MN2934</v>
          </cell>
          <cell r="F3488" t="str">
            <v>SCECO</v>
          </cell>
          <cell r="G3488" t="str">
            <v>Dead</v>
          </cell>
          <cell r="H3488" t="str">
            <v>NA</v>
          </cell>
          <cell r="I3488" t="str">
            <v>Latis</v>
          </cell>
          <cell r="J3488" t="str">
            <v>Less than 5 Sites</v>
          </cell>
          <cell r="K3488" t="str">
            <v>R1</v>
          </cell>
        </row>
        <row r="3489">
          <cell r="A3489" t="str">
            <v>RIY2134</v>
          </cell>
          <cell r="B3489" t="str">
            <v>RIY2M2134</v>
          </cell>
          <cell r="C3489"/>
          <cell r="D3489" t="str">
            <v>RIY2M8134</v>
          </cell>
          <cell r="E3489" t="str">
            <v>RIY2MN2134</v>
          </cell>
          <cell r="F3489" t="str">
            <v>SCECO</v>
          </cell>
          <cell r="G3489" t="str">
            <v>Dead</v>
          </cell>
          <cell r="H3489" t="str">
            <v>NA</v>
          </cell>
          <cell r="I3489" t="str">
            <v>Latis</v>
          </cell>
          <cell r="J3489" t="str">
            <v>Less than 5 Sites</v>
          </cell>
          <cell r="K3489" t="str">
            <v>R2</v>
          </cell>
        </row>
        <row r="3490">
          <cell r="A3490" t="str">
            <v>DAM0637</v>
          </cell>
          <cell r="B3490" t="str">
            <v>DAM2M1637</v>
          </cell>
          <cell r="C3490" t="str">
            <v>DAM2M3637</v>
          </cell>
          <cell r="D3490" t="str">
            <v>DAM2M7637</v>
          </cell>
          <cell r="E3490" t="str">
            <v>DAM2MN0637</v>
          </cell>
          <cell r="F3490" t="str">
            <v>SCECO</v>
          </cell>
          <cell r="G3490" t="str">
            <v>Good</v>
          </cell>
          <cell r="H3490" t="str">
            <v>NA</v>
          </cell>
          <cell r="I3490" t="str">
            <v>Latis</v>
          </cell>
          <cell r="J3490" t="str">
            <v>Less than 5 Sites</v>
          </cell>
          <cell r="K3490" t="str">
            <v>R1</v>
          </cell>
        </row>
        <row r="3491">
          <cell r="A3491" t="str">
            <v>RIY0424</v>
          </cell>
          <cell r="B3491" t="str">
            <v>RIY2M1424</v>
          </cell>
          <cell r="C3491"/>
          <cell r="D3491" t="str">
            <v>RIY2M7424</v>
          </cell>
          <cell r="E3491" t="str">
            <v>RIY2MN0424</v>
          </cell>
          <cell r="F3491" t="str">
            <v>SCECO</v>
          </cell>
          <cell r="G3491" t="str">
            <v>Good</v>
          </cell>
          <cell r="H3491" t="str">
            <v>NA</v>
          </cell>
          <cell r="I3491" t="str">
            <v>Latis</v>
          </cell>
          <cell r="J3491" t="str">
            <v>Hub Site (More than 10 Sites)</v>
          </cell>
          <cell r="K3491" t="str">
            <v>R2</v>
          </cell>
        </row>
        <row r="3492">
          <cell r="A3492" t="str">
            <v>JBL2936</v>
          </cell>
          <cell r="B3492" t="str">
            <v>JBL2M2936</v>
          </cell>
          <cell r="C3492" t="str">
            <v>JBL2M4936</v>
          </cell>
          <cell r="D3492" t="str">
            <v>JBL2M8936</v>
          </cell>
          <cell r="E3492" t="str">
            <v>JBL2MN2936</v>
          </cell>
          <cell r="F3492" t="str">
            <v>SCECO</v>
          </cell>
          <cell r="G3492" t="str">
            <v>Dead+Vandalized</v>
          </cell>
          <cell r="H3492" t="str">
            <v>NA</v>
          </cell>
          <cell r="I3492" t="str">
            <v>Latis</v>
          </cell>
          <cell r="J3492" t="str">
            <v>Less than 5 Sites</v>
          </cell>
          <cell r="K3492" t="str">
            <v>R1</v>
          </cell>
        </row>
        <row r="3493">
          <cell r="A3493" t="str">
            <v>MDN0820</v>
          </cell>
          <cell r="B3493" t="str">
            <v>MDN2M1820</v>
          </cell>
          <cell r="C3493" t="str">
            <v>MDN2M3820</v>
          </cell>
          <cell r="D3493" t="str">
            <v>MDN2M7820</v>
          </cell>
          <cell r="E3493" t="str">
            <v>MDN2MN0820</v>
          </cell>
          <cell r="F3493" t="str">
            <v>SCECO</v>
          </cell>
          <cell r="G3493" t="str">
            <v>Dead</v>
          </cell>
          <cell r="H3493" t="str">
            <v>-</v>
          </cell>
          <cell r="I3493" t="str">
            <v>Latis</v>
          </cell>
          <cell r="J3493" t="str">
            <v>Less than 5 Sites</v>
          </cell>
          <cell r="K3493" t="str">
            <v>R3</v>
          </cell>
        </row>
        <row r="3494">
          <cell r="A3494" t="str">
            <v>JDNR0776</v>
          </cell>
          <cell r="B3494" t="str">
            <v>JDNR2M5776</v>
          </cell>
          <cell r="C3494" t="str">
            <v>JDNR2M3776</v>
          </cell>
          <cell r="D3494"/>
          <cell r="E3494"/>
          <cell r="F3494" t="str">
            <v>SCECO</v>
          </cell>
          <cell r="G3494" t="str">
            <v>Dead</v>
          </cell>
          <cell r="H3494" t="str">
            <v>NA</v>
          </cell>
          <cell r="I3494" t="str">
            <v>Latis</v>
          </cell>
          <cell r="J3494" t="str">
            <v>Hub Site (More than 10 Sites)</v>
          </cell>
          <cell r="K3494" t="str">
            <v>R1</v>
          </cell>
        </row>
        <row r="3495">
          <cell r="A3495" t="str">
            <v>RIY2041</v>
          </cell>
          <cell r="B3495" t="str">
            <v>RIY2M2041</v>
          </cell>
          <cell r="C3495"/>
          <cell r="D3495" t="str">
            <v>RIY2M8041</v>
          </cell>
          <cell r="E3495" t="str">
            <v>RIY2MN2041</v>
          </cell>
          <cell r="F3495" t="str">
            <v>SCECO</v>
          </cell>
          <cell r="G3495" t="str">
            <v>Dead</v>
          </cell>
          <cell r="H3495" t="str">
            <v>NA</v>
          </cell>
          <cell r="I3495" t="str">
            <v>Latis</v>
          </cell>
          <cell r="J3495" t="str">
            <v>Less than 5 Sites</v>
          </cell>
          <cell r="K3495" t="str">
            <v>R2</v>
          </cell>
        </row>
        <row r="3496">
          <cell r="A3496" t="str">
            <v>DAM0639</v>
          </cell>
          <cell r="B3496" t="str">
            <v>DAM2M1639</v>
          </cell>
          <cell r="C3496" t="str">
            <v>DAM2M3639</v>
          </cell>
          <cell r="D3496" t="str">
            <v>DAM2M7639</v>
          </cell>
          <cell r="E3496" t="str">
            <v>DAM2MN0639</v>
          </cell>
          <cell r="F3496" t="str">
            <v>SCECO</v>
          </cell>
          <cell r="G3496" t="str">
            <v>Weak</v>
          </cell>
          <cell r="H3496" t="str">
            <v>NA</v>
          </cell>
          <cell r="I3496" t="str">
            <v>Latis</v>
          </cell>
          <cell r="J3496" t="str">
            <v>Hub site (More than 05 Sites)</v>
          </cell>
          <cell r="K3496" t="str">
            <v>R1</v>
          </cell>
        </row>
        <row r="3497">
          <cell r="A3497" t="str">
            <v>RIY0426</v>
          </cell>
          <cell r="B3497" t="str">
            <v>RIY2M1426</v>
          </cell>
          <cell r="C3497"/>
          <cell r="D3497" t="str">
            <v>RIY2M7426</v>
          </cell>
          <cell r="E3497" t="str">
            <v>RIY2MN0426</v>
          </cell>
          <cell r="F3497" t="str">
            <v>SCECO</v>
          </cell>
          <cell r="G3497" t="str">
            <v>Good</v>
          </cell>
          <cell r="H3497" t="str">
            <v>NA</v>
          </cell>
          <cell r="I3497" t="str">
            <v>Latis</v>
          </cell>
          <cell r="J3497" t="str">
            <v>VIP&amp;SPL Monitor</v>
          </cell>
          <cell r="K3497" t="str">
            <v>R2</v>
          </cell>
        </row>
        <row r="3498">
          <cell r="A3498" t="str">
            <v>JDNR2704</v>
          </cell>
          <cell r="B3498" t="str">
            <v>JDNR2M2704</v>
          </cell>
          <cell r="C3498"/>
          <cell r="D3498"/>
          <cell r="E3498"/>
          <cell r="F3498" t="str">
            <v>SCECO</v>
          </cell>
          <cell r="G3498" t="str">
            <v>Dead</v>
          </cell>
          <cell r="H3498" t="str">
            <v>NA</v>
          </cell>
          <cell r="I3498" t="str">
            <v>Latis</v>
          </cell>
          <cell r="J3498" t="str">
            <v>Hub site (More than 05 Sites)</v>
          </cell>
          <cell r="K3498" t="str">
            <v>R1</v>
          </cell>
        </row>
        <row r="3499">
          <cell r="A3499" t="str">
            <v>RIY2045</v>
          </cell>
          <cell r="B3499" t="str">
            <v>RIY2M2045</v>
          </cell>
          <cell r="C3499"/>
          <cell r="D3499" t="str">
            <v>RIY2M8045</v>
          </cell>
          <cell r="E3499" t="str">
            <v>RIY2MN2045</v>
          </cell>
          <cell r="F3499" t="str">
            <v>SCECO</v>
          </cell>
          <cell r="G3499" t="str">
            <v>In progress</v>
          </cell>
          <cell r="H3499" t="str">
            <v>NA</v>
          </cell>
          <cell r="I3499" t="str">
            <v>Latis</v>
          </cell>
          <cell r="J3499" t="str">
            <v>Less than 5 Sites</v>
          </cell>
          <cell r="K3499" t="str">
            <v>R2</v>
          </cell>
        </row>
        <row r="3500">
          <cell r="A3500" t="str">
            <v>KBR0148</v>
          </cell>
          <cell r="B3500" t="str">
            <v>KBR2M1148</v>
          </cell>
          <cell r="C3500" t="str">
            <v>KBR2M3148</v>
          </cell>
          <cell r="D3500" t="str">
            <v>KBR2M7148</v>
          </cell>
          <cell r="E3500" t="str">
            <v>KBR2MN0148</v>
          </cell>
          <cell r="F3500" t="str">
            <v>SCECO</v>
          </cell>
          <cell r="G3500" t="str">
            <v>Dead</v>
          </cell>
          <cell r="H3500" t="str">
            <v>NA</v>
          </cell>
          <cell r="I3500" t="str">
            <v>Latis</v>
          </cell>
          <cell r="J3500" t="str">
            <v>Less than 5 Sites</v>
          </cell>
          <cell r="K3500" t="str">
            <v>R1</v>
          </cell>
        </row>
        <row r="3501">
          <cell r="A3501" t="str">
            <v>TBK0618</v>
          </cell>
          <cell r="B3501" t="str">
            <v>TBK2M1618</v>
          </cell>
          <cell r="C3501" t="str">
            <v>TBK2M3618</v>
          </cell>
          <cell r="D3501" t="str">
            <v>TBK2M7618</v>
          </cell>
          <cell r="E3501" t="str">
            <v>TBK2MN0618</v>
          </cell>
          <cell r="F3501" t="str">
            <v>SCECO</v>
          </cell>
          <cell r="G3501" t="str">
            <v>Dead</v>
          </cell>
          <cell r="H3501" t="str">
            <v>-</v>
          </cell>
          <cell r="I3501" t="str">
            <v>Latis</v>
          </cell>
          <cell r="J3501" t="str">
            <v>Less than 5 Sites</v>
          </cell>
          <cell r="K3501" t="str">
            <v>R3</v>
          </cell>
        </row>
        <row r="3502">
          <cell r="A3502" t="str">
            <v>DAM0641</v>
          </cell>
          <cell r="B3502" t="str">
            <v>DAM2M1641</v>
          </cell>
          <cell r="C3502" t="str">
            <v>DAM2M3641</v>
          </cell>
          <cell r="D3502" t="str">
            <v>DAM2M7641</v>
          </cell>
          <cell r="E3502" t="str">
            <v>DAM2MN0641</v>
          </cell>
          <cell r="F3502" t="str">
            <v>SCECO</v>
          </cell>
          <cell r="G3502" t="str">
            <v>Vandalized</v>
          </cell>
          <cell r="H3502" t="str">
            <v>NA</v>
          </cell>
          <cell r="I3502" t="str">
            <v>Latis</v>
          </cell>
          <cell r="J3502" t="str">
            <v>Less than 5 Sites</v>
          </cell>
          <cell r="K3502" t="str">
            <v>R1</v>
          </cell>
        </row>
        <row r="3503">
          <cell r="A3503" t="str">
            <v>RIY0988</v>
          </cell>
          <cell r="B3503" t="str">
            <v>RIY2M1988</v>
          </cell>
          <cell r="C3503"/>
          <cell r="D3503" t="str">
            <v>RIY2M7988</v>
          </cell>
          <cell r="E3503" t="str">
            <v>RIY2MN0988</v>
          </cell>
          <cell r="F3503" t="str">
            <v>SCECO</v>
          </cell>
          <cell r="G3503" t="str">
            <v>Vandalized</v>
          </cell>
          <cell r="H3503" t="str">
            <v>NA</v>
          </cell>
          <cell r="I3503" t="str">
            <v>Latis</v>
          </cell>
          <cell r="J3503" t="str">
            <v>Less than 5 Sites</v>
          </cell>
          <cell r="K3503" t="str">
            <v>R2</v>
          </cell>
        </row>
        <row r="3504">
          <cell r="A3504" t="str">
            <v>KBR0149</v>
          </cell>
          <cell r="B3504" t="str">
            <v>KBR2M1149</v>
          </cell>
          <cell r="C3504" t="str">
            <v>KBR2M3149</v>
          </cell>
          <cell r="D3504" t="str">
            <v>KBR2M7149</v>
          </cell>
          <cell r="E3504" t="str">
            <v>KBR2MN0149</v>
          </cell>
          <cell r="F3504" t="str">
            <v>SCECO</v>
          </cell>
          <cell r="G3504" t="str">
            <v>Dead</v>
          </cell>
          <cell r="H3504" t="str">
            <v>NA</v>
          </cell>
          <cell r="I3504" t="str">
            <v>Latis</v>
          </cell>
          <cell r="J3504" t="str">
            <v>Less than 5 Sites</v>
          </cell>
          <cell r="K3504" t="str">
            <v>R1</v>
          </cell>
        </row>
        <row r="3505">
          <cell r="A3505" t="str">
            <v>RIY0002</v>
          </cell>
          <cell r="B3505" t="str">
            <v>RIY2M1002</v>
          </cell>
          <cell r="C3505"/>
          <cell r="D3505" t="str">
            <v>RIY2M7002</v>
          </cell>
          <cell r="E3505" t="str">
            <v>RIY2MN0002</v>
          </cell>
          <cell r="F3505" t="str">
            <v>SCECO</v>
          </cell>
          <cell r="G3505" t="str">
            <v>In progress</v>
          </cell>
          <cell r="H3505" t="str">
            <v>NA</v>
          </cell>
          <cell r="I3505" t="str">
            <v>Latis</v>
          </cell>
          <cell r="J3505" t="str">
            <v>Less than 5 Sites</v>
          </cell>
          <cell r="K3505" t="str">
            <v>R2</v>
          </cell>
        </row>
        <row r="3506">
          <cell r="A3506" t="str">
            <v>DAM0642</v>
          </cell>
          <cell r="B3506" t="str">
            <v>DAM2M1642</v>
          </cell>
          <cell r="C3506" t="str">
            <v>DAM2M3642</v>
          </cell>
          <cell r="D3506" t="str">
            <v>DAM2M7642</v>
          </cell>
          <cell r="E3506" t="str">
            <v>DAM2MN0642</v>
          </cell>
          <cell r="F3506" t="str">
            <v>SCECO</v>
          </cell>
          <cell r="G3506" t="str">
            <v>Vandalized</v>
          </cell>
          <cell r="H3506" t="str">
            <v>NA</v>
          </cell>
          <cell r="I3506" t="str">
            <v>Latis</v>
          </cell>
          <cell r="J3506" t="str">
            <v>Less than 5 Sites</v>
          </cell>
          <cell r="K3506" t="str">
            <v>R1</v>
          </cell>
        </row>
        <row r="3507">
          <cell r="A3507" t="str">
            <v>RIY0957</v>
          </cell>
          <cell r="B3507" t="str">
            <v>RIY2M1957</v>
          </cell>
          <cell r="C3507"/>
          <cell r="D3507" t="str">
            <v>RIY2M7957</v>
          </cell>
          <cell r="E3507" t="str">
            <v>RIY2MN0957</v>
          </cell>
          <cell r="F3507" t="str">
            <v>SCECO</v>
          </cell>
          <cell r="G3507" t="str">
            <v>Dead</v>
          </cell>
          <cell r="H3507" t="str">
            <v>NA</v>
          </cell>
          <cell r="I3507" t="str">
            <v>Latis</v>
          </cell>
          <cell r="J3507" t="str">
            <v>Less than 5 Sites</v>
          </cell>
          <cell r="K3507" t="str">
            <v>R2</v>
          </cell>
        </row>
        <row r="3508">
          <cell r="A3508" t="str">
            <v>RIY0962</v>
          </cell>
          <cell r="B3508" t="str">
            <v>RIY2M1962</v>
          </cell>
          <cell r="C3508"/>
          <cell r="D3508" t="str">
            <v>RIY2M7962</v>
          </cell>
          <cell r="E3508" t="str">
            <v>RIY2MN0962</v>
          </cell>
          <cell r="F3508" t="str">
            <v>SCECO</v>
          </cell>
          <cell r="G3508" t="str">
            <v>Vandalized</v>
          </cell>
          <cell r="H3508" t="str">
            <v>NA</v>
          </cell>
          <cell r="I3508" t="str">
            <v>Latis</v>
          </cell>
          <cell r="J3508" t="str">
            <v>Less than 5 Sites</v>
          </cell>
          <cell r="K3508" t="str">
            <v>R2</v>
          </cell>
        </row>
        <row r="3509">
          <cell r="A3509" t="str">
            <v>KBR0164</v>
          </cell>
          <cell r="B3509" t="str">
            <v>KBR2M1164</v>
          </cell>
          <cell r="C3509" t="str">
            <v>KBR2M3164</v>
          </cell>
          <cell r="D3509" t="str">
            <v>KBR2M7164</v>
          </cell>
          <cell r="E3509" t="str">
            <v>KBR2MN0164</v>
          </cell>
          <cell r="F3509" t="str">
            <v>SCECO</v>
          </cell>
          <cell r="G3509" t="str">
            <v>Dead</v>
          </cell>
          <cell r="H3509" t="str">
            <v>NA</v>
          </cell>
          <cell r="I3509" t="str">
            <v>Latis</v>
          </cell>
          <cell r="J3509" t="str">
            <v>Less than 5 Sites</v>
          </cell>
          <cell r="K3509" t="str">
            <v>R1</v>
          </cell>
        </row>
        <row r="3510">
          <cell r="A3510" t="str">
            <v>RIY0913</v>
          </cell>
          <cell r="B3510" t="str">
            <v>RIY2M1913</v>
          </cell>
          <cell r="C3510"/>
          <cell r="D3510" t="str">
            <v>RIY2M7913</v>
          </cell>
          <cell r="E3510" t="str">
            <v>RIY2MN0913</v>
          </cell>
          <cell r="F3510" t="str">
            <v>SCECO</v>
          </cell>
          <cell r="G3510" t="str">
            <v>In progress</v>
          </cell>
          <cell r="H3510" t="str">
            <v>NA</v>
          </cell>
          <cell r="I3510" t="str">
            <v>Latis</v>
          </cell>
          <cell r="J3510" t="str">
            <v>Less than 5 Sites</v>
          </cell>
          <cell r="K3510" t="str">
            <v>R2</v>
          </cell>
        </row>
        <row r="3511">
          <cell r="A3511" t="str">
            <v>KBR0165</v>
          </cell>
          <cell r="B3511" t="str">
            <v>KBR2M1165</v>
          </cell>
          <cell r="C3511" t="str">
            <v>KBR2M3165</v>
          </cell>
          <cell r="D3511" t="str">
            <v>KBR2M7165</v>
          </cell>
          <cell r="E3511" t="str">
            <v>KBR2MN0165</v>
          </cell>
          <cell r="F3511" t="str">
            <v>SCECO</v>
          </cell>
          <cell r="G3511" t="str">
            <v>Dead</v>
          </cell>
          <cell r="H3511" t="str">
            <v>NA</v>
          </cell>
          <cell r="I3511" t="str">
            <v>Latis</v>
          </cell>
          <cell r="J3511" t="str">
            <v>Less than 5 Sites</v>
          </cell>
          <cell r="K3511" t="str">
            <v>R1</v>
          </cell>
        </row>
        <row r="3512">
          <cell r="A3512" t="str">
            <v>TBK0620</v>
          </cell>
          <cell r="B3512" t="str">
            <v>TBK2M1620</v>
          </cell>
          <cell r="C3512" t="str">
            <v>TBK2M3620</v>
          </cell>
          <cell r="D3512" t="str">
            <v>TBK2M7620</v>
          </cell>
          <cell r="E3512" t="str">
            <v>TBK2MN0620</v>
          </cell>
          <cell r="F3512" t="str">
            <v>SCECO</v>
          </cell>
          <cell r="G3512" t="str">
            <v>Dead</v>
          </cell>
          <cell r="H3512" t="str">
            <v>-</v>
          </cell>
          <cell r="I3512" t="str">
            <v>Latis</v>
          </cell>
          <cell r="J3512" t="str">
            <v>Less than 5 Sites</v>
          </cell>
          <cell r="K3512" t="str">
            <v>R3</v>
          </cell>
        </row>
        <row r="3513">
          <cell r="A3513" t="str">
            <v>KBR0171</v>
          </cell>
          <cell r="B3513" t="str">
            <v>KBR2M1171</v>
          </cell>
          <cell r="C3513" t="str">
            <v>KBR2M3171</v>
          </cell>
          <cell r="D3513" t="str">
            <v>KBR2M7171</v>
          </cell>
          <cell r="E3513" t="str">
            <v>KBR2MN0171</v>
          </cell>
          <cell r="F3513" t="str">
            <v>SCECO</v>
          </cell>
          <cell r="G3513" t="str">
            <v>Dead</v>
          </cell>
          <cell r="H3513" t="str">
            <v>NA</v>
          </cell>
          <cell r="I3513" t="str">
            <v>Latis</v>
          </cell>
          <cell r="J3513" t="str">
            <v>Less than 5 Sites</v>
          </cell>
          <cell r="K3513" t="str">
            <v>R1</v>
          </cell>
        </row>
        <row r="3514">
          <cell r="A3514" t="str">
            <v>RIY0893</v>
          </cell>
          <cell r="B3514" t="str">
            <v>RIY2M1893</v>
          </cell>
          <cell r="C3514"/>
          <cell r="D3514" t="str">
            <v>RIY2M7893</v>
          </cell>
          <cell r="E3514" t="str">
            <v>RIY2MN0893</v>
          </cell>
          <cell r="F3514" t="str">
            <v>SCECO</v>
          </cell>
          <cell r="G3514" t="str">
            <v>Vandalized</v>
          </cell>
          <cell r="H3514" t="str">
            <v>NA</v>
          </cell>
          <cell r="I3514" t="str">
            <v>Latis</v>
          </cell>
          <cell r="J3514" t="str">
            <v>Less than 5 Sites</v>
          </cell>
          <cell r="K3514" t="str">
            <v>R2</v>
          </cell>
        </row>
        <row r="3515">
          <cell r="A3515" t="str">
            <v>DAM0646</v>
          </cell>
          <cell r="B3515" t="str">
            <v>DAM2M1646</v>
          </cell>
          <cell r="C3515" t="str">
            <v>DAM2M3646</v>
          </cell>
          <cell r="D3515" t="str">
            <v>DAM2M7646</v>
          </cell>
          <cell r="E3515" t="str">
            <v>DAM2MN0646</v>
          </cell>
          <cell r="F3515" t="str">
            <v>SCECO</v>
          </cell>
          <cell r="G3515" t="str">
            <v>Weak</v>
          </cell>
          <cell r="H3515" t="str">
            <v>NA</v>
          </cell>
          <cell r="I3515" t="str">
            <v>Latis</v>
          </cell>
          <cell r="J3515" t="str">
            <v>Less than 5 Sites</v>
          </cell>
          <cell r="K3515" t="str">
            <v>R1</v>
          </cell>
        </row>
        <row r="3516">
          <cell r="A3516" t="str">
            <v>RIY0859</v>
          </cell>
          <cell r="B3516" t="str">
            <v>RIY2M1859</v>
          </cell>
          <cell r="C3516"/>
          <cell r="D3516" t="str">
            <v>RIY2M7859</v>
          </cell>
          <cell r="E3516" t="str">
            <v>RIY2MN0859</v>
          </cell>
          <cell r="F3516" t="str">
            <v>SCECO</v>
          </cell>
          <cell r="G3516" t="str">
            <v>Dead</v>
          </cell>
          <cell r="H3516" t="str">
            <v>NA</v>
          </cell>
          <cell r="I3516" t="str">
            <v>Latis</v>
          </cell>
          <cell r="J3516" t="str">
            <v>Less than 5 Sites</v>
          </cell>
          <cell r="K3516" t="str">
            <v>R2</v>
          </cell>
        </row>
        <row r="3517">
          <cell r="A3517" t="str">
            <v>KBR0172</v>
          </cell>
          <cell r="B3517" t="str">
            <v>KBR2M1172</v>
          </cell>
          <cell r="C3517" t="str">
            <v>KBR2M3172</v>
          </cell>
          <cell r="D3517" t="str">
            <v>KBR2M7172</v>
          </cell>
          <cell r="E3517" t="str">
            <v>KBR2MN0172</v>
          </cell>
          <cell r="F3517" t="str">
            <v>SCECO</v>
          </cell>
          <cell r="G3517" t="str">
            <v>Dead</v>
          </cell>
          <cell r="H3517" t="str">
            <v>NA</v>
          </cell>
          <cell r="I3517" t="str">
            <v>Latis</v>
          </cell>
          <cell r="J3517" t="str">
            <v>Less than 5 Sites</v>
          </cell>
          <cell r="K3517" t="str">
            <v>R1</v>
          </cell>
        </row>
        <row r="3518">
          <cell r="A3518" t="str">
            <v>MDN0837</v>
          </cell>
          <cell r="B3518" t="str">
            <v>MDN2M1837</v>
          </cell>
          <cell r="C3518" t="str">
            <v>MDN2M3837</v>
          </cell>
          <cell r="D3518" t="str">
            <v>MDN2M7837</v>
          </cell>
          <cell r="E3518" t="str">
            <v>MDN2MN0837</v>
          </cell>
          <cell r="F3518" t="str">
            <v>SCECO</v>
          </cell>
          <cell r="G3518" t="str">
            <v>Good</v>
          </cell>
          <cell r="H3518" t="str">
            <v>-</v>
          </cell>
          <cell r="I3518" t="str">
            <v>Latis</v>
          </cell>
          <cell r="J3518" t="str">
            <v>Less than 5 Sites</v>
          </cell>
          <cell r="K3518" t="str">
            <v>R3</v>
          </cell>
        </row>
        <row r="3519">
          <cell r="A3519" t="str">
            <v>KBR0177</v>
          </cell>
          <cell r="B3519" t="str">
            <v>KBR2M1177</v>
          </cell>
          <cell r="C3519" t="str">
            <v>KBR2M3177</v>
          </cell>
          <cell r="D3519" t="str">
            <v>KBR2M7177</v>
          </cell>
          <cell r="E3519" t="str">
            <v>KBR2MN0177</v>
          </cell>
          <cell r="F3519" t="str">
            <v>SCECO</v>
          </cell>
          <cell r="G3519" t="str">
            <v>Dead</v>
          </cell>
          <cell r="H3519" t="str">
            <v>NA</v>
          </cell>
          <cell r="I3519" t="str">
            <v>Latis</v>
          </cell>
          <cell r="J3519" t="str">
            <v>Less than 5 Sites</v>
          </cell>
          <cell r="K3519" t="str">
            <v>R1</v>
          </cell>
        </row>
        <row r="3520">
          <cell r="A3520" t="str">
            <v>RIY0861</v>
          </cell>
          <cell r="B3520" t="str">
            <v>RIY2M1861</v>
          </cell>
          <cell r="C3520"/>
          <cell r="D3520" t="str">
            <v>RIY2M7861</v>
          </cell>
          <cell r="E3520" t="str">
            <v>RIY2MN0861</v>
          </cell>
          <cell r="F3520" t="str">
            <v>SCECO</v>
          </cell>
          <cell r="G3520" t="str">
            <v>In progress</v>
          </cell>
          <cell r="H3520" t="str">
            <v>NA</v>
          </cell>
          <cell r="I3520" t="str">
            <v>Latis</v>
          </cell>
          <cell r="J3520" t="str">
            <v>Hub site (More than 05 Sites)</v>
          </cell>
          <cell r="K3520" t="str">
            <v>R2</v>
          </cell>
        </row>
        <row r="3521">
          <cell r="A3521" t="str">
            <v>DAM0649</v>
          </cell>
          <cell r="B3521" t="str">
            <v>DAM2M1649</v>
          </cell>
          <cell r="C3521" t="str">
            <v>DAM2M3649</v>
          </cell>
          <cell r="D3521" t="str">
            <v>DAM2M7649</v>
          </cell>
          <cell r="E3521" t="str">
            <v>DAM2MN0649</v>
          </cell>
          <cell r="F3521" t="str">
            <v>SCECO</v>
          </cell>
          <cell r="G3521" t="str">
            <v>Good</v>
          </cell>
          <cell r="H3521" t="str">
            <v>NA</v>
          </cell>
          <cell r="I3521" t="str">
            <v>Latis</v>
          </cell>
          <cell r="J3521" t="str">
            <v>Hub Site (More than 10 Sites)</v>
          </cell>
          <cell r="K3521" t="str">
            <v>R1</v>
          </cell>
        </row>
        <row r="3522">
          <cell r="A3522" t="str">
            <v>RIY0853</v>
          </cell>
          <cell r="B3522" t="str">
            <v>RIY2M1853</v>
          </cell>
          <cell r="C3522"/>
          <cell r="D3522" t="str">
            <v>RIY2M7853</v>
          </cell>
          <cell r="E3522" t="str">
            <v>RIY2MN0853</v>
          </cell>
          <cell r="F3522" t="str">
            <v>SCECO</v>
          </cell>
          <cell r="G3522" t="str">
            <v>Weak</v>
          </cell>
          <cell r="H3522" t="str">
            <v>NA</v>
          </cell>
          <cell r="I3522" t="str">
            <v>Latis</v>
          </cell>
          <cell r="J3522" t="str">
            <v>Less than 5 Sites</v>
          </cell>
          <cell r="K3522" t="str">
            <v>R2</v>
          </cell>
        </row>
        <row r="3523">
          <cell r="A3523" t="str">
            <v>KBR0179</v>
          </cell>
          <cell r="B3523" t="str">
            <v>KBR2M1179</v>
          </cell>
          <cell r="C3523" t="str">
            <v>KBR2M3179</v>
          </cell>
          <cell r="D3523" t="str">
            <v>KBR2M7179</v>
          </cell>
          <cell r="E3523" t="str">
            <v>KBR2MN0179</v>
          </cell>
          <cell r="F3523" t="str">
            <v>SCECO</v>
          </cell>
          <cell r="G3523" t="str">
            <v>Dead</v>
          </cell>
          <cell r="H3523" t="str">
            <v>NA</v>
          </cell>
          <cell r="I3523" t="str">
            <v>Latis</v>
          </cell>
          <cell r="J3523" t="str">
            <v>Less than 5 Sites</v>
          </cell>
          <cell r="K3523" t="str">
            <v>R1</v>
          </cell>
        </row>
        <row r="3524">
          <cell r="A3524" t="str">
            <v>TBK0621</v>
          </cell>
          <cell r="B3524" t="str">
            <v>TBK2M1621</v>
          </cell>
          <cell r="C3524" t="str">
            <v>TBK2M3621</v>
          </cell>
          <cell r="D3524" t="str">
            <v>TBK2M7621</v>
          </cell>
          <cell r="E3524" t="str">
            <v>TBK2MN0621</v>
          </cell>
          <cell r="F3524" t="str">
            <v>SCECO</v>
          </cell>
          <cell r="G3524" t="str">
            <v>Dead</v>
          </cell>
          <cell r="H3524" t="str">
            <v>-</v>
          </cell>
          <cell r="I3524" t="str">
            <v>Latis</v>
          </cell>
          <cell r="J3524" t="str">
            <v>Less than 5 Sites</v>
          </cell>
          <cell r="K3524" t="str">
            <v>R3</v>
          </cell>
        </row>
        <row r="3525">
          <cell r="A3525" t="str">
            <v>KBR0189</v>
          </cell>
          <cell r="B3525" t="str">
            <v>KBR2M1189</v>
          </cell>
          <cell r="C3525" t="str">
            <v>KBR2M3189</v>
          </cell>
          <cell r="D3525" t="str">
            <v>KBR2M7189</v>
          </cell>
          <cell r="E3525" t="str">
            <v>KBR2MN0189</v>
          </cell>
          <cell r="F3525" t="str">
            <v>SCECO</v>
          </cell>
          <cell r="G3525" t="str">
            <v>Dead</v>
          </cell>
          <cell r="H3525" t="str">
            <v>NA</v>
          </cell>
          <cell r="I3525" t="str">
            <v>Latis</v>
          </cell>
          <cell r="J3525" t="str">
            <v>Less than 5 Sites</v>
          </cell>
          <cell r="K3525" t="str">
            <v>R1</v>
          </cell>
        </row>
        <row r="3526">
          <cell r="A3526" t="str">
            <v>RIY0834</v>
          </cell>
          <cell r="B3526" t="str">
            <v>RIY2M1834</v>
          </cell>
          <cell r="C3526"/>
          <cell r="D3526" t="str">
            <v>RIY2M7834</v>
          </cell>
          <cell r="E3526" t="str">
            <v>RIY2MN0834</v>
          </cell>
          <cell r="F3526" t="str">
            <v>SCECO</v>
          </cell>
          <cell r="G3526" t="str">
            <v>In progress</v>
          </cell>
          <cell r="H3526" t="str">
            <v>NA</v>
          </cell>
          <cell r="I3526" t="str">
            <v>Latis</v>
          </cell>
          <cell r="J3526" t="str">
            <v>Less than 5 Sites</v>
          </cell>
          <cell r="K3526" t="str">
            <v>R2</v>
          </cell>
        </row>
        <row r="3527">
          <cell r="A3527" t="str">
            <v>DAM0671</v>
          </cell>
          <cell r="B3527" t="str">
            <v>DAM2M1671</v>
          </cell>
          <cell r="C3527" t="str">
            <v>DAM2M3671</v>
          </cell>
          <cell r="D3527" t="str">
            <v>DAM2M7671</v>
          </cell>
          <cell r="E3527" t="str">
            <v>DAM2MN0671</v>
          </cell>
          <cell r="F3527" t="str">
            <v>SCECO</v>
          </cell>
          <cell r="G3527" t="str">
            <v>Good</v>
          </cell>
          <cell r="H3527" t="str">
            <v>NA</v>
          </cell>
          <cell r="I3527" t="str">
            <v>Latis</v>
          </cell>
          <cell r="J3527" t="str">
            <v>Less than 5 Sites</v>
          </cell>
          <cell r="K3527" t="str">
            <v>R1</v>
          </cell>
        </row>
        <row r="3528">
          <cell r="A3528" t="str">
            <v>RIY0847</v>
          </cell>
          <cell r="B3528" t="str">
            <v>RIY2M1847</v>
          </cell>
          <cell r="C3528"/>
          <cell r="D3528" t="str">
            <v>RIY2M7847</v>
          </cell>
          <cell r="E3528" t="str">
            <v>RIY2MN0847</v>
          </cell>
          <cell r="F3528" t="str">
            <v>SCECO</v>
          </cell>
          <cell r="G3528" t="str">
            <v>Dead</v>
          </cell>
          <cell r="H3528" t="str">
            <v>NA</v>
          </cell>
          <cell r="I3528" t="str">
            <v>Latis</v>
          </cell>
          <cell r="J3528" t="str">
            <v>Less than 5 Sites</v>
          </cell>
          <cell r="K3528" t="str">
            <v>R2</v>
          </cell>
        </row>
        <row r="3529">
          <cell r="A3529" t="str">
            <v>KBR0191</v>
          </cell>
          <cell r="B3529" t="str">
            <v>KBR2M1191</v>
          </cell>
          <cell r="C3529" t="str">
            <v>KBR2M3191</v>
          </cell>
          <cell r="D3529" t="str">
            <v>KBR2M7191</v>
          </cell>
          <cell r="E3529" t="str">
            <v>KBR2MN0191</v>
          </cell>
          <cell r="F3529" t="str">
            <v>SCECO</v>
          </cell>
          <cell r="G3529" t="str">
            <v>Dead</v>
          </cell>
          <cell r="H3529" t="str">
            <v>NA</v>
          </cell>
          <cell r="I3529" t="str">
            <v>Latis</v>
          </cell>
          <cell r="J3529" t="str">
            <v>Less than 5 Sites</v>
          </cell>
          <cell r="K3529" t="str">
            <v>R1</v>
          </cell>
        </row>
        <row r="3530">
          <cell r="A3530" t="str">
            <v>MDN0839</v>
          </cell>
          <cell r="B3530" t="str">
            <v>MDN2M1839</v>
          </cell>
          <cell r="C3530" t="str">
            <v>MDN2M3839</v>
          </cell>
          <cell r="D3530" t="str">
            <v>MDN2M7839</v>
          </cell>
          <cell r="E3530" t="str">
            <v>MDN2MN0839</v>
          </cell>
          <cell r="F3530" t="str">
            <v>SCECO</v>
          </cell>
          <cell r="G3530" t="str">
            <v>Good</v>
          </cell>
          <cell r="H3530" t="str">
            <v>-</v>
          </cell>
          <cell r="I3530" t="str">
            <v>Latis</v>
          </cell>
          <cell r="J3530" t="str">
            <v>Less than 5 Sites</v>
          </cell>
          <cell r="K3530" t="str">
            <v>R3</v>
          </cell>
        </row>
        <row r="3531">
          <cell r="A3531" t="str">
            <v>DAM0673</v>
          </cell>
          <cell r="B3531" t="str">
            <v>DAM2M1673</v>
          </cell>
          <cell r="C3531" t="str">
            <v>DAM2M3673</v>
          </cell>
          <cell r="D3531" t="str">
            <v>DAM2M7673</v>
          </cell>
          <cell r="E3531" t="str">
            <v>DAM2MN0673</v>
          </cell>
          <cell r="F3531" t="str">
            <v>SCECO</v>
          </cell>
          <cell r="G3531" t="str">
            <v>Good</v>
          </cell>
          <cell r="H3531" t="str">
            <v>NA</v>
          </cell>
          <cell r="I3531" t="str">
            <v>Latis</v>
          </cell>
          <cell r="J3531" t="str">
            <v>Hub Site (More than 10 Sites)</v>
          </cell>
          <cell r="K3531" t="str">
            <v>R1</v>
          </cell>
        </row>
        <row r="3532">
          <cell r="A3532" t="str">
            <v>RIY0800</v>
          </cell>
          <cell r="B3532" t="str">
            <v>RIY2M1800</v>
          </cell>
          <cell r="C3532"/>
          <cell r="D3532" t="str">
            <v>RIY2M7800</v>
          </cell>
          <cell r="E3532" t="str">
            <v>RIY2MN0800</v>
          </cell>
          <cell r="F3532" t="str">
            <v>SCECO</v>
          </cell>
          <cell r="G3532" t="str">
            <v>Vandalized</v>
          </cell>
          <cell r="H3532" t="str">
            <v>NA</v>
          </cell>
          <cell r="I3532" t="str">
            <v>Latis</v>
          </cell>
          <cell r="J3532" t="str">
            <v>Less than 5 Sites</v>
          </cell>
          <cell r="K3532" t="str">
            <v>R2</v>
          </cell>
        </row>
        <row r="3533">
          <cell r="A3533" t="str">
            <v>KBR0197</v>
          </cell>
          <cell r="B3533" t="str">
            <v>KBR2M1197</v>
          </cell>
          <cell r="C3533" t="str">
            <v>KBR2M3197</v>
          </cell>
          <cell r="D3533" t="str">
            <v>KBR2M7197</v>
          </cell>
          <cell r="E3533" t="str">
            <v>KBR2MN0197</v>
          </cell>
          <cell r="F3533" t="str">
            <v>SCECO</v>
          </cell>
          <cell r="G3533" t="str">
            <v>Dead</v>
          </cell>
          <cell r="H3533" t="str">
            <v>NA</v>
          </cell>
          <cell r="I3533" t="str">
            <v>Latis</v>
          </cell>
          <cell r="J3533" t="str">
            <v>Less than 5 Sites</v>
          </cell>
          <cell r="K3533" t="str">
            <v>R1</v>
          </cell>
        </row>
        <row r="3534">
          <cell r="A3534" t="str">
            <v>RIY0142</v>
          </cell>
          <cell r="B3534" t="str">
            <v>RIY2M1142</v>
          </cell>
          <cell r="C3534"/>
          <cell r="D3534" t="str">
            <v>RIY2M7142</v>
          </cell>
          <cell r="E3534" t="str">
            <v>RIY2MN0142</v>
          </cell>
          <cell r="F3534" t="str">
            <v>SCECO</v>
          </cell>
          <cell r="G3534" t="str">
            <v>Vandalized</v>
          </cell>
          <cell r="H3534" t="str">
            <v>NA</v>
          </cell>
          <cell r="I3534" t="str">
            <v>Latis</v>
          </cell>
          <cell r="J3534" t="str">
            <v>Less than 5 Sites</v>
          </cell>
          <cell r="K3534" t="str">
            <v>R2</v>
          </cell>
        </row>
        <row r="3535">
          <cell r="A3535" t="str">
            <v>RIY0763</v>
          </cell>
          <cell r="B3535" t="str">
            <v>RIY2M1763</v>
          </cell>
          <cell r="C3535"/>
          <cell r="D3535" t="str">
            <v>RIY2M7763</v>
          </cell>
          <cell r="E3535" t="str">
            <v>RIY2MN0763</v>
          </cell>
          <cell r="F3535" t="str">
            <v>SCECO</v>
          </cell>
          <cell r="G3535" t="str">
            <v>In progress</v>
          </cell>
          <cell r="H3535" t="str">
            <v>NA</v>
          </cell>
          <cell r="I3535" t="str">
            <v>Latis</v>
          </cell>
          <cell r="J3535" t="str">
            <v>Less than 5 Sites</v>
          </cell>
          <cell r="K3535" t="str">
            <v>R2</v>
          </cell>
        </row>
        <row r="3536">
          <cell r="A3536" t="str">
            <v>DAM0675</v>
          </cell>
          <cell r="B3536" t="str">
            <v>DAM2M1675</v>
          </cell>
          <cell r="C3536" t="str">
            <v>DAM2M3675</v>
          </cell>
          <cell r="D3536" t="str">
            <v>DAM2M7675</v>
          </cell>
          <cell r="E3536" t="str">
            <v>DAM2MN0675</v>
          </cell>
          <cell r="F3536" t="str">
            <v>SCECO</v>
          </cell>
          <cell r="G3536" t="str">
            <v>Vandalized</v>
          </cell>
          <cell r="H3536" t="str">
            <v>NA</v>
          </cell>
          <cell r="I3536" t="str">
            <v>Latis</v>
          </cell>
          <cell r="J3536" t="str">
            <v>Less than 5 Sites</v>
          </cell>
          <cell r="K3536" t="str">
            <v>R1</v>
          </cell>
        </row>
        <row r="3537">
          <cell r="A3537" t="str">
            <v>TBK0624</v>
          </cell>
          <cell r="B3537" t="str">
            <v>TBK2M1624</v>
          </cell>
          <cell r="C3537" t="str">
            <v>TBK2M3624</v>
          </cell>
          <cell r="D3537" t="str">
            <v>TBK2M7624</v>
          </cell>
          <cell r="E3537" t="str">
            <v>TBK2MN0624</v>
          </cell>
          <cell r="F3537" t="str">
            <v>SCECO</v>
          </cell>
          <cell r="G3537" t="str">
            <v>Dead</v>
          </cell>
          <cell r="H3537" t="str">
            <v>-</v>
          </cell>
          <cell r="I3537" t="str">
            <v>Latis</v>
          </cell>
          <cell r="J3537" t="str">
            <v>Less than 5 Sites</v>
          </cell>
          <cell r="K3537" t="str">
            <v>R3</v>
          </cell>
        </row>
        <row r="3538">
          <cell r="A3538" t="str">
            <v>KBR0411</v>
          </cell>
          <cell r="B3538" t="str">
            <v>KBR2M1411</v>
          </cell>
          <cell r="C3538" t="str">
            <v>KBR2M3411</v>
          </cell>
          <cell r="D3538" t="str">
            <v>KBR2M7411</v>
          </cell>
          <cell r="E3538" t="str">
            <v>KBR2MN0411</v>
          </cell>
          <cell r="F3538" t="str">
            <v>SCECO</v>
          </cell>
          <cell r="G3538" t="str">
            <v>Dead</v>
          </cell>
          <cell r="H3538" t="str">
            <v>NA</v>
          </cell>
          <cell r="I3538" t="str">
            <v>Latis</v>
          </cell>
          <cell r="J3538" t="str">
            <v>Less than 5 Sites</v>
          </cell>
          <cell r="K3538" t="str">
            <v>R1</v>
          </cell>
        </row>
        <row r="3539">
          <cell r="A3539" t="str">
            <v>RIY0773</v>
          </cell>
          <cell r="B3539" t="str">
            <v>RIY2M1773</v>
          </cell>
          <cell r="C3539"/>
          <cell r="D3539" t="str">
            <v>RIY2M7773</v>
          </cell>
          <cell r="E3539" t="str">
            <v>RIY2MN0773</v>
          </cell>
          <cell r="F3539" t="str">
            <v>SCECO</v>
          </cell>
          <cell r="G3539" t="str">
            <v>Good</v>
          </cell>
          <cell r="H3539" t="str">
            <v>NA</v>
          </cell>
          <cell r="I3539" t="str">
            <v>Latis</v>
          </cell>
          <cell r="J3539" t="str">
            <v>Very Big Hub site (More Than 20 Site)</v>
          </cell>
          <cell r="K3539" t="str">
            <v>R2</v>
          </cell>
        </row>
        <row r="3540">
          <cell r="A3540" t="str">
            <v>RIY0191</v>
          </cell>
          <cell r="B3540" t="str">
            <v>RIY2M1191</v>
          </cell>
          <cell r="C3540"/>
          <cell r="D3540" t="str">
            <v>RIY2M7191</v>
          </cell>
          <cell r="E3540" t="str">
            <v>RIY2MN0191</v>
          </cell>
          <cell r="F3540" t="str">
            <v>SCECO</v>
          </cell>
          <cell r="G3540" t="str">
            <v>Good</v>
          </cell>
          <cell r="H3540" t="str">
            <v>NA</v>
          </cell>
          <cell r="I3540" t="str">
            <v>Latis</v>
          </cell>
          <cell r="J3540" t="str">
            <v>Less than 5 Sites</v>
          </cell>
          <cell r="K3540" t="str">
            <v>R2</v>
          </cell>
        </row>
        <row r="3541">
          <cell r="A3541" t="str">
            <v>DAM0679</v>
          </cell>
          <cell r="B3541" t="str">
            <v>DAM2M1679</v>
          </cell>
          <cell r="C3541" t="str">
            <v>DAM2M3679</v>
          </cell>
          <cell r="D3541" t="str">
            <v>DAM2M7679</v>
          </cell>
          <cell r="E3541" t="str">
            <v>DAM2MN0679</v>
          </cell>
          <cell r="F3541" t="str">
            <v>SCECO</v>
          </cell>
          <cell r="G3541" t="str">
            <v>Vandalized</v>
          </cell>
          <cell r="H3541" t="str">
            <v>NA</v>
          </cell>
          <cell r="I3541" t="str">
            <v>Latis</v>
          </cell>
          <cell r="J3541" t="str">
            <v>Less than 5 Sites</v>
          </cell>
          <cell r="K3541" t="str">
            <v>R1</v>
          </cell>
        </row>
        <row r="3542">
          <cell r="A3542" t="str">
            <v>RIY0746</v>
          </cell>
          <cell r="B3542" t="str">
            <v>RIY2M1746</v>
          </cell>
          <cell r="C3542"/>
          <cell r="D3542" t="str">
            <v>RIY2M7746</v>
          </cell>
          <cell r="E3542" t="str">
            <v>RIY2MN0746</v>
          </cell>
          <cell r="F3542" t="str">
            <v>SCECO</v>
          </cell>
          <cell r="G3542" t="str">
            <v>Dead</v>
          </cell>
          <cell r="H3542" t="str">
            <v>NA</v>
          </cell>
          <cell r="I3542" t="str">
            <v>Latis</v>
          </cell>
          <cell r="J3542" t="str">
            <v>Less than 5 Sites</v>
          </cell>
          <cell r="K3542" t="str">
            <v>R2</v>
          </cell>
        </row>
        <row r="3543">
          <cell r="A3543" t="str">
            <v>KBR0895</v>
          </cell>
          <cell r="B3543" t="str">
            <v>KBR2M1895</v>
          </cell>
          <cell r="C3543" t="str">
            <v>KBR2M3895</v>
          </cell>
          <cell r="D3543" t="str">
            <v>KBR2M7895</v>
          </cell>
          <cell r="E3543" t="str">
            <v>KBR2MN0895</v>
          </cell>
          <cell r="F3543" t="str">
            <v>SCECO</v>
          </cell>
          <cell r="G3543" t="str">
            <v>Dead</v>
          </cell>
          <cell r="H3543" t="str">
            <v>NA</v>
          </cell>
          <cell r="I3543" t="str">
            <v>Latis</v>
          </cell>
          <cell r="J3543" t="str">
            <v>Less than 5 Sites</v>
          </cell>
          <cell r="K3543" t="str">
            <v>R1</v>
          </cell>
        </row>
        <row r="3544">
          <cell r="A3544" t="str">
            <v>MDN0842</v>
          </cell>
          <cell r="B3544" t="str">
            <v>MDN2C1842</v>
          </cell>
          <cell r="C3544" t="str">
            <v>MDN2M3842</v>
          </cell>
          <cell r="D3544" t="str">
            <v>MDN2M7842</v>
          </cell>
          <cell r="E3544" t="str">
            <v>MDN2CN0842</v>
          </cell>
          <cell r="F3544" t="str">
            <v>SCECO</v>
          </cell>
          <cell r="G3544" t="str">
            <v>Good</v>
          </cell>
          <cell r="H3544" t="str">
            <v>-</v>
          </cell>
          <cell r="I3544" t="str">
            <v>Latis</v>
          </cell>
          <cell r="J3544" t="str">
            <v>Less than 5 Sites</v>
          </cell>
          <cell r="K3544" t="str">
            <v>R3</v>
          </cell>
        </row>
        <row r="3545">
          <cell r="A3545" t="str">
            <v>KBR0976</v>
          </cell>
          <cell r="B3545" t="str">
            <v>KBR2M1976</v>
          </cell>
          <cell r="C3545" t="str">
            <v>KBR2M3976</v>
          </cell>
          <cell r="D3545" t="str">
            <v>KBR2M7976</v>
          </cell>
          <cell r="E3545" t="str">
            <v>KBR2MN0976</v>
          </cell>
          <cell r="F3545" t="str">
            <v>Generator-SG</v>
          </cell>
          <cell r="G3545" t="str">
            <v>Dead</v>
          </cell>
          <cell r="H3545" t="str">
            <v>No</v>
          </cell>
          <cell r="I3545" t="str">
            <v>Latis</v>
          </cell>
          <cell r="J3545" t="str">
            <v>Less than 5 Sites</v>
          </cell>
          <cell r="K3545" t="str">
            <v>R1</v>
          </cell>
        </row>
        <row r="3546">
          <cell r="A3546" t="str">
            <v>RIY0747</v>
          </cell>
          <cell r="B3546" t="str">
            <v>RIY2M1747</v>
          </cell>
          <cell r="C3546"/>
          <cell r="D3546" t="str">
            <v>RIY2M7747</v>
          </cell>
          <cell r="E3546" t="str">
            <v>RIY2MN0747</v>
          </cell>
          <cell r="F3546" t="str">
            <v>SCECO</v>
          </cell>
          <cell r="G3546" t="str">
            <v>Dead</v>
          </cell>
          <cell r="H3546" t="str">
            <v>NA</v>
          </cell>
          <cell r="I3546" t="str">
            <v>Latis</v>
          </cell>
          <cell r="J3546" t="str">
            <v>Less than 5 Sites</v>
          </cell>
          <cell r="K3546" t="str">
            <v>R2</v>
          </cell>
        </row>
        <row r="3547">
          <cell r="A3547" t="str">
            <v>KBR0980</v>
          </cell>
          <cell r="B3547" t="str">
            <v>KBR2M1980</v>
          </cell>
          <cell r="C3547" t="str">
            <v>KBR2M3980</v>
          </cell>
          <cell r="D3547" t="str">
            <v>KBR2M7980</v>
          </cell>
          <cell r="E3547" t="str">
            <v>KBR2MN0980</v>
          </cell>
          <cell r="F3547" t="str">
            <v>SCECO</v>
          </cell>
          <cell r="G3547" t="str">
            <v>Dead</v>
          </cell>
          <cell r="H3547" t="str">
            <v>NA</v>
          </cell>
          <cell r="I3547" t="str">
            <v>Latis</v>
          </cell>
          <cell r="J3547" t="str">
            <v>Less than 5 Sites</v>
          </cell>
          <cell r="K3547" t="str">
            <v>R1</v>
          </cell>
        </row>
        <row r="3548">
          <cell r="A3548" t="str">
            <v>RIY0249</v>
          </cell>
          <cell r="B3548" t="str">
            <v>RIY2M1249</v>
          </cell>
          <cell r="C3548"/>
          <cell r="D3548" t="str">
            <v>RIY2M7249</v>
          </cell>
          <cell r="E3548" t="str">
            <v>RIY2MN0249</v>
          </cell>
          <cell r="F3548" t="str">
            <v>SCECO</v>
          </cell>
          <cell r="G3548" t="str">
            <v>In progress</v>
          </cell>
          <cell r="H3548" t="str">
            <v>NA</v>
          </cell>
          <cell r="I3548" t="str">
            <v>Latis</v>
          </cell>
          <cell r="J3548" t="str">
            <v>Less than 5 Sites</v>
          </cell>
          <cell r="K3548" t="str">
            <v>R2</v>
          </cell>
        </row>
        <row r="3549">
          <cell r="A3549" t="str">
            <v>DAM0702</v>
          </cell>
          <cell r="B3549" t="str">
            <v>DAM2M1702</v>
          </cell>
          <cell r="C3549" t="str">
            <v>DAM2M3702</v>
          </cell>
          <cell r="D3549" t="str">
            <v>DAM2M7702</v>
          </cell>
          <cell r="E3549" t="str">
            <v>DAM2MN0702</v>
          </cell>
          <cell r="F3549" t="str">
            <v>SCECO</v>
          </cell>
          <cell r="G3549" t="str">
            <v>Vandalized</v>
          </cell>
          <cell r="H3549" t="str">
            <v>NA</v>
          </cell>
          <cell r="I3549" t="str">
            <v>Latis</v>
          </cell>
          <cell r="J3549" t="str">
            <v>Less than 5 Sites</v>
          </cell>
          <cell r="K3549" t="str">
            <v>R1</v>
          </cell>
        </row>
        <row r="3550">
          <cell r="A3550" t="str">
            <v>RIY0676</v>
          </cell>
          <cell r="B3550" t="str">
            <v>RIY2M1676</v>
          </cell>
          <cell r="C3550"/>
          <cell r="D3550" t="str">
            <v>RIY2M7676</v>
          </cell>
          <cell r="E3550" t="str">
            <v>RIY2MN0676</v>
          </cell>
          <cell r="F3550" t="str">
            <v>SCECO</v>
          </cell>
          <cell r="G3550" t="str">
            <v>Dead</v>
          </cell>
          <cell r="H3550" t="str">
            <v>NA</v>
          </cell>
          <cell r="I3550" t="str">
            <v>Latis</v>
          </cell>
          <cell r="J3550" t="str">
            <v>Less than 5 Sites</v>
          </cell>
          <cell r="K3550" t="str">
            <v>R2</v>
          </cell>
        </row>
        <row r="3551">
          <cell r="A3551" t="str">
            <v>KBR0982</v>
          </cell>
          <cell r="B3551" t="str">
            <v>KBR2M1982</v>
          </cell>
          <cell r="C3551" t="str">
            <v>KBR2M3982</v>
          </cell>
          <cell r="D3551" t="str">
            <v>KBR2M7982</v>
          </cell>
          <cell r="E3551" t="str">
            <v>KBR2MN0982</v>
          </cell>
          <cell r="F3551" t="str">
            <v>SCECO</v>
          </cell>
          <cell r="G3551" t="str">
            <v>Dead</v>
          </cell>
          <cell r="H3551" t="str">
            <v>NA</v>
          </cell>
          <cell r="I3551" t="str">
            <v>Latis</v>
          </cell>
          <cell r="J3551" t="str">
            <v>Less than 5 Sites</v>
          </cell>
          <cell r="K3551" t="str">
            <v>R1</v>
          </cell>
        </row>
        <row r="3552">
          <cell r="A3552" t="str">
            <v>TBK0626</v>
          </cell>
          <cell r="B3552" t="str">
            <v>TBK2M1626</v>
          </cell>
          <cell r="C3552" t="str">
            <v>TBK2M3626</v>
          </cell>
          <cell r="D3552" t="str">
            <v>TBK2M7626</v>
          </cell>
          <cell r="E3552" t="str">
            <v>TBK2MN0626</v>
          </cell>
          <cell r="F3552" t="str">
            <v>SCECO</v>
          </cell>
          <cell r="G3552" t="str">
            <v>Dead</v>
          </cell>
          <cell r="H3552" t="str">
            <v>-</v>
          </cell>
          <cell r="I3552" t="str">
            <v>Latis</v>
          </cell>
          <cell r="J3552" t="str">
            <v>Less than 5 Sites</v>
          </cell>
          <cell r="K3552" t="str">
            <v>R3</v>
          </cell>
        </row>
        <row r="3553">
          <cell r="A3553" t="str">
            <v>DAM0739</v>
          </cell>
          <cell r="B3553" t="str">
            <v>DAM2M1739</v>
          </cell>
          <cell r="C3553" t="str">
            <v>DAM2M3739</v>
          </cell>
          <cell r="D3553" t="str">
            <v>DAM2M7739</v>
          </cell>
          <cell r="E3553" t="str">
            <v>DAM2MN0739</v>
          </cell>
          <cell r="F3553" t="str">
            <v>SCECO</v>
          </cell>
          <cell r="G3553" t="str">
            <v>Good</v>
          </cell>
          <cell r="H3553" t="str">
            <v>NA</v>
          </cell>
          <cell r="I3553" t="str">
            <v>Latis</v>
          </cell>
          <cell r="J3553" t="str">
            <v>VIP&amp;SPL Monitor</v>
          </cell>
          <cell r="K3553" t="str">
            <v>R1</v>
          </cell>
        </row>
        <row r="3554">
          <cell r="A3554" t="str">
            <v>RIY0680</v>
          </cell>
          <cell r="B3554" t="str">
            <v>RIY2M1680</v>
          </cell>
          <cell r="C3554"/>
          <cell r="D3554" t="str">
            <v>RIY2M7680</v>
          </cell>
          <cell r="E3554" t="str">
            <v>RIY2MN0680</v>
          </cell>
          <cell r="F3554" t="str">
            <v>SCECO</v>
          </cell>
          <cell r="G3554" t="str">
            <v>Vandalized</v>
          </cell>
          <cell r="H3554" t="str">
            <v>NA</v>
          </cell>
          <cell r="I3554" t="str">
            <v>Latis</v>
          </cell>
          <cell r="J3554" t="str">
            <v>Less than 5 Sites</v>
          </cell>
          <cell r="K3554" t="str">
            <v>R2</v>
          </cell>
        </row>
        <row r="3555">
          <cell r="A3555" t="str">
            <v>KBR2081</v>
          </cell>
          <cell r="B3555" t="str">
            <v>KBR2M2081</v>
          </cell>
          <cell r="C3555"/>
          <cell r="D3555" t="str">
            <v>KBR2M8081</v>
          </cell>
          <cell r="E3555" t="str">
            <v>KBR2MN2081</v>
          </cell>
          <cell r="F3555" t="str">
            <v>SCECO</v>
          </cell>
          <cell r="G3555" t="str">
            <v>Dead</v>
          </cell>
          <cell r="H3555" t="str">
            <v>NA</v>
          </cell>
          <cell r="I3555" t="str">
            <v>Latis</v>
          </cell>
          <cell r="J3555" t="str">
            <v>Less than 5 Sites</v>
          </cell>
          <cell r="K3555" t="str">
            <v>R1</v>
          </cell>
        </row>
        <row r="3556">
          <cell r="A3556" t="str">
            <v>RIY0253</v>
          </cell>
          <cell r="B3556" t="str">
            <v>RIY2M1253</v>
          </cell>
          <cell r="C3556"/>
          <cell r="D3556" t="str">
            <v>RIY2M7253</v>
          </cell>
          <cell r="E3556" t="str">
            <v>RIY2MN0253</v>
          </cell>
          <cell r="F3556" t="str">
            <v>SCECO</v>
          </cell>
          <cell r="G3556" t="str">
            <v>Vandalized</v>
          </cell>
          <cell r="H3556" t="str">
            <v>NA</v>
          </cell>
          <cell r="I3556" t="str">
            <v>Latis</v>
          </cell>
          <cell r="J3556" t="str">
            <v>Less than 5 Sites</v>
          </cell>
          <cell r="K3556" t="str">
            <v>R2</v>
          </cell>
        </row>
        <row r="3557">
          <cell r="A3557" t="str">
            <v>RIY0689</v>
          </cell>
          <cell r="B3557" t="str">
            <v>RIY2M1689</v>
          </cell>
          <cell r="C3557"/>
          <cell r="D3557" t="str">
            <v>RIY2M7689</v>
          </cell>
          <cell r="E3557" t="str">
            <v>RIY2MN0689</v>
          </cell>
          <cell r="F3557" t="str">
            <v>SCECO</v>
          </cell>
          <cell r="G3557" t="str">
            <v>In progress</v>
          </cell>
          <cell r="H3557" t="str">
            <v>NA</v>
          </cell>
          <cell r="I3557" t="str">
            <v>Latis</v>
          </cell>
          <cell r="J3557" t="str">
            <v>VIP&amp;SPL Monitor</v>
          </cell>
          <cell r="K3557" t="str">
            <v>R2</v>
          </cell>
        </row>
        <row r="3558">
          <cell r="A3558" t="str">
            <v>KBR2082</v>
          </cell>
          <cell r="B3558" t="str">
            <v>KBR2M2082</v>
          </cell>
          <cell r="C3558" t="str">
            <v>KBR2M4082</v>
          </cell>
          <cell r="D3558" t="str">
            <v>KBR2M8082</v>
          </cell>
          <cell r="E3558" t="str">
            <v>KBR2MN2082</v>
          </cell>
          <cell r="F3558" t="str">
            <v>SCECO</v>
          </cell>
          <cell r="G3558" t="str">
            <v>Dead</v>
          </cell>
          <cell r="H3558" t="str">
            <v>NA</v>
          </cell>
          <cell r="I3558" t="str">
            <v>Latis</v>
          </cell>
          <cell r="J3558" t="str">
            <v>Less than 5 Sites</v>
          </cell>
          <cell r="K3558" t="str">
            <v>R1</v>
          </cell>
        </row>
        <row r="3559">
          <cell r="A3559" t="str">
            <v>MDN0847</v>
          </cell>
          <cell r="B3559" t="str">
            <v>MDN2M1847</v>
          </cell>
          <cell r="C3559" t="str">
            <v>MDN2M3847</v>
          </cell>
          <cell r="D3559" t="str">
            <v>MDN2M7847</v>
          </cell>
          <cell r="E3559" t="str">
            <v>MDN2MN0847</v>
          </cell>
          <cell r="F3559" t="str">
            <v>SCECO</v>
          </cell>
          <cell r="G3559" t="str">
            <v>Vandalized</v>
          </cell>
          <cell r="H3559" t="str">
            <v>-</v>
          </cell>
          <cell r="I3559" t="str">
            <v>Latis</v>
          </cell>
          <cell r="J3559" t="str">
            <v>Less than 5 Sites</v>
          </cell>
          <cell r="K3559" t="str">
            <v>R3</v>
          </cell>
        </row>
        <row r="3560">
          <cell r="A3560" t="str">
            <v>DAM0742</v>
          </cell>
          <cell r="B3560" t="str">
            <v>DAM2M1742</v>
          </cell>
          <cell r="C3560" t="str">
            <v>DAM2M3742</v>
          </cell>
          <cell r="D3560" t="str">
            <v>DAM2M7742</v>
          </cell>
          <cell r="E3560" t="str">
            <v>DAM2MN0742</v>
          </cell>
          <cell r="F3560" t="str">
            <v>SCECO</v>
          </cell>
          <cell r="G3560" t="str">
            <v>No BB Design+Weak</v>
          </cell>
          <cell r="H3560" t="str">
            <v>NA</v>
          </cell>
          <cell r="I3560" t="str">
            <v>Latis</v>
          </cell>
          <cell r="J3560" t="str">
            <v>VIP&amp;SPL Monitor</v>
          </cell>
          <cell r="K3560" t="str">
            <v>R1</v>
          </cell>
        </row>
        <row r="3561">
          <cell r="A3561" t="str">
            <v>RIY0670</v>
          </cell>
          <cell r="B3561" t="str">
            <v>RIY2M1670</v>
          </cell>
          <cell r="C3561"/>
          <cell r="D3561" t="str">
            <v>RIY2M7670</v>
          </cell>
          <cell r="E3561" t="str">
            <v>RIY2MN0670</v>
          </cell>
          <cell r="F3561" t="str">
            <v>SCECO</v>
          </cell>
          <cell r="G3561" t="str">
            <v>Weak</v>
          </cell>
          <cell r="H3561" t="str">
            <v>NA</v>
          </cell>
          <cell r="I3561" t="str">
            <v>Latis</v>
          </cell>
          <cell r="J3561" t="str">
            <v>VIP&amp;SPL Monitor</v>
          </cell>
          <cell r="K3561" t="str">
            <v>R2</v>
          </cell>
        </row>
        <row r="3562">
          <cell r="A3562" t="str">
            <v>KBR2085</v>
          </cell>
          <cell r="B3562" t="str">
            <v>KBR2M2085</v>
          </cell>
          <cell r="C3562" t="str">
            <v>KBR2M4085</v>
          </cell>
          <cell r="D3562" t="str">
            <v>KBR2M8085</v>
          </cell>
          <cell r="E3562" t="str">
            <v>KBR2MN2085</v>
          </cell>
          <cell r="F3562" t="str">
            <v>SCECO</v>
          </cell>
          <cell r="G3562" t="str">
            <v>Dead</v>
          </cell>
          <cell r="H3562" t="str">
            <v>NA</v>
          </cell>
          <cell r="I3562" t="str">
            <v>Latis</v>
          </cell>
          <cell r="J3562" t="str">
            <v>Less than 5 Sites</v>
          </cell>
          <cell r="K3562" t="str">
            <v>R1</v>
          </cell>
        </row>
        <row r="3563">
          <cell r="A3563" t="str">
            <v>RIY0428</v>
          </cell>
          <cell r="B3563" t="str">
            <v>RIY2M1428</v>
          </cell>
          <cell r="C3563"/>
          <cell r="D3563" t="str">
            <v>RIY2M7428</v>
          </cell>
          <cell r="E3563" t="str">
            <v>RIY2MN0428</v>
          </cell>
          <cell r="F3563" t="str">
            <v>SCECO</v>
          </cell>
          <cell r="G3563" t="str">
            <v>In progress</v>
          </cell>
          <cell r="H3563" t="str">
            <v>NA</v>
          </cell>
          <cell r="I3563" t="str">
            <v>Latis</v>
          </cell>
          <cell r="J3563" t="str">
            <v>VIP&amp;SPL Monitor</v>
          </cell>
          <cell r="K3563" t="str">
            <v>R2</v>
          </cell>
        </row>
        <row r="3564">
          <cell r="A3564" t="str">
            <v>DAM0745</v>
          </cell>
          <cell r="B3564" t="str">
            <v>DAM2M1745</v>
          </cell>
          <cell r="C3564" t="str">
            <v>DAM2M3745</v>
          </cell>
          <cell r="D3564" t="str">
            <v>DAM2M7745</v>
          </cell>
          <cell r="E3564" t="str">
            <v>DAM2MN0745</v>
          </cell>
          <cell r="F3564" t="str">
            <v>Generator-SG</v>
          </cell>
          <cell r="G3564" t="str">
            <v>In progress+No BB Design</v>
          </cell>
          <cell r="H3564" t="str">
            <v>No</v>
          </cell>
          <cell r="I3564" t="str">
            <v>Latis</v>
          </cell>
          <cell r="J3564" t="str">
            <v>Less than 5 Sites</v>
          </cell>
          <cell r="K3564" t="str">
            <v>R1</v>
          </cell>
        </row>
        <row r="3565">
          <cell r="A3565" t="str">
            <v>RIY0638</v>
          </cell>
          <cell r="B3565" t="str">
            <v>RIY2M1638</v>
          </cell>
          <cell r="C3565"/>
          <cell r="D3565" t="str">
            <v>RIY2M7638</v>
          </cell>
          <cell r="E3565" t="str">
            <v>RIY2MN0638</v>
          </cell>
          <cell r="F3565" t="str">
            <v>SCECO</v>
          </cell>
          <cell r="G3565" t="str">
            <v>In progress</v>
          </cell>
          <cell r="H3565" t="str">
            <v>NA</v>
          </cell>
          <cell r="I3565" t="str">
            <v>Latis</v>
          </cell>
          <cell r="J3565" t="str">
            <v>VIP&amp;SPL Monitor</v>
          </cell>
          <cell r="K3565" t="str">
            <v>R2</v>
          </cell>
        </row>
        <row r="3566">
          <cell r="A3566" t="str">
            <v>KBR2147</v>
          </cell>
          <cell r="B3566" t="str">
            <v>KBR2M2147</v>
          </cell>
          <cell r="C3566" t="str">
            <v>KBR2M4147</v>
          </cell>
          <cell r="D3566" t="str">
            <v>KBR2M8147</v>
          </cell>
          <cell r="E3566" t="str">
            <v>KBR2MN2147</v>
          </cell>
          <cell r="F3566" t="str">
            <v>SCECO</v>
          </cell>
          <cell r="G3566" t="str">
            <v>Dead</v>
          </cell>
          <cell r="H3566" t="str">
            <v>NA</v>
          </cell>
          <cell r="I3566" t="str">
            <v>Latis</v>
          </cell>
          <cell r="J3566" t="str">
            <v>Less than 5 Sites</v>
          </cell>
          <cell r="K3566" t="str">
            <v>R1</v>
          </cell>
        </row>
        <row r="3567">
          <cell r="A3567" t="str">
            <v>TBK0629</v>
          </cell>
          <cell r="B3567" t="str">
            <v>TBK2M1629</v>
          </cell>
          <cell r="C3567" t="str">
            <v>TBK2M3629</v>
          </cell>
          <cell r="D3567" t="str">
            <v>TBK2M7629</v>
          </cell>
          <cell r="E3567" t="str">
            <v>TBK2MN0629</v>
          </cell>
          <cell r="F3567" t="str">
            <v>SCECO</v>
          </cell>
          <cell r="G3567" t="str">
            <v>Dead</v>
          </cell>
          <cell r="H3567" t="str">
            <v>-</v>
          </cell>
          <cell r="I3567" t="str">
            <v>Latis</v>
          </cell>
          <cell r="J3567" t="str">
            <v>Less than 5 Sites</v>
          </cell>
          <cell r="K3567" t="str">
            <v>R3</v>
          </cell>
        </row>
        <row r="3568">
          <cell r="A3568" t="str">
            <v>DAM0748</v>
          </cell>
          <cell r="B3568" t="str">
            <v>DAM2M1748</v>
          </cell>
          <cell r="C3568" t="str">
            <v>DAM2M3748</v>
          </cell>
          <cell r="D3568" t="str">
            <v>DAM2M7748</v>
          </cell>
          <cell r="E3568" t="str">
            <v>DAM2MN0748</v>
          </cell>
          <cell r="F3568" t="str">
            <v>SCECO</v>
          </cell>
          <cell r="G3568" t="str">
            <v>Vandalized</v>
          </cell>
          <cell r="H3568" t="str">
            <v>NA</v>
          </cell>
          <cell r="I3568" t="str">
            <v>Latis</v>
          </cell>
          <cell r="J3568" t="str">
            <v>Less than 5 Sites</v>
          </cell>
          <cell r="K3568" t="str">
            <v>R1</v>
          </cell>
        </row>
        <row r="3569">
          <cell r="A3569" t="str">
            <v>RIY0620</v>
          </cell>
          <cell r="B3569" t="str">
            <v>RIY2M1620</v>
          </cell>
          <cell r="C3569"/>
          <cell r="D3569" t="str">
            <v>RIY2M7620</v>
          </cell>
          <cell r="E3569" t="str">
            <v>RIY2MN0620</v>
          </cell>
          <cell r="F3569" t="str">
            <v>SCECO</v>
          </cell>
          <cell r="G3569" t="str">
            <v>In progress</v>
          </cell>
          <cell r="H3569" t="str">
            <v>NA</v>
          </cell>
          <cell r="I3569" t="str">
            <v>Latis</v>
          </cell>
          <cell r="J3569" t="str">
            <v>VIP&amp;SPL Monitor</v>
          </cell>
          <cell r="K3569" t="str">
            <v>R2</v>
          </cell>
        </row>
        <row r="3570">
          <cell r="A3570" t="str">
            <v>KBR2187</v>
          </cell>
          <cell r="B3570" t="str">
            <v>KBR2M2187</v>
          </cell>
          <cell r="C3570" t="str">
            <v>KBR2M4187</v>
          </cell>
          <cell r="D3570" t="str">
            <v>KBR2M8187</v>
          </cell>
          <cell r="E3570" t="str">
            <v>KBR2MN2187</v>
          </cell>
          <cell r="F3570" t="str">
            <v>SCECO</v>
          </cell>
          <cell r="G3570" t="str">
            <v>Dead</v>
          </cell>
          <cell r="H3570" t="str">
            <v>NA</v>
          </cell>
          <cell r="I3570" t="str">
            <v>Latis</v>
          </cell>
          <cell r="J3570" t="str">
            <v>Less than 5 Sites</v>
          </cell>
          <cell r="K3570" t="str">
            <v>R1</v>
          </cell>
        </row>
        <row r="3571">
          <cell r="A3571" t="str">
            <v>RIY0461</v>
          </cell>
          <cell r="B3571" t="str">
            <v>RIY2M1461</v>
          </cell>
          <cell r="C3571"/>
          <cell r="D3571" t="str">
            <v>RIY2M7461</v>
          </cell>
          <cell r="E3571" t="str">
            <v>RIY2MN0461</v>
          </cell>
          <cell r="F3571" t="str">
            <v>SCECO</v>
          </cell>
          <cell r="G3571" t="str">
            <v>Vandalized</v>
          </cell>
          <cell r="H3571" t="str">
            <v>NA</v>
          </cell>
          <cell r="I3571" t="str">
            <v>Latis</v>
          </cell>
          <cell r="J3571" t="str">
            <v>Less than 5 Sites</v>
          </cell>
          <cell r="K3571" t="str">
            <v>R2</v>
          </cell>
        </row>
        <row r="3572">
          <cell r="A3572" t="str">
            <v>KBR2208</v>
          </cell>
          <cell r="B3572" t="str">
            <v>KBR2M2208</v>
          </cell>
          <cell r="C3572" t="str">
            <v>KBR2M4208</v>
          </cell>
          <cell r="D3572" t="str">
            <v>KBR2M8208</v>
          </cell>
          <cell r="E3572" t="str">
            <v>KBR2MN2208</v>
          </cell>
          <cell r="F3572" t="str">
            <v>SCECO</v>
          </cell>
          <cell r="G3572" t="str">
            <v>Dead</v>
          </cell>
          <cell r="H3572" t="str">
            <v>NA</v>
          </cell>
          <cell r="I3572" t="str">
            <v>Latis</v>
          </cell>
          <cell r="J3572" t="str">
            <v>Less than 5 Sites</v>
          </cell>
          <cell r="K3572" t="str">
            <v>R1</v>
          </cell>
        </row>
        <row r="3573">
          <cell r="A3573" t="str">
            <v>RIY0632</v>
          </cell>
          <cell r="B3573" t="str">
            <v>RIY2M1632</v>
          </cell>
          <cell r="C3573"/>
          <cell r="D3573" t="str">
            <v>RIY2M7632</v>
          </cell>
          <cell r="E3573" t="str">
            <v>RIY2MN0632</v>
          </cell>
          <cell r="F3573" t="str">
            <v>SCECO</v>
          </cell>
          <cell r="G3573" t="str">
            <v>Dead</v>
          </cell>
          <cell r="H3573" t="str">
            <v>NA</v>
          </cell>
          <cell r="I3573" t="str">
            <v>Latis</v>
          </cell>
          <cell r="J3573" t="str">
            <v>Less than 5 Sites</v>
          </cell>
          <cell r="K3573" t="str">
            <v>R2</v>
          </cell>
        </row>
        <row r="3574">
          <cell r="A3574" t="str">
            <v>DAM0753</v>
          </cell>
          <cell r="B3574" t="str">
            <v>DAM2M1753</v>
          </cell>
          <cell r="C3574" t="str">
            <v>DAM2M3753</v>
          </cell>
          <cell r="D3574" t="str">
            <v>DAM2M7753</v>
          </cell>
          <cell r="E3574" t="str">
            <v>DAM2MN0753</v>
          </cell>
          <cell r="F3574" t="str">
            <v>SCECO</v>
          </cell>
          <cell r="G3574" t="str">
            <v>Good+No BB Design</v>
          </cell>
          <cell r="H3574" t="str">
            <v>NA</v>
          </cell>
          <cell r="I3574" t="str">
            <v>Latis</v>
          </cell>
          <cell r="J3574" t="str">
            <v>Less than 5 Sites</v>
          </cell>
          <cell r="K3574" t="str">
            <v>R1</v>
          </cell>
        </row>
        <row r="3575">
          <cell r="A3575" t="str">
            <v>MDN0850</v>
          </cell>
          <cell r="B3575" t="str">
            <v>MDN2M1850</v>
          </cell>
          <cell r="C3575" t="str">
            <v>MDN2M3850</v>
          </cell>
          <cell r="D3575" t="str">
            <v>MDN2M7850</v>
          </cell>
          <cell r="E3575" t="str">
            <v>MDN2MN0850</v>
          </cell>
          <cell r="F3575" t="str">
            <v>SCECO</v>
          </cell>
          <cell r="G3575" t="str">
            <v>Dead</v>
          </cell>
          <cell r="H3575" t="str">
            <v>-</v>
          </cell>
          <cell r="I3575" t="str">
            <v>Latis</v>
          </cell>
          <cell r="J3575" t="str">
            <v>Less than 5 Sites</v>
          </cell>
          <cell r="K3575" t="str">
            <v>R3</v>
          </cell>
        </row>
        <row r="3576">
          <cell r="A3576" t="str">
            <v>RIY0615</v>
          </cell>
          <cell r="B3576" t="str">
            <v>RIY2M1615</v>
          </cell>
          <cell r="C3576"/>
          <cell r="D3576" t="str">
            <v>RIY2M7615</v>
          </cell>
          <cell r="E3576" t="str">
            <v>RIY2MN0615</v>
          </cell>
          <cell r="F3576" t="str">
            <v>SCECO</v>
          </cell>
          <cell r="G3576" t="str">
            <v>Vandalized</v>
          </cell>
          <cell r="H3576" t="str">
            <v>NA</v>
          </cell>
          <cell r="I3576" t="str">
            <v>Latis</v>
          </cell>
          <cell r="J3576" t="str">
            <v>Less than 5 Sites</v>
          </cell>
          <cell r="K3576" t="str">
            <v>R2</v>
          </cell>
        </row>
        <row r="3577">
          <cell r="A3577" t="str">
            <v>DAM0759</v>
          </cell>
          <cell r="B3577" t="str">
            <v>DAM2M1759</v>
          </cell>
          <cell r="C3577" t="str">
            <v>DAM2M3759</v>
          </cell>
          <cell r="D3577" t="str">
            <v>DAM2M7759</v>
          </cell>
          <cell r="E3577" t="str">
            <v>DAM2MN0759</v>
          </cell>
          <cell r="F3577" t="str">
            <v>SCECO</v>
          </cell>
          <cell r="G3577" t="str">
            <v>Good</v>
          </cell>
          <cell r="H3577" t="str">
            <v>NA</v>
          </cell>
          <cell r="I3577" t="str">
            <v>Latis</v>
          </cell>
          <cell r="J3577" t="str">
            <v>VIP&amp;SPL Monitor</v>
          </cell>
          <cell r="K3577" t="str">
            <v>R1</v>
          </cell>
        </row>
        <row r="3578">
          <cell r="A3578" t="str">
            <v>RIY0642</v>
          </cell>
          <cell r="B3578" t="str">
            <v>RIY2M1642</v>
          </cell>
          <cell r="C3578"/>
          <cell r="D3578" t="str">
            <v>RIY2M7642</v>
          </cell>
          <cell r="E3578" t="str">
            <v>RIY2MN0642</v>
          </cell>
          <cell r="F3578" t="str">
            <v>SCECO</v>
          </cell>
          <cell r="G3578" t="str">
            <v>Good</v>
          </cell>
          <cell r="H3578" t="str">
            <v>NA</v>
          </cell>
          <cell r="I3578" t="str">
            <v>Latis</v>
          </cell>
          <cell r="J3578" t="str">
            <v>Less than 5 Sites</v>
          </cell>
          <cell r="K3578" t="str">
            <v>R2</v>
          </cell>
        </row>
        <row r="3579">
          <cell r="A3579" t="str">
            <v>TBK2008</v>
          </cell>
          <cell r="B3579" t="str">
            <v>TBK2M2008</v>
          </cell>
          <cell r="C3579" t="str">
            <v>TBK2M4008</v>
          </cell>
          <cell r="D3579" t="str">
            <v>TBK2M8008</v>
          </cell>
          <cell r="E3579" t="str">
            <v>TBK2MN2008</v>
          </cell>
          <cell r="F3579" t="str">
            <v>SCECO</v>
          </cell>
          <cell r="G3579" t="str">
            <v>In progress</v>
          </cell>
          <cell r="H3579" t="str">
            <v>-</v>
          </cell>
          <cell r="I3579" t="str">
            <v>Latis</v>
          </cell>
          <cell r="J3579" t="str">
            <v>Less than 5 Sites</v>
          </cell>
          <cell r="K3579" t="str">
            <v>R3</v>
          </cell>
        </row>
        <row r="3580">
          <cell r="A3580" t="str">
            <v>DAM0761</v>
          </cell>
          <cell r="B3580" t="str">
            <v>DAM2M1761</v>
          </cell>
          <cell r="C3580" t="str">
            <v>DAM2M3761</v>
          </cell>
          <cell r="D3580" t="str">
            <v>DAM2M7761</v>
          </cell>
          <cell r="E3580" t="str">
            <v>DAM2MN0761</v>
          </cell>
          <cell r="F3580" t="str">
            <v>SCECO</v>
          </cell>
          <cell r="G3580" t="str">
            <v>Vandalized</v>
          </cell>
          <cell r="H3580" t="str">
            <v>NA</v>
          </cell>
          <cell r="I3580" t="str">
            <v>Latis</v>
          </cell>
          <cell r="J3580" t="str">
            <v>Less than 5 Sites</v>
          </cell>
          <cell r="K3580" t="str">
            <v>R1</v>
          </cell>
        </row>
        <row r="3581">
          <cell r="A3581" t="str">
            <v>RIY0596</v>
          </cell>
          <cell r="B3581" t="str">
            <v>RIY2M1596</v>
          </cell>
          <cell r="C3581"/>
          <cell r="D3581" t="str">
            <v>RIY2M7596</v>
          </cell>
          <cell r="E3581" t="str">
            <v>RIY2MN0596</v>
          </cell>
          <cell r="F3581" t="str">
            <v>SCECO</v>
          </cell>
          <cell r="G3581" t="str">
            <v>Dead</v>
          </cell>
          <cell r="H3581" t="str">
            <v>NA</v>
          </cell>
          <cell r="I3581" t="str">
            <v>Latis</v>
          </cell>
          <cell r="J3581" t="str">
            <v>Hub site (More than 05 Sites)</v>
          </cell>
          <cell r="K3581" t="str">
            <v>R2</v>
          </cell>
        </row>
        <row r="3582">
          <cell r="A3582" t="str">
            <v>KBR2216</v>
          </cell>
          <cell r="B3582" t="str">
            <v>KBR2M2216</v>
          </cell>
          <cell r="C3582" t="str">
            <v>KBR2M4216</v>
          </cell>
          <cell r="D3582" t="str">
            <v>KBR2M8216</v>
          </cell>
          <cell r="E3582" t="str">
            <v>KBR2MN2216</v>
          </cell>
          <cell r="F3582" t="str">
            <v>SCECO</v>
          </cell>
          <cell r="G3582" t="str">
            <v>Dead</v>
          </cell>
          <cell r="H3582" t="str">
            <v>NA</v>
          </cell>
          <cell r="I3582" t="str">
            <v>Latis</v>
          </cell>
          <cell r="J3582" t="str">
            <v>Less than 5 Sites</v>
          </cell>
          <cell r="K3582" t="str">
            <v>R1</v>
          </cell>
        </row>
        <row r="3583">
          <cell r="A3583" t="str">
            <v>RIY0031</v>
          </cell>
          <cell r="B3583" t="str">
            <v>RIY2M1031</v>
          </cell>
          <cell r="C3583"/>
          <cell r="D3583" t="str">
            <v>RIY2M7031</v>
          </cell>
          <cell r="E3583" t="str">
            <v>RIY2MN0031</v>
          </cell>
          <cell r="F3583" t="str">
            <v>SCECO</v>
          </cell>
          <cell r="G3583" t="str">
            <v>In progress</v>
          </cell>
          <cell r="H3583" t="str">
            <v>NA</v>
          </cell>
          <cell r="I3583" t="str">
            <v>Latis</v>
          </cell>
          <cell r="J3583" t="str">
            <v>Less than 5 Sites</v>
          </cell>
          <cell r="K3583" t="str">
            <v>R2</v>
          </cell>
        </row>
        <row r="3584">
          <cell r="A3584" t="str">
            <v>DAM0821</v>
          </cell>
          <cell r="B3584" t="str">
            <v>DAM2M1821</v>
          </cell>
          <cell r="C3584" t="str">
            <v>DAM2M3821</v>
          </cell>
          <cell r="D3584" t="str">
            <v>DAM2M7821</v>
          </cell>
          <cell r="E3584" t="str">
            <v>DAM2MN0821</v>
          </cell>
          <cell r="F3584" t="str">
            <v>SCECO</v>
          </cell>
          <cell r="G3584" t="str">
            <v>Vandalized</v>
          </cell>
          <cell r="H3584" t="str">
            <v>NA</v>
          </cell>
          <cell r="I3584" t="str">
            <v>Latis</v>
          </cell>
          <cell r="J3584" t="str">
            <v>Less than 5 Sites</v>
          </cell>
          <cell r="K3584" t="str">
            <v>R1</v>
          </cell>
        </row>
        <row r="3585">
          <cell r="A3585" t="str">
            <v>RIY2280</v>
          </cell>
          <cell r="B3585" t="str">
            <v>RIY2M2280</v>
          </cell>
          <cell r="C3585"/>
          <cell r="D3585" t="str">
            <v>RIY2M8280</v>
          </cell>
          <cell r="E3585" t="str">
            <v>RIY2MN2280</v>
          </cell>
          <cell r="F3585" t="str">
            <v>SCECO</v>
          </cell>
          <cell r="G3585" t="str">
            <v>Dead</v>
          </cell>
          <cell r="H3585" t="str">
            <v>NA</v>
          </cell>
          <cell r="I3585" t="str">
            <v>Latis</v>
          </cell>
          <cell r="J3585" t="str">
            <v>Less than 5 Sites</v>
          </cell>
          <cell r="K3585" t="str">
            <v>R2</v>
          </cell>
        </row>
        <row r="3586">
          <cell r="A3586" t="str">
            <v>KBR2219</v>
          </cell>
          <cell r="B3586" t="str">
            <v>KBR2M2219</v>
          </cell>
          <cell r="C3586" t="str">
            <v>KBR2M4219</v>
          </cell>
          <cell r="D3586" t="str">
            <v>KBR2M8219</v>
          </cell>
          <cell r="E3586" t="str">
            <v>KBR2MN2219</v>
          </cell>
          <cell r="F3586" t="str">
            <v>SCECO</v>
          </cell>
          <cell r="G3586" t="str">
            <v>Dead</v>
          </cell>
          <cell r="H3586" t="str">
            <v>NA</v>
          </cell>
          <cell r="I3586" t="str">
            <v>Latis</v>
          </cell>
          <cell r="J3586" t="str">
            <v>Less than 5 Sites</v>
          </cell>
          <cell r="K3586" t="str">
            <v>R1</v>
          </cell>
        </row>
        <row r="3587">
          <cell r="A3587" t="str">
            <v>MDN0854</v>
          </cell>
          <cell r="B3587" t="str">
            <v>MDN2M1854</v>
          </cell>
          <cell r="C3587" t="str">
            <v>MDN2M3854</v>
          </cell>
          <cell r="D3587" t="str">
            <v>MDN2M7854</v>
          </cell>
          <cell r="E3587" t="str">
            <v>MDN2MN0854</v>
          </cell>
          <cell r="F3587" t="str">
            <v>SCECO</v>
          </cell>
          <cell r="G3587" t="str">
            <v>Dead</v>
          </cell>
          <cell r="H3587" t="str">
            <v>-</v>
          </cell>
          <cell r="I3587" t="str">
            <v>Latis</v>
          </cell>
          <cell r="J3587" t="str">
            <v>Less than 5 Sites</v>
          </cell>
          <cell r="K3587" t="str">
            <v>R3</v>
          </cell>
        </row>
        <row r="3588">
          <cell r="A3588" t="str">
            <v>DAM0900</v>
          </cell>
          <cell r="B3588" t="str">
            <v>DAM2M1900</v>
          </cell>
          <cell r="C3588" t="str">
            <v>DAM2M3900</v>
          </cell>
          <cell r="D3588" t="str">
            <v>DAM2M7900</v>
          </cell>
          <cell r="E3588" t="str">
            <v>DAM2MN0900</v>
          </cell>
          <cell r="F3588" t="str">
            <v>SCECO</v>
          </cell>
          <cell r="G3588" t="str">
            <v>Weak</v>
          </cell>
          <cell r="H3588" t="str">
            <v>NA</v>
          </cell>
          <cell r="I3588" t="str">
            <v>Latis</v>
          </cell>
          <cell r="J3588" t="str">
            <v>Less than 5 Sites</v>
          </cell>
          <cell r="K3588" t="str">
            <v>R1</v>
          </cell>
        </row>
        <row r="3589">
          <cell r="A3589" t="str">
            <v>RIY2345</v>
          </cell>
          <cell r="B3589" t="str">
            <v>RIY2M2345</v>
          </cell>
          <cell r="C3589"/>
          <cell r="D3589" t="str">
            <v>RIY2M8345</v>
          </cell>
          <cell r="E3589" t="str">
            <v>RIY2MN2345</v>
          </cell>
          <cell r="F3589" t="str">
            <v>SCECO</v>
          </cell>
          <cell r="G3589" t="str">
            <v>Dead</v>
          </cell>
          <cell r="H3589" t="str">
            <v>NA</v>
          </cell>
          <cell r="I3589" t="str">
            <v>Latis</v>
          </cell>
          <cell r="J3589" t="str">
            <v>Less than 5 Sites</v>
          </cell>
          <cell r="K3589" t="str">
            <v>R2</v>
          </cell>
        </row>
        <row r="3590">
          <cell r="A3590" t="str">
            <v>KBR2223</v>
          </cell>
          <cell r="B3590" t="str">
            <v>KBR2M2223</v>
          </cell>
          <cell r="C3590" t="str">
            <v>KBR2M4223</v>
          </cell>
          <cell r="D3590" t="str">
            <v>KBR2M8223</v>
          </cell>
          <cell r="E3590" t="str">
            <v>KBR2MN2223</v>
          </cell>
          <cell r="F3590" t="str">
            <v>SCECO</v>
          </cell>
          <cell r="G3590" t="str">
            <v>Dead</v>
          </cell>
          <cell r="H3590" t="str">
            <v>NA</v>
          </cell>
          <cell r="I3590" t="str">
            <v>Latis</v>
          </cell>
          <cell r="J3590" t="str">
            <v>Less than 5 Sites</v>
          </cell>
          <cell r="K3590" t="str">
            <v>R1</v>
          </cell>
        </row>
        <row r="3591">
          <cell r="A3591" t="str">
            <v>TBK2009</v>
          </cell>
          <cell r="B3591" t="str">
            <v>TBK2M2009</v>
          </cell>
          <cell r="C3591" t="str">
            <v>TBK2M4009</v>
          </cell>
          <cell r="D3591" t="str">
            <v>TBK2M8009</v>
          </cell>
          <cell r="E3591" t="str">
            <v>TBK2MN2009</v>
          </cell>
          <cell r="F3591" t="str">
            <v>SCECO</v>
          </cell>
          <cell r="G3591" t="str">
            <v>Good</v>
          </cell>
          <cell r="H3591" t="str">
            <v>-</v>
          </cell>
          <cell r="I3591" t="str">
            <v>Latis</v>
          </cell>
          <cell r="J3591" t="str">
            <v>Hub Site (More than 10 Sites)</v>
          </cell>
          <cell r="K3591" t="str">
            <v>R3</v>
          </cell>
        </row>
        <row r="3592">
          <cell r="A3592" t="str">
            <v>KBR2225</v>
          </cell>
          <cell r="B3592" t="str">
            <v>KBR2M2225</v>
          </cell>
          <cell r="C3592" t="str">
            <v>KBR2M4225</v>
          </cell>
          <cell r="D3592" t="str">
            <v>KBR2M8225</v>
          </cell>
          <cell r="E3592" t="str">
            <v>KBR2MN2225</v>
          </cell>
          <cell r="F3592" t="str">
            <v>SCECO</v>
          </cell>
          <cell r="G3592" t="str">
            <v>Dead</v>
          </cell>
          <cell r="H3592" t="str">
            <v>NA</v>
          </cell>
          <cell r="I3592" t="str">
            <v>Latis</v>
          </cell>
          <cell r="J3592" t="str">
            <v>Less than 5 Sites</v>
          </cell>
          <cell r="K3592" t="str">
            <v>R1</v>
          </cell>
        </row>
        <row r="3593">
          <cell r="A3593" t="str">
            <v>RIY0261</v>
          </cell>
          <cell r="B3593" t="str">
            <v>RIY2M1261</v>
          </cell>
          <cell r="C3593"/>
          <cell r="D3593" t="str">
            <v>RIY2M7261</v>
          </cell>
          <cell r="E3593" t="str">
            <v>RIY2MN0261</v>
          </cell>
          <cell r="F3593" t="str">
            <v>SCECO</v>
          </cell>
          <cell r="G3593" t="str">
            <v>Vandalized</v>
          </cell>
          <cell r="H3593" t="str">
            <v>NA</v>
          </cell>
          <cell r="I3593" t="str">
            <v>Latis</v>
          </cell>
          <cell r="J3593" t="str">
            <v>Less than 5 Sites</v>
          </cell>
          <cell r="K3593" t="str">
            <v>R2</v>
          </cell>
        </row>
        <row r="3594">
          <cell r="A3594" t="str">
            <v>RIY0198</v>
          </cell>
          <cell r="B3594" t="str">
            <v>RIY2M1198</v>
          </cell>
          <cell r="C3594"/>
          <cell r="D3594" t="str">
            <v>RIY2M7198</v>
          </cell>
          <cell r="E3594" t="str">
            <v>RIY2MN0198</v>
          </cell>
          <cell r="F3594" t="str">
            <v>Generator-SG</v>
          </cell>
          <cell r="G3594" t="str">
            <v>Good</v>
          </cell>
          <cell r="H3594" t="str">
            <v>No</v>
          </cell>
          <cell r="I3594" t="str">
            <v>Latis</v>
          </cell>
          <cell r="J3594" t="str">
            <v>VIP&amp;SPL Monitor</v>
          </cell>
          <cell r="K3594" t="str">
            <v>R2</v>
          </cell>
        </row>
        <row r="3595">
          <cell r="A3595" t="str">
            <v>DAM0923</v>
          </cell>
          <cell r="B3595" t="str">
            <v>DAM2M1923</v>
          </cell>
          <cell r="C3595" t="str">
            <v>DAM2M3923</v>
          </cell>
          <cell r="D3595" t="str">
            <v>DAM2M7923</v>
          </cell>
          <cell r="E3595" t="str">
            <v>DAM2MN0923</v>
          </cell>
          <cell r="F3595" t="str">
            <v>SCECO</v>
          </cell>
          <cell r="G3595" t="str">
            <v>Good</v>
          </cell>
          <cell r="H3595" t="str">
            <v>NA</v>
          </cell>
          <cell r="I3595" t="str">
            <v>Latis</v>
          </cell>
          <cell r="J3595" t="str">
            <v>Less than 5 Sites</v>
          </cell>
          <cell r="K3595" t="str">
            <v>R1</v>
          </cell>
        </row>
        <row r="3596">
          <cell r="A3596" t="str">
            <v>RIY0243</v>
          </cell>
          <cell r="B3596" t="str">
            <v>RIY2M1243</v>
          </cell>
          <cell r="C3596"/>
          <cell r="D3596" t="str">
            <v>RIY2M7243</v>
          </cell>
          <cell r="E3596" t="str">
            <v>RIY2MN0243</v>
          </cell>
          <cell r="F3596" t="str">
            <v>SCECO</v>
          </cell>
          <cell r="G3596" t="str">
            <v>In progress</v>
          </cell>
          <cell r="H3596" t="str">
            <v>NA</v>
          </cell>
          <cell r="I3596" t="str">
            <v>Latis</v>
          </cell>
          <cell r="J3596" t="str">
            <v>Hub site (More than 05 Sites)</v>
          </cell>
          <cell r="K3596" t="str">
            <v>R2</v>
          </cell>
        </row>
        <row r="3597">
          <cell r="A3597" t="str">
            <v>KBR2511</v>
          </cell>
          <cell r="B3597" t="str">
            <v>KBR2M2511</v>
          </cell>
          <cell r="C3597" t="str">
            <v>KBR2M4511</v>
          </cell>
          <cell r="D3597" t="str">
            <v>KBR2M8511</v>
          </cell>
          <cell r="E3597" t="str">
            <v>KBR2MN2511</v>
          </cell>
          <cell r="F3597" t="str">
            <v>SCECO</v>
          </cell>
          <cell r="G3597" t="str">
            <v>Dead</v>
          </cell>
          <cell r="H3597" t="str">
            <v>NA</v>
          </cell>
          <cell r="I3597" t="str">
            <v>Latis</v>
          </cell>
          <cell r="J3597" t="str">
            <v>P3</v>
          </cell>
          <cell r="K3597" t="str">
            <v>R1</v>
          </cell>
        </row>
        <row r="3598">
          <cell r="A3598" t="str">
            <v>MDN0858</v>
          </cell>
          <cell r="B3598" t="str">
            <v>MDN2M1858</v>
          </cell>
          <cell r="C3598" t="str">
            <v>MDN2M3858</v>
          </cell>
          <cell r="D3598" t="str">
            <v>MDN2M7858</v>
          </cell>
          <cell r="E3598" t="str">
            <v>MDN2MN0858</v>
          </cell>
          <cell r="F3598" t="str">
            <v>SCECO</v>
          </cell>
          <cell r="G3598" t="str">
            <v>Weak</v>
          </cell>
          <cell r="H3598" t="str">
            <v>-</v>
          </cell>
          <cell r="I3598" t="str">
            <v>Latis</v>
          </cell>
          <cell r="J3598" t="str">
            <v>Less than 5 Sites</v>
          </cell>
          <cell r="K3598" t="str">
            <v>R3</v>
          </cell>
        </row>
        <row r="3599">
          <cell r="A3599" t="str">
            <v>DAM0924</v>
          </cell>
          <cell r="B3599" t="str">
            <v>DAM2M1924</v>
          </cell>
          <cell r="C3599" t="str">
            <v>DAM2M3924</v>
          </cell>
          <cell r="D3599" t="str">
            <v>DAM2M7924</v>
          </cell>
          <cell r="E3599" t="str">
            <v>DAM2MN0924</v>
          </cell>
          <cell r="F3599" t="str">
            <v>SCECO</v>
          </cell>
          <cell r="G3599" t="str">
            <v>Weak</v>
          </cell>
          <cell r="H3599" t="str">
            <v>NA</v>
          </cell>
          <cell r="I3599" t="str">
            <v>Latis</v>
          </cell>
          <cell r="J3599" t="str">
            <v>Less than 5 Sites</v>
          </cell>
          <cell r="K3599" t="str">
            <v>R1</v>
          </cell>
        </row>
        <row r="3600">
          <cell r="A3600" t="str">
            <v>RIY0258</v>
          </cell>
          <cell r="B3600" t="str">
            <v>RIY2M1258</v>
          </cell>
          <cell r="C3600"/>
          <cell r="D3600" t="str">
            <v>RIY2M7258</v>
          </cell>
          <cell r="E3600" t="str">
            <v>RIY2MN0258</v>
          </cell>
          <cell r="F3600" t="str">
            <v>SCECO</v>
          </cell>
          <cell r="G3600" t="str">
            <v>Dead</v>
          </cell>
          <cell r="H3600" t="str">
            <v>NA</v>
          </cell>
          <cell r="I3600" t="str">
            <v>Latis</v>
          </cell>
          <cell r="J3600" t="str">
            <v>Less than 5 Sites</v>
          </cell>
          <cell r="K3600" t="str">
            <v>R2</v>
          </cell>
        </row>
        <row r="3601">
          <cell r="A3601" t="str">
            <v>KBR2668</v>
          </cell>
          <cell r="B3601" t="str">
            <v>KBR2M2668</v>
          </cell>
          <cell r="C3601" t="str">
            <v>KBR2M4668</v>
          </cell>
          <cell r="D3601" t="str">
            <v>KBR2M8668</v>
          </cell>
          <cell r="E3601" t="str">
            <v>KBR2MN2668</v>
          </cell>
          <cell r="F3601" t="str">
            <v>SCECO</v>
          </cell>
          <cell r="G3601" t="str">
            <v>Dead</v>
          </cell>
          <cell r="H3601" t="str">
            <v>NA</v>
          </cell>
          <cell r="I3601" t="str">
            <v>Latis</v>
          </cell>
          <cell r="J3601" t="str">
            <v>Less than 5 Sites</v>
          </cell>
          <cell r="K3601" t="str">
            <v>R1</v>
          </cell>
        </row>
        <row r="3602">
          <cell r="A3602" t="str">
            <v>RIY0361</v>
          </cell>
          <cell r="B3602" t="str">
            <v>RIY2M1361</v>
          </cell>
          <cell r="C3602"/>
          <cell r="D3602" t="str">
            <v>RIY2M7361</v>
          </cell>
          <cell r="E3602" t="str">
            <v>RIY2MN0361</v>
          </cell>
          <cell r="F3602" t="str">
            <v>SCECO</v>
          </cell>
          <cell r="G3602" t="str">
            <v>In progress</v>
          </cell>
          <cell r="H3602" t="str">
            <v>NA</v>
          </cell>
          <cell r="I3602" t="str">
            <v>Latis</v>
          </cell>
          <cell r="J3602" t="str">
            <v>VIP&amp;SPL Monitor</v>
          </cell>
          <cell r="K3602" t="str">
            <v>R2</v>
          </cell>
        </row>
        <row r="3603">
          <cell r="A3603" t="str">
            <v>DAM0925</v>
          </cell>
          <cell r="B3603" t="str">
            <v>DAM2M1925</v>
          </cell>
          <cell r="C3603" t="str">
            <v>DAM2M3925</v>
          </cell>
          <cell r="D3603" t="str">
            <v>DAM2M7925</v>
          </cell>
          <cell r="E3603" t="str">
            <v>DAM2MN0925</v>
          </cell>
          <cell r="F3603" t="str">
            <v>SCECO</v>
          </cell>
          <cell r="G3603" t="str">
            <v>Good</v>
          </cell>
          <cell r="H3603" t="str">
            <v>NA</v>
          </cell>
          <cell r="I3603" t="str">
            <v>Latis</v>
          </cell>
          <cell r="J3603" t="str">
            <v>Hub site (More than 05 Sites)</v>
          </cell>
          <cell r="K3603" t="str">
            <v>R1</v>
          </cell>
        </row>
        <row r="3604">
          <cell r="A3604" t="str">
            <v>TBK2032</v>
          </cell>
          <cell r="B3604" t="str">
            <v>TBK2M2032</v>
          </cell>
          <cell r="C3604" t="str">
            <v>TBK2M4032</v>
          </cell>
          <cell r="D3604" t="str">
            <v>TBK2M8032</v>
          </cell>
          <cell r="E3604" t="str">
            <v>TBK2MN2032</v>
          </cell>
          <cell r="F3604" t="str">
            <v>SCECO</v>
          </cell>
          <cell r="G3604" t="str">
            <v>Good</v>
          </cell>
          <cell r="H3604" t="str">
            <v>-</v>
          </cell>
          <cell r="I3604" t="str">
            <v>Latis</v>
          </cell>
          <cell r="J3604" t="str">
            <v>Less than 5 Sites</v>
          </cell>
          <cell r="K3604" t="str">
            <v>R3</v>
          </cell>
        </row>
        <row r="3605">
          <cell r="A3605" t="str">
            <v>RIY0264</v>
          </cell>
          <cell r="B3605" t="str">
            <v>RIY2M1264</v>
          </cell>
          <cell r="C3605"/>
          <cell r="D3605" t="str">
            <v>RIY2M7264</v>
          </cell>
          <cell r="E3605" t="str">
            <v>RIY2MN0264</v>
          </cell>
          <cell r="F3605" t="str">
            <v>SCECO</v>
          </cell>
          <cell r="G3605" t="str">
            <v>Dead</v>
          </cell>
          <cell r="H3605" t="str">
            <v>NA</v>
          </cell>
          <cell r="I3605" t="str">
            <v>Latis</v>
          </cell>
          <cell r="J3605" t="str">
            <v>Less than 5 Sites</v>
          </cell>
          <cell r="K3605" t="str">
            <v>R2</v>
          </cell>
        </row>
        <row r="3606">
          <cell r="A3606" t="str">
            <v>KBR2948</v>
          </cell>
          <cell r="B3606" t="str">
            <v>KBR2M2948</v>
          </cell>
          <cell r="C3606" t="str">
            <v>KBR2M4948</v>
          </cell>
          <cell r="D3606" t="str">
            <v>KBR2M8948</v>
          </cell>
          <cell r="E3606" t="str">
            <v>KBR2MN2948</v>
          </cell>
          <cell r="F3606" t="str">
            <v>SCECO</v>
          </cell>
          <cell r="G3606" t="str">
            <v>Dead+&lt;No BB&gt;</v>
          </cell>
          <cell r="H3606" t="str">
            <v>NA</v>
          </cell>
          <cell r="I3606" t="str">
            <v>Latis</v>
          </cell>
          <cell r="J3606" t="str">
            <v>Less than 5 Sites</v>
          </cell>
          <cell r="K3606" t="str">
            <v>R1</v>
          </cell>
        </row>
        <row r="3607">
          <cell r="A3607" t="str">
            <v>RIY0386</v>
          </cell>
          <cell r="B3607" t="str">
            <v>RIY2M1386</v>
          </cell>
          <cell r="C3607"/>
          <cell r="D3607" t="str">
            <v>RIY2M7386</v>
          </cell>
          <cell r="E3607" t="str">
            <v>RIY2MN0386</v>
          </cell>
          <cell r="F3607" t="str">
            <v>SCECO</v>
          </cell>
          <cell r="G3607" t="str">
            <v>Weak</v>
          </cell>
          <cell r="H3607" t="str">
            <v>NA</v>
          </cell>
          <cell r="I3607" t="str">
            <v>Latis</v>
          </cell>
          <cell r="J3607" t="str">
            <v>Hub Site (More than 10 Sites)</v>
          </cell>
          <cell r="K3607" t="str">
            <v>R2</v>
          </cell>
        </row>
        <row r="3608">
          <cell r="A3608" t="str">
            <v>RIY0281</v>
          </cell>
          <cell r="B3608" t="str">
            <v>RIY2M1281</v>
          </cell>
          <cell r="C3608"/>
          <cell r="D3608" t="str">
            <v>RIY2M7281</v>
          </cell>
          <cell r="E3608" t="str">
            <v>RIY2MN0281</v>
          </cell>
          <cell r="F3608" t="str">
            <v>SCECO</v>
          </cell>
          <cell r="G3608" t="str">
            <v>In progress</v>
          </cell>
          <cell r="H3608" t="str">
            <v>NA</v>
          </cell>
          <cell r="I3608" t="str">
            <v>Latis</v>
          </cell>
          <cell r="J3608" t="str">
            <v>Less than 5 Sites</v>
          </cell>
          <cell r="K3608" t="str">
            <v>R2</v>
          </cell>
        </row>
        <row r="3609">
          <cell r="A3609" t="str">
            <v>KFJ0482</v>
          </cell>
          <cell r="B3609" t="str">
            <v>KFJ2M1482</v>
          </cell>
          <cell r="C3609" t="str">
            <v>KFJ2M3482</v>
          </cell>
          <cell r="D3609" t="str">
            <v>KFJ2M7482</v>
          </cell>
          <cell r="E3609" t="str">
            <v>KFJ2MN0482</v>
          </cell>
          <cell r="F3609" t="str">
            <v>SCECO</v>
          </cell>
          <cell r="G3609" t="str">
            <v>Dead</v>
          </cell>
          <cell r="H3609" t="str">
            <v>NA</v>
          </cell>
          <cell r="I3609" t="str">
            <v>Latis</v>
          </cell>
          <cell r="J3609" t="str">
            <v>Less than 5 Sites</v>
          </cell>
          <cell r="K3609" t="str">
            <v>R1</v>
          </cell>
        </row>
        <row r="3610">
          <cell r="A3610" t="str">
            <v>MDN0870</v>
          </cell>
          <cell r="B3610" t="str">
            <v>MDN2M1870</v>
          </cell>
          <cell r="C3610" t="str">
            <v>MDN2M3870</v>
          </cell>
          <cell r="D3610" t="str">
            <v>MDN2M7870</v>
          </cell>
          <cell r="E3610" t="str">
            <v>MDN2MN0870</v>
          </cell>
          <cell r="F3610" t="str">
            <v>SCECO</v>
          </cell>
          <cell r="G3610" t="str">
            <v>Dead</v>
          </cell>
          <cell r="H3610" t="str">
            <v>-</v>
          </cell>
          <cell r="I3610" t="str">
            <v>Latis</v>
          </cell>
          <cell r="J3610" t="str">
            <v>Less than 5 Sites</v>
          </cell>
          <cell r="K3610" t="str">
            <v>R3</v>
          </cell>
        </row>
        <row r="3611">
          <cell r="A3611" t="str">
            <v>KFJ0484</v>
          </cell>
          <cell r="B3611" t="str">
            <v>KFJ2M1484</v>
          </cell>
          <cell r="C3611" t="str">
            <v>KFJ2M3484</v>
          </cell>
          <cell r="D3611" t="str">
            <v>KFJ2M7484</v>
          </cell>
          <cell r="E3611" t="str">
            <v>KFJ2MN0484</v>
          </cell>
          <cell r="F3611" t="str">
            <v>SCECO</v>
          </cell>
          <cell r="G3611" t="str">
            <v>Dead</v>
          </cell>
          <cell r="H3611" t="str">
            <v>NA</v>
          </cell>
          <cell r="I3611" t="str">
            <v>Latis</v>
          </cell>
          <cell r="J3611" t="str">
            <v>Less than 5 Sites</v>
          </cell>
          <cell r="K3611" t="str">
            <v>R1</v>
          </cell>
        </row>
        <row r="3612">
          <cell r="A3612" t="str">
            <v>RIY0321</v>
          </cell>
          <cell r="B3612" t="str">
            <v>RIY2M1321</v>
          </cell>
          <cell r="C3612"/>
          <cell r="D3612" t="str">
            <v>RIY2M7321</v>
          </cell>
          <cell r="E3612" t="str">
            <v>RIY2MN0321</v>
          </cell>
          <cell r="F3612" t="str">
            <v>SCECO</v>
          </cell>
          <cell r="G3612" t="str">
            <v>Dead</v>
          </cell>
          <cell r="H3612" t="str">
            <v>NA</v>
          </cell>
          <cell r="I3612" t="str">
            <v>Latis</v>
          </cell>
          <cell r="J3612" t="str">
            <v>Less than 5 Sites</v>
          </cell>
          <cell r="K3612" t="str">
            <v>R2</v>
          </cell>
        </row>
        <row r="3613">
          <cell r="A3613" t="str">
            <v>KFJ2004</v>
          </cell>
          <cell r="B3613" t="str">
            <v>KFJ2M2004</v>
          </cell>
          <cell r="C3613" t="str">
            <v>KFJ2M4004</v>
          </cell>
          <cell r="D3613" t="str">
            <v>KFJ2M8004</v>
          </cell>
          <cell r="E3613" t="str">
            <v>KFJ2MN2004</v>
          </cell>
          <cell r="F3613" t="str">
            <v>SCECO</v>
          </cell>
          <cell r="G3613" t="str">
            <v>Dead</v>
          </cell>
          <cell r="H3613" t="str">
            <v>NA</v>
          </cell>
          <cell r="I3613" t="str">
            <v>Latis</v>
          </cell>
          <cell r="J3613" t="str">
            <v>Less than 5 Sites</v>
          </cell>
          <cell r="K3613" t="str">
            <v>R1</v>
          </cell>
        </row>
        <row r="3614">
          <cell r="A3614" t="str">
            <v>RIY0389</v>
          </cell>
          <cell r="B3614" t="str">
            <v>RIY2M1389</v>
          </cell>
          <cell r="C3614"/>
          <cell r="D3614" t="str">
            <v>RIY2M7389</v>
          </cell>
          <cell r="E3614" t="str">
            <v>RIY2MN0389</v>
          </cell>
          <cell r="F3614" t="str">
            <v>SCECO</v>
          </cell>
          <cell r="G3614" t="str">
            <v>In progress</v>
          </cell>
          <cell r="H3614" t="str">
            <v>NA</v>
          </cell>
          <cell r="I3614" t="str">
            <v>Latis</v>
          </cell>
          <cell r="J3614" t="str">
            <v>Hub site (More than 05 Sites)</v>
          </cell>
          <cell r="K3614" t="str">
            <v>R2</v>
          </cell>
        </row>
        <row r="3615">
          <cell r="A3615" t="str">
            <v>KFJ2411</v>
          </cell>
          <cell r="B3615" t="str">
            <v>KFJ2M2411</v>
          </cell>
          <cell r="C3615" t="str">
            <v>KFJ2M4411</v>
          </cell>
          <cell r="D3615" t="str">
            <v>KFJ2M8411</v>
          </cell>
          <cell r="E3615"/>
          <cell r="F3615" t="str">
            <v>SCECO</v>
          </cell>
          <cell r="G3615" t="str">
            <v>Dead</v>
          </cell>
          <cell r="H3615" t="str">
            <v>NA</v>
          </cell>
          <cell r="I3615" t="str">
            <v>Latis</v>
          </cell>
          <cell r="J3615" t="str">
            <v>Less than 5 Sites</v>
          </cell>
          <cell r="K3615" t="str">
            <v>R1</v>
          </cell>
        </row>
        <row r="3616">
          <cell r="A3616" t="str">
            <v>RIY0293</v>
          </cell>
          <cell r="B3616" t="str">
            <v>RIY2M1293</v>
          </cell>
          <cell r="C3616"/>
          <cell r="D3616" t="str">
            <v>RIY2M7293</v>
          </cell>
          <cell r="E3616" t="str">
            <v>RIY2MN0293</v>
          </cell>
          <cell r="F3616" t="str">
            <v>SCECO</v>
          </cell>
          <cell r="G3616" t="str">
            <v>Good</v>
          </cell>
          <cell r="H3616" t="str">
            <v>NA</v>
          </cell>
          <cell r="I3616" t="str">
            <v>Latis</v>
          </cell>
          <cell r="J3616" t="str">
            <v>Hub Site (More than 10 Sites)</v>
          </cell>
          <cell r="K3616" t="str">
            <v>R2</v>
          </cell>
        </row>
        <row r="3617">
          <cell r="A3617" t="str">
            <v>DAM0930</v>
          </cell>
          <cell r="B3617" t="str">
            <v>DAM2M1930</v>
          </cell>
          <cell r="C3617" t="str">
            <v>DAM2M3930</v>
          </cell>
          <cell r="D3617" t="str">
            <v>DAM2M7930</v>
          </cell>
          <cell r="E3617" t="str">
            <v>DAM2MN0930</v>
          </cell>
          <cell r="F3617" t="str">
            <v>SCECO</v>
          </cell>
          <cell r="G3617" t="str">
            <v>Vandalized</v>
          </cell>
          <cell r="H3617" t="str">
            <v>NA</v>
          </cell>
          <cell r="I3617" t="str">
            <v>Latis</v>
          </cell>
          <cell r="J3617" t="str">
            <v>Less than 5 Sites</v>
          </cell>
          <cell r="K3617" t="str">
            <v>R1</v>
          </cell>
        </row>
        <row r="3618">
          <cell r="A3618" t="str">
            <v>TBK2033</v>
          </cell>
          <cell r="B3618" t="str">
            <v>TBK2M2033</v>
          </cell>
          <cell r="C3618" t="str">
            <v>TBK2M4033</v>
          </cell>
          <cell r="D3618" t="str">
            <v>TBK2M8033</v>
          </cell>
          <cell r="E3618" t="str">
            <v>TBK2MN2033</v>
          </cell>
          <cell r="F3618" t="str">
            <v>SCECO+STB</v>
          </cell>
          <cell r="G3618" t="str">
            <v>Good</v>
          </cell>
          <cell r="H3618" t="str">
            <v>No</v>
          </cell>
          <cell r="I3618" t="str">
            <v>Latis</v>
          </cell>
          <cell r="J3618" t="str">
            <v>Hub Site (More than 10 Sites)</v>
          </cell>
          <cell r="K3618" t="str">
            <v>R3</v>
          </cell>
        </row>
        <row r="3619">
          <cell r="A3619" t="str">
            <v>KFJB2115</v>
          </cell>
          <cell r="B3619" t="str">
            <v>KFJB2M2115</v>
          </cell>
          <cell r="C3619" t="str">
            <v>KFJB2M4115</v>
          </cell>
          <cell r="D3619" t="str">
            <v>KFJB2M8115</v>
          </cell>
          <cell r="E3619"/>
          <cell r="F3619" t="str">
            <v>SCECO</v>
          </cell>
          <cell r="G3619" t="str">
            <v>Dead</v>
          </cell>
          <cell r="H3619" t="str">
            <v>NA</v>
          </cell>
          <cell r="I3619" t="str">
            <v>Latis</v>
          </cell>
          <cell r="J3619" t="str">
            <v>Less than 5 Sites</v>
          </cell>
          <cell r="K3619" t="str">
            <v>R1</v>
          </cell>
        </row>
        <row r="3620">
          <cell r="A3620" t="str">
            <v>RIY0294</v>
          </cell>
          <cell r="B3620" t="str">
            <v>RIY2M1294</v>
          </cell>
          <cell r="C3620"/>
          <cell r="D3620" t="str">
            <v>RIY2M7294</v>
          </cell>
          <cell r="E3620" t="str">
            <v>RIY2MN0294</v>
          </cell>
          <cell r="F3620" t="str">
            <v>SCECO</v>
          </cell>
          <cell r="G3620" t="str">
            <v>Good</v>
          </cell>
          <cell r="H3620" t="str">
            <v>NA</v>
          </cell>
          <cell r="I3620" t="str">
            <v>Latis</v>
          </cell>
          <cell r="J3620" t="str">
            <v>Hub Site (More than 10 Sites)</v>
          </cell>
          <cell r="K3620" t="str">
            <v>R2</v>
          </cell>
        </row>
        <row r="3621">
          <cell r="A3621" t="str">
            <v>DAM0932</v>
          </cell>
          <cell r="B3621" t="str">
            <v>DAM2M1932</v>
          </cell>
          <cell r="C3621" t="str">
            <v>DAM2M3932</v>
          </cell>
          <cell r="D3621" t="str">
            <v>DAM2M7932</v>
          </cell>
          <cell r="E3621" t="str">
            <v>DAM2MN0932</v>
          </cell>
          <cell r="F3621" t="str">
            <v>SCECO</v>
          </cell>
          <cell r="G3621" t="str">
            <v>Vandalized</v>
          </cell>
          <cell r="H3621" t="str">
            <v>NA</v>
          </cell>
          <cell r="I3621" t="str">
            <v>Latis</v>
          </cell>
          <cell r="J3621" t="str">
            <v>Less than 5 Sites</v>
          </cell>
          <cell r="K3621" t="str">
            <v>R1</v>
          </cell>
        </row>
        <row r="3622">
          <cell r="A3622" t="str">
            <v>RIY0621</v>
          </cell>
          <cell r="B3622" t="str">
            <v>RIY2M1621</v>
          </cell>
          <cell r="C3622"/>
          <cell r="D3622" t="str">
            <v>RIY2M7621</v>
          </cell>
          <cell r="E3622" t="str">
            <v>RIY2MN0621</v>
          </cell>
          <cell r="F3622" t="str">
            <v>SCECO</v>
          </cell>
          <cell r="G3622" t="str">
            <v>In progress</v>
          </cell>
          <cell r="H3622" t="str">
            <v>NA</v>
          </cell>
          <cell r="I3622" t="str">
            <v>Latis</v>
          </cell>
          <cell r="J3622" t="str">
            <v>VIP&amp;SPL Monitor</v>
          </cell>
          <cell r="K3622" t="str">
            <v>R2</v>
          </cell>
        </row>
        <row r="3623">
          <cell r="A3623" t="str">
            <v>LNH0219</v>
          </cell>
          <cell r="B3623"/>
          <cell r="C3623"/>
          <cell r="D3623" t="str">
            <v>LNH2M7219</v>
          </cell>
          <cell r="E3623"/>
          <cell r="F3623" t="str">
            <v>SCECO</v>
          </cell>
          <cell r="G3623" t="str">
            <v>Dead</v>
          </cell>
          <cell r="H3623" t="str">
            <v>NA</v>
          </cell>
          <cell r="I3623" t="str">
            <v>Latis</v>
          </cell>
          <cell r="J3623" t="str">
            <v>Less than 5 Sites</v>
          </cell>
          <cell r="K3623" t="str">
            <v>R1</v>
          </cell>
        </row>
        <row r="3624">
          <cell r="A3624" t="str">
            <v>RIY0350</v>
          </cell>
          <cell r="B3624" t="str">
            <v>RIY2M1350</v>
          </cell>
          <cell r="C3624"/>
          <cell r="D3624" t="str">
            <v>RIY2M7350</v>
          </cell>
          <cell r="E3624" t="str">
            <v>RIY2MN0350</v>
          </cell>
          <cell r="F3624" t="str">
            <v>SCECO</v>
          </cell>
          <cell r="G3624" t="str">
            <v>Vandalized</v>
          </cell>
          <cell r="H3624" t="str">
            <v>NA</v>
          </cell>
          <cell r="I3624" t="str">
            <v>Latis</v>
          </cell>
          <cell r="J3624" t="str">
            <v>Less than 5 Sites</v>
          </cell>
          <cell r="K3624" t="str">
            <v>R2</v>
          </cell>
        </row>
        <row r="3625">
          <cell r="A3625" t="str">
            <v>NRY0541</v>
          </cell>
          <cell r="B3625"/>
          <cell r="C3625"/>
          <cell r="D3625" t="str">
            <v>NRY2M7541</v>
          </cell>
          <cell r="E3625"/>
          <cell r="F3625" t="str">
            <v>SCECO</v>
          </cell>
          <cell r="G3625" t="str">
            <v>Dead</v>
          </cell>
          <cell r="H3625" t="str">
            <v>NA</v>
          </cell>
          <cell r="I3625" t="str">
            <v>Latis</v>
          </cell>
          <cell r="J3625" t="str">
            <v>Less than 5 Sites</v>
          </cell>
          <cell r="K3625" t="str">
            <v>R1</v>
          </cell>
        </row>
        <row r="3626">
          <cell r="A3626" t="str">
            <v>MDN0872</v>
          </cell>
          <cell r="B3626" t="str">
            <v>MDN2M1872</v>
          </cell>
          <cell r="C3626" t="str">
            <v>MDN2M3872</v>
          </cell>
          <cell r="D3626" t="str">
            <v>MDN2M7872</v>
          </cell>
          <cell r="E3626" t="str">
            <v>MDN2MN0872</v>
          </cell>
          <cell r="F3626" t="str">
            <v>SCECO</v>
          </cell>
          <cell r="G3626" t="str">
            <v>Good</v>
          </cell>
          <cell r="H3626" t="str">
            <v>-</v>
          </cell>
          <cell r="I3626" t="str">
            <v>Latis</v>
          </cell>
          <cell r="J3626" t="str">
            <v>Less than 5 Sites</v>
          </cell>
          <cell r="K3626" t="str">
            <v>R3</v>
          </cell>
        </row>
        <row r="3627">
          <cell r="A3627" t="str">
            <v>RIY0327</v>
          </cell>
          <cell r="B3627" t="str">
            <v>RIY2M1327</v>
          </cell>
          <cell r="C3627"/>
          <cell r="D3627" t="str">
            <v>RIY2M7327</v>
          </cell>
          <cell r="E3627" t="str">
            <v>RIY2MN0327</v>
          </cell>
          <cell r="F3627" t="str">
            <v>SCECO</v>
          </cell>
          <cell r="G3627" t="str">
            <v>Good</v>
          </cell>
          <cell r="H3627" t="str">
            <v>NA</v>
          </cell>
          <cell r="I3627" t="str">
            <v>Latis</v>
          </cell>
          <cell r="J3627" t="str">
            <v>Less than 5 Sites</v>
          </cell>
          <cell r="K3627" t="str">
            <v>R2</v>
          </cell>
        </row>
        <row r="3628">
          <cell r="A3628" t="str">
            <v>NRY0686</v>
          </cell>
          <cell r="B3628" t="str">
            <v>NRY2M1686</v>
          </cell>
          <cell r="C3628"/>
          <cell r="D3628" t="str">
            <v>NRY2M7686</v>
          </cell>
          <cell r="E3628"/>
          <cell r="F3628" t="str">
            <v>SCECO</v>
          </cell>
          <cell r="G3628" t="str">
            <v>Dead</v>
          </cell>
          <cell r="H3628" t="str">
            <v>NA</v>
          </cell>
          <cell r="I3628" t="str">
            <v>Latis</v>
          </cell>
          <cell r="J3628" t="str">
            <v>Hub site (More than 05 Sites)</v>
          </cell>
          <cell r="K3628" t="str">
            <v>R1</v>
          </cell>
        </row>
        <row r="3629">
          <cell r="A3629" t="str">
            <v>RIY0414</v>
          </cell>
          <cell r="B3629" t="str">
            <v>RIY2M1414</v>
          </cell>
          <cell r="C3629"/>
          <cell r="D3629" t="str">
            <v>RIY2M7414</v>
          </cell>
          <cell r="E3629" t="str">
            <v>RIY2MN0414</v>
          </cell>
          <cell r="F3629" t="str">
            <v>SCECO</v>
          </cell>
          <cell r="G3629" t="str">
            <v>Good</v>
          </cell>
          <cell r="H3629" t="str">
            <v>NA</v>
          </cell>
          <cell r="I3629" t="str">
            <v>Latis</v>
          </cell>
          <cell r="J3629" t="str">
            <v>Less than 5 Sites</v>
          </cell>
          <cell r="K3629" t="str">
            <v>R2</v>
          </cell>
        </row>
        <row r="3630">
          <cell r="A3630" t="str">
            <v>DAM0988</v>
          </cell>
          <cell r="B3630" t="str">
            <v>DAM2M1988</v>
          </cell>
          <cell r="C3630" t="str">
            <v>DAM2M3988</v>
          </cell>
          <cell r="D3630" t="str">
            <v>DAM2M7988</v>
          </cell>
          <cell r="E3630" t="str">
            <v>DAM2MN0988</v>
          </cell>
          <cell r="F3630" t="str">
            <v>SCECO</v>
          </cell>
          <cell r="G3630" t="str">
            <v>Good+No BB Design</v>
          </cell>
          <cell r="H3630" t="str">
            <v>NA</v>
          </cell>
          <cell r="I3630" t="str">
            <v>Latis</v>
          </cell>
          <cell r="J3630" t="str">
            <v>Less than 5 Sites</v>
          </cell>
          <cell r="K3630" t="str">
            <v>R1</v>
          </cell>
        </row>
        <row r="3631">
          <cell r="A3631" t="str">
            <v>TBK2035</v>
          </cell>
          <cell r="B3631" t="str">
            <v>TBK2M2035</v>
          </cell>
          <cell r="C3631" t="str">
            <v>TBK2M4035</v>
          </cell>
          <cell r="D3631" t="str">
            <v>TBK2M8035</v>
          </cell>
          <cell r="E3631" t="str">
            <v>TBK2MN2035</v>
          </cell>
          <cell r="F3631" t="str">
            <v>SCECO</v>
          </cell>
          <cell r="G3631" t="str">
            <v>Dead</v>
          </cell>
          <cell r="H3631" t="str">
            <v>-</v>
          </cell>
          <cell r="I3631" t="str">
            <v>Latis</v>
          </cell>
          <cell r="J3631" t="str">
            <v>Less than 5 Sites</v>
          </cell>
          <cell r="K3631" t="str">
            <v>R3</v>
          </cell>
        </row>
        <row r="3632">
          <cell r="A3632" t="str">
            <v>QRY0220</v>
          </cell>
          <cell r="B3632" t="str">
            <v>QRY2M1220</v>
          </cell>
          <cell r="C3632" t="str">
            <v>QRY2M3220</v>
          </cell>
          <cell r="D3632" t="str">
            <v>QRY2M7220</v>
          </cell>
          <cell r="E3632" t="str">
            <v>QRY2MN0220</v>
          </cell>
          <cell r="F3632" t="str">
            <v>SCECO</v>
          </cell>
          <cell r="G3632" t="str">
            <v>Dead+Dead</v>
          </cell>
          <cell r="H3632" t="str">
            <v>NA</v>
          </cell>
          <cell r="I3632" t="str">
            <v>Latis</v>
          </cell>
          <cell r="J3632" t="str">
            <v>Less than 5 Sites</v>
          </cell>
          <cell r="K3632" t="str">
            <v>R1</v>
          </cell>
        </row>
        <row r="3633">
          <cell r="A3633" t="str">
            <v>RIY0399</v>
          </cell>
          <cell r="B3633" t="str">
            <v>RIY2M1399</v>
          </cell>
          <cell r="C3633"/>
          <cell r="D3633" t="str">
            <v>RIY2M7399</v>
          </cell>
          <cell r="E3633" t="str">
            <v>RIY2MN0399</v>
          </cell>
          <cell r="F3633" t="str">
            <v>SCECO</v>
          </cell>
          <cell r="G3633" t="str">
            <v>Dead</v>
          </cell>
          <cell r="H3633" t="str">
            <v>NA</v>
          </cell>
          <cell r="I3633" t="str">
            <v>Latis</v>
          </cell>
          <cell r="J3633" t="str">
            <v>Less than 5 Sites</v>
          </cell>
          <cell r="K3633" t="str">
            <v>R2</v>
          </cell>
        </row>
        <row r="3634">
          <cell r="A3634" t="str">
            <v>DAM0999</v>
          </cell>
          <cell r="B3634" t="str">
            <v>DAM2M1999</v>
          </cell>
          <cell r="C3634" t="str">
            <v>DAM2M3999</v>
          </cell>
          <cell r="D3634" t="str">
            <v>DAM2M7999</v>
          </cell>
          <cell r="E3634" t="str">
            <v>DAM2MN0999</v>
          </cell>
          <cell r="F3634" t="str">
            <v>SCECO</v>
          </cell>
          <cell r="G3634" t="str">
            <v>Good</v>
          </cell>
          <cell r="H3634" t="str">
            <v>NA</v>
          </cell>
          <cell r="I3634" t="str">
            <v>Latis</v>
          </cell>
          <cell r="J3634" t="str">
            <v>Less than 5 Sites</v>
          </cell>
          <cell r="K3634" t="str">
            <v>R1</v>
          </cell>
        </row>
        <row r="3635">
          <cell r="A3635" t="str">
            <v>RIY0422</v>
          </cell>
          <cell r="B3635" t="str">
            <v>RIY2M1422</v>
          </cell>
          <cell r="C3635"/>
          <cell r="D3635" t="str">
            <v>RIY2M7422</v>
          </cell>
          <cell r="E3635" t="str">
            <v>RIY2MN0422</v>
          </cell>
          <cell r="F3635" t="str">
            <v>SCECO</v>
          </cell>
          <cell r="G3635" t="str">
            <v>In progress</v>
          </cell>
          <cell r="H3635" t="str">
            <v>NA</v>
          </cell>
          <cell r="I3635" t="str">
            <v>Latis</v>
          </cell>
          <cell r="J3635" t="str">
            <v>VIP&amp;SPL Monitor</v>
          </cell>
          <cell r="K3635" t="str">
            <v>R2</v>
          </cell>
        </row>
        <row r="3636">
          <cell r="A3636" t="str">
            <v>QRY0571</v>
          </cell>
          <cell r="B3636" t="str">
            <v>QRY2M1571</v>
          </cell>
          <cell r="C3636" t="str">
            <v>QRY2M3571</v>
          </cell>
          <cell r="D3636" t="str">
            <v>QRY2M7571</v>
          </cell>
          <cell r="E3636" t="str">
            <v>QRY2MN0571</v>
          </cell>
          <cell r="F3636" t="str">
            <v>SCECO</v>
          </cell>
          <cell r="G3636" t="str">
            <v>Dead</v>
          </cell>
          <cell r="H3636" t="str">
            <v>NA</v>
          </cell>
          <cell r="I3636" t="str">
            <v>Latis</v>
          </cell>
          <cell r="J3636" t="str">
            <v>Less than 5 Sites</v>
          </cell>
          <cell r="K3636" t="str">
            <v>R1</v>
          </cell>
        </row>
        <row r="3637">
          <cell r="A3637" t="str">
            <v>MDN0873</v>
          </cell>
          <cell r="B3637" t="str">
            <v>MDN2M1873</v>
          </cell>
          <cell r="C3637" t="str">
            <v>MDN2M3873</v>
          </cell>
          <cell r="D3637" t="str">
            <v>MDN2M7873</v>
          </cell>
          <cell r="E3637" t="str">
            <v>MDN2MN0873</v>
          </cell>
          <cell r="F3637" t="str">
            <v>SCECO</v>
          </cell>
          <cell r="G3637" t="str">
            <v>Dead</v>
          </cell>
          <cell r="H3637" t="str">
            <v>-</v>
          </cell>
          <cell r="I3637" t="str">
            <v>Latis</v>
          </cell>
          <cell r="J3637" t="str">
            <v>Less than 5 Sites</v>
          </cell>
          <cell r="K3637" t="str">
            <v>R3</v>
          </cell>
        </row>
        <row r="3638">
          <cell r="A3638" t="str">
            <v>DAM2014</v>
          </cell>
          <cell r="B3638" t="str">
            <v>DAM2M2014</v>
          </cell>
          <cell r="C3638" t="str">
            <v>DAM2M4014</v>
          </cell>
          <cell r="D3638" t="str">
            <v>DAM2M8014</v>
          </cell>
          <cell r="E3638"/>
          <cell r="F3638" t="str">
            <v>Generator-SG</v>
          </cell>
          <cell r="G3638" t="str">
            <v>Vandalized</v>
          </cell>
          <cell r="H3638" t="str">
            <v>No</v>
          </cell>
          <cell r="I3638" t="str">
            <v>Latis</v>
          </cell>
          <cell r="J3638" t="str">
            <v>Less than 5 Sites</v>
          </cell>
          <cell r="K3638" t="str">
            <v>R1</v>
          </cell>
        </row>
        <row r="3639">
          <cell r="A3639" t="str">
            <v>RIY0397</v>
          </cell>
          <cell r="B3639" t="str">
            <v>RIY2M1397</v>
          </cell>
          <cell r="C3639"/>
          <cell r="D3639" t="str">
            <v>RIY2M7397</v>
          </cell>
          <cell r="E3639" t="str">
            <v>RIY2MN0397</v>
          </cell>
          <cell r="F3639" t="str">
            <v>SCECO</v>
          </cell>
          <cell r="G3639" t="str">
            <v>In progress</v>
          </cell>
          <cell r="H3639" t="str">
            <v>NA</v>
          </cell>
          <cell r="I3639" t="str">
            <v>Latis</v>
          </cell>
          <cell r="J3639" t="str">
            <v>Less than 5 Sites</v>
          </cell>
          <cell r="K3639" t="str">
            <v>R2</v>
          </cell>
        </row>
        <row r="3640">
          <cell r="A3640" t="str">
            <v>QRY0607</v>
          </cell>
          <cell r="B3640" t="str">
            <v>QRY2M1607</v>
          </cell>
          <cell r="C3640" t="str">
            <v>QRY2M3607</v>
          </cell>
          <cell r="D3640"/>
          <cell r="E3640"/>
          <cell r="F3640" t="str">
            <v>Generator-SG</v>
          </cell>
          <cell r="G3640" t="str">
            <v>Dead</v>
          </cell>
          <cell r="H3640" t="str">
            <v>Yes</v>
          </cell>
          <cell r="I3640" t="str">
            <v>Latis</v>
          </cell>
          <cell r="J3640" t="str">
            <v>Less than 5 Sites</v>
          </cell>
          <cell r="K3640" t="str">
            <v>R1</v>
          </cell>
        </row>
        <row r="3641">
          <cell r="A3641" t="str">
            <v>RIY0427</v>
          </cell>
          <cell r="B3641" t="str">
            <v>RIY2M1427</v>
          </cell>
          <cell r="C3641"/>
          <cell r="D3641" t="str">
            <v>RIY2M7427</v>
          </cell>
          <cell r="E3641" t="str">
            <v>RIY2MN0427</v>
          </cell>
          <cell r="F3641" t="str">
            <v>SCECO</v>
          </cell>
          <cell r="G3641" t="str">
            <v>Good</v>
          </cell>
          <cell r="H3641" t="str">
            <v>NA</v>
          </cell>
          <cell r="I3641" t="str">
            <v>Latis</v>
          </cell>
          <cell r="J3641" t="str">
            <v>VIP&amp;SPL Monitor</v>
          </cell>
          <cell r="K3641" t="str">
            <v>R2</v>
          </cell>
        </row>
        <row r="3642">
          <cell r="A3642" t="str">
            <v>DAM2015</v>
          </cell>
          <cell r="B3642" t="str">
            <v>DAM2M2015</v>
          </cell>
          <cell r="C3642" t="str">
            <v>DAM2M4015</v>
          </cell>
          <cell r="D3642" t="str">
            <v>DAM2M8015</v>
          </cell>
          <cell r="E3642" t="str">
            <v>DAM2MN2015</v>
          </cell>
          <cell r="F3642" t="str">
            <v>SCECO</v>
          </cell>
          <cell r="G3642" t="str">
            <v>No BB Design+Vandalized+Vandalized</v>
          </cell>
          <cell r="H3642" t="str">
            <v>NA</v>
          </cell>
          <cell r="I3642" t="str">
            <v>Latis</v>
          </cell>
          <cell r="J3642" t="str">
            <v>Less than 5 Sites</v>
          </cell>
          <cell r="K3642" t="str">
            <v>R1</v>
          </cell>
        </row>
        <row r="3643">
          <cell r="A3643" t="str">
            <v>TBK2036</v>
          </cell>
          <cell r="B3643" t="str">
            <v>TBK2M2036</v>
          </cell>
          <cell r="C3643" t="str">
            <v>TBK2M4036</v>
          </cell>
          <cell r="D3643" t="str">
            <v>TBK2M8036</v>
          </cell>
          <cell r="E3643" t="str">
            <v>TBK2MN2036</v>
          </cell>
          <cell r="F3643" t="str">
            <v>SCECO</v>
          </cell>
          <cell r="G3643" t="str">
            <v>Dead</v>
          </cell>
          <cell r="H3643" t="str">
            <v>-</v>
          </cell>
          <cell r="I3643" t="str">
            <v>Latis</v>
          </cell>
          <cell r="J3643" t="str">
            <v>Less than 5 Sites</v>
          </cell>
          <cell r="K3643" t="str">
            <v>R3</v>
          </cell>
        </row>
        <row r="3644">
          <cell r="A3644" t="str">
            <v>QRY2130</v>
          </cell>
          <cell r="B3644" t="str">
            <v>QRY2M2130</v>
          </cell>
          <cell r="C3644" t="str">
            <v>QRY2M4130</v>
          </cell>
          <cell r="D3644" t="str">
            <v>QRY2M8130</v>
          </cell>
          <cell r="E3644" t="str">
            <v>QRY2MN2130</v>
          </cell>
          <cell r="F3644" t="str">
            <v>SCECO</v>
          </cell>
          <cell r="G3644" t="str">
            <v>Dead+In progress</v>
          </cell>
          <cell r="H3644" t="str">
            <v>NA</v>
          </cell>
          <cell r="I3644" t="str">
            <v>Latis</v>
          </cell>
          <cell r="J3644" t="str">
            <v>Less than 5 Sites</v>
          </cell>
          <cell r="K3644" t="str">
            <v>R1</v>
          </cell>
        </row>
        <row r="3645">
          <cell r="A3645" t="str">
            <v>RIY0355</v>
          </cell>
          <cell r="B3645" t="str">
            <v>RIY2M1355</v>
          </cell>
          <cell r="C3645"/>
          <cell r="D3645" t="str">
            <v>RIY2M7355</v>
          </cell>
          <cell r="E3645" t="str">
            <v>RIY2MN0355</v>
          </cell>
          <cell r="F3645" t="str">
            <v>SCECO</v>
          </cell>
          <cell r="G3645" t="str">
            <v>Vandalized</v>
          </cell>
          <cell r="H3645" t="str">
            <v>NA</v>
          </cell>
          <cell r="I3645" t="str">
            <v>Latis</v>
          </cell>
          <cell r="J3645" t="str">
            <v>Less than 5 Sites</v>
          </cell>
          <cell r="K3645" t="str">
            <v>R2</v>
          </cell>
        </row>
        <row r="3646">
          <cell r="A3646" t="str">
            <v>QRY2150</v>
          </cell>
          <cell r="B3646" t="str">
            <v>QRY2M2150</v>
          </cell>
          <cell r="C3646" t="str">
            <v>QRY2M4150</v>
          </cell>
          <cell r="D3646" t="str">
            <v>QRY2M8150</v>
          </cell>
          <cell r="E3646" t="str">
            <v>QRY2MN2150</v>
          </cell>
          <cell r="F3646" t="str">
            <v>SCECO</v>
          </cell>
          <cell r="G3646" t="str">
            <v>Dead</v>
          </cell>
          <cell r="H3646" t="str">
            <v>NA</v>
          </cell>
          <cell r="I3646" t="str">
            <v>Latis</v>
          </cell>
          <cell r="J3646" t="str">
            <v>Less than 5 Sites</v>
          </cell>
          <cell r="K3646" t="str">
            <v>R1</v>
          </cell>
        </row>
        <row r="3647">
          <cell r="A3647" t="str">
            <v>RIY0626</v>
          </cell>
          <cell r="B3647" t="str">
            <v>RIY2M1626</v>
          </cell>
          <cell r="C3647"/>
          <cell r="D3647" t="str">
            <v>RIY2M7626</v>
          </cell>
          <cell r="E3647" t="str">
            <v>RIY2MN0626</v>
          </cell>
          <cell r="F3647" t="str">
            <v>SCECO</v>
          </cell>
          <cell r="G3647" t="str">
            <v>In progress</v>
          </cell>
          <cell r="H3647" t="str">
            <v>NA</v>
          </cell>
          <cell r="I3647" t="str">
            <v>Latis</v>
          </cell>
          <cell r="J3647" t="str">
            <v>Less than 5 Sites</v>
          </cell>
          <cell r="K3647" t="str">
            <v>R2</v>
          </cell>
        </row>
        <row r="3648">
          <cell r="A3648" t="str">
            <v>DAM2050</v>
          </cell>
          <cell r="B3648" t="str">
            <v>DAM2M2050</v>
          </cell>
          <cell r="C3648" t="str">
            <v>DAM2M4050</v>
          </cell>
          <cell r="D3648" t="str">
            <v>DAM2M8050</v>
          </cell>
          <cell r="E3648" t="str">
            <v>DAM2MN2050</v>
          </cell>
          <cell r="F3648" t="str">
            <v>SCECO</v>
          </cell>
          <cell r="G3648" t="str">
            <v>Vandalized</v>
          </cell>
          <cell r="H3648" t="str">
            <v>NA</v>
          </cell>
          <cell r="I3648" t="str">
            <v>Latis</v>
          </cell>
          <cell r="J3648" t="str">
            <v>Less than 5 Sites</v>
          </cell>
          <cell r="K3648" t="str">
            <v>R1</v>
          </cell>
        </row>
        <row r="3649">
          <cell r="A3649" t="str">
            <v>MDN0875</v>
          </cell>
          <cell r="B3649" t="str">
            <v>MDN2M1875</v>
          </cell>
          <cell r="C3649" t="str">
            <v>MDN2M3875</v>
          </cell>
          <cell r="D3649" t="str">
            <v>MDN2M7875</v>
          </cell>
          <cell r="E3649" t="str">
            <v>MDN2MN0875</v>
          </cell>
          <cell r="F3649" t="str">
            <v>SCECO</v>
          </cell>
          <cell r="G3649" t="str">
            <v>Good</v>
          </cell>
          <cell r="H3649" t="str">
            <v>-</v>
          </cell>
          <cell r="I3649" t="str">
            <v>Latis</v>
          </cell>
          <cell r="J3649" t="str">
            <v>Less than 5 Sites</v>
          </cell>
          <cell r="K3649" t="str">
            <v>R3</v>
          </cell>
        </row>
        <row r="3650">
          <cell r="A3650" t="str">
            <v>QRY2309</v>
          </cell>
          <cell r="B3650" t="str">
            <v>QRY2M2309</v>
          </cell>
          <cell r="C3650" t="str">
            <v>QRY2M4309</v>
          </cell>
          <cell r="D3650" t="str">
            <v>QRY2M8309</v>
          </cell>
          <cell r="E3650" t="str">
            <v>QRY2MN2309</v>
          </cell>
          <cell r="F3650" t="str">
            <v>SCECO</v>
          </cell>
          <cell r="G3650" t="str">
            <v>Dead</v>
          </cell>
          <cell r="H3650" t="str">
            <v>NA</v>
          </cell>
          <cell r="I3650" t="str">
            <v>Latis</v>
          </cell>
          <cell r="J3650" t="str">
            <v>Less than 5 Sites</v>
          </cell>
          <cell r="K3650" t="str">
            <v>R1</v>
          </cell>
        </row>
        <row r="3651">
          <cell r="A3651" t="str">
            <v>RIY0627</v>
          </cell>
          <cell r="B3651" t="str">
            <v>RIY2M1627</v>
          </cell>
          <cell r="C3651"/>
          <cell r="D3651" t="str">
            <v>RIY2M7627</v>
          </cell>
          <cell r="E3651" t="str">
            <v>RIY2MN0627</v>
          </cell>
          <cell r="F3651" t="str">
            <v>SCECO</v>
          </cell>
          <cell r="G3651" t="str">
            <v>Dead</v>
          </cell>
          <cell r="H3651" t="str">
            <v>NA</v>
          </cell>
          <cell r="I3651" t="str">
            <v>Latis</v>
          </cell>
          <cell r="J3651" t="str">
            <v>Less than 5 Sites</v>
          </cell>
          <cell r="K3651" t="str">
            <v>R2</v>
          </cell>
        </row>
        <row r="3652">
          <cell r="A3652" t="str">
            <v>DAM2051</v>
          </cell>
          <cell r="B3652" t="str">
            <v>DAM2M2051</v>
          </cell>
          <cell r="C3652" t="str">
            <v>DAM2M4051</v>
          </cell>
          <cell r="D3652" t="str">
            <v>DAM2M8051</v>
          </cell>
          <cell r="E3652" t="str">
            <v>DAM2MN2051</v>
          </cell>
          <cell r="F3652" t="str">
            <v>SCECO</v>
          </cell>
          <cell r="G3652" t="str">
            <v>No BB Design+Vandalized</v>
          </cell>
          <cell r="H3652" t="str">
            <v>NA</v>
          </cell>
          <cell r="I3652" t="str">
            <v>Latis</v>
          </cell>
          <cell r="J3652" t="str">
            <v>Less than 5 Sites</v>
          </cell>
          <cell r="K3652" t="str">
            <v>R1</v>
          </cell>
        </row>
        <row r="3653">
          <cell r="A3653" t="str">
            <v>TBK2037</v>
          </cell>
          <cell r="B3653" t="str">
            <v>TBK2M2037</v>
          </cell>
          <cell r="C3653" t="str">
            <v>TBK2M4037</v>
          </cell>
          <cell r="D3653" t="str">
            <v>TBK2M8037</v>
          </cell>
          <cell r="E3653" t="str">
            <v>TBK2MN2037</v>
          </cell>
          <cell r="F3653" t="str">
            <v>SCECO</v>
          </cell>
          <cell r="G3653" t="str">
            <v>Dead</v>
          </cell>
          <cell r="H3653" t="str">
            <v>-</v>
          </cell>
          <cell r="I3653" t="str">
            <v>Latis</v>
          </cell>
          <cell r="J3653" t="str">
            <v>Less than 5 Sites</v>
          </cell>
          <cell r="K3653" t="str">
            <v>R3</v>
          </cell>
        </row>
        <row r="3654">
          <cell r="A3654" t="str">
            <v>QRY2438</v>
          </cell>
          <cell r="B3654" t="str">
            <v>QRY2M2438</v>
          </cell>
          <cell r="C3654" t="str">
            <v>QRY2M4438</v>
          </cell>
          <cell r="D3654" t="str">
            <v>QRY2M8438</v>
          </cell>
          <cell r="E3654" t="str">
            <v>QRY2MN2438</v>
          </cell>
          <cell r="F3654" t="str">
            <v>SCECO</v>
          </cell>
          <cell r="G3654" t="str">
            <v>Dead</v>
          </cell>
          <cell r="H3654" t="str">
            <v>NA</v>
          </cell>
          <cell r="I3654" t="str">
            <v>Latis</v>
          </cell>
          <cell r="J3654" t="str">
            <v>Hub site (More than 05 Sites)</v>
          </cell>
          <cell r="K3654" t="str">
            <v>R1</v>
          </cell>
        </row>
        <row r="3655">
          <cell r="A3655" t="str">
            <v>RIY0405</v>
          </cell>
          <cell r="B3655" t="str">
            <v>RIY2M1405</v>
          </cell>
          <cell r="C3655"/>
          <cell r="D3655" t="str">
            <v>RIY2M7405</v>
          </cell>
          <cell r="E3655" t="str">
            <v>RIY2MN0405</v>
          </cell>
          <cell r="F3655" t="str">
            <v>SCECO</v>
          </cell>
          <cell r="G3655" t="str">
            <v>Vandalized</v>
          </cell>
          <cell r="H3655" t="str">
            <v>NA</v>
          </cell>
          <cell r="I3655" t="str">
            <v>Latis</v>
          </cell>
          <cell r="J3655" t="str">
            <v>Less than 5 Sites</v>
          </cell>
          <cell r="K3655" t="str">
            <v>R2</v>
          </cell>
        </row>
        <row r="3656">
          <cell r="A3656" t="str">
            <v>DAM2057</v>
          </cell>
          <cell r="B3656" t="str">
            <v>DAM2M2057</v>
          </cell>
          <cell r="C3656" t="str">
            <v>DAM2M4057</v>
          </cell>
          <cell r="D3656" t="str">
            <v>DAM2M8057</v>
          </cell>
          <cell r="E3656" t="str">
            <v>DAM2MN2057</v>
          </cell>
          <cell r="F3656" t="str">
            <v>SCECO</v>
          </cell>
          <cell r="G3656" t="str">
            <v>Vandalized+Vandalized</v>
          </cell>
          <cell r="H3656" t="str">
            <v>NA</v>
          </cell>
          <cell r="I3656" t="str">
            <v>Latis</v>
          </cell>
          <cell r="J3656" t="str">
            <v>Less than 5 Sites</v>
          </cell>
          <cell r="K3656" t="str">
            <v>R1</v>
          </cell>
        </row>
        <row r="3657">
          <cell r="A3657" t="str">
            <v>MDN0876</v>
          </cell>
          <cell r="B3657" t="str">
            <v>MDN2M1876</v>
          </cell>
          <cell r="C3657" t="str">
            <v>MDN2M3876</v>
          </cell>
          <cell r="D3657" t="str">
            <v>MDN2M7876</v>
          </cell>
          <cell r="E3657" t="str">
            <v>MDN2MN0876</v>
          </cell>
          <cell r="F3657" t="str">
            <v>SCECO</v>
          </cell>
          <cell r="G3657" t="str">
            <v>Dead</v>
          </cell>
          <cell r="H3657" t="str">
            <v>-</v>
          </cell>
          <cell r="I3657" t="str">
            <v>Latis</v>
          </cell>
          <cell r="J3657" t="str">
            <v>Less than 5 Sites</v>
          </cell>
          <cell r="K3657" t="str">
            <v>R3</v>
          </cell>
        </row>
        <row r="3658">
          <cell r="A3658" t="str">
            <v>QRY2468</v>
          </cell>
          <cell r="B3658" t="str">
            <v>QRY2M2468</v>
          </cell>
          <cell r="C3658" t="str">
            <v>QRY2M4468</v>
          </cell>
          <cell r="D3658" t="str">
            <v>QRY2M8468</v>
          </cell>
          <cell r="E3658" t="str">
            <v>QRY2MN2468</v>
          </cell>
          <cell r="F3658" t="str">
            <v>SCECO</v>
          </cell>
          <cell r="G3658" t="str">
            <v>Dead</v>
          </cell>
          <cell r="H3658" t="str">
            <v>NA</v>
          </cell>
          <cell r="I3658" t="str">
            <v>Latis</v>
          </cell>
          <cell r="J3658" t="str">
            <v>Less than 5 Sites</v>
          </cell>
          <cell r="K3658" t="str">
            <v>R1</v>
          </cell>
        </row>
        <row r="3659">
          <cell r="A3659" t="str">
            <v>RIY0419</v>
          </cell>
          <cell r="B3659" t="str">
            <v>RIY2M1419</v>
          </cell>
          <cell r="C3659"/>
          <cell r="D3659" t="str">
            <v>RIY2M7419</v>
          </cell>
          <cell r="E3659" t="str">
            <v>RIY2MN0419</v>
          </cell>
          <cell r="F3659" t="str">
            <v>SCECO</v>
          </cell>
          <cell r="G3659" t="str">
            <v>Vandalized</v>
          </cell>
          <cell r="H3659" t="str">
            <v>NA</v>
          </cell>
          <cell r="I3659" t="str">
            <v>Latis</v>
          </cell>
          <cell r="J3659" t="str">
            <v>Less than 5 Sites</v>
          </cell>
          <cell r="K3659" t="str">
            <v>R2</v>
          </cell>
        </row>
        <row r="3660">
          <cell r="A3660" t="str">
            <v>QYMR0952</v>
          </cell>
          <cell r="B3660" t="str">
            <v>QYMR2M1952</v>
          </cell>
          <cell r="C3660" t="str">
            <v>QYMR2M3952</v>
          </cell>
          <cell r="D3660" t="str">
            <v>QYMR2M7952</v>
          </cell>
          <cell r="E3660"/>
          <cell r="F3660" t="str">
            <v>SCECO</v>
          </cell>
          <cell r="G3660" t="str">
            <v>Dead</v>
          </cell>
          <cell r="H3660" t="str">
            <v>NA</v>
          </cell>
          <cell r="I3660" t="str">
            <v>Latis</v>
          </cell>
          <cell r="J3660" t="str">
            <v>Less than 5 Sites</v>
          </cell>
          <cell r="K3660" t="str">
            <v>R1</v>
          </cell>
        </row>
        <row r="3661">
          <cell r="A3661" t="str">
            <v>TBK0610</v>
          </cell>
          <cell r="B3661" t="str">
            <v>TBK2M1610</v>
          </cell>
          <cell r="C3661" t="str">
            <v>TBK2M3610</v>
          </cell>
          <cell r="D3661" t="str">
            <v>TBK2M7610</v>
          </cell>
          <cell r="E3661" t="str">
            <v>TBK2MN0610</v>
          </cell>
          <cell r="F3661" t="str">
            <v>SCECO</v>
          </cell>
          <cell r="G3661" t="str">
            <v>Dead</v>
          </cell>
          <cell r="H3661" t="str">
            <v>-</v>
          </cell>
          <cell r="I3661" t="str">
            <v>Latis</v>
          </cell>
          <cell r="J3661" t="str">
            <v>Less than 5 Sites</v>
          </cell>
          <cell r="K3661" t="str">
            <v>R3</v>
          </cell>
        </row>
        <row r="3662">
          <cell r="A3662" t="str">
            <v>DAM2061</v>
          </cell>
          <cell r="B3662" t="str">
            <v>DAM2M2061</v>
          </cell>
          <cell r="C3662" t="str">
            <v>DAM2M4061</v>
          </cell>
          <cell r="D3662" t="str">
            <v>DAM2M8061</v>
          </cell>
          <cell r="E3662" t="str">
            <v>DAM2MN2061</v>
          </cell>
          <cell r="F3662" t="str">
            <v>SCECO+STB</v>
          </cell>
          <cell r="G3662" t="str">
            <v>Weak</v>
          </cell>
          <cell r="H3662" t="str">
            <v>Yes</v>
          </cell>
          <cell r="I3662" t="str">
            <v>Latis</v>
          </cell>
          <cell r="J3662" t="str">
            <v>Less than 5 Sites</v>
          </cell>
          <cell r="K3662" t="str">
            <v>R1</v>
          </cell>
        </row>
        <row r="3663">
          <cell r="A3663" t="str">
            <v>RIY0390</v>
          </cell>
          <cell r="B3663" t="str">
            <v>RIY2C1390</v>
          </cell>
          <cell r="C3663"/>
          <cell r="D3663" t="str">
            <v>RIY2C7390</v>
          </cell>
          <cell r="E3663" t="str">
            <v>RIY2CN0390</v>
          </cell>
          <cell r="F3663" t="str">
            <v>SCECO</v>
          </cell>
          <cell r="G3663" t="str">
            <v>Good</v>
          </cell>
          <cell r="H3663" t="str">
            <v>NA</v>
          </cell>
          <cell r="I3663" t="str">
            <v>Latis</v>
          </cell>
          <cell r="J3663" t="str">
            <v>Very Big Hub site (More Than 20 Site)</v>
          </cell>
          <cell r="K3663" t="str">
            <v>R2</v>
          </cell>
        </row>
        <row r="3664">
          <cell r="A3664" t="str">
            <v>RAF0095</v>
          </cell>
          <cell r="B3664" t="str">
            <v>RAF2M1095</v>
          </cell>
          <cell r="C3664" t="str">
            <v>RAF2M3095</v>
          </cell>
          <cell r="D3664" t="str">
            <v>RAF2M7095</v>
          </cell>
          <cell r="E3664" t="str">
            <v>RAF2MN0095</v>
          </cell>
          <cell r="F3664" t="str">
            <v>SCECO</v>
          </cell>
          <cell r="G3664" t="str">
            <v>Dead</v>
          </cell>
          <cell r="H3664" t="str">
            <v>NA</v>
          </cell>
          <cell r="I3664" t="str">
            <v>Latis</v>
          </cell>
          <cell r="J3664" t="str">
            <v>Less than 5 Sites</v>
          </cell>
          <cell r="K3664" t="str">
            <v>R1</v>
          </cell>
        </row>
        <row r="3665">
          <cell r="A3665" t="str">
            <v>RIY0437</v>
          </cell>
          <cell r="B3665" t="str">
            <v>RIY2M1437</v>
          </cell>
          <cell r="C3665"/>
          <cell r="D3665" t="str">
            <v>RIY2M7437</v>
          </cell>
          <cell r="E3665" t="str">
            <v>RIY2MN0437</v>
          </cell>
          <cell r="F3665" t="str">
            <v>SCECO</v>
          </cell>
          <cell r="G3665" t="str">
            <v>Dead</v>
          </cell>
          <cell r="H3665" t="str">
            <v>NA</v>
          </cell>
          <cell r="I3665" t="str">
            <v>Latis</v>
          </cell>
          <cell r="J3665" t="str">
            <v>Less than 5 Sites</v>
          </cell>
          <cell r="K3665" t="str">
            <v>R2</v>
          </cell>
        </row>
        <row r="3666">
          <cell r="A3666" t="str">
            <v>DAM2062</v>
          </cell>
          <cell r="B3666" t="str">
            <v>DAM2M2062</v>
          </cell>
          <cell r="C3666" t="str">
            <v>DAM2M4062</v>
          </cell>
          <cell r="D3666" t="str">
            <v>DAM2M8062</v>
          </cell>
          <cell r="E3666" t="str">
            <v>DAM2MN2062</v>
          </cell>
          <cell r="F3666" t="str">
            <v>SCECO</v>
          </cell>
          <cell r="G3666" t="str">
            <v>Good</v>
          </cell>
          <cell r="H3666" t="str">
            <v>NA</v>
          </cell>
          <cell r="I3666" t="str">
            <v>Latis</v>
          </cell>
          <cell r="J3666" t="str">
            <v>Hub site (More than 05 Sites)</v>
          </cell>
          <cell r="K3666" t="str">
            <v>R1</v>
          </cell>
        </row>
        <row r="3667">
          <cell r="A3667" t="str">
            <v>MDN2043</v>
          </cell>
          <cell r="B3667" t="str">
            <v>MDN2M2043</v>
          </cell>
          <cell r="C3667" t="str">
            <v>MDN2M4043</v>
          </cell>
          <cell r="D3667" t="str">
            <v>MDN2M8043</v>
          </cell>
          <cell r="E3667" t="str">
            <v>MDN2MN2043</v>
          </cell>
          <cell r="F3667" t="str">
            <v>SCECO</v>
          </cell>
          <cell r="G3667" t="str">
            <v>Good</v>
          </cell>
          <cell r="H3667" t="str">
            <v>-</v>
          </cell>
          <cell r="I3667" t="str">
            <v>Latis</v>
          </cell>
          <cell r="J3667" t="str">
            <v>Less than 5 Sites</v>
          </cell>
          <cell r="K3667" t="str">
            <v>R3</v>
          </cell>
        </row>
        <row r="3668">
          <cell r="A3668" t="str">
            <v>RAF0505</v>
          </cell>
          <cell r="B3668" t="str">
            <v>RAF2M1505</v>
          </cell>
          <cell r="C3668" t="str">
            <v>RAF2M3505</v>
          </cell>
          <cell r="D3668"/>
          <cell r="E3668"/>
          <cell r="F3668" t="str">
            <v>Generator-DG</v>
          </cell>
          <cell r="G3668" t="str">
            <v>Dead</v>
          </cell>
          <cell r="H3668" t="str">
            <v>No</v>
          </cell>
          <cell r="I3668" t="str">
            <v>Latis</v>
          </cell>
          <cell r="J3668" t="str">
            <v>Less than 5 Sites</v>
          </cell>
          <cell r="K3668" t="str">
            <v>R1</v>
          </cell>
        </row>
        <row r="3669">
          <cell r="A3669" t="str">
            <v>RIY0432</v>
          </cell>
          <cell r="B3669" t="str">
            <v>RIY2C1432</v>
          </cell>
          <cell r="C3669"/>
          <cell r="D3669" t="str">
            <v>RIY2M7432</v>
          </cell>
          <cell r="E3669" t="str">
            <v>RIY2MN0432</v>
          </cell>
          <cell r="F3669" t="str">
            <v>SCECO</v>
          </cell>
          <cell r="G3669" t="str">
            <v>Vandalized</v>
          </cell>
          <cell r="H3669" t="str">
            <v>NA</v>
          </cell>
          <cell r="I3669" t="str">
            <v>Latis</v>
          </cell>
          <cell r="J3669" t="str">
            <v>Less than 5 Sites</v>
          </cell>
          <cell r="K3669" t="str">
            <v>R2</v>
          </cell>
        </row>
        <row r="3670">
          <cell r="A3670" t="str">
            <v>DAM2063</v>
          </cell>
          <cell r="B3670" t="str">
            <v>DAM2M2063</v>
          </cell>
          <cell r="C3670" t="str">
            <v>DAM2M4063</v>
          </cell>
          <cell r="D3670" t="str">
            <v>DAM2M8063</v>
          </cell>
          <cell r="E3670" t="str">
            <v>DAM2MN2063</v>
          </cell>
          <cell r="F3670" t="str">
            <v>Generator-SG</v>
          </cell>
          <cell r="G3670" t="str">
            <v>Vandalized</v>
          </cell>
          <cell r="H3670" t="str">
            <v>No</v>
          </cell>
          <cell r="I3670" t="str">
            <v>Latis</v>
          </cell>
          <cell r="J3670" t="str">
            <v>VIP&amp;SPL Monitor</v>
          </cell>
          <cell r="K3670" t="str">
            <v>R1</v>
          </cell>
        </row>
        <row r="3671">
          <cell r="A3671" t="str">
            <v>RIY0056</v>
          </cell>
          <cell r="B3671" t="str">
            <v>RIY2M1056</v>
          </cell>
          <cell r="C3671"/>
          <cell r="D3671" t="str">
            <v>RIY2M7056</v>
          </cell>
          <cell r="E3671" t="str">
            <v>RIY2MN0056</v>
          </cell>
          <cell r="F3671" t="str">
            <v>SCECO</v>
          </cell>
          <cell r="G3671" t="str">
            <v>Weak</v>
          </cell>
          <cell r="H3671" t="str">
            <v>NA</v>
          </cell>
          <cell r="I3671" t="str">
            <v>Latis</v>
          </cell>
          <cell r="J3671" t="str">
            <v>Less than 5 Sites</v>
          </cell>
          <cell r="K3671" t="str">
            <v>R2</v>
          </cell>
        </row>
        <row r="3672">
          <cell r="A3672" t="str">
            <v>RAF0506</v>
          </cell>
          <cell r="B3672" t="str">
            <v>RAF2M1506</v>
          </cell>
          <cell r="C3672" t="str">
            <v>RAF2M3506</v>
          </cell>
          <cell r="D3672"/>
          <cell r="E3672"/>
          <cell r="F3672" t="str">
            <v>Generator-SG</v>
          </cell>
          <cell r="G3672" t="str">
            <v>Dead</v>
          </cell>
          <cell r="H3672" t="str">
            <v>No</v>
          </cell>
          <cell r="I3672" t="str">
            <v>Latis</v>
          </cell>
          <cell r="J3672" t="str">
            <v>Less than 5 Sites</v>
          </cell>
          <cell r="K3672" t="str">
            <v>R1</v>
          </cell>
        </row>
        <row r="3673">
          <cell r="A3673" t="str">
            <v>RIY0433</v>
          </cell>
          <cell r="B3673" t="str">
            <v>RIY2M1433</v>
          </cell>
          <cell r="C3673"/>
          <cell r="D3673" t="str">
            <v>RIY2M7433</v>
          </cell>
          <cell r="E3673" t="str">
            <v>RIY2MN0433</v>
          </cell>
          <cell r="F3673" t="str">
            <v>SCECO</v>
          </cell>
          <cell r="G3673" t="str">
            <v>Dead</v>
          </cell>
          <cell r="H3673" t="str">
            <v>NA</v>
          </cell>
          <cell r="I3673" t="str">
            <v>Latis</v>
          </cell>
          <cell r="J3673" t="str">
            <v>Less than 5 Sites</v>
          </cell>
          <cell r="K3673" t="str">
            <v>R2</v>
          </cell>
        </row>
        <row r="3674">
          <cell r="A3674" t="str">
            <v>JED0488</v>
          </cell>
          <cell r="B3674" t="str">
            <v>JED0488</v>
          </cell>
          <cell r="C3674"/>
          <cell r="D3674" t="str">
            <v>JED1M7488</v>
          </cell>
          <cell r="E3674" t="str">
            <v>JED1MNC0488</v>
          </cell>
          <cell r="F3674" t="str">
            <v>SCECO</v>
          </cell>
          <cell r="G3674" t="str">
            <v>Dead+Dead</v>
          </cell>
          <cell r="H3674" t="str">
            <v>NA</v>
          </cell>
          <cell r="I3674" t="str">
            <v>Latis</v>
          </cell>
          <cell r="J3674" t="str">
            <v>Less than 5 Sites</v>
          </cell>
          <cell r="K3674" t="str">
            <v>R4</v>
          </cell>
        </row>
        <row r="3675">
          <cell r="A3675" t="str">
            <v>TBK0625</v>
          </cell>
          <cell r="B3675" t="str">
            <v>TBK2M1625</v>
          </cell>
          <cell r="C3675" t="str">
            <v>TBK2M3625</v>
          </cell>
          <cell r="D3675" t="str">
            <v>TBK2M7625</v>
          </cell>
          <cell r="E3675" t="str">
            <v>TBK2MN0625</v>
          </cell>
          <cell r="F3675" t="str">
            <v>SCECO</v>
          </cell>
          <cell r="G3675" t="str">
            <v>Dead</v>
          </cell>
          <cell r="H3675" t="str">
            <v>-</v>
          </cell>
          <cell r="I3675" t="str">
            <v>Latis</v>
          </cell>
          <cell r="J3675" t="str">
            <v>Less than 5 Sites</v>
          </cell>
          <cell r="K3675" t="str">
            <v>R3</v>
          </cell>
        </row>
        <row r="3676">
          <cell r="A3676" t="str">
            <v>RAF0509</v>
          </cell>
          <cell r="B3676" t="str">
            <v>RAF2M1509</v>
          </cell>
          <cell r="C3676" t="str">
            <v>RAF2M3509</v>
          </cell>
          <cell r="D3676" t="str">
            <v>RAF2M7509</v>
          </cell>
          <cell r="E3676"/>
          <cell r="F3676" t="str">
            <v>Generator-SG</v>
          </cell>
          <cell r="G3676" t="str">
            <v>Dead</v>
          </cell>
          <cell r="H3676" t="str">
            <v>Yes</v>
          </cell>
          <cell r="I3676" t="str">
            <v>Latis</v>
          </cell>
          <cell r="J3676" t="str">
            <v>Less than 5 Sites</v>
          </cell>
          <cell r="K3676" t="str">
            <v>R1</v>
          </cell>
        </row>
        <row r="3677">
          <cell r="A3677" t="str">
            <v>DAM2066</v>
          </cell>
          <cell r="B3677" t="str">
            <v>DAM2M2066</v>
          </cell>
          <cell r="C3677" t="str">
            <v>DAM2M4066</v>
          </cell>
          <cell r="D3677" t="str">
            <v>DAM2M8066</v>
          </cell>
          <cell r="E3677" t="str">
            <v>DAM2MN2066</v>
          </cell>
          <cell r="F3677" t="str">
            <v>SCECO</v>
          </cell>
          <cell r="G3677" t="str">
            <v>Good</v>
          </cell>
          <cell r="H3677" t="str">
            <v>NA</v>
          </cell>
          <cell r="I3677" t="str">
            <v>Latis</v>
          </cell>
          <cell r="J3677" t="str">
            <v>Less than 5 Sites</v>
          </cell>
          <cell r="K3677" t="str">
            <v>R1</v>
          </cell>
        </row>
        <row r="3678">
          <cell r="A3678" t="str">
            <v>RIY0208</v>
          </cell>
          <cell r="B3678" t="str">
            <v>RIY2M1208</v>
          </cell>
          <cell r="C3678"/>
          <cell r="D3678" t="str">
            <v>RIY2M7208</v>
          </cell>
          <cell r="E3678" t="str">
            <v>RIY2MN0208</v>
          </cell>
          <cell r="F3678" t="str">
            <v>SCECO</v>
          </cell>
          <cell r="G3678" t="str">
            <v>Good</v>
          </cell>
          <cell r="H3678" t="str">
            <v>NA</v>
          </cell>
          <cell r="I3678" t="str">
            <v>Latis</v>
          </cell>
          <cell r="J3678" t="str">
            <v>Hub site (More than 05 Sites)</v>
          </cell>
          <cell r="K3678" t="str">
            <v>R2</v>
          </cell>
        </row>
        <row r="3679">
          <cell r="A3679" t="str">
            <v>RAF0511</v>
          </cell>
          <cell r="B3679" t="str">
            <v>RAF2M1511</v>
          </cell>
          <cell r="C3679" t="str">
            <v>RAF2M3511</v>
          </cell>
          <cell r="D3679"/>
          <cell r="E3679"/>
          <cell r="F3679" t="str">
            <v>SCECO</v>
          </cell>
          <cell r="G3679" t="str">
            <v>Dead</v>
          </cell>
          <cell r="H3679" t="str">
            <v>NA</v>
          </cell>
          <cell r="I3679" t="str">
            <v>Latis</v>
          </cell>
          <cell r="J3679" t="str">
            <v>Less than 5 Sites</v>
          </cell>
          <cell r="K3679" t="str">
            <v>R1</v>
          </cell>
        </row>
        <row r="3680">
          <cell r="A3680" t="str">
            <v>RIY2206</v>
          </cell>
          <cell r="B3680" t="str">
            <v>RIY2M2206</v>
          </cell>
          <cell r="C3680"/>
          <cell r="D3680" t="str">
            <v>RIY2M8206</v>
          </cell>
          <cell r="E3680" t="str">
            <v>RIY2MN2206</v>
          </cell>
          <cell r="F3680" t="str">
            <v>SCECO</v>
          </cell>
          <cell r="G3680" t="str">
            <v>Weak+In progress</v>
          </cell>
          <cell r="H3680" t="str">
            <v>NA</v>
          </cell>
          <cell r="I3680" t="str">
            <v>Latis</v>
          </cell>
          <cell r="J3680" t="str">
            <v>Less than 5 Sites</v>
          </cell>
          <cell r="K3680" t="str">
            <v>R2</v>
          </cell>
        </row>
        <row r="3681">
          <cell r="A3681" t="str">
            <v>DAM2067</v>
          </cell>
          <cell r="B3681" t="str">
            <v>DAM2M2067</v>
          </cell>
          <cell r="C3681" t="str">
            <v>DAM2M4067</v>
          </cell>
          <cell r="D3681" t="str">
            <v>DAM2M8067</v>
          </cell>
          <cell r="E3681" t="str">
            <v>DAM2MN2067</v>
          </cell>
          <cell r="F3681" t="str">
            <v>SCECO</v>
          </cell>
          <cell r="G3681" t="str">
            <v>&lt;No BB&gt;</v>
          </cell>
          <cell r="H3681" t="str">
            <v>NA</v>
          </cell>
          <cell r="I3681" t="str">
            <v>Latis</v>
          </cell>
          <cell r="J3681" t="str">
            <v>Less than 5 Sites</v>
          </cell>
          <cell r="K3681" t="str">
            <v>R1</v>
          </cell>
        </row>
        <row r="3682">
          <cell r="A3682" t="str">
            <v>MDN2056</v>
          </cell>
          <cell r="B3682" t="str">
            <v>MDN2C2056</v>
          </cell>
          <cell r="C3682" t="str">
            <v>MDN2M4056</v>
          </cell>
          <cell r="D3682" t="str">
            <v>MDN2C8056</v>
          </cell>
          <cell r="E3682"/>
          <cell r="F3682" t="str">
            <v>Generator-SG</v>
          </cell>
          <cell r="G3682" t="str">
            <v>Weak</v>
          </cell>
          <cell r="H3682" t="str">
            <v xml:space="preserve">Yes </v>
          </cell>
          <cell r="I3682" t="str">
            <v>Latis</v>
          </cell>
          <cell r="J3682" t="str">
            <v>Less than 5 Sites</v>
          </cell>
          <cell r="K3682" t="str">
            <v>R3</v>
          </cell>
        </row>
        <row r="3683">
          <cell r="A3683" t="str">
            <v>RFH0001</v>
          </cell>
          <cell r="B3683"/>
          <cell r="C3683"/>
          <cell r="D3683" t="str">
            <v>RFH2M7001</v>
          </cell>
          <cell r="E3683"/>
          <cell r="F3683" t="str">
            <v>SCECO</v>
          </cell>
          <cell r="G3683" t="str">
            <v>Dead</v>
          </cell>
          <cell r="H3683" t="str">
            <v>NA</v>
          </cell>
          <cell r="I3683" t="str">
            <v>Latis</v>
          </cell>
          <cell r="J3683" t="str">
            <v>Less than 5 Sites</v>
          </cell>
          <cell r="K3683" t="str">
            <v>R1</v>
          </cell>
        </row>
        <row r="3684">
          <cell r="A3684" t="str">
            <v>RIY2258</v>
          </cell>
          <cell r="B3684" t="str">
            <v>RIY2M2258</v>
          </cell>
          <cell r="C3684"/>
          <cell r="D3684" t="str">
            <v>RIY2M8258</v>
          </cell>
          <cell r="E3684" t="str">
            <v>RIY2MN2258</v>
          </cell>
          <cell r="F3684" t="str">
            <v>SCECO</v>
          </cell>
          <cell r="G3684" t="str">
            <v>Dead</v>
          </cell>
          <cell r="H3684" t="str">
            <v>NA</v>
          </cell>
          <cell r="I3684" t="str">
            <v>Latis</v>
          </cell>
          <cell r="J3684" t="str">
            <v>Less than 5 Sites</v>
          </cell>
          <cell r="K3684" t="str">
            <v>R2</v>
          </cell>
        </row>
        <row r="3685">
          <cell r="A3685" t="str">
            <v>DAM2068</v>
          </cell>
          <cell r="B3685" t="str">
            <v>DAM2M2068</v>
          </cell>
          <cell r="C3685" t="str">
            <v>DAM2M4068</v>
          </cell>
          <cell r="D3685" t="str">
            <v>DAM2M8068</v>
          </cell>
          <cell r="E3685" t="str">
            <v>DAM2MN2068</v>
          </cell>
          <cell r="F3685" t="str">
            <v>SCECO</v>
          </cell>
          <cell r="G3685" t="str">
            <v>Vandalized</v>
          </cell>
          <cell r="H3685" t="str">
            <v>NA</v>
          </cell>
          <cell r="I3685" t="str">
            <v>Latis</v>
          </cell>
          <cell r="J3685" t="str">
            <v>Less than 5 Sites</v>
          </cell>
          <cell r="K3685" t="str">
            <v>R1</v>
          </cell>
        </row>
        <row r="3686">
          <cell r="A3686" t="str">
            <v>RIY0221</v>
          </cell>
          <cell r="B3686" t="str">
            <v>RIY2M1221</v>
          </cell>
          <cell r="C3686"/>
          <cell r="D3686" t="str">
            <v>RIY2M7221</v>
          </cell>
          <cell r="E3686" t="str">
            <v>RIY2MN0221</v>
          </cell>
          <cell r="F3686" t="str">
            <v>SCECO</v>
          </cell>
          <cell r="G3686" t="str">
            <v>Good</v>
          </cell>
          <cell r="H3686" t="str">
            <v>NA</v>
          </cell>
          <cell r="I3686" t="str">
            <v>Latis</v>
          </cell>
          <cell r="J3686" t="str">
            <v>Less than 5 Sites</v>
          </cell>
          <cell r="K3686" t="str">
            <v>R2</v>
          </cell>
        </row>
        <row r="3687">
          <cell r="A3687" t="str">
            <v>RSK0970</v>
          </cell>
          <cell r="B3687" t="str">
            <v>RSK2M1970</v>
          </cell>
          <cell r="C3687" t="str">
            <v>RSK2M3970</v>
          </cell>
          <cell r="D3687" t="str">
            <v>RSK2M7970</v>
          </cell>
          <cell r="E3687"/>
          <cell r="F3687" t="str">
            <v>Generator-SG</v>
          </cell>
          <cell r="G3687" t="str">
            <v>Dead</v>
          </cell>
          <cell r="H3687" t="str">
            <v>Yes</v>
          </cell>
          <cell r="I3687" t="str">
            <v>Latis</v>
          </cell>
          <cell r="J3687" t="str">
            <v>Hub site (More than 05 Sites)</v>
          </cell>
          <cell r="K3687" t="str">
            <v>R1</v>
          </cell>
        </row>
        <row r="3688">
          <cell r="A3688" t="str">
            <v>RIY2431</v>
          </cell>
          <cell r="B3688" t="str">
            <v>RIY2M2431</v>
          </cell>
          <cell r="C3688"/>
          <cell r="D3688" t="str">
            <v>RIY2M8431</v>
          </cell>
          <cell r="E3688" t="str">
            <v>RIY2MN2431</v>
          </cell>
          <cell r="F3688" t="str">
            <v>SCECO</v>
          </cell>
          <cell r="G3688" t="str">
            <v>Good</v>
          </cell>
          <cell r="H3688" t="str">
            <v>NA</v>
          </cell>
          <cell r="I3688" t="str">
            <v>Latis</v>
          </cell>
          <cell r="J3688" t="str">
            <v>Less than 5 Sites</v>
          </cell>
          <cell r="K3688" t="str">
            <v>R2</v>
          </cell>
        </row>
        <row r="3689">
          <cell r="A3689" t="str">
            <v>DAM2069</v>
          </cell>
          <cell r="B3689" t="str">
            <v>DAM2M2069</v>
          </cell>
          <cell r="C3689" t="str">
            <v>DAM2M4069</v>
          </cell>
          <cell r="D3689" t="str">
            <v>DAM2M8069</v>
          </cell>
          <cell r="E3689" t="str">
            <v>DAM2MN2069</v>
          </cell>
          <cell r="F3689" t="str">
            <v>SCECO</v>
          </cell>
          <cell r="G3689" t="str">
            <v>Weak</v>
          </cell>
          <cell r="H3689" t="str">
            <v>NA</v>
          </cell>
          <cell r="I3689" t="str">
            <v>Latis</v>
          </cell>
          <cell r="J3689" t="str">
            <v>Hub site (More than 05 Sites)</v>
          </cell>
          <cell r="K3689" t="str">
            <v>R1</v>
          </cell>
        </row>
        <row r="3690">
          <cell r="A3690" t="str">
            <v>TBK0627</v>
          </cell>
          <cell r="B3690" t="str">
            <v>TBK2M1627</v>
          </cell>
          <cell r="C3690" t="str">
            <v>TBK2M3627</v>
          </cell>
          <cell r="D3690" t="str">
            <v>TBK2M7627</v>
          </cell>
          <cell r="E3690" t="str">
            <v>TBK2MN0627</v>
          </cell>
          <cell r="F3690" t="str">
            <v>SCECO</v>
          </cell>
          <cell r="G3690" t="str">
            <v xml:space="preserve">Weak </v>
          </cell>
          <cell r="H3690" t="str">
            <v>-</v>
          </cell>
          <cell r="I3690" t="str">
            <v>Latis</v>
          </cell>
          <cell r="J3690" t="str">
            <v>Less than 5 Sites</v>
          </cell>
          <cell r="K3690" t="str">
            <v>R3</v>
          </cell>
        </row>
        <row r="3691">
          <cell r="A3691" t="str">
            <v>RSK0990</v>
          </cell>
          <cell r="B3691" t="str">
            <v>RSK2M1990</v>
          </cell>
          <cell r="C3691" t="str">
            <v>RSK2M3990</v>
          </cell>
          <cell r="D3691" t="str">
            <v>RSK2M7990</v>
          </cell>
          <cell r="E3691"/>
          <cell r="F3691" t="str">
            <v>SCECO</v>
          </cell>
          <cell r="G3691" t="str">
            <v>Dead</v>
          </cell>
          <cell r="H3691" t="str">
            <v>NA</v>
          </cell>
          <cell r="I3691" t="str">
            <v>Latis</v>
          </cell>
          <cell r="J3691" t="str">
            <v>Hub site (More than 05 Sites)</v>
          </cell>
          <cell r="K3691" t="str">
            <v>R1</v>
          </cell>
        </row>
        <row r="3692">
          <cell r="A3692" t="str">
            <v>RIY2371</v>
          </cell>
          <cell r="B3692" t="str">
            <v>RIY2M2371</v>
          </cell>
          <cell r="C3692"/>
          <cell r="D3692" t="str">
            <v>RIY2M8371</v>
          </cell>
          <cell r="E3692" t="str">
            <v>RIY2MN2371</v>
          </cell>
          <cell r="F3692" t="str">
            <v>SCECO</v>
          </cell>
          <cell r="G3692" t="str">
            <v>Good</v>
          </cell>
          <cell r="H3692" t="str">
            <v>NA</v>
          </cell>
          <cell r="I3692" t="str">
            <v>Latis</v>
          </cell>
          <cell r="J3692" t="str">
            <v>VIP&amp;SPL Monitor</v>
          </cell>
          <cell r="K3692" t="str">
            <v>R2</v>
          </cell>
        </row>
        <row r="3693">
          <cell r="A3693" t="str">
            <v>DAM2071</v>
          </cell>
          <cell r="B3693" t="str">
            <v>DAM2M2071</v>
          </cell>
          <cell r="C3693" t="str">
            <v>DAM2M4071</v>
          </cell>
          <cell r="D3693" t="str">
            <v>DAM2M8071</v>
          </cell>
          <cell r="E3693" t="str">
            <v>DAM2MN2071</v>
          </cell>
          <cell r="F3693" t="str">
            <v>SCECO</v>
          </cell>
          <cell r="G3693" t="str">
            <v>Vandalized</v>
          </cell>
          <cell r="H3693" t="str">
            <v>NA</v>
          </cell>
          <cell r="I3693" t="str">
            <v>Latis</v>
          </cell>
          <cell r="J3693" t="str">
            <v>Less than 5 Sites</v>
          </cell>
          <cell r="K3693" t="str">
            <v>R1</v>
          </cell>
        </row>
        <row r="3694">
          <cell r="A3694" t="str">
            <v>RIY0225</v>
          </cell>
          <cell r="B3694" t="str">
            <v>RIY2M1225</v>
          </cell>
          <cell r="C3694"/>
          <cell r="D3694" t="str">
            <v>RIY2M7225</v>
          </cell>
          <cell r="E3694" t="str">
            <v>RIY2MN0225</v>
          </cell>
          <cell r="F3694" t="str">
            <v>SCECO</v>
          </cell>
          <cell r="G3694" t="str">
            <v>Dead</v>
          </cell>
          <cell r="H3694" t="str">
            <v>NA</v>
          </cell>
          <cell r="I3694" t="str">
            <v>Latis</v>
          </cell>
          <cell r="J3694" t="str">
            <v>Less than 5 Sites</v>
          </cell>
          <cell r="K3694" t="str">
            <v>R2</v>
          </cell>
        </row>
        <row r="3695">
          <cell r="A3695" t="str">
            <v>RSK2234</v>
          </cell>
          <cell r="B3695" t="str">
            <v>RSK2M2234</v>
          </cell>
          <cell r="C3695" t="str">
            <v>RSK2M4234</v>
          </cell>
          <cell r="D3695" t="str">
            <v>RSK2M8234</v>
          </cell>
          <cell r="E3695"/>
          <cell r="F3695" t="str">
            <v>Generator-SG</v>
          </cell>
          <cell r="G3695" t="str">
            <v>Dead</v>
          </cell>
          <cell r="H3695" t="str">
            <v>No</v>
          </cell>
          <cell r="I3695" t="str">
            <v>Latis</v>
          </cell>
          <cell r="J3695" t="str">
            <v>Less than 5 Sites</v>
          </cell>
          <cell r="K3695" t="str">
            <v>R1</v>
          </cell>
        </row>
        <row r="3696">
          <cell r="A3696" t="str">
            <v>RIY2377</v>
          </cell>
          <cell r="B3696" t="str">
            <v>RIY2M2377</v>
          </cell>
          <cell r="C3696"/>
          <cell r="D3696" t="str">
            <v>RIY2M8377</v>
          </cell>
          <cell r="E3696" t="str">
            <v>RIY2MN2377</v>
          </cell>
          <cell r="F3696" t="str">
            <v>SCECO</v>
          </cell>
          <cell r="G3696" t="str">
            <v>Good</v>
          </cell>
          <cell r="H3696" t="str">
            <v>NA</v>
          </cell>
          <cell r="I3696" t="str">
            <v>Latis</v>
          </cell>
          <cell r="J3696" t="str">
            <v>Less than 5 Sites</v>
          </cell>
          <cell r="K3696" t="str">
            <v>R2</v>
          </cell>
        </row>
        <row r="3697">
          <cell r="A3697" t="str">
            <v>DAM2077</v>
          </cell>
          <cell r="B3697" t="str">
            <v>DAM2M2077</v>
          </cell>
          <cell r="C3697" t="str">
            <v>DAM2M4077</v>
          </cell>
          <cell r="D3697" t="str">
            <v>DAM2M8077</v>
          </cell>
          <cell r="E3697" t="str">
            <v>DAM2MN2077</v>
          </cell>
          <cell r="F3697" t="str">
            <v>SCECO</v>
          </cell>
          <cell r="G3697" t="str">
            <v>Weak</v>
          </cell>
          <cell r="H3697" t="str">
            <v>NA</v>
          </cell>
          <cell r="I3697" t="str">
            <v>Latis</v>
          </cell>
          <cell r="J3697" t="str">
            <v>Hub Site (More than 10 Sites)</v>
          </cell>
          <cell r="K3697" t="str">
            <v>R1</v>
          </cell>
        </row>
        <row r="3698">
          <cell r="A3698" t="str">
            <v>RST0089</v>
          </cell>
          <cell r="B3698" t="str">
            <v>RST2M1089</v>
          </cell>
          <cell r="C3698" t="str">
            <v>RST2M3089</v>
          </cell>
          <cell r="D3698" t="str">
            <v>RST2M7089</v>
          </cell>
          <cell r="E3698" t="str">
            <v>RST2MN0089</v>
          </cell>
          <cell r="F3698" t="str">
            <v>SCECO</v>
          </cell>
          <cell r="G3698" t="str">
            <v>Dead</v>
          </cell>
          <cell r="H3698" t="str">
            <v>NA</v>
          </cell>
          <cell r="I3698" t="str">
            <v>Latis</v>
          </cell>
          <cell r="J3698" t="str">
            <v>Less than 5 Sites</v>
          </cell>
          <cell r="K3698" t="str">
            <v>R1</v>
          </cell>
        </row>
        <row r="3699">
          <cell r="A3699" t="str">
            <v>RIY2687</v>
          </cell>
          <cell r="B3699" t="str">
            <v>RIY2M2687</v>
          </cell>
          <cell r="C3699"/>
          <cell r="D3699" t="str">
            <v>RIY2M8687</v>
          </cell>
          <cell r="E3699" t="str">
            <v>RIY2MN2687</v>
          </cell>
          <cell r="F3699" t="str">
            <v>SCECO</v>
          </cell>
          <cell r="G3699" t="str">
            <v>Dead</v>
          </cell>
          <cell r="H3699" t="str">
            <v>NA</v>
          </cell>
          <cell r="I3699" t="str">
            <v>Latis</v>
          </cell>
          <cell r="J3699" t="str">
            <v>Less than 5 Sites</v>
          </cell>
          <cell r="K3699" t="str">
            <v>R2</v>
          </cell>
        </row>
        <row r="3700">
          <cell r="A3700" t="str">
            <v>RST0206</v>
          </cell>
          <cell r="B3700" t="str">
            <v>RST2M1206</v>
          </cell>
          <cell r="C3700" t="str">
            <v>RST2M3206</v>
          </cell>
          <cell r="D3700" t="str">
            <v>RST2M7206</v>
          </cell>
          <cell r="E3700" t="str">
            <v>RST2MN0206</v>
          </cell>
          <cell r="F3700" t="str">
            <v>SCECO</v>
          </cell>
          <cell r="G3700" t="str">
            <v>Dead</v>
          </cell>
          <cell r="H3700" t="str">
            <v>NA</v>
          </cell>
          <cell r="I3700" t="str">
            <v>Latis</v>
          </cell>
          <cell r="J3700" t="str">
            <v>Less than 5 Sites</v>
          </cell>
          <cell r="K3700" t="str">
            <v>R1</v>
          </cell>
        </row>
        <row r="3701">
          <cell r="A3701" t="str">
            <v>RIY0229</v>
          </cell>
          <cell r="B3701" t="str">
            <v>RIY2M1229</v>
          </cell>
          <cell r="C3701"/>
          <cell r="D3701" t="str">
            <v>RIY2M7229</v>
          </cell>
          <cell r="E3701" t="str">
            <v>RIY2MN0229</v>
          </cell>
          <cell r="F3701" t="str">
            <v>SCECO</v>
          </cell>
          <cell r="G3701" t="str">
            <v>Good</v>
          </cell>
          <cell r="H3701" t="str">
            <v>NA</v>
          </cell>
          <cell r="I3701" t="str">
            <v>Latis</v>
          </cell>
          <cell r="J3701" t="str">
            <v>Less than 5 Sites</v>
          </cell>
          <cell r="K3701" t="str">
            <v>R2</v>
          </cell>
        </row>
        <row r="3702">
          <cell r="A3702" t="str">
            <v>YNB0680</v>
          </cell>
          <cell r="B3702" t="str">
            <v>YNB2M1680</v>
          </cell>
          <cell r="C3702" t="str">
            <v>YNB2M3680</v>
          </cell>
          <cell r="D3702" t="str">
            <v>YNB2M7680</v>
          </cell>
          <cell r="E3702"/>
          <cell r="F3702" t="str">
            <v>SCECO</v>
          </cell>
          <cell r="G3702" t="str">
            <v>Dead</v>
          </cell>
          <cell r="H3702" t="str">
            <v>-</v>
          </cell>
          <cell r="I3702" t="str">
            <v>Latis</v>
          </cell>
          <cell r="J3702" t="str">
            <v>Less than 5 Sites</v>
          </cell>
          <cell r="K3702" t="str">
            <v>R3</v>
          </cell>
        </row>
        <row r="3703">
          <cell r="A3703" t="str">
            <v>TBK0628</v>
          </cell>
          <cell r="B3703" t="str">
            <v>TBK2M1628</v>
          </cell>
          <cell r="C3703" t="str">
            <v>TBK2M3628</v>
          </cell>
          <cell r="D3703" t="str">
            <v>TBK2M7628</v>
          </cell>
          <cell r="E3703" t="str">
            <v>TBK2MN0628</v>
          </cell>
          <cell r="F3703" t="str">
            <v>SCECO</v>
          </cell>
          <cell r="G3703" t="str">
            <v>Dead</v>
          </cell>
          <cell r="H3703" t="str">
            <v>-</v>
          </cell>
          <cell r="I3703" t="str">
            <v>Latis</v>
          </cell>
          <cell r="J3703" t="str">
            <v>Less than 5 Sites</v>
          </cell>
          <cell r="K3703" t="str">
            <v>R3</v>
          </cell>
        </row>
        <row r="3704">
          <cell r="A3704" t="str">
            <v>RST0414</v>
          </cell>
          <cell r="B3704" t="str">
            <v>RST2M1414</v>
          </cell>
          <cell r="C3704" t="str">
            <v>RST2M3414</v>
          </cell>
          <cell r="D3704" t="str">
            <v>RST2M7414</v>
          </cell>
          <cell r="E3704" t="str">
            <v>RST2MN0414</v>
          </cell>
          <cell r="F3704" t="str">
            <v>SCECO</v>
          </cell>
          <cell r="G3704" t="str">
            <v>Dead</v>
          </cell>
          <cell r="H3704" t="str">
            <v>NA</v>
          </cell>
          <cell r="I3704" t="str">
            <v>Latis</v>
          </cell>
          <cell r="J3704" t="str">
            <v>Less than 5 Sites</v>
          </cell>
          <cell r="K3704" t="str">
            <v>R1</v>
          </cell>
        </row>
        <row r="3705">
          <cell r="A3705" t="str">
            <v>YNB0679</v>
          </cell>
          <cell r="B3705" t="str">
            <v>YNB2M1679</v>
          </cell>
          <cell r="C3705" t="str">
            <v>YNB2M3679</v>
          </cell>
          <cell r="D3705" t="str">
            <v>YNB2M7679</v>
          </cell>
          <cell r="E3705"/>
          <cell r="F3705" t="str">
            <v>SCECO</v>
          </cell>
          <cell r="G3705" t="str">
            <v>Dead</v>
          </cell>
          <cell r="H3705" t="str">
            <v>-</v>
          </cell>
          <cell r="I3705" t="str">
            <v>Latis</v>
          </cell>
          <cell r="J3705" t="str">
            <v>Less than 5 Sites</v>
          </cell>
          <cell r="K3705" t="str">
            <v>R3</v>
          </cell>
        </row>
        <row r="3706">
          <cell r="A3706" t="str">
            <v>RYHR0116</v>
          </cell>
          <cell r="B3706" t="str">
            <v>RYHR2M5116</v>
          </cell>
          <cell r="C3706"/>
          <cell r="D3706"/>
          <cell r="E3706"/>
          <cell r="F3706" t="str">
            <v>Generator-SG</v>
          </cell>
          <cell r="G3706" t="str">
            <v>Dead</v>
          </cell>
          <cell r="H3706" t="str">
            <v>Yes</v>
          </cell>
          <cell r="I3706" t="str">
            <v>Latis</v>
          </cell>
          <cell r="J3706" t="str">
            <v>Less than 5 Sites</v>
          </cell>
          <cell r="K3706" t="str">
            <v>R1</v>
          </cell>
        </row>
        <row r="3707">
          <cell r="A3707" t="str">
            <v>RIY2691</v>
          </cell>
          <cell r="B3707" t="str">
            <v>RIY2M2691</v>
          </cell>
          <cell r="C3707"/>
          <cell r="D3707" t="str">
            <v>RIY2M8691</v>
          </cell>
          <cell r="E3707" t="str">
            <v>RIY2MN2691</v>
          </cell>
          <cell r="F3707" t="str">
            <v>SCECO</v>
          </cell>
          <cell r="G3707" t="str">
            <v>In progress+In progress</v>
          </cell>
          <cell r="H3707" t="str">
            <v>NA</v>
          </cell>
          <cell r="I3707" t="str">
            <v>Latis</v>
          </cell>
          <cell r="J3707" t="str">
            <v>VIP&amp;SPL Monitor</v>
          </cell>
          <cell r="K3707" t="str">
            <v>R2</v>
          </cell>
        </row>
        <row r="3708">
          <cell r="A3708" t="str">
            <v>YNB0678</v>
          </cell>
          <cell r="B3708" t="str">
            <v>YNB2M1678</v>
          </cell>
          <cell r="C3708" t="str">
            <v>YNB2M3678</v>
          </cell>
          <cell r="D3708" t="str">
            <v>YNB2M7678</v>
          </cell>
          <cell r="E3708" t="str">
            <v>YNB2MN0678</v>
          </cell>
          <cell r="F3708" t="str">
            <v>SCECO</v>
          </cell>
          <cell r="G3708" t="str">
            <v>Dead</v>
          </cell>
          <cell r="H3708" t="str">
            <v>-</v>
          </cell>
          <cell r="I3708" t="str">
            <v>Latis</v>
          </cell>
          <cell r="J3708" t="str">
            <v>Less than 5 Sites</v>
          </cell>
          <cell r="K3708" t="str">
            <v>R3</v>
          </cell>
        </row>
        <row r="3709">
          <cell r="A3709" t="str">
            <v>RYHR0121</v>
          </cell>
          <cell r="B3709" t="str">
            <v>RYHR2M5121</v>
          </cell>
          <cell r="C3709"/>
          <cell r="D3709"/>
          <cell r="E3709"/>
          <cell r="F3709" t="str">
            <v>SCECO+STB</v>
          </cell>
          <cell r="G3709" t="str">
            <v>Dead</v>
          </cell>
          <cell r="H3709" t="str">
            <v>No</v>
          </cell>
          <cell r="I3709" t="str">
            <v>Latis</v>
          </cell>
          <cell r="J3709" t="str">
            <v>Hub Site (More than 10 Sites)</v>
          </cell>
          <cell r="K3709" t="str">
            <v>R1</v>
          </cell>
        </row>
        <row r="3710">
          <cell r="A3710" t="str">
            <v>TBK0630</v>
          </cell>
          <cell r="B3710" t="str">
            <v>TBK2M1630</v>
          </cell>
          <cell r="C3710" t="str">
            <v>TBK2M3630</v>
          </cell>
          <cell r="D3710" t="str">
            <v>TBK2M7630</v>
          </cell>
          <cell r="E3710" t="str">
            <v>TBK2MN0630</v>
          </cell>
          <cell r="F3710" t="str">
            <v>SCECO</v>
          </cell>
          <cell r="G3710" t="str">
            <v>In progress</v>
          </cell>
          <cell r="H3710" t="str">
            <v>-</v>
          </cell>
          <cell r="I3710" t="str">
            <v>Latis</v>
          </cell>
          <cell r="J3710" t="str">
            <v>Less than 5 Sites</v>
          </cell>
          <cell r="K3710" t="str">
            <v>R3</v>
          </cell>
        </row>
        <row r="3711">
          <cell r="A3711" t="str">
            <v>SAK0563</v>
          </cell>
          <cell r="B3711" t="str">
            <v>SAK2M1563</v>
          </cell>
          <cell r="C3711" t="str">
            <v>SAK2M3563</v>
          </cell>
          <cell r="D3711" t="str">
            <v>SAK2M7563</v>
          </cell>
          <cell r="E3711" t="str">
            <v>SAK2MN0563</v>
          </cell>
          <cell r="F3711" t="str">
            <v>SCECO</v>
          </cell>
          <cell r="G3711" t="str">
            <v>Dead</v>
          </cell>
          <cell r="H3711" t="str">
            <v>NA</v>
          </cell>
          <cell r="I3711" t="str">
            <v>Latis</v>
          </cell>
          <cell r="J3711" t="str">
            <v>Less than 5 Sites</v>
          </cell>
          <cell r="K3711" t="str">
            <v>R1</v>
          </cell>
        </row>
        <row r="3712">
          <cell r="A3712" t="str">
            <v>RIY2811</v>
          </cell>
          <cell r="B3712" t="str">
            <v>RIY2M2811</v>
          </cell>
          <cell r="C3712"/>
          <cell r="D3712" t="str">
            <v>RIY2M8811</v>
          </cell>
          <cell r="E3712" t="str">
            <v>RIY2MN2811</v>
          </cell>
          <cell r="F3712" t="str">
            <v>SCECO</v>
          </cell>
          <cell r="G3712" t="str">
            <v>Vandalized+Vandalized</v>
          </cell>
          <cell r="H3712" t="str">
            <v>NA</v>
          </cell>
          <cell r="I3712" t="str">
            <v>Latis</v>
          </cell>
          <cell r="J3712" t="str">
            <v>Less than 5 Sites</v>
          </cell>
          <cell r="K3712" t="str">
            <v>R2</v>
          </cell>
        </row>
        <row r="3713">
          <cell r="A3713" t="str">
            <v>YNB0677</v>
          </cell>
          <cell r="B3713" t="str">
            <v>YNB2M1677</v>
          </cell>
          <cell r="C3713" t="str">
            <v>YNB2M3677</v>
          </cell>
          <cell r="D3713" t="str">
            <v>YNB2M7677</v>
          </cell>
          <cell r="E3713" t="str">
            <v>YNB2MN0677</v>
          </cell>
          <cell r="F3713" t="str">
            <v>SCECO</v>
          </cell>
          <cell r="G3713" t="str">
            <v>Weak</v>
          </cell>
          <cell r="H3713" t="str">
            <v>-</v>
          </cell>
          <cell r="I3713" t="str">
            <v>Latis</v>
          </cell>
          <cell r="J3713" t="str">
            <v>Less than 5 Sites</v>
          </cell>
          <cell r="K3713" t="str">
            <v>R3</v>
          </cell>
        </row>
        <row r="3714">
          <cell r="A3714" t="str">
            <v>MDN0683</v>
          </cell>
          <cell r="B3714" t="str">
            <v>MDN2M1683</v>
          </cell>
          <cell r="C3714" t="str">
            <v>MDN2M3683</v>
          </cell>
          <cell r="D3714" t="str">
            <v>MDN2M7683</v>
          </cell>
          <cell r="E3714" t="str">
            <v>MDN2MN0683</v>
          </cell>
          <cell r="F3714" t="str">
            <v>SCECO</v>
          </cell>
          <cell r="G3714" t="str">
            <v>Good+Good+No BB Design+No BB Design</v>
          </cell>
          <cell r="H3714" t="str">
            <v>-</v>
          </cell>
          <cell r="I3714" t="str">
            <v>Latis</v>
          </cell>
          <cell r="J3714" t="str">
            <v>Less than 5 Sites</v>
          </cell>
          <cell r="K3714" t="str">
            <v>R3</v>
          </cell>
        </row>
        <row r="3715">
          <cell r="A3715" t="str">
            <v>SAK0566</v>
          </cell>
          <cell r="B3715" t="str">
            <v>SAK2M1566</v>
          </cell>
          <cell r="C3715" t="str">
            <v>SAK2M3566</v>
          </cell>
          <cell r="D3715" t="str">
            <v>SAK2M7566</v>
          </cell>
          <cell r="E3715" t="str">
            <v>SAK2MN0566</v>
          </cell>
          <cell r="F3715" t="str">
            <v>SCECO</v>
          </cell>
          <cell r="G3715" t="str">
            <v>Dead</v>
          </cell>
          <cell r="H3715" t="str">
            <v>NA</v>
          </cell>
          <cell r="I3715" t="str">
            <v>Latis</v>
          </cell>
          <cell r="J3715" t="str">
            <v>Less than 5 Sites</v>
          </cell>
          <cell r="K3715" t="str">
            <v>R1</v>
          </cell>
        </row>
        <row r="3716">
          <cell r="A3716" t="str">
            <v>RIY2473</v>
          </cell>
          <cell r="B3716" t="str">
            <v>RIY2M2473</v>
          </cell>
          <cell r="C3716"/>
          <cell r="D3716" t="str">
            <v>RIY2M8473</v>
          </cell>
          <cell r="E3716" t="str">
            <v>RIY2MN2473</v>
          </cell>
          <cell r="F3716" t="str">
            <v>SCECO</v>
          </cell>
          <cell r="G3716" t="str">
            <v>Weak</v>
          </cell>
          <cell r="H3716" t="str">
            <v>NA</v>
          </cell>
          <cell r="I3716" t="str">
            <v>Latis</v>
          </cell>
          <cell r="J3716" t="str">
            <v>Less than 5 Sites</v>
          </cell>
          <cell r="K3716" t="str">
            <v>R2</v>
          </cell>
        </row>
        <row r="3717">
          <cell r="A3717" t="str">
            <v>SAK0567</v>
          </cell>
          <cell r="B3717" t="str">
            <v>SAK2M1567</v>
          </cell>
          <cell r="C3717" t="str">
            <v>SAK2M3567</v>
          </cell>
          <cell r="D3717" t="str">
            <v>SAK2M7567</v>
          </cell>
          <cell r="E3717" t="str">
            <v>SAK2MN0567</v>
          </cell>
          <cell r="F3717" t="str">
            <v>SCECO</v>
          </cell>
          <cell r="G3717" t="str">
            <v>Dead</v>
          </cell>
          <cell r="H3717" t="str">
            <v>NA</v>
          </cell>
          <cell r="I3717" t="str">
            <v>Latis</v>
          </cell>
          <cell r="J3717" t="str">
            <v>Less than 5 Sites</v>
          </cell>
          <cell r="K3717" t="str">
            <v>R1</v>
          </cell>
        </row>
        <row r="3718">
          <cell r="A3718" t="str">
            <v>TBK0631</v>
          </cell>
          <cell r="B3718" t="str">
            <v>TBK2M1631</v>
          </cell>
          <cell r="C3718" t="str">
            <v>TBK2M3631</v>
          </cell>
          <cell r="D3718" t="str">
            <v>TBK2M7631</v>
          </cell>
          <cell r="E3718" t="str">
            <v>TBK2MN0631</v>
          </cell>
          <cell r="F3718" t="str">
            <v>SCECO</v>
          </cell>
          <cell r="G3718" t="str">
            <v>Dead</v>
          </cell>
          <cell r="H3718" t="str">
            <v>-</v>
          </cell>
          <cell r="I3718" t="str">
            <v>Latis</v>
          </cell>
          <cell r="J3718" t="str">
            <v>Less than 5 Sites</v>
          </cell>
          <cell r="K3718" t="str">
            <v>R3</v>
          </cell>
        </row>
        <row r="3719">
          <cell r="A3719" t="str">
            <v>YNB0670</v>
          </cell>
          <cell r="B3719" t="str">
            <v>YNB2M1670</v>
          </cell>
          <cell r="C3719" t="str">
            <v>YNB2M3670</v>
          </cell>
          <cell r="D3719" t="str">
            <v>YNB2M7670</v>
          </cell>
          <cell r="E3719"/>
          <cell r="F3719" t="str">
            <v>SCECO</v>
          </cell>
          <cell r="G3719" t="str">
            <v>Good</v>
          </cell>
          <cell r="H3719" t="str">
            <v>-</v>
          </cell>
          <cell r="I3719" t="str">
            <v>Latis</v>
          </cell>
          <cell r="J3719" t="str">
            <v>Very Big Hub site (More Than 20 Site)</v>
          </cell>
          <cell r="K3719" t="str">
            <v>R3</v>
          </cell>
        </row>
        <row r="3720">
          <cell r="A3720" t="str">
            <v>RIY2453</v>
          </cell>
          <cell r="B3720" t="str">
            <v>RIY2M2453</v>
          </cell>
          <cell r="C3720"/>
          <cell r="D3720" t="str">
            <v>RIY2M8453</v>
          </cell>
          <cell r="E3720" t="str">
            <v>RIY2MN2453</v>
          </cell>
          <cell r="F3720" t="str">
            <v>SCECO</v>
          </cell>
          <cell r="G3720" t="str">
            <v>Dead+Vandalized</v>
          </cell>
          <cell r="H3720" t="str">
            <v>NA</v>
          </cell>
          <cell r="I3720" t="str">
            <v>Latis</v>
          </cell>
          <cell r="J3720" t="str">
            <v>Less than 5 Sites</v>
          </cell>
          <cell r="K3720" t="str">
            <v>R2</v>
          </cell>
        </row>
        <row r="3721">
          <cell r="A3721" t="str">
            <v>SAK0574</v>
          </cell>
          <cell r="B3721" t="str">
            <v>SAK2M1574</v>
          </cell>
          <cell r="C3721" t="str">
            <v>SAK2M3574</v>
          </cell>
          <cell r="D3721" t="str">
            <v>SAK2M7574</v>
          </cell>
          <cell r="E3721" t="str">
            <v>SAK2MN0574</v>
          </cell>
          <cell r="F3721" t="str">
            <v>SCECO</v>
          </cell>
          <cell r="G3721" t="str">
            <v>Dead</v>
          </cell>
          <cell r="H3721" t="str">
            <v>NA</v>
          </cell>
          <cell r="I3721" t="str">
            <v>Latis</v>
          </cell>
          <cell r="J3721" t="str">
            <v>Less than 5 Sites</v>
          </cell>
          <cell r="K3721" t="str">
            <v>R1</v>
          </cell>
        </row>
        <row r="3722">
          <cell r="A3722" t="str">
            <v>RIY0357</v>
          </cell>
          <cell r="B3722" t="str">
            <v>RIY2M1357</v>
          </cell>
          <cell r="C3722"/>
          <cell r="D3722" t="str">
            <v>RIY2M7357</v>
          </cell>
          <cell r="E3722" t="str">
            <v>RIY2MN0357</v>
          </cell>
          <cell r="F3722" t="str">
            <v>SCECO</v>
          </cell>
          <cell r="G3722" t="str">
            <v>Vandalized</v>
          </cell>
          <cell r="H3722" t="str">
            <v>NA</v>
          </cell>
          <cell r="I3722" t="str">
            <v>Latis</v>
          </cell>
          <cell r="J3722" t="str">
            <v>Less than 5 Sites</v>
          </cell>
          <cell r="K3722" t="str">
            <v>R2</v>
          </cell>
        </row>
        <row r="3723">
          <cell r="A3723" t="str">
            <v>DAM2178</v>
          </cell>
          <cell r="B3723" t="str">
            <v>DAM2M2178</v>
          </cell>
          <cell r="C3723" t="str">
            <v>DAM2M4178</v>
          </cell>
          <cell r="D3723" t="str">
            <v>DAM2M8178</v>
          </cell>
          <cell r="E3723" t="str">
            <v>DAM2MN2178</v>
          </cell>
          <cell r="F3723" t="str">
            <v>SCECO</v>
          </cell>
          <cell r="G3723" t="str">
            <v>Good</v>
          </cell>
          <cell r="H3723" t="str">
            <v>NA</v>
          </cell>
          <cell r="I3723" t="str">
            <v>Latis</v>
          </cell>
          <cell r="J3723" t="str">
            <v>Less than 5 Sites</v>
          </cell>
          <cell r="K3723" t="str">
            <v>R1</v>
          </cell>
        </row>
        <row r="3724">
          <cell r="A3724" t="str">
            <v>RIY2456</v>
          </cell>
          <cell r="B3724" t="str">
            <v>RIY2M2456</v>
          </cell>
          <cell r="C3724"/>
          <cell r="D3724" t="str">
            <v>RIY2M8456</v>
          </cell>
          <cell r="E3724" t="str">
            <v>RIY2MN2456</v>
          </cell>
          <cell r="F3724" t="str">
            <v>SCECO</v>
          </cell>
          <cell r="G3724" t="str">
            <v>Dead+Dead</v>
          </cell>
          <cell r="H3724" t="str">
            <v>NA</v>
          </cell>
          <cell r="I3724" t="str">
            <v>Latis</v>
          </cell>
          <cell r="J3724" t="str">
            <v>Less than 5 Sites</v>
          </cell>
          <cell r="K3724" t="str">
            <v>R2</v>
          </cell>
        </row>
        <row r="3725">
          <cell r="A3725" t="str">
            <v>SAK0575</v>
          </cell>
          <cell r="B3725" t="str">
            <v>SAK2M1575</v>
          </cell>
          <cell r="C3725" t="str">
            <v>SAK2M3575</v>
          </cell>
          <cell r="D3725" t="str">
            <v>SAK2M7575</v>
          </cell>
          <cell r="E3725" t="str">
            <v>SAK2MN0575</v>
          </cell>
          <cell r="F3725" t="str">
            <v>SCECO</v>
          </cell>
          <cell r="G3725" t="str">
            <v>Dead</v>
          </cell>
          <cell r="H3725" t="str">
            <v>NA</v>
          </cell>
          <cell r="I3725" t="str">
            <v>Latis</v>
          </cell>
          <cell r="J3725" t="str">
            <v>Less than 5 Sites</v>
          </cell>
          <cell r="K3725" t="str">
            <v>R1</v>
          </cell>
        </row>
        <row r="3726">
          <cell r="A3726" t="str">
            <v>MDN0690</v>
          </cell>
          <cell r="B3726" t="str">
            <v>MDN2M1690</v>
          </cell>
          <cell r="C3726" t="str">
            <v>MDN2M3690</v>
          </cell>
          <cell r="D3726" t="str">
            <v>MDN2M7690</v>
          </cell>
          <cell r="E3726" t="str">
            <v>MDN2MN0690</v>
          </cell>
          <cell r="F3726" t="str">
            <v>SCECO</v>
          </cell>
          <cell r="G3726" t="str">
            <v>Good</v>
          </cell>
          <cell r="H3726" t="str">
            <v>-</v>
          </cell>
          <cell r="I3726" t="str">
            <v>Latis</v>
          </cell>
          <cell r="J3726" t="str">
            <v>Hub site (More than 05 Sites)</v>
          </cell>
          <cell r="K3726" t="str">
            <v>R3</v>
          </cell>
        </row>
        <row r="3727">
          <cell r="A3727" t="str">
            <v>YNB0669</v>
          </cell>
          <cell r="B3727" t="str">
            <v>YNB2M1669</v>
          </cell>
          <cell r="C3727" t="str">
            <v>YNB2M3669</v>
          </cell>
          <cell r="D3727" t="str">
            <v>YNB2M7669</v>
          </cell>
          <cell r="E3727" t="str">
            <v>YNB2MN0669</v>
          </cell>
          <cell r="F3727" t="str">
            <v>SCECO</v>
          </cell>
          <cell r="G3727" t="str">
            <v>Vandalized</v>
          </cell>
          <cell r="H3727" t="str">
            <v>-</v>
          </cell>
          <cell r="I3727" t="str">
            <v>Latis</v>
          </cell>
          <cell r="J3727" t="str">
            <v>Hub site (More than 05 Sites)</v>
          </cell>
          <cell r="K3727" t="str">
            <v>R3</v>
          </cell>
        </row>
        <row r="3728">
          <cell r="A3728" t="str">
            <v>RIY0831</v>
          </cell>
          <cell r="B3728" t="str">
            <v>RIY2M1831</v>
          </cell>
          <cell r="C3728"/>
          <cell r="D3728" t="str">
            <v>RIY2M7831</v>
          </cell>
          <cell r="E3728" t="str">
            <v>RIY2MN0831</v>
          </cell>
          <cell r="F3728" t="str">
            <v>SCECO</v>
          </cell>
          <cell r="G3728" t="str">
            <v>In progress</v>
          </cell>
          <cell r="H3728" t="str">
            <v>NA</v>
          </cell>
          <cell r="I3728" t="str">
            <v>Latis</v>
          </cell>
          <cell r="J3728" t="str">
            <v>Less than 5 Sites</v>
          </cell>
          <cell r="K3728" t="str">
            <v>R2</v>
          </cell>
        </row>
        <row r="3729">
          <cell r="A3729" t="str">
            <v>SAK0576</v>
          </cell>
          <cell r="B3729" t="str">
            <v>SAK2M1576</v>
          </cell>
          <cell r="C3729" t="str">
            <v>SAK2M3576</v>
          </cell>
          <cell r="D3729" t="str">
            <v>SAK2M7576</v>
          </cell>
          <cell r="E3729" t="str">
            <v>SAK2MN0576</v>
          </cell>
          <cell r="F3729" t="str">
            <v>SCECO</v>
          </cell>
          <cell r="G3729" t="str">
            <v>Dead</v>
          </cell>
          <cell r="H3729" t="str">
            <v>NA</v>
          </cell>
          <cell r="I3729" t="str">
            <v>Latis</v>
          </cell>
          <cell r="J3729" t="str">
            <v>Less than 5 Sites</v>
          </cell>
          <cell r="K3729" t="str">
            <v>R1</v>
          </cell>
        </row>
        <row r="3730">
          <cell r="A3730" t="str">
            <v>RIY0376</v>
          </cell>
          <cell r="B3730" t="str">
            <v>RIY2M1376</v>
          </cell>
          <cell r="C3730"/>
          <cell r="D3730" t="str">
            <v>RIY2M7376</v>
          </cell>
          <cell r="E3730" t="str">
            <v>RIY2MN0376</v>
          </cell>
          <cell r="F3730" t="str">
            <v>SCECO</v>
          </cell>
          <cell r="G3730" t="str">
            <v>Dead</v>
          </cell>
          <cell r="H3730" t="str">
            <v>NA</v>
          </cell>
          <cell r="I3730" t="str">
            <v>Latis</v>
          </cell>
          <cell r="J3730" t="str">
            <v>Less than 5 Sites</v>
          </cell>
          <cell r="K3730" t="str">
            <v>R2</v>
          </cell>
        </row>
        <row r="3731">
          <cell r="A3731" t="str">
            <v>DAM2179</v>
          </cell>
          <cell r="B3731" t="str">
            <v>DAM2M2179</v>
          </cell>
          <cell r="C3731" t="str">
            <v>DAM2M4179</v>
          </cell>
          <cell r="D3731" t="str">
            <v>DAM2M8179</v>
          </cell>
          <cell r="E3731" t="str">
            <v>DAM2MN2179</v>
          </cell>
          <cell r="F3731" t="str">
            <v>SCECO</v>
          </cell>
          <cell r="G3731" t="str">
            <v>Weak</v>
          </cell>
          <cell r="H3731" t="str">
            <v>NA</v>
          </cell>
          <cell r="I3731" t="str">
            <v>Latis</v>
          </cell>
          <cell r="J3731" t="str">
            <v>Less than 5 Sites</v>
          </cell>
          <cell r="K3731" t="str">
            <v>R1</v>
          </cell>
        </row>
        <row r="3732">
          <cell r="A3732" t="str">
            <v>RIY2029</v>
          </cell>
          <cell r="B3732" t="str">
            <v>RIY2M2029</v>
          </cell>
          <cell r="C3732"/>
          <cell r="D3732" t="str">
            <v>RIY2M8029</v>
          </cell>
          <cell r="E3732" t="str">
            <v>RIY2MN2029</v>
          </cell>
          <cell r="F3732" t="str">
            <v>SCECO</v>
          </cell>
          <cell r="G3732" t="str">
            <v>Good</v>
          </cell>
          <cell r="H3732" t="str">
            <v>NA</v>
          </cell>
          <cell r="I3732" t="str">
            <v>Latis</v>
          </cell>
          <cell r="J3732" t="str">
            <v>Less than 5 Sites</v>
          </cell>
          <cell r="K3732" t="str">
            <v>R2</v>
          </cell>
        </row>
        <row r="3733">
          <cell r="A3733" t="str">
            <v>SAK0579</v>
          </cell>
          <cell r="B3733" t="str">
            <v>SAK2M1579</v>
          </cell>
          <cell r="C3733" t="str">
            <v>SAK2M3579</v>
          </cell>
          <cell r="D3733" t="str">
            <v>SAK2M7579</v>
          </cell>
          <cell r="E3733" t="str">
            <v>SAK2MN0579</v>
          </cell>
          <cell r="F3733" t="str">
            <v>SCECO</v>
          </cell>
          <cell r="G3733" t="str">
            <v>Dead</v>
          </cell>
          <cell r="H3733" t="str">
            <v>NA</v>
          </cell>
          <cell r="I3733" t="str">
            <v>Latis</v>
          </cell>
          <cell r="J3733" t="str">
            <v>Less than 5 Sites</v>
          </cell>
          <cell r="K3733" t="str">
            <v>R1</v>
          </cell>
        </row>
        <row r="3734">
          <cell r="A3734" t="str">
            <v>TBK0632</v>
          </cell>
          <cell r="B3734" t="str">
            <v>TBK2M1632</v>
          </cell>
          <cell r="C3734" t="str">
            <v>TBK2M3632</v>
          </cell>
          <cell r="D3734" t="str">
            <v>TBK2M7632</v>
          </cell>
          <cell r="E3734" t="str">
            <v>TBK2MN0632</v>
          </cell>
          <cell r="F3734" t="str">
            <v>SCECO</v>
          </cell>
          <cell r="G3734" t="str">
            <v>Good</v>
          </cell>
          <cell r="H3734" t="str">
            <v>-</v>
          </cell>
          <cell r="I3734" t="str">
            <v>Latis</v>
          </cell>
          <cell r="J3734" t="str">
            <v>Less than 5 Sites</v>
          </cell>
          <cell r="K3734" t="str">
            <v>R3</v>
          </cell>
        </row>
        <row r="3735">
          <cell r="A3735" t="str">
            <v>YNB0668</v>
          </cell>
          <cell r="B3735" t="str">
            <v>YNB2M1668</v>
          </cell>
          <cell r="C3735" t="str">
            <v>YNB2M3668</v>
          </cell>
          <cell r="D3735" t="str">
            <v>YNB2M7668</v>
          </cell>
          <cell r="E3735"/>
          <cell r="F3735" t="str">
            <v>SCECO</v>
          </cell>
          <cell r="G3735" t="str">
            <v>Dead</v>
          </cell>
          <cell r="H3735" t="str">
            <v>-</v>
          </cell>
          <cell r="I3735" t="str">
            <v>Latis</v>
          </cell>
          <cell r="J3735" t="str">
            <v>Less than 5 Sites</v>
          </cell>
          <cell r="K3735" t="str">
            <v>R3</v>
          </cell>
        </row>
        <row r="3736">
          <cell r="A3736" t="str">
            <v>RIY0168</v>
          </cell>
          <cell r="B3736" t="str">
            <v>RIY2M1168</v>
          </cell>
          <cell r="C3736"/>
          <cell r="D3736" t="str">
            <v>RIY2M7168</v>
          </cell>
          <cell r="E3736" t="str">
            <v>RIY2MN0168</v>
          </cell>
          <cell r="F3736" t="str">
            <v>SCECO</v>
          </cell>
          <cell r="G3736" t="str">
            <v>Dead</v>
          </cell>
          <cell r="H3736" t="str">
            <v>NA</v>
          </cell>
          <cell r="I3736" t="str">
            <v>Latis</v>
          </cell>
          <cell r="J3736" t="str">
            <v>Less than 5 Sites</v>
          </cell>
          <cell r="K3736" t="str">
            <v>R2</v>
          </cell>
        </row>
        <row r="3737">
          <cell r="A3737" t="str">
            <v>SAK0581</v>
          </cell>
          <cell r="B3737" t="str">
            <v>SAK2M1581</v>
          </cell>
          <cell r="C3737" t="str">
            <v>SAK2M3581</v>
          </cell>
          <cell r="D3737" t="str">
            <v>SAK2M7581</v>
          </cell>
          <cell r="E3737" t="str">
            <v>SAK2MN0581</v>
          </cell>
          <cell r="F3737" t="str">
            <v>SCECO</v>
          </cell>
          <cell r="G3737" t="str">
            <v>Dead</v>
          </cell>
          <cell r="H3737" t="str">
            <v>NA</v>
          </cell>
          <cell r="I3737" t="str">
            <v>Latis</v>
          </cell>
          <cell r="J3737" t="str">
            <v>Less than 5 Sites</v>
          </cell>
          <cell r="K3737" t="str">
            <v>R1</v>
          </cell>
        </row>
        <row r="3738">
          <cell r="A3738" t="str">
            <v>RIY0083</v>
          </cell>
          <cell r="B3738" t="str">
            <v>RIY2M1083</v>
          </cell>
          <cell r="C3738"/>
          <cell r="D3738" t="str">
            <v>RIY2M7083</v>
          </cell>
          <cell r="E3738" t="str">
            <v>RIY2MN0083</v>
          </cell>
          <cell r="F3738" t="str">
            <v>SCECO</v>
          </cell>
          <cell r="G3738" t="str">
            <v>In progress</v>
          </cell>
          <cell r="H3738" t="str">
            <v>NA</v>
          </cell>
          <cell r="I3738" t="str">
            <v>Latis</v>
          </cell>
          <cell r="J3738" t="str">
            <v>Less than 5 Sites</v>
          </cell>
          <cell r="K3738" t="str">
            <v>R2</v>
          </cell>
        </row>
        <row r="3739">
          <cell r="A3739" t="str">
            <v>DAM2180</v>
          </cell>
          <cell r="B3739" t="str">
            <v>DAM2M2180</v>
          </cell>
          <cell r="C3739" t="str">
            <v>DAM2M4180</v>
          </cell>
          <cell r="D3739" t="str">
            <v>DAM2M8180</v>
          </cell>
          <cell r="E3739" t="str">
            <v>DAM2MN2180</v>
          </cell>
          <cell r="F3739" t="str">
            <v>SCECO</v>
          </cell>
          <cell r="G3739" t="str">
            <v>Vandalized</v>
          </cell>
          <cell r="H3739" t="str">
            <v>NA</v>
          </cell>
          <cell r="I3739" t="str">
            <v>Latis</v>
          </cell>
          <cell r="J3739" t="str">
            <v>VIP&amp;SPL Monitor</v>
          </cell>
          <cell r="K3739" t="str">
            <v>R1</v>
          </cell>
        </row>
        <row r="3740">
          <cell r="A3740" t="str">
            <v>MDN0722</v>
          </cell>
          <cell r="B3740" t="str">
            <v>MDN2M1722</v>
          </cell>
          <cell r="C3740" t="str">
            <v>MDN2M3722</v>
          </cell>
          <cell r="D3740" t="str">
            <v>MDN2M7722</v>
          </cell>
          <cell r="E3740" t="str">
            <v>MDN2MN0722</v>
          </cell>
          <cell r="F3740" t="str">
            <v>SCECO</v>
          </cell>
          <cell r="G3740" t="str">
            <v>Good</v>
          </cell>
          <cell r="H3740" t="str">
            <v>-</v>
          </cell>
          <cell r="I3740" t="str">
            <v>Latis</v>
          </cell>
          <cell r="J3740" t="str">
            <v>Less than 5 Sites</v>
          </cell>
          <cell r="K3740" t="str">
            <v>R3</v>
          </cell>
        </row>
        <row r="3741">
          <cell r="A3741" t="str">
            <v>SAK0583</v>
          </cell>
          <cell r="B3741" t="str">
            <v>SAK2M1583</v>
          </cell>
          <cell r="C3741" t="str">
            <v>SAK2M3583</v>
          </cell>
          <cell r="D3741" t="str">
            <v>SAK2M7583</v>
          </cell>
          <cell r="E3741"/>
          <cell r="F3741" t="str">
            <v>SCECO</v>
          </cell>
          <cell r="G3741" t="str">
            <v>Dead</v>
          </cell>
          <cell r="H3741" t="str">
            <v>NA</v>
          </cell>
          <cell r="I3741" t="str">
            <v>Latis</v>
          </cell>
          <cell r="J3741" t="str">
            <v>Less than 5 Sites</v>
          </cell>
          <cell r="K3741" t="str">
            <v>R1</v>
          </cell>
        </row>
        <row r="3742">
          <cell r="A3742" t="str">
            <v>RIY0108</v>
          </cell>
          <cell r="B3742" t="str">
            <v>RIY2M1108</v>
          </cell>
          <cell r="C3742"/>
          <cell r="D3742" t="str">
            <v>RIY2M7108</v>
          </cell>
          <cell r="E3742" t="str">
            <v>RIY2MN0108</v>
          </cell>
          <cell r="F3742" t="str">
            <v>SCECO</v>
          </cell>
          <cell r="G3742" t="str">
            <v>In progress</v>
          </cell>
          <cell r="H3742" t="str">
            <v>NA</v>
          </cell>
          <cell r="I3742" t="str">
            <v>Latis</v>
          </cell>
          <cell r="J3742" t="str">
            <v>Less than 5 Sites</v>
          </cell>
          <cell r="K3742" t="str">
            <v>R2</v>
          </cell>
        </row>
        <row r="3743">
          <cell r="A3743" t="str">
            <v>YNB0665</v>
          </cell>
          <cell r="B3743" t="str">
            <v>YNB2M1665</v>
          </cell>
          <cell r="C3743" t="str">
            <v>YNB2M3665</v>
          </cell>
          <cell r="D3743" t="str">
            <v>YNB2M7665</v>
          </cell>
          <cell r="E3743"/>
          <cell r="F3743" t="str">
            <v>SCECO</v>
          </cell>
          <cell r="G3743" t="str">
            <v>Dead</v>
          </cell>
          <cell r="H3743" t="str">
            <v>-</v>
          </cell>
          <cell r="I3743" t="str">
            <v>Latis</v>
          </cell>
          <cell r="J3743" t="str">
            <v>Less than 5 Sites</v>
          </cell>
          <cell r="K3743" t="str">
            <v>R3</v>
          </cell>
        </row>
        <row r="3744">
          <cell r="A3744" t="str">
            <v>RIY0716</v>
          </cell>
          <cell r="B3744" t="str">
            <v>RIY2M1716</v>
          </cell>
          <cell r="C3744"/>
          <cell r="D3744" t="str">
            <v>RIY2M7716</v>
          </cell>
          <cell r="E3744" t="str">
            <v>RIY2MN0716</v>
          </cell>
          <cell r="F3744" t="str">
            <v>SCECO</v>
          </cell>
          <cell r="G3744" t="str">
            <v>Vandalized</v>
          </cell>
          <cell r="H3744" t="str">
            <v>NA</v>
          </cell>
          <cell r="I3744" t="str">
            <v>Latis</v>
          </cell>
          <cell r="J3744" t="str">
            <v>Less than 5 Sites</v>
          </cell>
          <cell r="K3744" t="str">
            <v>R2</v>
          </cell>
        </row>
        <row r="3745">
          <cell r="A3745" t="str">
            <v>SAK2183</v>
          </cell>
          <cell r="B3745" t="str">
            <v>SAK2M2183</v>
          </cell>
          <cell r="C3745" t="str">
            <v>SAK2M4183</v>
          </cell>
          <cell r="D3745" t="str">
            <v>SAK2M8183</v>
          </cell>
          <cell r="E3745" t="str">
            <v>SAK2MN2183</v>
          </cell>
          <cell r="F3745" t="str">
            <v>SCECO</v>
          </cell>
          <cell r="G3745" t="str">
            <v>Dead</v>
          </cell>
          <cell r="H3745" t="str">
            <v>NA</v>
          </cell>
          <cell r="I3745" t="str">
            <v>Latis</v>
          </cell>
          <cell r="J3745" t="str">
            <v>Less than 5 Sites</v>
          </cell>
          <cell r="K3745" t="str">
            <v>R1</v>
          </cell>
        </row>
        <row r="3746">
          <cell r="A3746" t="str">
            <v>TBK2010</v>
          </cell>
          <cell r="B3746" t="str">
            <v>TBK2M2010</v>
          </cell>
          <cell r="C3746" t="str">
            <v>TBK2M4010</v>
          </cell>
          <cell r="D3746" t="str">
            <v>TBK2M8010</v>
          </cell>
          <cell r="E3746" t="str">
            <v>TBK2MN2010</v>
          </cell>
          <cell r="F3746" t="str">
            <v>SCECO</v>
          </cell>
          <cell r="G3746" t="str">
            <v>Dead</v>
          </cell>
          <cell r="H3746" t="str">
            <v>-</v>
          </cell>
          <cell r="I3746" t="str">
            <v>Latis</v>
          </cell>
          <cell r="J3746" t="str">
            <v>Less than 5 Sites</v>
          </cell>
          <cell r="K3746" t="str">
            <v>R3</v>
          </cell>
        </row>
        <row r="3747">
          <cell r="A3747" t="str">
            <v>DAM2190</v>
          </cell>
          <cell r="B3747" t="str">
            <v>DAM2M2190</v>
          </cell>
          <cell r="C3747" t="str">
            <v>DAM2M4190</v>
          </cell>
          <cell r="D3747" t="str">
            <v>DAM2M8190</v>
          </cell>
          <cell r="E3747" t="str">
            <v>DAM2MN2190</v>
          </cell>
          <cell r="F3747" t="str">
            <v>SCECO</v>
          </cell>
          <cell r="G3747" t="str">
            <v>Good</v>
          </cell>
          <cell r="H3747" t="str">
            <v>NA</v>
          </cell>
          <cell r="I3747" t="str">
            <v>Latis</v>
          </cell>
          <cell r="J3747" t="str">
            <v>Less than 5 Sites</v>
          </cell>
          <cell r="K3747" t="str">
            <v>R1</v>
          </cell>
        </row>
        <row r="3748">
          <cell r="A3748" t="str">
            <v>BUR2081</v>
          </cell>
          <cell r="B3748" t="str">
            <v>BUR2M2081</v>
          </cell>
          <cell r="C3748" t="str">
            <v>BUR2M4081</v>
          </cell>
          <cell r="D3748" t="str">
            <v>BUR2M8081</v>
          </cell>
          <cell r="E3748" t="str">
            <v>BUR2MN2081</v>
          </cell>
          <cell r="F3748" t="str">
            <v>SCECO</v>
          </cell>
          <cell r="G3748" t="str">
            <v>Dead</v>
          </cell>
          <cell r="H3748" t="str">
            <v>NA</v>
          </cell>
          <cell r="I3748" t="str">
            <v>Latis</v>
          </cell>
          <cell r="J3748" t="str">
            <v>Less than 5 Sites</v>
          </cell>
          <cell r="K3748" t="str">
            <v>R2</v>
          </cell>
        </row>
        <row r="3749">
          <cell r="A3749" t="str">
            <v>SAK2237</v>
          </cell>
          <cell r="B3749" t="str">
            <v>SAK2M2237</v>
          </cell>
          <cell r="C3749" t="str">
            <v>SAK2M4237</v>
          </cell>
          <cell r="D3749" t="str">
            <v>SAK2M8237</v>
          </cell>
          <cell r="E3749" t="str">
            <v>SAK2MN2237</v>
          </cell>
          <cell r="F3749" t="str">
            <v>SCECO</v>
          </cell>
          <cell r="G3749" t="str">
            <v>Dead</v>
          </cell>
          <cell r="H3749" t="str">
            <v>NA</v>
          </cell>
          <cell r="I3749" t="str">
            <v>Latis</v>
          </cell>
          <cell r="J3749" t="str">
            <v>Less than 5 Sites</v>
          </cell>
          <cell r="K3749" t="str">
            <v>R1</v>
          </cell>
        </row>
        <row r="3750">
          <cell r="A3750" t="str">
            <v>RIY0463</v>
          </cell>
          <cell r="B3750" t="str">
            <v>RIY2M1463</v>
          </cell>
          <cell r="C3750"/>
          <cell r="D3750" t="str">
            <v>RIY2M7463</v>
          </cell>
          <cell r="E3750" t="str">
            <v>RIY2MN0463</v>
          </cell>
          <cell r="F3750" t="str">
            <v>SCECO</v>
          </cell>
          <cell r="G3750" t="str">
            <v>Vandalized</v>
          </cell>
          <cell r="H3750" t="str">
            <v>NA</v>
          </cell>
          <cell r="I3750" t="str">
            <v>Latis</v>
          </cell>
          <cell r="J3750" t="str">
            <v>Less than 5 Sites</v>
          </cell>
          <cell r="K3750" t="str">
            <v>R2</v>
          </cell>
        </row>
        <row r="3751">
          <cell r="A3751" t="str">
            <v>YNB0664</v>
          </cell>
          <cell r="B3751" t="str">
            <v>YNB2M1664</v>
          </cell>
          <cell r="C3751" t="str">
            <v>YNB2M3664</v>
          </cell>
          <cell r="D3751" t="str">
            <v>YNB2M7664</v>
          </cell>
          <cell r="E3751"/>
          <cell r="F3751" t="str">
            <v>SCECO</v>
          </cell>
          <cell r="G3751" t="str">
            <v xml:space="preserve">Weak </v>
          </cell>
          <cell r="H3751" t="str">
            <v>-</v>
          </cell>
          <cell r="I3751" t="str">
            <v>Latis</v>
          </cell>
          <cell r="J3751" t="str">
            <v>VIP&amp;SPL Monitor</v>
          </cell>
          <cell r="K3751" t="str">
            <v>R3</v>
          </cell>
        </row>
        <row r="3752">
          <cell r="A3752" t="str">
            <v>RIY0692</v>
          </cell>
          <cell r="B3752" t="str">
            <v>RIY2M1692</v>
          </cell>
          <cell r="C3752"/>
          <cell r="D3752" t="str">
            <v>RIY2M7692</v>
          </cell>
          <cell r="E3752" t="str">
            <v>RIY2MN0692</v>
          </cell>
          <cell r="F3752" t="str">
            <v>SCECO</v>
          </cell>
          <cell r="G3752" t="str">
            <v>In progress</v>
          </cell>
          <cell r="H3752" t="str">
            <v>NA</v>
          </cell>
          <cell r="I3752" t="str">
            <v>Latis</v>
          </cell>
          <cell r="J3752" t="str">
            <v>Hub site (More than 05 Sites)</v>
          </cell>
          <cell r="K3752" t="str">
            <v>R2</v>
          </cell>
        </row>
        <row r="3753">
          <cell r="A3753" t="str">
            <v>SAK2238</v>
          </cell>
          <cell r="B3753" t="str">
            <v>SAK2M2238</v>
          </cell>
          <cell r="C3753" t="str">
            <v>SAK2M4238</v>
          </cell>
          <cell r="D3753" t="str">
            <v>SAK2M8238</v>
          </cell>
          <cell r="E3753" t="str">
            <v>SAK2MN2238</v>
          </cell>
          <cell r="F3753" t="str">
            <v>SCECO</v>
          </cell>
          <cell r="G3753" t="str">
            <v>Dead</v>
          </cell>
          <cell r="H3753" t="str">
            <v>NA</v>
          </cell>
          <cell r="I3753" t="str">
            <v>Latis</v>
          </cell>
          <cell r="J3753" t="str">
            <v>Less than 5 Sites</v>
          </cell>
          <cell r="K3753" t="str">
            <v>R1</v>
          </cell>
        </row>
        <row r="3754">
          <cell r="A3754" t="str">
            <v>MDN0784</v>
          </cell>
          <cell r="B3754" t="str">
            <v>MDN2M1784</v>
          </cell>
          <cell r="C3754" t="str">
            <v>MDN2M3784</v>
          </cell>
          <cell r="D3754" t="str">
            <v>MDN2M7784</v>
          </cell>
          <cell r="E3754" t="str">
            <v>MDN2MN0784</v>
          </cell>
          <cell r="F3754" t="str">
            <v>SCECO</v>
          </cell>
          <cell r="G3754" t="str">
            <v>Good</v>
          </cell>
          <cell r="H3754" t="str">
            <v>-</v>
          </cell>
          <cell r="I3754" t="str">
            <v>Latis</v>
          </cell>
          <cell r="J3754" t="str">
            <v>Less than 5 Sites</v>
          </cell>
          <cell r="K3754" t="str">
            <v>R3</v>
          </cell>
        </row>
        <row r="3755">
          <cell r="A3755" t="str">
            <v>DAM2245</v>
          </cell>
          <cell r="B3755" t="str">
            <v>DAM2M2245</v>
          </cell>
          <cell r="C3755" t="str">
            <v>DAM2M4245</v>
          </cell>
          <cell r="D3755" t="str">
            <v>DAM2M8245</v>
          </cell>
          <cell r="E3755" t="str">
            <v>DAM2MN2245</v>
          </cell>
          <cell r="F3755" t="str">
            <v>SCECO</v>
          </cell>
          <cell r="G3755" t="str">
            <v>Vandalized+Vandalized</v>
          </cell>
          <cell r="H3755" t="str">
            <v>NA</v>
          </cell>
          <cell r="I3755" t="str">
            <v>Latis</v>
          </cell>
          <cell r="J3755" t="str">
            <v>Less than 5 Sites</v>
          </cell>
          <cell r="K3755" t="str">
            <v>R1</v>
          </cell>
        </row>
        <row r="3756">
          <cell r="A3756" t="str">
            <v>TBK2011</v>
          </cell>
          <cell r="B3756" t="str">
            <v>TBK2M2011</v>
          </cell>
          <cell r="C3756" t="str">
            <v>TBK2M4011</v>
          </cell>
          <cell r="D3756" t="str">
            <v>TBK2M8011</v>
          </cell>
          <cell r="E3756" t="str">
            <v>TBK2MN2011</v>
          </cell>
          <cell r="F3756" t="str">
            <v>SCECO</v>
          </cell>
          <cell r="G3756" t="str">
            <v>Dead</v>
          </cell>
          <cell r="H3756" t="str">
            <v>-</v>
          </cell>
          <cell r="I3756" t="str">
            <v>Latis</v>
          </cell>
          <cell r="J3756" t="str">
            <v>Less than 5 Sites</v>
          </cell>
          <cell r="K3756" t="str">
            <v>R3</v>
          </cell>
        </row>
        <row r="3757">
          <cell r="A3757" t="str">
            <v>SAK2794</v>
          </cell>
          <cell r="B3757" t="str">
            <v>SAK2M2794</v>
          </cell>
          <cell r="C3757" t="str">
            <v>SAK2M4794</v>
          </cell>
          <cell r="D3757" t="str">
            <v>SAK2M8794</v>
          </cell>
          <cell r="E3757" t="str">
            <v>SAK2MN2794</v>
          </cell>
          <cell r="F3757" t="str">
            <v>SCECO</v>
          </cell>
          <cell r="G3757" t="str">
            <v>Dead+Dead</v>
          </cell>
          <cell r="H3757" t="str">
            <v>NA</v>
          </cell>
          <cell r="I3757" t="str">
            <v>Latis</v>
          </cell>
          <cell r="J3757" t="str">
            <v>Less than 5 Sites</v>
          </cell>
          <cell r="K3757" t="str">
            <v>R1</v>
          </cell>
        </row>
        <row r="3758">
          <cell r="A3758" t="str">
            <v>YNB0663</v>
          </cell>
          <cell r="B3758" t="str">
            <v>YNB2M1663</v>
          </cell>
          <cell r="C3758" t="str">
            <v>YNB2M3663</v>
          </cell>
          <cell r="D3758" t="str">
            <v>YNB2M7663</v>
          </cell>
          <cell r="E3758"/>
          <cell r="F3758" t="str">
            <v>SCECO</v>
          </cell>
          <cell r="G3758" t="str">
            <v>Dead</v>
          </cell>
          <cell r="H3758" t="str">
            <v>-</v>
          </cell>
          <cell r="I3758" t="str">
            <v>Latis</v>
          </cell>
          <cell r="J3758" t="str">
            <v>Hub site (More than 05 Sites)</v>
          </cell>
          <cell r="K3758" t="str">
            <v>R3</v>
          </cell>
        </row>
        <row r="3759">
          <cell r="A3759" t="str">
            <v>SAK2903</v>
          </cell>
          <cell r="B3759" t="str">
            <v>SAK2M2903</v>
          </cell>
          <cell r="C3759" t="str">
            <v>SAK2M4903</v>
          </cell>
          <cell r="D3759" t="str">
            <v>SAK2M8903</v>
          </cell>
          <cell r="E3759"/>
          <cell r="F3759" t="str">
            <v>Generator-SG</v>
          </cell>
          <cell r="G3759" t="str">
            <v>Dead</v>
          </cell>
          <cell r="H3759" t="str">
            <v>Yes</v>
          </cell>
          <cell r="I3759" t="str">
            <v>Latis</v>
          </cell>
          <cell r="J3759" t="str">
            <v>Less than 5 Sites</v>
          </cell>
          <cell r="K3759" t="str">
            <v>R1</v>
          </cell>
        </row>
        <row r="3760">
          <cell r="A3760" t="str">
            <v>MDN0785</v>
          </cell>
          <cell r="B3760" t="str">
            <v>MDN2M1785</v>
          </cell>
          <cell r="C3760" t="str">
            <v>MDN2M3785</v>
          </cell>
          <cell r="D3760" t="str">
            <v>MDN2M7785</v>
          </cell>
          <cell r="E3760"/>
          <cell r="F3760" t="str">
            <v>SCECO</v>
          </cell>
          <cell r="G3760" t="str">
            <v>Good</v>
          </cell>
          <cell r="H3760" t="str">
            <v>-</v>
          </cell>
          <cell r="I3760" t="str">
            <v>Latis</v>
          </cell>
          <cell r="J3760" t="str">
            <v>Less than 5 Sites</v>
          </cell>
          <cell r="K3760" t="str">
            <v>R3</v>
          </cell>
        </row>
        <row r="3761">
          <cell r="A3761" t="str">
            <v>SAK2904</v>
          </cell>
          <cell r="B3761" t="str">
            <v>SAK2M2904</v>
          </cell>
          <cell r="C3761" t="str">
            <v>SAK2M4904</v>
          </cell>
          <cell r="D3761"/>
          <cell r="E3761"/>
          <cell r="F3761" t="str">
            <v>SCECO</v>
          </cell>
          <cell r="G3761" t="str">
            <v>Dead</v>
          </cell>
          <cell r="H3761" t="str">
            <v>NA</v>
          </cell>
          <cell r="I3761" t="str">
            <v>Latis</v>
          </cell>
          <cell r="J3761" t="str">
            <v>Less than 5 Sites</v>
          </cell>
          <cell r="K3761" t="str">
            <v>R1</v>
          </cell>
        </row>
        <row r="3762">
          <cell r="A3762" t="str">
            <v>YNB0661</v>
          </cell>
          <cell r="B3762" t="str">
            <v>YNB2M1661</v>
          </cell>
          <cell r="C3762" t="str">
            <v>YNB2M3661</v>
          </cell>
          <cell r="D3762" t="str">
            <v>YNB2M7661</v>
          </cell>
          <cell r="E3762" t="str">
            <v>YNB2MN0661</v>
          </cell>
          <cell r="F3762" t="str">
            <v>SCECO</v>
          </cell>
          <cell r="G3762" t="str">
            <v>Dead</v>
          </cell>
          <cell r="H3762" t="str">
            <v>-</v>
          </cell>
          <cell r="I3762" t="str">
            <v>Latis</v>
          </cell>
          <cell r="J3762" t="str">
            <v>Less than 5 Sites</v>
          </cell>
          <cell r="K3762" t="str">
            <v>R3</v>
          </cell>
        </row>
        <row r="3763">
          <cell r="A3763" t="str">
            <v>TBK2014</v>
          </cell>
          <cell r="B3763" t="str">
            <v>TBK2M2014</v>
          </cell>
          <cell r="C3763" t="str">
            <v>TBK2M4014</v>
          </cell>
          <cell r="D3763" t="str">
            <v>TBK2M8014</v>
          </cell>
          <cell r="E3763" t="str">
            <v>TBK2MN2014</v>
          </cell>
          <cell r="F3763" t="str">
            <v>SCECO</v>
          </cell>
          <cell r="G3763" t="str">
            <v>Dead</v>
          </cell>
          <cell r="H3763" t="str">
            <v>-</v>
          </cell>
          <cell r="I3763" t="str">
            <v>Latis</v>
          </cell>
          <cell r="J3763" t="str">
            <v>Less than 5 Sites</v>
          </cell>
          <cell r="K3763" t="str">
            <v>R3</v>
          </cell>
        </row>
        <row r="3764">
          <cell r="A3764" t="str">
            <v>SAK2909</v>
          </cell>
          <cell r="B3764" t="str">
            <v>SAK2M2909</v>
          </cell>
          <cell r="C3764" t="str">
            <v>SAK2M4909</v>
          </cell>
          <cell r="D3764"/>
          <cell r="E3764"/>
          <cell r="F3764" t="str">
            <v>Power Cube</v>
          </cell>
          <cell r="G3764" t="str">
            <v>Dead+Good</v>
          </cell>
          <cell r="H3764" t="str">
            <v>Yes</v>
          </cell>
          <cell r="I3764" t="str">
            <v>Latis</v>
          </cell>
          <cell r="J3764" t="str">
            <v>Less than 5 Sites</v>
          </cell>
          <cell r="K3764" t="str">
            <v>R1</v>
          </cell>
        </row>
        <row r="3765">
          <cell r="A3765" t="str">
            <v>KBR0159</v>
          </cell>
          <cell r="B3765" t="str">
            <v>KBR2M1159</v>
          </cell>
          <cell r="C3765" t="str">
            <v>KBR2M3159</v>
          </cell>
          <cell r="D3765" t="str">
            <v>KBR2M7159</v>
          </cell>
          <cell r="E3765" t="str">
            <v>KBR2MN0159</v>
          </cell>
          <cell r="F3765" t="str">
            <v>SCECO</v>
          </cell>
          <cell r="G3765" t="str">
            <v>Good</v>
          </cell>
          <cell r="H3765" t="str">
            <v>NA</v>
          </cell>
          <cell r="I3765" t="str">
            <v>Latis</v>
          </cell>
          <cell r="J3765" t="str">
            <v>Less than 5 Sites</v>
          </cell>
          <cell r="K3765" t="str">
            <v>R1</v>
          </cell>
        </row>
        <row r="3766">
          <cell r="A3766" t="str">
            <v>DAM2261</v>
          </cell>
          <cell r="B3766" t="str">
            <v>DAM2M2261</v>
          </cell>
          <cell r="C3766" t="str">
            <v>DAM2M4261</v>
          </cell>
          <cell r="D3766" t="str">
            <v>DAM2M8261</v>
          </cell>
          <cell r="E3766" t="str">
            <v>DAM2MN2261</v>
          </cell>
          <cell r="F3766" t="str">
            <v>SCECO</v>
          </cell>
          <cell r="G3766" t="str">
            <v>Vandalized</v>
          </cell>
          <cell r="H3766" t="str">
            <v>NA</v>
          </cell>
          <cell r="I3766" t="str">
            <v>Latis</v>
          </cell>
          <cell r="J3766" t="str">
            <v>Less than 5 Sites</v>
          </cell>
          <cell r="K3766" t="str">
            <v>R1</v>
          </cell>
        </row>
        <row r="3767">
          <cell r="A3767" t="str">
            <v>RIY0711</v>
          </cell>
          <cell r="B3767" t="str">
            <v>RIY2M1711</v>
          </cell>
          <cell r="C3767"/>
          <cell r="D3767" t="str">
            <v>RIY2M7711</v>
          </cell>
          <cell r="E3767" t="str">
            <v>RIY2MN0711</v>
          </cell>
          <cell r="F3767" t="str">
            <v>SCECO</v>
          </cell>
          <cell r="G3767" t="str">
            <v>In progress</v>
          </cell>
          <cell r="H3767" t="str">
            <v>NA</v>
          </cell>
          <cell r="I3767" t="str">
            <v>Latis</v>
          </cell>
          <cell r="J3767" t="str">
            <v>Less than 5 Sites</v>
          </cell>
          <cell r="K3767" t="str">
            <v>R2</v>
          </cell>
        </row>
        <row r="3768">
          <cell r="A3768" t="str">
            <v>SAK2910</v>
          </cell>
          <cell r="B3768" t="str">
            <v>SAK2M2910</v>
          </cell>
          <cell r="C3768" t="str">
            <v>SAK2M4910</v>
          </cell>
          <cell r="D3768"/>
          <cell r="E3768"/>
          <cell r="F3768" t="str">
            <v>Generator-SG</v>
          </cell>
          <cell r="G3768" t="str">
            <v>Dead</v>
          </cell>
          <cell r="H3768" t="str">
            <v>Yes</v>
          </cell>
          <cell r="I3768" t="str">
            <v>Latis</v>
          </cell>
          <cell r="J3768" t="str">
            <v>Less than 5 Sites</v>
          </cell>
          <cell r="K3768" t="str">
            <v>R1</v>
          </cell>
        </row>
        <row r="3769">
          <cell r="A3769" t="str">
            <v>YNB0652</v>
          </cell>
          <cell r="B3769" t="str">
            <v>YNB2M1652</v>
          </cell>
          <cell r="C3769" t="str">
            <v>YNB2M3652</v>
          </cell>
          <cell r="D3769" t="str">
            <v>YNB2M7652</v>
          </cell>
          <cell r="E3769" t="str">
            <v>YNB2MN0652</v>
          </cell>
          <cell r="F3769" t="str">
            <v>SCECO</v>
          </cell>
          <cell r="G3769" t="str">
            <v>In progress</v>
          </cell>
          <cell r="H3769" t="str">
            <v>-</v>
          </cell>
          <cell r="I3769" t="str">
            <v>Latis</v>
          </cell>
          <cell r="J3769" t="str">
            <v>Less than 5 Sites</v>
          </cell>
          <cell r="K3769" t="str">
            <v>R3</v>
          </cell>
        </row>
        <row r="3770">
          <cell r="A3770" t="str">
            <v>MDN0790</v>
          </cell>
          <cell r="B3770" t="str">
            <v>MDN2M1790</v>
          </cell>
          <cell r="C3770" t="str">
            <v>MDN2M3790</v>
          </cell>
          <cell r="D3770" t="str">
            <v>MDN2M7790</v>
          </cell>
          <cell r="E3770" t="str">
            <v>MDN2MN0790</v>
          </cell>
          <cell r="F3770" t="str">
            <v>SCECO</v>
          </cell>
          <cell r="G3770" t="str">
            <v>Good</v>
          </cell>
          <cell r="H3770" t="str">
            <v>-</v>
          </cell>
          <cell r="I3770" t="str">
            <v>Latis</v>
          </cell>
          <cell r="J3770" t="str">
            <v>Less than 5 Sites</v>
          </cell>
          <cell r="K3770" t="str">
            <v>R3</v>
          </cell>
        </row>
        <row r="3771">
          <cell r="A3771" t="str">
            <v>SAK2916</v>
          </cell>
          <cell r="B3771" t="str">
            <v>SAK2M2916</v>
          </cell>
          <cell r="C3771" t="str">
            <v>SAK2M4916</v>
          </cell>
          <cell r="D3771" t="str">
            <v>SAK2M8916</v>
          </cell>
          <cell r="E3771"/>
          <cell r="F3771" t="str">
            <v>SCECO</v>
          </cell>
          <cell r="G3771" t="str">
            <v>Dead</v>
          </cell>
          <cell r="H3771" t="str">
            <v>NA</v>
          </cell>
          <cell r="I3771" t="str">
            <v>Latis</v>
          </cell>
          <cell r="J3771" t="str">
            <v>Less than 5 Sites</v>
          </cell>
          <cell r="K3771" t="str">
            <v>R1</v>
          </cell>
        </row>
        <row r="3772">
          <cell r="A3772" t="str">
            <v>DAM2304</v>
          </cell>
          <cell r="B3772" t="str">
            <v>DAM2M2304</v>
          </cell>
          <cell r="C3772" t="str">
            <v>DAM2M4304</v>
          </cell>
          <cell r="D3772" t="str">
            <v>DAM2M8304</v>
          </cell>
          <cell r="E3772" t="str">
            <v>DAM2MN2304</v>
          </cell>
          <cell r="F3772" t="str">
            <v>SCECO</v>
          </cell>
          <cell r="G3772" t="str">
            <v>Weak</v>
          </cell>
          <cell r="H3772" t="str">
            <v>NA</v>
          </cell>
          <cell r="I3772" t="str">
            <v>Latis</v>
          </cell>
          <cell r="J3772" t="str">
            <v>Less than 5 Sites</v>
          </cell>
          <cell r="K3772" t="str">
            <v>R1</v>
          </cell>
        </row>
        <row r="3773">
          <cell r="A3773" t="str">
            <v>SAK2976</v>
          </cell>
          <cell r="B3773" t="str">
            <v>SAK2M2976</v>
          </cell>
          <cell r="C3773" t="str">
            <v>SAK2M4976</v>
          </cell>
          <cell r="D3773" t="str">
            <v>SAK2M8976</v>
          </cell>
          <cell r="E3773" t="str">
            <v>SAK2MN2976</v>
          </cell>
          <cell r="F3773" t="str">
            <v>SCECO</v>
          </cell>
          <cell r="G3773" t="str">
            <v>Dead+Dead</v>
          </cell>
          <cell r="H3773" t="str">
            <v>NA</v>
          </cell>
          <cell r="I3773" t="str">
            <v>Latis</v>
          </cell>
          <cell r="J3773" t="str">
            <v>Less than 5 Sites</v>
          </cell>
          <cell r="K3773" t="str">
            <v>R1</v>
          </cell>
        </row>
        <row r="3774">
          <cell r="A3774" t="str">
            <v>TBK2015</v>
          </cell>
          <cell r="B3774" t="str">
            <v>TBK2M2015</v>
          </cell>
          <cell r="C3774" t="str">
            <v>TBK2M4015</v>
          </cell>
          <cell r="D3774" t="str">
            <v>TBK2M8015</v>
          </cell>
          <cell r="E3774" t="str">
            <v>TBK2MN2015</v>
          </cell>
          <cell r="F3774" t="str">
            <v>SCECO</v>
          </cell>
          <cell r="G3774" t="str">
            <v>Good</v>
          </cell>
          <cell r="H3774" t="str">
            <v>-</v>
          </cell>
          <cell r="I3774" t="str">
            <v>Latis</v>
          </cell>
          <cell r="J3774" t="str">
            <v>Hub Site (More than 10 Sites)</v>
          </cell>
          <cell r="K3774" t="str">
            <v>R3</v>
          </cell>
        </row>
        <row r="3775">
          <cell r="A3775" t="str">
            <v>YNB0645</v>
          </cell>
          <cell r="B3775" t="str">
            <v>YNB2M1645</v>
          </cell>
          <cell r="C3775" t="str">
            <v>YNB2M3645</v>
          </cell>
          <cell r="D3775" t="str">
            <v>YNB2M7645</v>
          </cell>
          <cell r="E3775" t="str">
            <v>YNB2MN0645</v>
          </cell>
          <cell r="F3775" t="str">
            <v>SCECO</v>
          </cell>
          <cell r="G3775" t="str">
            <v>Dead</v>
          </cell>
          <cell r="H3775" t="str">
            <v>-</v>
          </cell>
          <cell r="I3775" t="str">
            <v>Latis</v>
          </cell>
          <cell r="J3775" t="str">
            <v>Less than 5 Sites</v>
          </cell>
          <cell r="K3775" t="str">
            <v>R3</v>
          </cell>
        </row>
        <row r="3776">
          <cell r="A3776" t="str">
            <v>SAK2977</v>
          </cell>
          <cell r="B3776" t="str">
            <v>SAK2M2977</v>
          </cell>
          <cell r="C3776" t="str">
            <v>SAK2M4977</v>
          </cell>
          <cell r="D3776" t="str">
            <v>SAK2M8977</v>
          </cell>
          <cell r="E3776" t="str">
            <v>SAK2MN2977</v>
          </cell>
          <cell r="F3776" t="str">
            <v>SCECO</v>
          </cell>
          <cell r="G3776" t="str">
            <v>Dead</v>
          </cell>
          <cell r="H3776" t="str">
            <v>NA</v>
          </cell>
          <cell r="I3776" t="str">
            <v>Latis</v>
          </cell>
          <cell r="J3776" t="str">
            <v>Less than 5 Sites</v>
          </cell>
          <cell r="K3776" t="str">
            <v>R1</v>
          </cell>
        </row>
        <row r="3777">
          <cell r="A3777" t="str">
            <v>DAM2325</v>
          </cell>
          <cell r="B3777" t="str">
            <v>DAM2M2325</v>
          </cell>
          <cell r="C3777"/>
          <cell r="D3777" t="str">
            <v>DAM2M8325</v>
          </cell>
          <cell r="E3777" t="str">
            <v>DAM2MN2325</v>
          </cell>
          <cell r="F3777" t="str">
            <v>SCECO</v>
          </cell>
          <cell r="G3777" t="str">
            <v>Good</v>
          </cell>
          <cell r="H3777" t="str">
            <v>NA</v>
          </cell>
          <cell r="I3777" t="str">
            <v>Latis</v>
          </cell>
          <cell r="J3777" t="str">
            <v>Less than 5 Sites</v>
          </cell>
          <cell r="K3777" t="str">
            <v>R1</v>
          </cell>
        </row>
        <row r="3778">
          <cell r="A3778" t="str">
            <v>SAK2978</v>
          </cell>
          <cell r="B3778" t="str">
            <v>SAK2M2978</v>
          </cell>
          <cell r="C3778" t="str">
            <v>SAK2M4978</v>
          </cell>
          <cell r="D3778" t="str">
            <v>SAK2M8978</v>
          </cell>
          <cell r="E3778" t="str">
            <v>SAK2MN2978</v>
          </cell>
          <cell r="F3778" t="str">
            <v>SCECO</v>
          </cell>
          <cell r="G3778" t="str">
            <v>Dead+Dead</v>
          </cell>
          <cell r="H3778" t="str">
            <v>NA</v>
          </cell>
          <cell r="I3778" t="str">
            <v>Latis</v>
          </cell>
          <cell r="J3778" t="str">
            <v>Less than 5 Sites</v>
          </cell>
          <cell r="K3778" t="str">
            <v>R1</v>
          </cell>
        </row>
        <row r="3779">
          <cell r="A3779" t="str">
            <v>YNB0644</v>
          </cell>
          <cell r="B3779" t="str">
            <v>YNB2M1644</v>
          </cell>
          <cell r="C3779" t="str">
            <v>YNB2M3644</v>
          </cell>
          <cell r="D3779" t="str">
            <v>YNB2M7644</v>
          </cell>
          <cell r="E3779"/>
          <cell r="F3779" t="str">
            <v>SCECO</v>
          </cell>
          <cell r="G3779" t="str">
            <v>Dead</v>
          </cell>
          <cell r="H3779" t="str">
            <v>-</v>
          </cell>
          <cell r="I3779" t="str">
            <v>Latis</v>
          </cell>
          <cell r="J3779" t="str">
            <v>Less than 5 Sites</v>
          </cell>
          <cell r="K3779" t="str">
            <v>R3</v>
          </cell>
        </row>
        <row r="3780">
          <cell r="A3780" t="str">
            <v>KBR0192</v>
          </cell>
          <cell r="B3780" t="str">
            <v>KBR2M1192</v>
          </cell>
          <cell r="C3780" t="str">
            <v>KBR2M3192</v>
          </cell>
          <cell r="D3780" t="str">
            <v>KBR2M7192</v>
          </cell>
          <cell r="E3780" t="str">
            <v>KBR2MN0192</v>
          </cell>
          <cell r="F3780" t="str">
            <v>SCECO</v>
          </cell>
          <cell r="G3780" t="str">
            <v>Vandalized</v>
          </cell>
          <cell r="H3780" t="str">
            <v>NA</v>
          </cell>
          <cell r="I3780" t="str">
            <v>Latis</v>
          </cell>
          <cell r="J3780" t="str">
            <v>Less than 5 Sites</v>
          </cell>
          <cell r="K3780" t="str">
            <v>R1</v>
          </cell>
        </row>
        <row r="3781">
          <cell r="A3781" t="str">
            <v>SAR0065</v>
          </cell>
          <cell r="B3781" t="str">
            <v>SAR2M1065</v>
          </cell>
          <cell r="C3781" t="str">
            <v>SAR2M3065</v>
          </cell>
          <cell r="D3781" t="str">
            <v>SAR2M7065</v>
          </cell>
          <cell r="E3781"/>
          <cell r="F3781" t="str">
            <v>Generator-SG</v>
          </cell>
          <cell r="G3781" t="str">
            <v>Dead</v>
          </cell>
          <cell r="H3781" t="str">
            <v>No</v>
          </cell>
          <cell r="I3781" t="str">
            <v>Latis</v>
          </cell>
          <cell r="J3781" t="str">
            <v>Less than 5 Sites</v>
          </cell>
          <cell r="K3781" t="str">
            <v>R1</v>
          </cell>
        </row>
        <row r="3782">
          <cell r="A3782" t="str">
            <v>TBK2016</v>
          </cell>
          <cell r="B3782" t="str">
            <v>TBK2M2016</v>
          </cell>
          <cell r="C3782" t="str">
            <v>TBK2M4016</v>
          </cell>
          <cell r="D3782" t="str">
            <v>TBK2M8016</v>
          </cell>
          <cell r="E3782" t="str">
            <v>TBK2MN2016</v>
          </cell>
          <cell r="F3782" t="str">
            <v>SCECO</v>
          </cell>
          <cell r="G3782" t="str">
            <v>Good</v>
          </cell>
          <cell r="H3782" t="str">
            <v>-</v>
          </cell>
          <cell r="I3782" t="str">
            <v>Latis</v>
          </cell>
          <cell r="J3782" t="str">
            <v>Less than 5 Sites</v>
          </cell>
          <cell r="K3782" t="str">
            <v>R3</v>
          </cell>
        </row>
        <row r="3783">
          <cell r="A3783" t="str">
            <v>DAM2330</v>
          </cell>
          <cell r="B3783" t="str">
            <v>DAM2M2330</v>
          </cell>
          <cell r="C3783" t="str">
            <v>DAM2M4330</v>
          </cell>
          <cell r="D3783" t="str">
            <v>DAM2M8330</v>
          </cell>
          <cell r="E3783" t="str">
            <v>DAM2MN2330</v>
          </cell>
          <cell r="F3783" t="str">
            <v>SCECO</v>
          </cell>
          <cell r="G3783" t="str">
            <v>Weak</v>
          </cell>
          <cell r="H3783" t="str">
            <v>NA</v>
          </cell>
          <cell r="I3783" t="str">
            <v>Latis</v>
          </cell>
          <cell r="J3783" t="str">
            <v>Less than 5 Sites</v>
          </cell>
          <cell r="K3783" t="str">
            <v>R1</v>
          </cell>
        </row>
        <row r="3784">
          <cell r="A3784" t="str">
            <v>SAR0077</v>
          </cell>
          <cell r="B3784" t="str">
            <v>SAR2M1077</v>
          </cell>
          <cell r="C3784" t="str">
            <v>SAR2M3077</v>
          </cell>
          <cell r="D3784" t="str">
            <v>SAR2M7077</v>
          </cell>
          <cell r="E3784"/>
          <cell r="F3784" t="str">
            <v>Generator-SG</v>
          </cell>
          <cell r="G3784" t="str">
            <v>Dead</v>
          </cell>
          <cell r="H3784" t="str">
            <v>No</v>
          </cell>
          <cell r="I3784" t="str">
            <v>Latis</v>
          </cell>
          <cell r="J3784" t="str">
            <v>Less than 5 Sites</v>
          </cell>
          <cell r="K3784" t="str">
            <v>R1</v>
          </cell>
        </row>
        <row r="3785">
          <cell r="A3785" t="str">
            <v>KBR0977</v>
          </cell>
          <cell r="B3785" t="str">
            <v>KBR2M1977</v>
          </cell>
          <cell r="C3785" t="str">
            <v>KBR2M3977</v>
          </cell>
          <cell r="D3785" t="str">
            <v>KBR2M7977</v>
          </cell>
          <cell r="E3785" t="str">
            <v>KBR2MN0977</v>
          </cell>
          <cell r="F3785" t="str">
            <v>SCECO</v>
          </cell>
          <cell r="G3785" t="str">
            <v>Vandalized</v>
          </cell>
          <cell r="H3785" t="str">
            <v>NA</v>
          </cell>
          <cell r="I3785" t="str">
            <v>Latis</v>
          </cell>
          <cell r="J3785" t="str">
            <v>Less than 5 Sites</v>
          </cell>
          <cell r="K3785" t="str">
            <v>R1</v>
          </cell>
        </row>
        <row r="3786">
          <cell r="A3786" t="str">
            <v>YNB0643</v>
          </cell>
          <cell r="B3786" t="str">
            <v>YNB2M1643</v>
          </cell>
          <cell r="C3786" t="str">
            <v>YNB2M3643</v>
          </cell>
          <cell r="D3786" t="str">
            <v>YNB2M7643</v>
          </cell>
          <cell r="E3786" t="str">
            <v>YNB2MN0643</v>
          </cell>
          <cell r="F3786" t="str">
            <v>SCECO</v>
          </cell>
          <cell r="G3786" t="str">
            <v>Dead</v>
          </cell>
          <cell r="H3786" t="str">
            <v>-</v>
          </cell>
          <cell r="I3786" t="str">
            <v>Latis</v>
          </cell>
          <cell r="J3786" t="str">
            <v>VIP&amp;SPL Monitor</v>
          </cell>
          <cell r="K3786" t="str">
            <v>R3</v>
          </cell>
        </row>
        <row r="3787">
          <cell r="A3787" t="str">
            <v>SFW0354</v>
          </cell>
          <cell r="B3787" t="str">
            <v>SFW2M1354</v>
          </cell>
          <cell r="C3787" t="str">
            <v>SFW2M3354</v>
          </cell>
          <cell r="D3787" t="str">
            <v>SFW2M7354</v>
          </cell>
          <cell r="E3787" t="str">
            <v>SFW2MN0354</v>
          </cell>
          <cell r="F3787" t="str">
            <v>SCECO</v>
          </cell>
          <cell r="G3787" t="str">
            <v>Dead</v>
          </cell>
          <cell r="H3787" t="str">
            <v>NA</v>
          </cell>
          <cell r="I3787" t="str">
            <v>Latis</v>
          </cell>
          <cell r="J3787" t="str">
            <v>Less than 5 Sites</v>
          </cell>
          <cell r="K3787" t="str">
            <v>R1</v>
          </cell>
        </row>
        <row r="3788">
          <cell r="A3788" t="str">
            <v>DAM2334</v>
          </cell>
          <cell r="B3788" t="str">
            <v>DAM2M2334</v>
          </cell>
          <cell r="C3788"/>
          <cell r="D3788" t="str">
            <v>DAM2M8334</v>
          </cell>
          <cell r="E3788" t="str">
            <v>DAM2MN2334</v>
          </cell>
          <cell r="F3788" t="str">
            <v>SCECO</v>
          </cell>
          <cell r="G3788" t="str">
            <v>Good</v>
          </cell>
          <cell r="H3788" t="str">
            <v>NA</v>
          </cell>
          <cell r="I3788" t="str">
            <v>Latis</v>
          </cell>
          <cell r="J3788" t="str">
            <v>Less than 5 Sites</v>
          </cell>
          <cell r="K3788" t="str">
            <v>R1</v>
          </cell>
        </row>
        <row r="3789">
          <cell r="A3789" t="str">
            <v>TBK2017</v>
          </cell>
          <cell r="B3789" t="str">
            <v>TBK2M2017</v>
          </cell>
          <cell r="C3789" t="str">
            <v>TBK2M4017</v>
          </cell>
          <cell r="D3789" t="str">
            <v>TBK2M8017</v>
          </cell>
          <cell r="E3789" t="str">
            <v>TBK2MN2017</v>
          </cell>
          <cell r="F3789" t="str">
            <v>SCECO</v>
          </cell>
          <cell r="G3789" t="str">
            <v>Dead</v>
          </cell>
          <cell r="H3789" t="str">
            <v>-</v>
          </cell>
          <cell r="I3789" t="str">
            <v>Latis</v>
          </cell>
          <cell r="J3789" t="str">
            <v>Less than 5 Sites</v>
          </cell>
          <cell r="K3789" t="str">
            <v>R3</v>
          </cell>
        </row>
        <row r="3790">
          <cell r="A3790" t="str">
            <v>SFW0845</v>
          </cell>
          <cell r="B3790" t="str">
            <v>SFW2M1845</v>
          </cell>
          <cell r="C3790"/>
          <cell r="D3790" t="str">
            <v>SFW2M7845</v>
          </cell>
          <cell r="E3790" t="str">
            <v>SFW2MN0845</v>
          </cell>
          <cell r="F3790" t="str">
            <v>SCECO</v>
          </cell>
          <cell r="G3790" t="str">
            <v>Dead</v>
          </cell>
          <cell r="H3790" t="str">
            <v>NA</v>
          </cell>
          <cell r="I3790" t="str">
            <v>Latis</v>
          </cell>
          <cell r="J3790" t="str">
            <v>Less than 5 Sites</v>
          </cell>
          <cell r="K3790" t="str">
            <v>R1</v>
          </cell>
        </row>
        <row r="3791">
          <cell r="A3791" t="str">
            <v>BUR0060</v>
          </cell>
          <cell r="B3791" t="str">
            <v>BUR2M1060</v>
          </cell>
          <cell r="C3791" t="str">
            <v>BUR2M3060</v>
          </cell>
          <cell r="D3791" t="str">
            <v>BUR2M7060</v>
          </cell>
          <cell r="E3791" t="str">
            <v>BUR2MN0060</v>
          </cell>
          <cell r="F3791" t="str">
            <v>SCECO</v>
          </cell>
          <cell r="G3791" t="str">
            <v>Weak</v>
          </cell>
          <cell r="H3791" t="str">
            <v>NA</v>
          </cell>
          <cell r="I3791" t="str">
            <v>Latis</v>
          </cell>
          <cell r="J3791" t="str">
            <v>Less than 5 Sites</v>
          </cell>
          <cell r="K3791" t="str">
            <v>R2</v>
          </cell>
        </row>
        <row r="3792">
          <cell r="A3792" t="str">
            <v>YNB0642</v>
          </cell>
          <cell r="B3792" t="str">
            <v>YNB2M1642</v>
          </cell>
          <cell r="C3792" t="str">
            <v>YNB2M3642</v>
          </cell>
          <cell r="D3792" t="str">
            <v>YNB2M7642</v>
          </cell>
          <cell r="E3792" t="str">
            <v>YNB2MN0642</v>
          </cell>
          <cell r="F3792" t="str">
            <v>SCECO</v>
          </cell>
          <cell r="G3792" t="str">
            <v>Vandalized</v>
          </cell>
          <cell r="H3792" t="str">
            <v>-</v>
          </cell>
          <cell r="I3792" t="str">
            <v>Latis</v>
          </cell>
          <cell r="J3792" t="str">
            <v>Less than 5 Sites</v>
          </cell>
          <cell r="K3792" t="str">
            <v>R3</v>
          </cell>
        </row>
        <row r="3793">
          <cell r="A3793" t="str">
            <v>RIY0183</v>
          </cell>
          <cell r="B3793" t="str">
            <v>RIY2M1183</v>
          </cell>
          <cell r="C3793"/>
          <cell r="D3793" t="str">
            <v>RIY2M7183</v>
          </cell>
          <cell r="E3793" t="str">
            <v>RIY2MN0183</v>
          </cell>
          <cell r="F3793" t="str">
            <v>SCECO</v>
          </cell>
          <cell r="G3793" t="str">
            <v>Good</v>
          </cell>
          <cell r="H3793" t="str">
            <v>NA</v>
          </cell>
          <cell r="I3793" t="str">
            <v>Latis</v>
          </cell>
          <cell r="J3793" t="str">
            <v>Hub Site (More than 10 Sites)</v>
          </cell>
          <cell r="K3793" t="str">
            <v>R2</v>
          </cell>
        </row>
        <row r="3794">
          <cell r="A3794" t="str">
            <v>SFW2074</v>
          </cell>
          <cell r="B3794" t="str">
            <v>SFW2M2074</v>
          </cell>
          <cell r="C3794" t="str">
            <v>SFW2M4074</v>
          </cell>
          <cell r="D3794" t="str">
            <v>SFW2M8074</v>
          </cell>
          <cell r="E3794" t="str">
            <v>SFW2MN2074</v>
          </cell>
          <cell r="F3794" t="str">
            <v>SCECO</v>
          </cell>
          <cell r="G3794" t="str">
            <v>Dead</v>
          </cell>
          <cell r="H3794" t="str">
            <v>NA</v>
          </cell>
          <cell r="I3794" t="str">
            <v>Latis</v>
          </cell>
          <cell r="J3794" t="str">
            <v>Less than 5 Sites</v>
          </cell>
          <cell r="K3794" t="str">
            <v>R1</v>
          </cell>
        </row>
        <row r="3795">
          <cell r="A3795" t="str">
            <v>SKQR0520</v>
          </cell>
          <cell r="B3795" t="str">
            <v>SKQR2M5520</v>
          </cell>
          <cell r="C3795"/>
          <cell r="D3795"/>
          <cell r="E3795"/>
          <cell r="F3795" t="str">
            <v>SCECO</v>
          </cell>
          <cell r="G3795" t="str">
            <v>Dead</v>
          </cell>
          <cell r="H3795" t="str">
            <v>NA</v>
          </cell>
          <cell r="I3795" t="str">
            <v>Latis</v>
          </cell>
          <cell r="J3795" t="str">
            <v>Less than 5 Sites</v>
          </cell>
          <cell r="K3795" t="str">
            <v>R1</v>
          </cell>
        </row>
        <row r="3796">
          <cell r="A3796" t="str">
            <v>MDN2925</v>
          </cell>
          <cell r="B3796" t="str">
            <v>MDN2M2925</v>
          </cell>
          <cell r="C3796" t="str">
            <v>MDN2M4925</v>
          </cell>
          <cell r="D3796" t="str">
            <v>MDN2M8925</v>
          </cell>
          <cell r="E3796" t="str">
            <v>MDN2MN2925</v>
          </cell>
          <cell r="F3796" t="str">
            <v>SCECO</v>
          </cell>
          <cell r="G3796" t="str">
            <v>Dead</v>
          </cell>
          <cell r="H3796" t="str">
            <v>-</v>
          </cell>
          <cell r="I3796" t="str">
            <v>Latis</v>
          </cell>
          <cell r="J3796" t="str">
            <v>Less than 5 Sites</v>
          </cell>
          <cell r="K3796" t="str">
            <v>R3</v>
          </cell>
        </row>
        <row r="3797">
          <cell r="A3797" t="str">
            <v>YNB0638</v>
          </cell>
          <cell r="B3797" t="str">
            <v>YNB2M1638</v>
          </cell>
          <cell r="C3797" t="str">
            <v>YNB2M3638</v>
          </cell>
          <cell r="D3797" t="str">
            <v>YNB2M7638</v>
          </cell>
          <cell r="E3797"/>
          <cell r="F3797" t="str">
            <v>Generator-SG</v>
          </cell>
          <cell r="G3797" t="str">
            <v>Weak</v>
          </cell>
          <cell r="H3797" t="str">
            <v xml:space="preserve">Yes </v>
          </cell>
          <cell r="I3797" t="str">
            <v>Latis</v>
          </cell>
          <cell r="J3797" t="str">
            <v>Less than 5 Sites</v>
          </cell>
          <cell r="K3797" t="str">
            <v>R3</v>
          </cell>
        </row>
        <row r="3798">
          <cell r="A3798" t="str">
            <v>SLW2376</v>
          </cell>
          <cell r="B3798" t="str">
            <v>SLW2M2376</v>
          </cell>
          <cell r="C3798" t="str">
            <v>SLW2M4376</v>
          </cell>
          <cell r="D3798" t="str">
            <v>SLW2M8376</v>
          </cell>
          <cell r="E3798"/>
          <cell r="F3798" t="str">
            <v>SCECO</v>
          </cell>
          <cell r="G3798" t="str">
            <v>Dead</v>
          </cell>
          <cell r="H3798" t="str">
            <v>NA</v>
          </cell>
          <cell r="I3798" t="str">
            <v>Latis</v>
          </cell>
          <cell r="J3798" t="str">
            <v>Less than 5 Sites</v>
          </cell>
          <cell r="K3798" t="str">
            <v>R1</v>
          </cell>
        </row>
        <row r="3799">
          <cell r="A3799" t="str">
            <v>HAL0903</v>
          </cell>
          <cell r="B3799" t="str">
            <v>HAL2M1903</v>
          </cell>
          <cell r="C3799" t="str">
            <v>HAL2M3903</v>
          </cell>
          <cell r="D3799" t="str">
            <v>HAL2M7903</v>
          </cell>
          <cell r="E3799" t="str">
            <v>HAL2MN0903</v>
          </cell>
          <cell r="F3799" t="str">
            <v>SCECO</v>
          </cell>
          <cell r="G3799" t="str">
            <v>Vandalized</v>
          </cell>
          <cell r="H3799" t="str">
            <v>-</v>
          </cell>
          <cell r="I3799" t="str">
            <v>Latis</v>
          </cell>
          <cell r="J3799" t="str">
            <v>Less than 5 Sites</v>
          </cell>
          <cell r="K3799" t="str">
            <v>R3</v>
          </cell>
        </row>
        <row r="3800">
          <cell r="A3800" t="str">
            <v>DAM2338</v>
          </cell>
          <cell r="B3800" t="str">
            <v>DAM2M2338</v>
          </cell>
          <cell r="C3800"/>
          <cell r="D3800" t="str">
            <v>DAM2M8338</v>
          </cell>
          <cell r="E3800" t="str">
            <v>DAM2MN2338</v>
          </cell>
          <cell r="F3800" t="str">
            <v>SCECO</v>
          </cell>
          <cell r="G3800" t="str">
            <v>Weak</v>
          </cell>
          <cell r="H3800" t="str">
            <v>NA</v>
          </cell>
          <cell r="I3800" t="str">
            <v>Latis</v>
          </cell>
          <cell r="J3800" t="str">
            <v>Less than 5 Sites</v>
          </cell>
          <cell r="K3800" t="str">
            <v>R1</v>
          </cell>
        </row>
        <row r="3801">
          <cell r="A3801" t="str">
            <v>TBK2034</v>
          </cell>
          <cell r="B3801" t="str">
            <v>TBK2M2034</v>
          </cell>
          <cell r="C3801" t="str">
            <v>TBK2M4034</v>
          </cell>
          <cell r="D3801" t="str">
            <v>TBK2M8034</v>
          </cell>
          <cell r="E3801" t="str">
            <v>TBK2MN2034</v>
          </cell>
          <cell r="F3801" t="str">
            <v>SCECO</v>
          </cell>
          <cell r="G3801" t="str">
            <v>Dead</v>
          </cell>
          <cell r="H3801" t="str">
            <v>-</v>
          </cell>
          <cell r="I3801" t="str">
            <v>Latis</v>
          </cell>
          <cell r="J3801" t="str">
            <v>Less than 5 Sites</v>
          </cell>
          <cell r="K3801" t="str">
            <v>R3</v>
          </cell>
        </row>
        <row r="3802">
          <cell r="A3802" t="str">
            <v>SMN0807</v>
          </cell>
          <cell r="B3802" t="str">
            <v>SMN2M1807</v>
          </cell>
          <cell r="C3802" t="str">
            <v>SMN2M3807</v>
          </cell>
          <cell r="D3802" t="str">
            <v>SMN2M7807</v>
          </cell>
          <cell r="E3802"/>
          <cell r="F3802" t="str">
            <v>SCECO</v>
          </cell>
          <cell r="G3802" t="str">
            <v>Dead</v>
          </cell>
          <cell r="H3802" t="str">
            <v>NA</v>
          </cell>
          <cell r="I3802" t="str">
            <v>Latis</v>
          </cell>
          <cell r="J3802" t="str">
            <v>Less than 5 Sites</v>
          </cell>
          <cell r="K3802" t="str">
            <v>R1</v>
          </cell>
        </row>
        <row r="3803">
          <cell r="A3803" t="str">
            <v>RIY0500</v>
          </cell>
          <cell r="B3803" t="str">
            <v>RIY2M1500</v>
          </cell>
          <cell r="C3803"/>
          <cell r="D3803" t="str">
            <v>RIY2M7500</v>
          </cell>
          <cell r="E3803" t="str">
            <v>RIY2MN0500</v>
          </cell>
          <cell r="F3803" t="str">
            <v>SCECO</v>
          </cell>
          <cell r="G3803" t="str">
            <v>Weak</v>
          </cell>
          <cell r="H3803" t="str">
            <v>NA</v>
          </cell>
          <cell r="I3803" t="str">
            <v>Latis</v>
          </cell>
          <cell r="J3803" t="str">
            <v>Hub site (More than 05 Sites)</v>
          </cell>
          <cell r="K3803" t="str">
            <v>R2</v>
          </cell>
        </row>
        <row r="3804">
          <cell r="A3804" t="str">
            <v>YNB0637</v>
          </cell>
          <cell r="B3804" t="str">
            <v>YNB2M1637</v>
          </cell>
          <cell r="C3804" t="str">
            <v>YNB2M3637</v>
          </cell>
          <cell r="D3804" t="str">
            <v>YNB2M7637</v>
          </cell>
          <cell r="E3804"/>
          <cell r="F3804" t="str">
            <v>SCECO</v>
          </cell>
          <cell r="G3804" t="str">
            <v>Vandalized</v>
          </cell>
          <cell r="H3804" t="str">
            <v>-</v>
          </cell>
          <cell r="I3804" t="str">
            <v>Latis</v>
          </cell>
          <cell r="J3804" t="str">
            <v>Less than 5 Sites</v>
          </cell>
          <cell r="K3804" t="str">
            <v>R3</v>
          </cell>
        </row>
        <row r="3805">
          <cell r="A3805" t="str">
            <v>SMN0830</v>
          </cell>
          <cell r="B3805" t="str">
            <v>SMN2M1830</v>
          </cell>
          <cell r="C3805" t="str">
            <v>SMN2M3830</v>
          </cell>
          <cell r="D3805"/>
          <cell r="E3805"/>
          <cell r="F3805" t="str">
            <v>Generator-DG</v>
          </cell>
          <cell r="G3805" t="str">
            <v>Dead</v>
          </cell>
          <cell r="H3805" t="str">
            <v>No</v>
          </cell>
          <cell r="I3805" t="str">
            <v>Latis</v>
          </cell>
          <cell r="J3805" t="str">
            <v>Less than 5 Sites</v>
          </cell>
          <cell r="K3805" t="str">
            <v>R1</v>
          </cell>
        </row>
        <row r="3806">
          <cell r="A3806" t="str">
            <v>RIY0456</v>
          </cell>
          <cell r="B3806" t="str">
            <v>RIY2M1456</v>
          </cell>
          <cell r="C3806"/>
          <cell r="D3806" t="str">
            <v>RIY2M7456</v>
          </cell>
          <cell r="E3806" t="str">
            <v>RIY2MN0456</v>
          </cell>
          <cell r="F3806" t="str">
            <v>SCECO</v>
          </cell>
          <cell r="G3806" t="str">
            <v>Good</v>
          </cell>
          <cell r="H3806" t="str">
            <v>NA</v>
          </cell>
          <cell r="I3806" t="str">
            <v>Latis</v>
          </cell>
          <cell r="J3806" t="str">
            <v>VIP&amp;SPL Monitor</v>
          </cell>
          <cell r="K3806" t="str">
            <v>R2</v>
          </cell>
        </row>
        <row r="3807">
          <cell r="A3807" t="str">
            <v>DAM2379</v>
          </cell>
          <cell r="B3807" t="str">
            <v>DAM2M2379</v>
          </cell>
          <cell r="C3807"/>
          <cell r="D3807" t="str">
            <v>DAM2M8379</v>
          </cell>
          <cell r="E3807" t="str">
            <v>DAM2MN2379</v>
          </cell>
          <cell r="F3807" t="str">
            <v>SCECO</v>
          </cell>
          <cell r="G3807" t="str">
            <v>Good</v>
          </cell>
          <cell r="H3807" t="str">
            <v>NA</v>
          </cell>
          <cell r="I3807" t="str">
            <v>Latis</v>
          </cell>
          <cell r="J3807" t="str">
            <v>Less than 5 Sites</v>
          </cell>
          <cell r="K3807" t="str">
            <v>R1</v>
          </cell>
        </row>
        <row r="3808">
          <cell r="A3808" t="str">
            <v>SMN0832</v>
          </cell>
          <cell r="B3808" t="str">
            <v>SMN2M1832</v>
          </cell>
          <cell r="C3808" t="str">
            <v>SMN2M3832</v>
          </cell>
          <cell r="D3808"/>
          <cell r="E3808"/>
          <cell r="F3808" t="str">
            <v>Generator-SG</v>
          </cell>
          <cell r="G3808" t="str">
            <v>Dead</v>
          </cell>
          <cell r="H3808" t="str">
            <v>Yes</v>
          </cell>
          <cell r="I3808" t="str">
            <v>Latis</v>
          </cell>
          <cell r="J3808" t="str">
            <v>Less than 5 Sites</v>
          </cell>
          <cell r="K3808" t="str">
            <v>R1</v>
          </cell>
        </row>
        <row r="3809">
          <cell r="A3809" t="str">
            <v>YNB0636</v>
          </cell>
          <cell r="B3809" t="str">
            <v>YNB2M1636</v>
          </cell>
          <cell r="C3809" t="str">
            <v>YNB2M3636</v>
          </cell>
          <cell r="D3809" t="str">
            <v>YNB2M7636</v>
          </cell>
          <cell r="E3809"/>
          <cell r="F3809" t="str">
            <v>SCECO</v>
          </cell>
          <cell r="G3809" t="str">
            <v>Weak</v>
          </cell>
          <cell r="H3809" t="str">
            <v>-</v>
          </cell>
          <cell r="I3809" t="str">
            <v>Latis</v>
          </cell>
          <cell r="J3809" t="str">
            <v>VIP&amp;SPL Monitor</v>
          </cell>
          <cell r="K3809" t="str">
            <v>R3</v>
          </cell>
        </row>
        <row r="3810">
          <cell r="A3810" t="str">
            <v>TBK2644</v>
          </cell>
          <cell r="B3810" t="str">
            <v>TBK2M2644</v>
          </cell>
          <cell r="C3810" t="str">
            <v>TBK2M4644</v>
          </cell>
          <cell r="D3810" t="str">
            <v>TBK2M8644</v>
          </cell>
          <cell r="E3810" t="str">
            <v>TBK2MN2644</v>
          </cell>
          <cell r="F3810" t="str">
            <v>SCECO</v>
          </cell>
          <cell r="G3810" t="str">
            <v>Good</v>
          </cell>
          <cell r="H3810" t="str">
            <v>-</v>
          </cell>
          <cell r="I3810" t="str">
            <v>Latis</v>
          </cell>
          <cell r="J3810" t="str">
            <v>Less than 5 Sites</v>
          </cell>
          <cell r="K3810" t="str">
            <v>R3</v>
          </cell>
        </row>
        <row r="3811">
          <cell r="A3811" t="str">
            <v>SMN0837</v>
          </cell>
          <cell r="B3811" t="str">
            <v>SMN2M1837</v>
          </cell>
          <cell r="C3811" t="str">
            <v>SMN2M3837</v>
          </cell>
          <cell r="D3811"/>
          <cell r="E3811"/>
          <cell r="F3811" t="str">
            <v>SCECO</v>
          </cell>
          <cell r="G3811" t="str">
            <v>Dead</v>
          </cell>
          <cell r="H3811" t="str">
            <v>NA</v>
          </cell>
          <cell r="I3811" t="str">
            <v>Latis</v>
          </cell>
          <cell r="J3811" t="str">
            <v>Less than 5 Sites</v>
          </cell>
          <cell r="K3811" t="str">
            <v>R1</v>
          </cell>
        </row>
        <row r="3812">
          <cell r="A3812" t="str">
            <v>TBJR2044</v>
          </cell>
          <cell r="B3812" t="str">
            <v>TBJR2M2044</v>
          </cell>
          <cell r="C3812" t="str">
            <v>TBJR2M4044</v>
          </cell>
          <cell r="D3812" t="str">
            <v>TBJR2M8044</v>
          </cell>
          <cell r="E3812"/>
          <cell r="F3812" t="str">
            <v>SCECO+STB</v>
          </cell>
          <cell r="G3812" t="str">
            <v>Dead</v>
          </cell>
          <cell r="H3812" t="str">
            <v>No</v>
          </cell>
          <cell r="I3812" t="str">
            <v>Latis</v>
          </cell>
          <cell r="J3812" t="str">
            <v>Hub site (More than 05 Sites)</v>
          </cell>
          <cell r="K3812" t="str">
            <v>R3</v>
          </cell>
        </row>
        <row r="3813">
          <cell r="A3813" t="str">
            <v>SMN0838</v>
          </cell>
          <cell r="B3813" t="str">
            <v>SMN2M1838</v>
          </cell>
          <cell r="C3813" t="str">
            <v>SMN2M3838</v>
          </cell>
          <cell r="D3813"/>
          <cell r="E3813"/>
          <cell r="F3813" t="str">
            <v>SCECO</v>
          </cell>
          <cell r="G3813" t="str">
            <v>Dead</v>
          </cell>
          <cell r="H3813" t="str">
            <v>NA</v>
          </cell>
          <cell r="I3813" t="str">
            <v>Latis</v>
          </cell>
          <cell r="J3813" t="str">
            <v>Less than 5 Sites</v>
          </cell>
          <cell r="K3813" t="str">
            <v>R1</v>
          </cell>
        </row>
        <row r="3814">
          <cell r="A3814" t="str">
            <v>TBK2654</v>
          </cell>
          <cell r="B3814" t="str">
            <v>TBK2M2654</v>
          </cell>
          <cell r="C3814" t="str">
            <v>TBK2M4654</v>
          </cell>
          <cell r="D3814" t="str">
            <v>TBK2M8654</v>
          </cell>
          <cell r="E3814" t="str">
            <v>TBK2MN2654</v>
          </cell>
          <cell r="F3814" t="str">
            <v>SCECO</v>
          </cell>
          <cell r="G3814" t="str">
            <v>Dead</v>
          </cell>
          <cell r="H3814" t="str">
            <v>-</v>
          </cell>
          <cell r="I3814" t="str">
            <v>Latis</v>
          </cell>
          <cell r="J3814" t="str">
            <v>Less than 5 Sites</v>
          </cell>
          <cell r="K3814" t="str">
            <v>R3</v>
          </cell>
        </row>
        <row r="3815">
          <cell r="A3815" t="str">
            <v>SMN0840</v>
          </cell>
          <cell r="B3815" t="str">
            <v>SMN2M1840</v>
          </cell>
          <cell r="C3815" t="str">
            <v>SMN2M3840</v>
          </cell>
          <cell r="D3815"/>
          <cell r="E3815"/>
          <cell r="F3815" t="str">
            <v>SCECO</v>
          </cell>
          <cell r="G3815" t="str">
            <v>Dead</v>
          </cell>
          <cell r="H3815" t="str">
            <v>NA</v>
          </cell>
          <cell r="I3815" t="str">
            <v>Latis</v>
          </cell>
          <cell r="J3815" t="str">
            <v>Less than 5 Sites</v>
          </cell>
          <cell r="K3815" t="str">
            <v>R1</v>
          </cell>
        </row>
        <row r="3816">
          <cell r="A3816" t="str">
            <v>SMRY0819</v>
          </cell>
          <cell r="B3816" t="str">
            <v>SMRY2M1819</v>
          </cell>
          <cell r="C3816" t="str">
            <v>SMRY2M3819</v>
          </cell>
          <cell r="D3816"/>
          <cell r="E3816"/>
          <cell r="F3816" t="str">
            <v>Generator-SG</v>
          </cell>
          <cell r="G3816" t="str">
            <v>Dead</v>
          </cell>
          <cell r="H3816" t="str">
            <v>No</v>
          </cell>
          <cell r="I3816" t="str">
            <v>Latis</v>
          </cell>
          <cell r="J3816" t="str">
            <v>Less than 5 Sites</v>
          </cell>
          <cell r="K3816" t="str">
            <v>R1</v>
          </cell>
        </row>
        <row r="3817">
          <cell r="A3817" t="str">
            <v>TBK0107</v>
          </cell>
          <cell r="B3817" t="str">
            <v>TBK2M1107</v>
          </cell>
          <cell r="C3817" t="str">
            <v>TBK2M3107</v>
          </cell>
          <cell r="D3817" t="str">
            <v>TBK2M7107</v>
          </cell>
          <cell r="E3817" t="str">
            <v>TBK2MN0107</v>
          </cell>
          <cell r="F3817" t="str">
            <v>SCECO</v>
          </cell>
          <cell r="G3817" t="str">
            <v>Dead+Dead</v>
          </cell>
          <cell r="H3817" t="str">
            <v>-</v>
          </cell>
          <cell r="I3817" t="str">
            <v>Latis</v>
          </cell>
          <cell r="J3817" t="str">
            <v>Less than 5 Sites</v>
          </cell>
          <cell r="K3817" t="str">
            <v>R3</v>
          </cell>
        </row>
        <row r="3818">
          <cell r="A3818" t="str">
            <v>DAM2406</v>
          </cell>
          <cell r="B3818" t="str">
            <v>DAM2M2406</v>
          </cell>
          <cell r="C3818" t="str">
            <v>DAM2M4406</v>
          </cell>
          <cell r="D3818" t="str">
            <v>DAM2M8406</v>
          </cell>
          <cell r="E3818" t="str">
            <v>DAM2MN2406</v>
          </cell>
          <cell r="F3818" t="str">
            <v>SCECO</v>
          </cell>
          <cell r="G3818" t="str">
            <v>Weak</v>
          </cell>
          <cell r="H3818" t="str">
            <v>NA</v>
          </cell>
          <cell r="I3818" t="str">
            <v>Latis</v>
          </cell>
          <cell r="J3818" t="str">
            <v>VIP&amp;SPL Monitor</v>
          </cell>
          <cell r="K3818" t="str">
            <v>R1</v>
          </cell>
        </row>
        <row r="3819">
          <cell r="A3819" t="str">
            <v>TBJ0956</v>
          </cell>
          <cell r="B3819" t="str">
            <v>TBJ2M1956</v>
          </cell>
          <cell r="C3819" t="str">
            <v>TBJ2M3956</v>
          </cell>
          <cell r="D3819" t="str">
            <v>TBJ2M7956</v>
          </cell>
          <cell r="E3819" t="str">
            <v>TBJ2MN0956</v>
          </cell>
          <cell r="F3819" t="str">
            <v>SCECO</v>
          </cell>
          <cell r="G3819" t="str">
            <v>Dead</v>
          </cell>
          <cell r="H3819" t="str">
            <v>NA</v>
          </cell>
          <cell r="I3819" t="str">
            <v>Latis</v>
          </cell>
          <cell r="J3819" t="str">
            <v>Less than 5 Sites</v>
          </cell>
          <cell r="K3819" t="str">
            <v>R1</v>
          </cell>
        </row>
        <row r="3820">
          <cell r="A3820" t="str">
            <v>TBK0207</v>
          </cell>
          <cell r="B3820" t="str">
            <v>TBK2M1207</v>
          </cell>
          <cell r="C3820" t="str">
            <v>TBK2M3207</v>
          </cell>
          <cell r="D3820" t="str">
            <v>TBK2M7207</v>
          </cell>
          <cell r="E3820" t="str">
            <v>TBK2MN0207</v>
          </cell>
          <cell r="F3820" t="str">
            <v>SCECO</v>
          </cell>
          <cell r="G3820" t="str">
            <v>Vandalized</v>
          </cell>
          <cell r="H3820" t="str">
            <v>-</v>
          </cell>
          <cell r="I3820" t="str">
            <v>Latis</v>
          </cell>
          <cell r="J3820" t="str">
            <v>Less than 5 Sites</v>
          </cell>
          <cell r="K3820" t="str">
            <v>R3</v>
          </cell>
        </row>
        <row r="3821">
          <cell r="A3821" t="str">
            <v>DAM2407</v>
          </cell>
          <cell r="B3821" t="str">
            <v>DAM2M2407</v>
          </cell>
          <cell r="C3821" t="str">
            <v>DAM2M4407</v>
          </cell>
          <cell r="D3821" t="str">
            <v>DAM2M8407</v>
          </cell>
          <cell r="E3821" t="str">
            <v>DAM2MN2407</v>
          </cell>
          <cell r="F3821" t="str">
            <v>SCECO</v>
          </cell>
          <cell r="G3821" t="str">
            <v>Good</v>
          </cell>
          <cell r="H3821" t="str">
            <v>NA</v>
          </cell>
          <cell r="I3821" t="str">
            <v>Latis</v>
          </cell>
          <cell r="J3821" t="str">
            <v>Less than 5 Sites</v>
          </cell>
          <cell r="K3821" t="str">
            <v>R1</v>
          </cell>
        </row>
        <row r="3822">
          <cell r="A3822" t="str">
            <v>TBK2699</v>
          </cell>
          <cell r="B3822" t="str">
            <v>TBK2M2699</v>
          </cell>
          <cell r="C3822" t="str">
            <v>TBK2M4699</v>
          </cell>
          <cell r="D3822" t="str">
            <v>TBK2M8699</v>
          </cell>
          <cell r="E3822" t="str">
            <v>TBK2MN2699</v>
          </cell>
          <cell r="F3822" t="str">
            <v>SCECO</v>
          </cell>
          <cell r="G3822" t="str">
            <v>Good</v>
          </cell>
          <cell r="H3822" t="str">
            <v>-</v>
          </cell>
          <cell r="I3822" t="str">
            <v>Latis</v>
          </cell>
          <cell r="J3822" t="str">
            <v>Less than 5 Sites</v>
          </cell>
          <cell r="K3822" t="str">
            <v>R3</v>
          </cell>
        </row>
        <row r="3823">
          <cell r="A3823" t="str">
            <v>TRF0989</v>
          </cell>
          <cell r="B3823" t="str">
            <v>TRF2M1989</v>
          </cell>
          <cell r="C3823" t="str">
            <v>TRF2M3989</v>
          </cell>
          <cell r="D3823" t="str">
            <v>TRF2M7989</v>
          </cell>
          <cell r="E3823" t="str">
            <v>TRF2MN0989</v>
          </cell>
          <cell r="F3823" t="str">
            <v>SCECO</v>
          </cell>
          <cell r="G3823" t="str">
            <v>Dead</v>
          </cell>
          <cell r="H3823" t="str">
            <v>NA</v>
          </cell>
          <cell r="I3823" t="str">
            <v>Latis</v>
          </cell>
          <cell r="J3823" t="str">
            <v>Less than 5 Sites</v>
          </cell>
          <cell r="K3823" t="str">
            <v>R1</v>
          </cell>
        </row>
        <row r="3824">
          <cell r="A3824" t="str">
            <v>TRF2242</v>
          </cell>
          <cell r="B3824" t="str">
            <v>TRF2M2242</v>
          </cell>
          <cell r="C3824" t="str">
            <v>TRF2M4242</v>
          </cell>
          <cell r="D3824" t="str">
            <v>TRF2M8242</v>
          </cell>
          <cell r="E3824" t="str">
            <v>TRF2MN2242</v>
          </cell>
          <cell r="F3824" t="str">
            <v>SCECO</v>
          </cell>
          <cell r="G3824" t="str">
            <v>Dead</v>
          </cell>
          <cell r="H3824" t="str">
            <v>NA</v>
          </cell>
          <cell r="I3824" t="str">
            <v>Latis</v>
          </cell>
          <cell r="J3824" t="str">
            <v>Less than 5 Sites</v>
          </cell>
          <cell r="K3824" t="str">
            <v>R1</v>
          </cell>
        </row>
        <row r="3825">
          <cell r="A3825" t="str">
            <v>DAM2410</v>
          </cell>
          <cell r="B3825" t="str">
            <v>DAM2M2410</v>
          </cell>
          <cell r="C3825" t="str">
            <v>DAM2M4410</v>
          </cell>
          <cell r="D3825" t="str">
            <v>DAM2M8410</v>
          </cell>
          <cell r="E3825"/>
          <cell r="F3825" t="str">
            <v>SCECO</v>
          </cell>
          <cell r="G3825" t="str">
            <v>Good</v>
          </cell>
          <cell r="H3825" t="str">
            <v>NA</v>
          </cell>
          <cell r="I3825" t="str">
            <v>Latis</v>
          </cell>
          <cell r="J3825" t="str">
            <v>Less than 5 Sites</v>
          </cell>
          <cell r="K3825" t="str">
            <v>R1</v>
          </cell>
        </row>
        <row r="3826">
          <cell r="A3826" t="str">
            <v>MDN0097</v>
          </cell>
          <cell r="B3826" t="str">
            <v>MDN2M1097</v>
          </cell>
          <cell r="C3826" t="str">
            <v>MDN2M3097</v>
          </cell>
          <cell r="D3826" t="str">
            <v>MDN2M7097</v>
          </cell>
          <cell r="E3826" t="str">
            <v>MDN2MN0097</v>
          </cell>
          <cell r="F3826" t="str">
            <v>SCECO</v>
          </cell>
          <cell r="G3826" t="str">
            <v>Good</v>
          </cell>
          <cell r="H3826" t="str">
            <v>-</v>
          </cell>
          <cell r="I3826" t="str">
            <v>Latis</v>
          </cell>
          <cell r="J3826" t="str">
            <v>Less than 5 Sites</v>
          </cell>
          <cell r="K3826" t="str">
            <v>R3</v>
          </cell>
        </row>
        <row r="3827">
          <cell r="A3827" t="str">
            <v>TRF2243</v>
          </cell>
          <cell r="B3827" t="str">
            <v>TRF2M2243</v>
          </cell>
          <cell r="C3827" t="str">
            <v>TRF2M4243</v>
          </cell>
          <cell r="D3827" t="str">
            <v>TRF2M8243</v>
          </cell>
          <cell r="E3827" t="str">
            <v>TRF2MN2243</v>
          </cell>
          <cell r="F3827" t="str">
            <v>SCECO</v>
          </cell>
          <cell r="G3827" t="str">
            <v>Dead</v>
          </cell>
          <cell r="H3827" t="str">
            <v>NA</v>
          </cell>
          <cell r="I3827" t="str">
            <v>Latis</v>
          </cell>
          <cell r="J3827" t="str">
            <v>Less than 5 Sites</v>
          </cell>
          <cell r="K3827" t="str">
            <v>R1</v>
          </cell>
        </row>
        <row r="3828">
          <cell r="A3828" t="str">
            <v>TRF2504</v>
          </cell>
          <cell r="B3828" t="str">
            <v>TRF2M2504</v>
          </cell>
          <cell r="C3828" t="str">
            <v>TRF2M4504</v>
          </cell>
          <cell r="D3828"/>
          <cell r="E3828"/>
          <cell r="F3828" t="str">
            <v>Generator-SG</v>
          </cell>
          <cell r="G3828" t="str">
            <v>Dead</v>
          </cell>
          <cell r="H3828" t="str">
            <v>Yes</v>
          </cell>
          <cell r="I3828" t="str">
            <v>Latis</v>
          </cell>
          <cell r="J3828" t="str">
            <v>Less than 5 Sites</v>
          </cell>
          <cell r="K3828" t="str">
            <v>R1</v>
          </cell>
        </row>
        <row r="3829">
          <cell r="A3829" t="str">
            <v>MDN0173</v>
          </cell>
          <cell r="B3829" t="str">
            <v>MDN2M1173</v>
          </cell>
          <cell r="C3829" t="str">
            <v>MDN2M3173</v>
          </cell>
          <cell r="D3829" t="str">
            <v>MDN2M7173</v>
          </cell>
          <cell r="E3829" t="str">
            <v>MDN2MN0173</v>
          </cell>
          <cell r="F3829" t="str">
            <v>SCECO</v>
          </cell>
          <cell r="G3829" t="str">
            <v>Dead</v>
          </cell>
          <cell r="H3829" t="str">
            <v>-</v>
          </cell>
          <cell r="I3829" t="str">
            <v>Latis</v>
          </cell>
          <cell r="J3829" t="str">
            <v>Hub site (More than 05 Sites)</v>
          </cell>
          <cell r="K3829" t="str">
            <v>R3</v>
          </cell>
        </row>
        <row r="3830">
          <cell r="A3830" t="str">
            <v>DAM2457</v>
          </cell>
          <cell r="B3830" t="str">
            <v>DAM2M2457</v>
          </cell>
          <cell r="C3830" t="str">
            <v>DAM2M4457</v>
          </cell>
          <cell r="D3830" t="str">
            <v>DAM2M8457</v>
          </cell>
          <cell r="E3830" t="str">
            <v>DAM2MN2457</v>
          </cell>
          <cell r="F3830" t="str">
            <v>SCECO</v>
          </cell>
          <cell r="G3830" t="str">
            <v>Vandalized</v>
          </cell>
          <cell r="H3830" t="str">
            <v>NA</v>
          </cell>
          <cell r="I3830" t="str">
            <v>Latis</v>
          </cell>
          <cell r="J3830" t="str">
            <v>Less than 5 Sites</v>
          </cell>
          <cell r="K3830" t="str">
            <v>R1</v>
          </cell>
        </row>
        <row r="3831">
          <cell r="A3831" t="str">
            <v>TBK0606</v>
          </cell>
          <cell r="B3831" t="str">
            <v>TBK2M1606</v>
          </cell>
          <cell r="C3831" t="str">
            <v>TBK2M3606</v>
          </cell>
          <cell r="D3831" t="str">
            <v>TBK2M7606</v>
          </cell>
          <cell r="E3831" t="str">
            <v>TBK2MN0606</v>
          </cell>
          <cell r="F3831" t="str">
            <v>SCECO</v>
          </cell>
          <cell r="G3831" t="str">
            <v>Dead</v>
          </cell>
          <cell r="H3831" t="str">
            <v>-</v>
          </cell>
          <cell r="I3831" t="str">
            <v>Latis</v>
          </cell>
          <cell r="J3831" t="str">
            <v>Less than 5 Sites</v>
          </cell>
          <cell r="K3831" t="str">
            <v>R3</v>
          </cell>
        </row>
        <row r="3832">
          <cell r="A3832" t="str">
            <v>TRF2508</v>
          </cell>
          <cell r="B3832" t="str">
            <v>TRF2M2508</v>
          </cell>
          <cell r="C3832" t="str">
            <v>TRF2M4508</v>
          </cell>
          <cell r="D3832"/>
          <cell r="E3832"/>
          <cell r="F3832" t="str">
            <v>Generator-SG</v>
          </cell>
          <cell r="G3832" t="str">
            <v>Dead</v>
          </cell>
          <cell r="H3832" t="str">
            <v>No</v>
          </cell>
          <cell r="I3832" t="str">
            <v>Latis</v>
          </cell>
          <cell r="J3832" t="str">
            <v>Less than 5 Sites</v>
          </cell>
          <cell r="K3832" t="str">
            <v>R1</v>
          </cell>
        </row>
        <row r="3833">
          <cell r="A3833" t="str">
            <v>TRF2981</v>
          </cell>
          <cell r="B3833" t="str">
            <v>TRF2M2981</v>
          </cell>
          <cell r="C3833" t="str">
            <v>TRF2M4981</v>
          </cell>
          <cell r="D3833" t="str">
            <v>TRF2M8981</v>
          </cell>
          <cell r="E3833" t="str">
            <v>TRF2MN2981</v>
          </cell>
          <cell r="F3833" t="str">
            <v>SCECO</v>
          </cell>
          <cell r="G3833" t="str">
            <v>Dead</v>
          </cell>
          <cell r="H3833" t="str">
            <v>NA</v>
          </cell>
          <cell r="I3833" t="str">
            <v>Latis</v>
          </cell>
          <cell r="J3833" t="str">
            <v>Less than 5 Sites</v>
          </cell>
          <cell r="K3833" t="str">
            <v>R1</v>
          </cell>
        </row>
        <row r="3834">
          <cell r="A3834" t="str">
            <v>MDN0736</v>
          </cell>
          <cell r="B3834" t="str">
            <v>MDN2M1736</v>
          </cell>
          <cell r="C3834" t="str">
            <v>MDN2M3736</v>
          </cell>
          <cell r="D3834" t="str">
            <v>MDN2M7736</v>
          </cell>
          <cell r="E3834" t="str">
            <v>MDN2MN0736</v>
          </cell>
          <cell r="F3834" t="str">
            <v>SCECO</v>
          </cell>
          <cell r="G3834" t="str">
            <v>Good</v>
          </cell>
          <cell r="H3834" t="str">
            <v>-</v>
          </cell>
          <cell r="I3834" t="str">
            <v>Latis</v>
          </cell>
          <cell r="J3834" t="str">
            <v>Less than 5 Sites</v>
          </cell>
          <cell r="K3834" t="str">
            <v>R3</v>
          </cell>
        </row>
        <row r="3835">
          <cell r="A3835" t="str">
            <v>DAM2473</v>
          </cell>
          <cell r="B3835" t="str">
            <v>DAM2M2473</v>
          </cell>
          <cell r="C3835" t="str">
            <v>DAM2M4473</v>
          </cell>
          <cell r="D3835" t="str">
            <v>DAM2M8473</v>
          </cell>
          <cell r="E3835" t="str">
            <v>DAM2MN2473</v>
          </cell>
          <cell r="F3835" t="str">
            <v>SCECO</v>
          </cell>
          <cell r="G3835" t="str">
            <v>Vandalized</v>
          </cell>
          <cell r="H3835" t="str">
            <v>NA</v>
          </cell>
          <cell r="I3835" t="str">
            <v>Latis</v>
          </cell>
          <cell r="J3835" t="str">
            <v>Less than 5 Sites</v>
          </cell>
          <cell r="K3835" t="str">
            <v>R1</v>
          </cell>
        </row>
        <row r="3836">
          <cell r="A3836" t="str">
            <v>TRT2243</v>
          </cell>
          <cell r="B3836" t="str">
            <v>TRT2M2243</v>
          </cell>
          <cell r="C3836" t="str">
            <v>TRT2M4243</v>
          </cell>
          <cell r="D3836" t="str">
            <v>TRT2M8243</v>
          </cell>
          <cell r="E3836" t="str">
            <v>TRT2MN2243</v>
          </cell>
          <cell r="F3836" t="str">
            <v>SCECO</v>
          </cell>
          <cell r="G3836" t="str">
            <v>Dead+Good</v>
          </cell>
          <cell r="H3836" t="str">
            <v>NA</v>
          </cell>
          <cell r="I3836" t="str">
            <v>Latis</v>
          </cell>
          <cell r="J3836" t="str">
            <v>Less than 5 Sites</v>
          </cell>
          <cell r="K3836" t="str">
            <v>R1</v>
          </cell>
        </row>
        <row r="3837">
          <cell r="A3837" t="str">
            <v>TBK0623</v>
          </cell>
          <cell r="B3837" t="str">
            <v>TBK2M1623</v>
          </cell>
          <cell r="C3837" t="str">
            <v>TBK2M3623</v>
          </cell>
          <cell r="D3837" t="str">
            <v>TBK2M7623</v>
          </cell>
          <cell r="E3837" t="str">
            <v>TBK2MN0623</v>
          </cell>
          <cell r="F3837" t="str">
            <v>SCECO</v>
          </cell>
          <cell r="G3837" t="str">
            <v>Dead</v>
          </cell>
          <cell r="H3837" t="str">
            <v>-</v>
          </cell>
          <cell r="I3837" t="str">
            <v>Latis</v>
          </cell>
          <cell r="J3837" t="str">
            <v>Less than 5 Sites</v>
          </cell>
          <cell r="K3837" t="str">
            <v>R3</v>
          </cell>
        </row>
        <row r="3838">
          <cell r="A3838" t="str">
            <v>TRT2322</v>
          </cell>
          <cell r="B3838" t="str">
            <v>TRT2M2322</v>
          </cell>
          <cell r="C3838"/>
          <cell r="D3838" t="str">
            <v>TRT2M8322</v>
          </cell>
          <cell r="E3838"/>
          <cell r="F3838" t="str">
            <v>SCECO</v>
          </cell>
          <cell r="G3838" t="str">
            <v>Dead</v>
          </cell>
          <cell r="H3838" t="str">
            <v>NA</v>
          </cell>
          <cell r="I3838" t="str">
            <v>Latis</v>
          </cell>
          <cell r="J3838" t="str">
            <v>P3</v>
          </cell>
          <cell r="K3838" t="str">
            <v>R1</v>
          </cell>
        </row>
        <row r="3839">
          <cell r="A3839" t="str">
            <v>MDN0792</v>
          </cell>
          <cell r="B3839" t="str">
            <v>MDN2M1792</v>
          </cell>
          <cell r="C3839" t="str">
            <v>MDN2M3792</v>
          </cell>
          <cell r="D3839" t="str">
            <v>MDN2M7792</v>
          </cell>
          <cell r="E3839" t="str">
            <v>MDN2MN0792</v>
          </cell>
          <cell r="F3839" t="str">
            <v>SCECO</v>
          </cell>
          <cell r="G3839" t="str">
            <v>Dead</v>
          </cell>
          <cell r="H3839" t="str">
            <v>-</v>
          </cell>
          <cell r="I3839" t="str">
            <v>Latis</v>
          </cell>
          <cell r="J3839" t="str">
            <v>Less than 5 Sites</v>
          </cell>
          <cell r="K3839" t="str">
            <v>R3</v>
          </cell>
        </row>
        <row r="3840">
          <cell r="A3840" t="str">
            <v>DAM2476</v>
          </cell>
          <cell r="B3840" t="str">
            <v>DAM2M2476</v>
          </cell>
          <cell r="C3840" t="str">
            <v>DAM2M4476</v>
          </cell>
          <cell r="D3840" t="str">
            <v>DAM2M8476</v>
          </cell>
          <cell r="E3840" t="str">
            <v>DAM2MN2476</v>
          </cell>
          <cell r="F3840" t="str">
            <v>SCECO</v>
          </cell>
          <cell r="G3840" t="str">
            <v>Good</v>
          </cell>
          <cell r="H3840" t="str">
            <v>NA</v>
          </cell>
          <cell r="I3840" t="str">
            <v>Latis</v>
          </cell>
          <cell r="J3840" t="str">
            <v>Less than 5 Sites</v>
          </cell>
          <cell r="K3840" t="str">
            <v>R1</v>
          </cell>
        </row>
        <row r="3841">
          <cell r="A3841" t="str">
            <v>DMAP0082</v>
          </cell>
          <cell r="B3841" t="str">
            <v>DMAP2M1082</v>
          </cell>
          <cell r="C3841" t="str">
            <v>DMAP2M3082</v>
          </cell>
          <cell r="D3841" t="str">
            <v>DMAP2M7082</v>
          </cell>
          <cell r="E3841"/>
          <cell r="F3841" t="str">
            <v>Generator-SG</v>
          </cell>
          <cell r="G3841" t="str">
            <v>Good</v>
          </cell>
          <cell r="H3841" t="str">
            <v>Yes</v>
          </cell>
          <cell r="I3841" t="str">
            <v>Latis</v>
          </cell>
          <cell r="J3841" t="str">
            <v>VIP&amp;SPL Monitor</v>
          </cell>
          <cell r="K3841" t="str">
            <v>R1</v>
          </cell>
        </row>
        <row r="3842">
          <cell r="A3842" t="str">
            <v>TRT2611</v>
          </cell>
          <cell r="B3842" t="str">
            <v>TRT2M2611</v>
          </cell>
          <cell r="C3842" t="str">
            <v>TRT2M4611</v>
          </cell>
          <cell r="D3842" t="str">
            <v>TRT2M8611</v>
          </cell>
          <cell r="E3842" t="str">
            <v>TRT2MN2611</v>
          </cell>
          <cell r="F3842" t="str">
            <v>SCECO</v>
          </cell>
          <cell r="G3842" t="str">
            <v>Dead+Vandalized</v>
          </cell>
          <cell r="H3842" t="str">
            <v>NA</v>
          </cell>
          <cell r="I3842" t="str">
            <v>Latis</v>
          </cell>
          <cell r="J3842" t="str">
            <v>Less than 5 Sites</v>
          </cell>
          <cell r="K3842" t="str">
            <v>R1</v>
          </cell>
        </row>
        <row r="3843">
          <cell r="A3843" t="str">
            <v>MDN2122</v>
          </cell>
          <cell r="B3843" t="str">
            <v>MDN2M2122</v>
          </cell>
          <cell r="C3843" t="str">
            <v>MDN2M4122</v>
          </cell>
          <cell r="D3843" t="str">
            <v>MDN2M8122</v>
          </cell>
          <cell r="E3843" t="str">
            <v>MDN2MN2122</v>
          </cell>
          <cell r="F3843" t="str">
            <v>SCECO</v>
          </cell>
          <cell r="G3843" t="str">
            <v>Good</v>
          </cell>
          <cell r="H3843" t="str">
            <v>-</v>
          </cell>
          <cell r="I3843" t="str">
            <v>Latis</v>
          </cell>
          <cell r="J3843" t="str">
            <v>Less than 5 Sites</v>
          </cell>
          <cell r="K3843" t="str">
            <v>R3</v>
          </cell>
        </row>
        <row r="3844">
          <cell r="A3844" t="str">
            <v>DAM2477</v>
          </cell>
          <cell r="B3844" t="str">
            <v>DAM2M2477</v>
          </cell>
          <cell r="C3844" t="str">
            <v>DAM2M4477</v>
          </cell>
          <cell r="D3844" t="str">
            <v>DAM2M8477</v>
          </cell>
          <cell r="E3844" t="str">
            <v>DAM2MN2477</v>
          </cell>
          <cell r="F3844" t="str">
            <v>SCECO</v>
          </cell>
          <cell r="G3844" t="str">
            <v>Vandalized+Vandalized</v>
          </cell>
          <cell r="H3844" t="str">
            <v>NA</v>
          </cell>
          <cell r="I3844" t="str">
            <v>Latis</v>
          </cell>
          <cell r="J3844" t="str">
            <v>Less than 5 Sites</v>
          </cell>
          <cell r="K3844" t="str">
            <v>R1</v>
          </cell>
        </row>
        <row r="3845">
          <cell r="A3845" t="str">
            <v>DAM2482</v>
          </cell>
          <cell r="B3845" t="str">
            <v>DAM2M2482</v>
          </cell>
          <cell r="C3845" t="str">
            <v>DAM2M4482</v>
          </cell>
          <cell r="D3845" t="str">
            <v>DAM2M8482</v>
          </cell>
          <cell r="E3845" t="str">
            <v>DAM2MN2482</v>
          </cell>
          <cell r="F3845" t="str">
            <v>SCECO</v>
          </cell>
          <cell r="G3845" t="str">
            <v>No BB Design+Vandalized</v>
          </cell>
          <cell r="H3845" t="str">
            <v>NA</v>
          </cell>
          <cell r="I3845" t="str">
            <v>Latis</v>
          </cell>
          <cell r="J3845" t="str">
            <v>Less than 5 Sites</v>
          </cell>
          <cell r="K3845" t="str">
            <v>R1</v>
          </cell>
        </row>
        <row r="3846">
          <cell r="A3846" t="str">
            <v>MDN2884</v>
          </cell>
          <cell r="B3846" t="str">
            <v>MDN2M2884</v>
          </cell>
          <cell r="C3846" t="str">
            <v>MDN2M4884</v>
          </cell>
          <cell r="D3846" t="str">
            <v>MDN2M8884</v>
          </cell>
          <cell r="E3846" t="str">
            <v>MDN2MN2884</v>
          </cell>
          <cell r="F3846" t="str">
            <v>SCECO</v>
          </cell>
          <cell r="G3846" t="str">
            <v>Dead</v>
          </cell>
          <cell r="H3846" t="str">
            <v>-</v>
          </cell>
          <cell r="I3846" t="str">
            <v>Latis</v>
          </cell>
          <cell r="J3846" t="str">
            <v>Less than 5 Sites</v>
          </cell>
          <cell r="K3846" t="str">
            <v>R3</v>
          </cell>
        </row>
        <row r="3847">
          <cell r="A3847" t="str">
            <v>ARR2111</v>
          </cell>
          <cell r="B3847" t="str">
            <v>ARR2M2111</v>
          </cell>
          <cell r="C3847" t="str">
            <v>ARR2M4111</v>
          </cell>
          <cell r="D3847" t="str">
            <v>ARR2M8111</v>
          </cell>
          <cell r="E3847" t="str">
            <v>ARR2MN2111</v>
          </cell>
          <cell r="F3847" t="str">
            <v>SCECO</v>
          </cell>
          <cell r="G3847" t="str">
            <v>Good</v>
          </cell>
          <cell r="H3847" t="str">
            <v>NA</v>
          </cell>
          <cell r="I3847" t="str">
            <v>Latis</v>
          </cell>
          <cell r="J3847" t="str">
            <v>P3</v>
          </cell>
          <cell r="K3847" t="str">
            <v>R1</v>
          </cell>
        </row>
        <row r="3848">
          <cell r="A3848" t="str">
            <v>DAM2483</v>
          </cell>
          <cell r="B3848" t="str">
            <v>DAM2M2483</v>
          </cell>
          <cell r="C3848" t="str">
            <v>DAM2M4483</v>
          </cell>
          <cell r="D3848" t="str">
            <v>DAM2M8483</v>
          </cell>
          <cell r="E3848" t="str">
            <v>DAM2MN2483</v>
          </cell>
          <cell r="F3848" t="str">
            <v>SCECO</v>
          </cell>
          <cell r="G3848" t="str">
            <v>Vandalized+Vandalized</v>
          </cell>
          <cell r="H3848" t="str">
            <v>NA</v>
          </cell>
          <cell r="I3848" t="str">
            <v>Latis</v>
          </cell>
          <cell r="J3848" t="str">
            <v>Less than 5 Sites</v>
          </cell>
          <cell r="K3848" t="str">
            <v>R1</v>
          </cell>
        </row>
        <row r="3849">
          <cell r="A3849" t="str">
            <v>DMJR0155</v>
          </cell>
          <cell r="B3849" t="str">
            <v>DMJR2M1155</v>
          </cell>
          <cell r="C3849" t="str">
            <v>DMJR2M3155</v>
          </cell>
          <cell r="D3849" t="str">
            <v>DMJR2M7155</v>
          </cell>
          <cell r="E3849"/>
          <cell r="F3849" t="str">
            <v>SCECO+STB</v>
          </cell>
          <cell r="G3849" t="str">
            <v>Good</v>
          </cell>
          <cell r="H3849" t="str">
            <v>Yes</v>
          </cell>
          <cell r="I3849" t="str">
            <v>Latis</v>
          </cell>
          <cell r="J3849" t="str">
            <v>Hub site (More than 05 Sites)</v>
          </cell>
          <cell r="K3849" t="str">
            <v>R1</v>
          </cell>
        </row>
        <row r="3850">
          <cell r="A3850" t="str">
            <v>TBK0634</v>
          </cell>
          <cell r="B3850" t="str">
            <v>TBK2M1634</v>
          </cell>
          <cell r="C3850" t="str">
            <v>TBK2M3634</v>
          </cell>
          <cell r="D3850" t="str">
            <v>TBK2M7634</v>
          </cell>
          <cell r="E3850" t="str">
            <v>TBK2MN0634</v>
          </cell>
          <cell r="F3850" t="str">
            <v>SCECO</v>
          </cell>
          <cell r="G3850" t="str">
            <v>Dead</v>
          </cell>
          <cell r="H3850" t="str">
            <v>-</v>
          </cell>
          <cell r="I3850" t="str">
            <v>Latis</v>
          </cell>
          <cell r="J3850" t="str">
            <v>Less than 5 Sites</v>
          </cell>
          <cell r="K3850" t="str">
            <v>R3</v>
          </cell>
        </row>
        <row r="3851">
          <cell r="A3851" t="str">
            <v>DAM2487</v>
          </cell>
          <cell r="B3851" t="str">
            <v>DAM2M2487</v>
          </cell>
          <cell r="C3851" t="str">
            <v>DAM2M4487</v>
          </cell>
          <cell r="D3851" t="str">
            <v>DAM2M8487</v>
          </cell>
          <cell r="E3851" t="str">
            <v>DAM2MN2487</v>
          </cell>
          <cell r="F3851" t="str">
            <v>SCECO</v>
          </cell>
          <cell r="G3851" t="str">
            <v>No BB Design+Vandalized</v>
          </cell>
          <cell r="H3851" t="str">
            <v>NA</v>
          </cell>
          <cell r="I3851" t="str">
            <v>Latis</v>
          </cell>
          <cell r="J3851" t="str">
            <v>Less than 5 Sites</v>
          </cell>
          <cell r="K3851" t="str">
            <v>R1</v>
          </cell>
        </row>
        <row r="3852">
          <cell r="A3852" t="str">
            <v>TBK0161</v>
          </cell>
          <cell r="B3852" t="str">
            <v>TBK2M1161</v>
          </cell>
          <cell r="C3852" t="str">
            <v>TBK2M3161</v>
          </cell>
          <cell r="D3852" t="str">
            <v>TBK2M7161</v>
          </cell>
          <cell r="E3852" t="str">
            <v>TBK2MN0161</v>
          </cell>
          <cell r="F3852" t="str">
            <v>SCECO</v>
          </cell>
          <cell r="G3852" t="str">
            <v>Good</v>
          </cell>
          <cell r="H3852" t="str">
            <v>-</v>
          </cell>
          <cell r="I3852" t="str">
            <v>Latis</v>
          </cell>
          <cell r="J3852" t="str">
            <v>Less than 5 Sites</v>
          </cell>
          <cell r="K3852" t="str">
            <v>R3</v>
          </cell>
        </row>
        <row r="3853">
          <cell r="A3853" t="str">
            <v>DMJR0166</v>
          </cell>
          <cell r="B3853" t="str">
            <v>DMJR2M1166</v>
          </cell>
          <cell r="C3853" t="str">
            <v>DMJR2M3166</v>
          </cell>
          <cell r="D3853"/>
          <cell r="E3853"/>
          <cell r="F3853" t="str">
            <v>Generator-SG</v>
          </cell>
          <cell r="G3853" t="str">
            <v>Good</v>
          </cell>
          <cell r="H3853" t="str">
            <v>Yes</v>
          </cell>
          <cell r="I3853" t="str">
            <v>Latis</v>
          </cell>
          <cell r="J3853" t="str">
            <v>Less than 5 Sites</v>
          </cell>
          <cell r="K3853" t="str">
            <v>R1</v>
          </cell>
        </row>
        <row r="3854">
          <cell r="A3854" t="str">
            <v>DRN0103</v>
          </cell>
          <cell r="B3854" t="str">
            <v>DRN2M1103</v>
          </cell>
          <cell r="C3854" t="str">
            <v>DRN2M3103</v>
          </cell>
          <cell r="D3854" t="str">
            <v>DRN2M7103</v>
          </cell>
          <cell r="E3854" t="str">
            <v>DRN2MN0103</v>
          </cell>
          <cell r="F3854" t="str">
            <v>SCECO</v>
          </cell>
          <cell r="G3854" t="str">
            <v>Vandalized</v>
          </cell>
          <cell r="H3854" t="str">
            <v>NA</v>
          </cell>
          <cell r="I3854" t="str">
            <v>Latis</v>
          </cell>
          <cell r="J3854" t="str">
            <v>Less than 5 Sites</v>
          </cell>
          <cell r="K3854" t="str">
            <v>R1</v>
          </cell>
        </row>
        <row r="3855">
          <cell r="A3855" t="str">
            <v>DAM2495</v>
          </cell>
          <cell r="B3855" t="str">
            <v>DAM2M2495</v>
          </cell>
          <cell r="C3855" t="str">
            <v>DAM2M4495</v>
          </cell>
          <cell r="D3855" t="str">
            <v>DAM2M8495</v>
          </cell>
          <cell r="E3855" t="str">
            <v>DAM2MN2495</v>
          </cell>
          <cell r="F3855" t="str">
            <v>SCECO</v>
          </cell>
          <cell r="G3855" t="str">
            <v>Good</v>
          </cell>
          <cell r="H3855" t="str">
            <v>NA</v>
          </cell>
          <cell r="I3855" t="str">
            <v>Latis</v>
          </cell>
          <cell r="J3855" t="str">
            <v>Less than 5 Sites</v>
          </cell>
          <cell r="K3855" t="str">
            <v>R1</v>
          </cell>
        </row>
        <row r="3856">
          <cell r="A3856" t="str">
            <v>HFF0015</v>
          </cell>
          <cell r="B3856" t="str">
            <v>HFF2M1015</v>
          </cell>
          <cell r="C3856" t="str">
            <v>HFF2M3015</v>
          </cell>
          <cell r="D3856" t="str">
            <v>HFF2M7015</v>
          </cell>
          <cell r="E3856" t="str">
            <v>HFF2MN0015</v>
          </cell>
          <cell r="F3856" t="str">
            <v>SCECO</v>
          </cell>
          <cell r="G3856" t="str">
            <v>Good</v>
          </cell>
          <cell r="H3856" t="str">
            <v>NA</v>
          </cell>
          <cell r="I3856" t="str">
            <v>Latis</v>
          </cell>
          <cell r="J3856" t="str">
            <v>Less than 5 Sites</v>
          </cell>
          <cell r="K3856" t="str">
            <v>R1</v>
          </cell>
        </row>
        <row r="3857">
          <cell r="A3857" t="str">
            <v>TBK0108</v>
          </cell>
          <cell r="B3857" t="str">
            <v>TBK2M1108</v>
          </cell>
          <cell r="C3857" t="str">
            <v>TBK2M3108</v>
          </cell>
          <cell r="D3857" t="str">
            <v>TBK2M7108</v>
          </cell>
          <cell r="E3857" t="str">
            <v>TBK2MN0108</v>
          </cell>
          <cell r="F3857" t="str">
            <v>SCECO</v>
          </cell>
          <cell r="G3857" t="str">
            <v>Dead+Dead</v>
          </cell>
          <cell r="H3857" t="str">
            <v>-</v>
          </cell>
          <cell r="I3857" t="str">
            <v>Latis</v>
          </cell>
          <cell r="J3857" t="str">
            <v>Less than 5 Sites</v>
          </cell>
          <cell r="K3857" t="str">
            <v>R3</v>
          </cell>
        </row>
        <row r="3858">
          <cell r="A3858" t="str">
            <v>DAM2566</v>
          </cell>
          <cell r="B3858" t="str">
            <v>DAM2M2566</v>
          </cell>
          <cell r="C3858"/>
          <cell r="D3858" t="str">
            <v>DAM2M8566</v>
          </cell>
          <cell r="E3858" t="str">
            <v>DAM2MN2566</v>
          </cell>
          <cell r="F3858" t="str">
            <v>SCECO</v>
          </cell>
          <cell r="G3858" t="str">
            <v>Good</v>
          </cell>
          <cell r="H3858" t="str">
            <v>NA</v>
          </cell>
          <cell r="I3858" t="str">
            <v>Latis</v>
          </cell>
          <cell r="J3858" t="str">
            <v>Less than 5 Sites</v>
          </cell>
          <cell r="K3858" t="str">
            <v>R1</v>
          </cell>
        </row>
        <row r="3859">
          <cell r="A3859" t="str">
            <v>HFR2372</v>
          </cell>
          <cell r="B3859" t="str">
            <v>HFR2M2372</v>
          </cell>
          <cell r="C3859" t="str">
            <v>HFR2M4372</v>
          </cell>
          <cell r="D3859" t="str">
            <v>HFR2M8372</v>
          </cell>
          <cell r="E3859" t="str">
            <v>HFR2MN2372</v>
          </cell>
          <cell r="F3859" t="str">
            <v>SCECO</v>
          </cell>
          <cell r="G3859" t="str">
            <v>Good</v>
          </cell>
          <cell r="H3859" t="str">
            <v>NA</v>
          </cell>
          <cell r="I3859" t="str">
            <v>Latis</v>
          </cell>
          <cell r="J3859" t="str">
            <v>Less than 5 Sites</v>
          </cell>
          <cell r="K3859" t="str">
            <v>R1</v>
          </cell>
        </row>
        <row r="3860">
          <cell r="A3860" t="str">
            <v>TBK0159</v>
          </cell>
          <cell r="B3860" t="str">
            <v>TBK2M1159</v>
          </cell>
          <cell r="C3860" t="str">
            <v>TBK2M3159</v>
          </cell>
          <cell r="D3860" t="str">
            <v>TBK2M7159</v>
          </cell>
          <cell r="E3860" t="str">
            <v>TBK2MN0159</v>
          </cell>
          <cell r="F3860" t="str">
            <v>SCECO</v>
          </cell>
          <cell r="G3860" t="str">
            <v>Dead</v>
          </cell>
          <cell r="H3860" t="str">
            <v>-</v>
          </cell>
          <cell r="I3860" t="str">
            <v>Latis</v>
          </cell>
          <cell r="J3860" t="str">
            <v>Less than 5 Sites</v>
          </cell>
          <cell r="K3860" t="str">
            <v>R3</v>
          </cell>
        </row>
        <row r="3861">
          <cell r="A3861" t="str">
            <v>HFR2376</v>
          </cell>
          <cell r="B3861" t="str">
            <v>HFR2M2376</v>
          </cell>
          <cell r="C3861" t="str">
            <v>HFR2M4376</v>
          </cell>
          <cell r="D3861" t="str">
            <v>HFR2M8376</v>
          </cell>
          <cell r="E3861" t="str">
            <v>HFR2MN2376</v>
          </cell>
          <cell r="F3861" t="str">
            <v>SCECO</v>
          </cell>
          <cell r="G3861" t="str">
            <v>Good</v>
          </cell>
          <cell r="H3861" t="str">
            <v>NA</v>
          </cell>
          <cell r="I3861" t="str">
            <v>Latis</v>
          </cell>
          <cell r="J3861" t="str">
            <v>Less than 5 Sites</v>
          </cell>
          <cell r="K3861" t="str">
            <v>R1</v>
          </cell>
        </row>
        <row r="3862">
          <cell r="A3862" t="str">
            <v>TBK0635</v>
          </cell>
          <cell r="B3862" t="str">
            <v>TBK2M1635</v>
          </cell>
          <cell r="C3862" t="str">
            <v>TBK2M3635</v>
          </cell>
          <cell r="D3862" t="str">
            <v>TBK2M7635</v>
          </cell>
          <cell r="E3862"/>
          <cell r="F3862" t="str">
            <v>SCECO</v>
          </cell>
          <cell r="G3862" t="str">
            <v>Good</v>
          </cell>
          <cell r="H3862" t="str">
            <v>-</v>
          </cell>
          <cell r="I3862" t="str">
            <v>Latis</v>
          </cell>
          <cell r="J3862" t="str">
            <v>Less than 5 Sites</v>
          </cell>
          <cell r="K3862" t="str">
            <v>R3</v>
          </cell>
        </row>
        <row r="3863">
          <cell r="A3863" t="str">
            <v>DAM2710</v>
          </cell>
          <cell r="B3863" t="str">
            <v>DAM2M2710</v>
          </cell>
          <cell r="C3863" t="str">
            <v>DAM2M4710</v>
          </cell>
          <cell r="D3863" t="str">
            <v>DAM2M8710</v>
          </cell>
          <cell r="E3863" t="str">
            <v>DAM2MN2710</v>
          </cell>
          <cell r="F3863" t="str">
            <v>SCECO</v>
          </cell>
          <cell r="G3863" t="str">
            <v>Good</v>
          </cell>
          <cell r="H3863" t="str">
            <v>NA</v>
          </cell>
          <cell r="I3863" t="str">
            <v>Latis</v>
          </cell>
          <cell r="J3863" t="str">
            <v>Less than 5 Sites</v>
          </cell>
          <cell r="K3863" t="str">
            <v>R1</v>
          </cell>
        </row>
        <row r="3864">
          <cell r="A3864" t="str">
            <v>TBK2656</v>
          </cell>
          <cell r="B3864" t="str">
            <v>TBK2M2656</v>
          </cell>
          <cell r="C3864" t="str">
            <v>TBK2M4656</v>
          </cell>
          <cell r="D3864" t="str">
            <v>TBK2M8656</v>
          </cell>
          <cell r="E3864" t="str">
            <v>TBK2MN2656</v>
          </cell>
          <cell r="F3864" t="str">
            <v>SCECO</v>
          </cell>
          <cell r="G3864" t="str">
            <v>Dead</v>
          </cell>
          <cell r="H3864" t="str">
            <v>-</v>
          </cell>
          <cell r="I3864" t="str">
            <v>Latis</v>
          </cell>
          <cell r="J3864" t="str">
            <v>Less than 5 Sites</v>
          </cell>
          <cell r="K3864" t="str">
            <v>R3</v>
          </cell>
        </row>
        <row r="3865">
          <cell r="A3865" t="str">
            <v>SAK2915</v>
          </cell>
          <cell r="B3865" t="str">
            <v>SAK2M2915</v>
          </cell>
          <cell r="C3865" t="str">
            <v>SAK2M4915</v>
          </cell>
          <cell r="D3865" t="str">
            <v>SAK2M8915</v>
          </cell>
          <cell r="E3865"/>
          <cell r="F3865" t="str">
            <v>SCECO</v>
          </cell>
          <cell r="G3865" t="str">
            <v>Good</v>
          </cell>
          <cell r="H3865" t="str">
            <v>NA</v>
          </cell>
          <cell r="I3865" t="str">
            <v>Latis</v>
          </cell>
          <cell r="J3865" t="str">
            <v>Hub site (More than 05 Sites)</v>
          </cell>
          <cell r="K3865" t="str">
            <v>R1</v>
          </cell>
        </row>
        <row r="3866">
          <cell r="A3866" t="str">
            <v>DRN0128</v>
          </cell>
          <cell r="B3866" t="str">
            <v>DRN2M1128</v>
          </cell>
          <cell r="C3866" t="str">
            <v>DRN2M3128</v>
          </cell>
          <cell r="D3866" t="str">
            <v>DRN2M7128</v>
          </cell>
          <cell r="E3866" t="str">
            <v>DRN2MN0128</v>
          </cell>
          <cell r="F3866" t="str">
            <v>SCECO</v>
          </cell>
          <cell r="G3866" t="str">
            <v>Good</v>
          </cell>
          <cell r="H3866" t="str">
            <v>NA</v>
          </cell>
          <cell r="I3866" t="str">
            <v>Latis</v>
          </cell>
          <cell r="J3866" t="str">
            <v>Less than 5 Sites</v>
          </cell>
          <cell r="K3866" t="str">
            <v>R1</v>
          </cell>
        </row>
        <row r="3867">
          <cell r="A3867" t="str">
            <v>DAM2729</v>
          </cell>
          <cell r="B3867" t="str">
            <v>DAM2M2729</v>
          </cell>
          <cell r="C3867" t="str">
            <v>DAM2M4729</v>
          </cell>
          <cell r="D3867" t="str">
            <v>DAM2M8729</v>
          </cell>
          <cell r="E3867" t="str">
            <v>DAM2MN2729</v>
          </cell>
          <cell r="F3867" t="str">
            <v>SCECO</v>
          </cell>
          <cell r="G3867" t="str">
            <v>No BB Design+Weak</v>
          </cell>
          <cell r="H3867" t="str">
            <v>NA</v>
          </cell>
          <cell r="I3867" t="str">
            <v>Latis</v>
          </cell>
          <cell r="J3867" t="str">
            <v>Less than 5 Sites</v>
          </cell>
          <cell r="K3867" t="str">
            <v>R1</v>
          </cell>
        </row>
        <row r="3868">
          <cell r="A3868" t="str">
            <v>SKJF0206</v>
          </cell>
          <cell r="B3868" t="str">
            <v>SKJF2M1206</v>
          </cell>
          <cell r="C3868" t="str">
            <v>SKJF2M3206</v>
          </cell>
          <cell r="D3868"/>
          <cell r="E3868"/>
          <cell r="F3868" t="str">
            <v>SCECO+STB</v>
          </cell>
          <cell r="G3868" t="str">
            <v>Good</v>
          </cell>
          <cell r="H3868" t="str">
            <v>No</v>
          </cell>
          <cell r="I3868" t="str">
            <v>Latis</v>
          </cell>
          <cell r="J3868" t="str">
            <v>Less than 5 Sites</v>
          </cell>
          <cell r="K3868" t="str">
            <v>R1</v>
          </cell>
        </row>
        <row r="3869">
          <cell r="A3869" t="str">
            <v>MDN0741</v>
          </cell>
          <cell r="B3869" t="str">
            <v>MDN2M1741</v>
          </cell>
          <cell r="C3869" t="str">
            <v>MDN2M3741</v>
          </cell>
          <cell r="D3869" t="str">
            <v>MDN2M7741</v>
          </cell>
          <cell r="E3869" t="str">
            <v>MDN2MN0741</v>
          </cell>
          <cell r="F3869" t="str">
            <v>SCECO</v>
          </cell>
          <cell r="G3869" t="str">
            <v>Good</v>
          </cell>
          <cell r="H3869" t="str">
            <v>-</v>
          </cell>
          <cell r="I3869" t="str">
            <v>Latis</v>
          </cell>
          <cell r="J3869" t="str">
            <v>VIP&amp;SPL Monitor</v>
          </cell>
          <cell r="K3869" t="str">
            <v>R3</v>
          </cell>
        </row>
        <row r="3870">
          <cell r="A3870" t="str">
            <v>DAM2089</v>
          </cell>
          <cell r="B3870" t="str">
            <v>DAM2M2089</v>
          </cell>
          <cell r="C3870"/>
          <cell r="D3870" t="str">
            <v>DAM2M8089</v>
          </cell>
          <cell r="E3870" t="str">
            <v>DAM2MN2089</v>
          </cell>
          <cell r="F3870" t="str">
            <v>SCECO</v>
          </cell>
          <cell r="G3870" t="str">
            <v>Good</v>
          </cell>
          <cell r="H3870" t="str">
            <v>NA</v>
          </cell>
          <cell r="I3870" t="str">
            <v>Latis</v>
          </cell>
          <cell r="J3870" t="str">
            <v>P3</v>
          </cell>
          <cell r="K3870" t="str">
            <v>R1</v>
          </cell>
        </row>
        <row r="3871">
          <cell r="A3871" t="str">
            <v>DRN0994</v>
          </cell>
          <cell r="B3871" t="str">
            <v>DRN2M1994</v>
          </cell>
          <cell r="C3871" t="str">
            <v>DRN2M3994</v>
          </cell>
          <cell r="D3871" t="str">
            <v>DRN2M7994</v>
          </cell>
          <cell r="E3871" t="str">
            <v>DRN2MN0994</v>
          </cell>
          <cell r="F3871" t="str">
            <v>SCECO</v>
          </cell>
          <cell r="G3871" t="str">
            <v>Good</v>
          </cell>
          <cell r="H3871" t="str">
            <v>NA</v>
          </cell>
          <cell r="I3871" t="str">
            <v>Latis</v>
          </cell>
          <cell r="J3871" t="str">
            <v>Less than 5 Sites</v>
          </cell>
          <cell r="K3871" t="str">
            <v>R1</v>
          </cell>
        </row>
        <row r="3872">
          <cell r="A3872" t="str">
            <v>HFF0839</v>
          </cell>
          <cell r="B3872" t="str">
            <v>HFF2M1839</v>
          </cell>
          <cell r="C3872"/>
          <cell r="D3872" t="str">
            <v>HFF2M7839</v>
          </cell>
          <cell r="E3872"/>
          <cell r="F3872" t="str">
            <v>SCECO</v>
          </cell>
          <cell r="G3872" t="str">
            <v>Good+No BB Design</v>
          </cell>
          <cell r="H3872" t="str">
            <v>NA</v>
          </cell>
          <cell r="I3872" t="str">
            <v>Latis</v>
          </cell>
          <cell r="J3872" t="str">
            <v>Less than 5 Sites</v>
          </cell>
          <cell r="K3872" t="str">
            <v>R1</v>
          </cell>
        </row>
        <row r="3873">
          <cell r="A3873" t="str">
            <v>MDTB0208</v>
          </cell>
          <cell r="B3873" t="str">
            <v>MDTB2M5208</v>
          </cell>
          <cell r="C3873"/>
          <cell r="D3873" t="str">
            <v>MDTB2M7208</v>
          </cell>
          <cell r="E3873"/>
          <cell r="F3873" t="str">
            <v>SCECO+STB</v>
          </cell>
          <cell r="G3873" t="str">
            <v xml:space="preserve">Weak </v>
          </cell>
          <cell r="H3873" t="str">
            <v>No</v>
          </cell>
          <cell r="I3873" t="str">
            <v>Latis</v>
          </cell>
          <cell r="J3873" t="str">
            <v>Hub Site (More than 10 Sites)</v>
          </cell>
          <cell r="K3873" t="str">
            <v>R3</v>
          </cell>
        </row>
        <row r="3874">
          <cell r="A3874" t="str">
            <v>DAM2758</v>
          </cell>
          <cell r="B3874" t="str">
            <v>DAM2M2758</v>
          </cell>
          <cell r="C3874" t="str">
            <v>DAM2M4758</v>
          </cell>
          <cell r="D3874" t="str">
            <v>DAM2M8758</v>
          </cell>
          <cell r="E3874" t="str">
            <v>DAM2MN2758</v>
          </cell>
          <cell r="F3874" t="str">
            <v>SCECO</v>
          </cell>
          <cell r="G3874" t="str">
            <v>Vandalized+Vandalized</v>
          </cell>
          <cell r="H3874" t="str">
            <v>NA</v>
          </cell>
          <cell r="I3874" t="str">
            <v>Latis</v>
          </cell>
          <cell r="J3874" t="str">
            <v>Less than 5 Sites</v>
          </cell>
          <cell r="K3874" t="str">
            <v>R1</v>
          </cell>
        </row>
        <row r="3875">
          <cell r="A3875" t="str">
            <v>MDN0238</v>
          </cell>
          <cell r="B3875" t="str">
            <v>MDN2M1238</v>
          </cell>
          <cell r="C3875" t="str">
            <v>MDN2M3238</v>
          </cell>
          <cell r="D3875" t="str">
            <v>MDN2M7238</v>
          </cell>
          <cell r="E3875" t="str">
            <v>MDN2MN0238</v>
          </cell>
          <cell r="F3875" t="str">
            <v>SCECO</v>
          </cell>
          <cell r="G3875" t="str">
            <v>Dead+No BB Design</v>
          </cell>
          <cell r="H3875" t="str">
            <v>-</v>
          </cell>
          <cell r="I3875" t="str">
            <v>Latis</v>
          </cell>
          <cell r="J3875" t="str">
            <v>Less than 5 Sites</v>
          </cell>
          <cell r="K3875" t="str">
            <v>R3</v>
          </cell>
        </row>
        <row r="3876">
          <cell r="A3876" t="str">
            <v>KFJ2016</v>
          </cell>
          <cell r="B3876" t="str">
            <v>KFJ2M2016</v>
          </cell>
          <cell r="C3876"/>
          <cell r="D3876" t="str">
            <v>KFJ2M8016</v>
          </cell>
          <cell r="E3876" t="str">
            <v>KFJ2MN2016</v>
          </cell>
          <cell r="F3876" t="str">
            <v>SCECO</v>
          </cell>
          <cell r="G3876" t="str">
            <v>Good</v>
          </cell>
          <cell r="H3876" t="str">
            <v>NA</v>
          </cell>
          <cell r="I3876" t="str">
            <v>Latis</v>
          </cell>
          <cell r="J3876" t="str">
            <v>P3</v>
          </cell>
          <cell r="K3876" t="str">
            <v>R1</v>
          </cell>
        </row>
        <row r="3877">
          <cell r="A3877" t="str">
            <v>DAM2814</v>
          </cell>
          <cell r="B3877" t="str">
            <v>DAM2M2814</v>
          </cell>
          <cell r="C3877" t="str">
            <v>DAM2M4814</v>
          </cell>
          <cell r="D3877" t="str">
            <v>DAM2M8814</v>
          </cell>
          <cell r="E3877" t="str">
            <v>DAM2MN2814</v>
          </cell>
          <cell r="F3877" t="str">
            <v>SCECO</v>
          </cell>
          <cell r="G3877" t="str">
            <v>Weak</v>
          </cell>
          <cell r="H3877" t="str">
            <v>NA</v>
          </cell>
          <cell r="I3877" t="str">
            <v>Latis</v>
          </cell>
          <cell r="J3877" t="str">
            <v>Less than 5 Sites</v>
          </cell>
          <cell r="K3877" t="str">
            <v>R1</v>
          </cell>
        </row>
        <row r="3878">
          <cell r="A3878" t="str">
            <v>DAM2884</v>
          </cell>
          <cell r="B3878" t="str">
            <v>DAM2M2884</v>
          </cell>
          <cell r="C3878" t="str">
            <v>DAM2M4884</v>
          </cell>
          <cell r="D3878" t="str">
            <v>DAM2M8884</v>
          </cell>
          <cell r="E3878" t="str">
            <v>DAM2MN2884</v>
          </cell>
          <cell r="F3878" t="str">
            <v>SCECO</v>
          </cell>
          <cell r="G3878" t="str">
            <v>Good</v>
          </cell>
          <cell r="H3878" t="str">
            <v>NA</v>
          </cell>
          <cell r="I3878" t="str">
            <v>Latis</v>
          </cell>
          <cell r="J3878" t="str">
            <v>Less than 5 Sites</v>
          </cell>
          <cell r="K3878" t="str">
            <v>R1</v>
          </cell>
        </row>
        <row r="3879">
          <cell r="A3879" t="str">
            <v>MDN0311</v>
          </cell>
          <cell r="B3879" t="str">
            <v>MDN2M1311</v>
          </cell>
          <cell r="C3879" t="str">
            <v>MDN2M3311</v>
          </cell>
          <cell r="D3879" t="str">
            <v>MDN2M7311</v>
          </cell>
          <cell r="E3879" t="str">
            <v>MDN2MN0311</v>
          </cell>
          <cell r="F3879" t="str">
            <v>SCECO</v>
          </cell>
          <cell r="G3879" t="str">
            <v>In progress</v>
          </cell>
          <cell r="H3879" t="str">
            <v>-</v>
          </cell>
          <cell r="I3879" t="str">
            <v>Latis</v>
          </cell>
          <cell r="J3879" t="str">
            <v>Less than 5 Sites</v>
          </cell>
          <cell r="K3879" t="str">
            <v>R3</v>
          </cell>
        </row>
        <row r="3880">
          <cell r="A3880" t="str">
            <v>DAM2992</v>
          </cell>
          <cell r="B3880" t="str">
            <v>DAM2M2992</v>
          </cell>
          <cell r="C3880" t="str">
            <v>DAM2M4992</v>
          </cell>
          <cell r="D3880" t="str">
            <v>DAM2M8992</v>
          </cell>
          <cell r="E3880" t="str">
            <v>DAM2MN2992</v>
          </cell>
          <cell r="F3880" t="str">
            <v>SCECO</v>
          </cell>
          <cell r="G3880" t="str">
            <v>Good</v>
          </cell>
          <cell r="H3880" t="str">
            <v>NA</v>
          </cell>
          <cell r="I3880" t="str">
            <v>Latis</v>
          </cell>
          <cell r="J3880" t="str">
            <v>Less than 5 Sites</v>
          </cell>
          <cell r="K3880" t="str">
            <v>R1</v>
          </cell>
        </row>
        <row r="3881">
          <cell r="A3881" t="str">
            <v>MDN2891</v>
          </cell>
          <cell r="B3881" t="str">
            <v>MDN2M2891</v>
          </cell>
          <cell r="C3881" t="str">
            <v>MDN2M4891</v>
          </cell>
          <cell r="D3881" t="str">
            <v>MDN2M8891</v>
          </cell>
          <cell r="E3881" t="str">
            <v>MDN2MN2891</v>
          </cell>
          <cell r="F3881" t="str">
            <v>SCECO</v>
          </cell>
          <cell r="G3881" t="str">
            <v xml:space="preserve">Weak </v>
          </cell>
          <cell r="H3881" t="str">
            <v>-</v>
          </cell>
          <cell r="I3881" t="str">
            <v>Latis</v>
          </cell>
          <cell r="J3881" t="str">
            <v>Less than 5 Sites</v>
          </cell>
          <cell r="K3881" t="str">
            <v>R3</v>
          </cell>
        </row>
        <row r="3882">
          <cell r="A3882" t="str">
            <v>DAM2995</v>
          </cell>
          <cell r="B3882" t="str">
            <v>DAM2M2995</v>
          </cell>
          <cell r="C3882" t="str">
            <v>DAM2M4995</v>
          </cell>
          <cell r="D3882" t="str">
            <v>DAM2M8995</v>
          </cell>
          <cell r="E3882" t="str">
            <v>DAM2MN2995</v>
          </cell>
          <cell r="F3882" t="str">
            <v>SCECO</v>
          </cell>
          <cell r="G3882" t="str">
            <v>Weak</v>
          </cell>
          <cell r="H3882" t="str">
            <v>NA</v>
          </cell>
          <cell r="I3882" t="str">
            <v>Latis</v>
          </cell>
          <cell r="J3882" t="str">
            <v>Less than 5 Sites</v>
          </cell>
          <cell r="K3882" t="str">
            <v>R1</v>
          </cell>
        </row>
        <row r="3883">
          <cell r="A3883" t="str">
            <v>MDTB0209</v>
          </cell>
          <cell r="B3883" t="str">
            <v>MDTB2M1209</v>
          </cell>
          <cell r="C3883" t="str">
            <v>MDTB2M3209</v>
          </cell>
          <cell r="D3883" t="str">
            <v>MDTB2M7209</v>
          </cell>
          <cell r="E3883"/>
          <cell r="F3883" t="str">
            <v>SCECO+STB</v>
          </cell>
          <cell r="G3883" t="str">
            <v>Good</v>
          </cell>
          <cell r="H3883" t="str">
            <v xml:space="preserve">Yes </v>
          </cell>
          <cell r="I3883" t="str">
            <v>Latis</v>
          </cell>
          <cell r="J3883" t="str">
            <v>Hub Site (More than 10 Sites)</v>
          </cell>
          <cell r="K3883" t="str">
            <v>R3</v>
          </cell>
        </row>
        <row r="3884">
          <cell r="A3884" t="str">
            <v>DJL0551</v>
          </cell>
          <cell r="B3884" t="str">
            <v>DJL2M1551</v>
          </cell>
          <cell r="C3884" t="str">
            <v>DJL2M3551</v>
          </cell>
          <cell r="D3884" t="str">
            <v>DJL2M7551</v>
          </cell>
          <cell r="E3884"/>
          <cell r="F3884" t="str">
            <v>SCECO+STB</v>
          </cell>
          <cell r="G3884" t="str">
            <v>Good</v>
          </cell>
          <cell r="H3884" t="str">
            <v>No</v>
          </cell>
          <cell r="I3884" t="str">
            <v>Latis</v>
          </cell>
          <cell r="J3884" t="str">
            <v>Less than 5 Sites</v>
          </cell>
          <cell r="K3884" t="str">
            <v>R1</v>
          </cell>
        </row>
        <row r="3885">
          <cell r="A3885" t="str">
            <v>DMAP0221</v>
          </cell>
          <cell r="B3885" t="str">
            <v>DMAP2M1221</v>
          </cell>
          <cell r="C3885" t="str">
            <v>DMAP2M3221</v>
          </cell>
          <cell r="D3885" t="str">
            <v>DMAP2M7221</v>
          </cell>
          <cell r="E3885"/>
          <cell r="F3885" t="str">
            <v>SCECO</v>
          </cell>
          <cell r="G3885" t="str">
            <v>Good</v>
          </cell>
          <cell r="H3885" t="str">
            <v>NA</v>
          </cell>
          <cell r="I3885" t="str">
            <v>Latis</v>
          </cell>
          <cell r="J3885" t="str">
            <v>VIP&amp;SPL Monitor</v>
          </cell>
          <cell r="K3885" t="str">
            <v>R1</v>
          </cell>
        </row>
        <row r="3886">
          <cell r="A3886" t="str">
            <v>DJL0553</v>
          </cell>
          <cell r="B3886" t="str">
            <v>DJL2M1553</v>
          </cell>
          <cell r="C3886" t="str">
            <v>DJL2M3553</v>
          </cell>
          <cell r="D3886" t="str">
            <v>DJL2M7553</v>
          </cell>
          <cell r="E3886"/>
          <cell r="F3886" t="str">
            <v>SCECO+STB</v>
          </cell>
          <cell r="G3886" t="str">
            <v>Good</v>
          </cell>
          <cell r="H3886" t="str">
            <v>No</v>
          </cell>
          <cell r="I3886" t="str">
            <v>Latis</v>
          </cell>
          <cell r="J3886" t="str">
            <v>Very Big Hub site (More Than 20 Site)</v>
          </cell>
          <cell r="K3886" t="str">
            <v>R1</v>
          </cell>
        </row>
        <row r="3887">
          <cell r="A3887" t="str">
            <v>AQL0036</v>
          </cell>
          <cell r="B3887"/>
          <cell r="C3887"/>
          <cell r="D3887" t="str">
            <v>AQL2M7036</v>
          </cell>
          <cell r="E3887"/>
          <cell r="F3887" t="str">
            <v>SCECO</v>
          </cell>
          <cell r="G3887" t="str">
            <v>Good+No BB Design</v>
          </cell>
          <cell r="H3887" t="str">
            <v>NA</v>
          </cell>
          <cell r="I3887" t="str">
            <v>Latis</v>
          </cell>
          <cell r="J3887" t="str">
            <v>Less than 5 Sites</v>
          </cell>
          <cell r="K3887" t="str">
            <v>R1</v>
          </cell>
        </row>
        <row r="3888">
          <cell r="A3888" t="str">
            <v>RIY0654</v>
          </cell>
          <cell r="B3888" t="str">
            <v>RIY2M1654</v>
          </cell>
          <cell r="C3888"/>
          <cell r="D3888" t="str">
            <v>RIY2M7654</v>
          </cell>
          <cell r="E3888" t="str">
            <v>RIY2MN0654</v>
          </cell>
          <cell r="F3888" t="str">
            <v>SCECO</v>
          </cell>
          <cell r="G3888" t="str">
            <v>Dead</v>
          </cell>
          <cell r="H3888" t="str">
            <v>NA</v>
          </cell>
          <cell r="I3888" t="str">
            <v>Latis</v>
          </cell>
          <cell r="J3888" t="str">
            <v>Less than 5 Sites</v>
          </cell>
          <cell r="K3888" t="str">
            <v>R2</v>
          </cell>
        </row>
        <row r="3889">
          <cell r="A3889" t="str">
            <v>DJL0554</v>
          </cell>
          <cell r="B3889" t="str">
            <v>DJL2M1554</v>
          </cell>
          <cell r="C3889" t="str">
            <v>DJL2M3554</v>
          </cell>
          <cell r="D3889" t="str">
            <v>DJL2M7554</v>
          </cell>
          <cell r="E3889"/>
          <cell r="F3889" t="str">
            <v>SCECO+STB</v>
          </cell>
          <cell r="G3889" t="str">
            <v>Weak</v>
          </cell>
          <cell r="H3889" t="str">
            <v>No</v>
          </cell>
          <cell r="I3889" t="str">
            <v>Latis</v>
          </cell>
          <cell r="J3889" t="str">
            <v>Hub Site (More than 10 Sites)</v>
          </cell>
          <cell r="K3889" t="str">
            <v>R1</v>
          </cell>
        </row>
        <row r="3890">
          <cell r="A3890" t="str">
            <v>MDTB0210</v>
          </cell>
          <cell r="B3890" t="str">
            <v>MDTB2M5210</v>
          </cell>
          <cell r="C3890"/>
          <cell r="D3890" t="str">
            <v>MDTB2M7210</v>
          </cell>
          <cell r="E3890"/>
          <cell r="F3890" t="str">
            <v>SCECO+STB</v>
          </cell>
          <cell r="G3890" t="str">
            <v>Good</v>
          </cell>
          <cell r="H3890" t="str">
            <v>No</v>
          </cell>
          <cell r="I3890" t="str">
            <v>Latis</v>
          </cell>
          <cell r="J3890" t="str">
            <v>Hub Site (More than 10 Sites)</v>
          </cell>
          <cell r="K3890" t="str">
            <v>R3</v>
          </cell>
        </row>
        <row r="3891">
          <cell r="A3891" t="str">
            <v>DJL0612</v>
          </cell>
          <cell r="B3891" t="str">
            <v>DJL2M1612</v>
          </cell>
          <cell r="C3891" t="str">
            <v>DJL2M3612</v>
          </cell>
          <cell r="D3891"/>
          <cell r="E3891"/>
          <cell r="F3891" t="str">
            <v>Power Cube</v>
          </cell>
          <cell r="G3891" t="str">
            <v>Good+Vandalized</v>
          </cell>
          <cell r="H3891" t="str">
            <v>Yes</v>
          </cell>
          <cell r="I3891" t="str">
            <v>Latis</v>
          </cell>
          <cell r="J3891" t="str">
            <v>Less than 5 Sites</v>
          </cell>
          <cell r="K3891" t="str">
            <v>R1</v>
          </cell>
        </row>
        <row r="3892">
          <cell r="A3892" t="str">
            <v>UNZ0077</v>
          </cell>
          <cell r="B3892" t="str">
            <v>UNZ2M1077</v>
          </cell>
          <cell r="C3892" t="str">
            <v>UNZ2M3077</v>
          </cell>
          <cell r="D3892" t="str">
            <v>UNZ2M7077</v>
          </cell>
          <cell r="E3892" t="str">
            <v>UNZ2MN0077</v>
          </cell>
          <cell r="F3892" t="str">
            <v>SCECO</v>
          </cell>
          <cell r="G3892" t="str">
            <v>Dead</v>
          </cell>
          <cell r="H3892" t="str">
            <v>NA</v>
          </cell>
          <cell r="I3892" t="str">
            <v>Latis</v>
          </cell>
          <cell r="J3892" t="str">
            <v>Less than 5 Sites</v>
          </cell>
          <cell r="K3892" t="str">
            <v>R2</v>
          </cell>
        </row>
        <row r="3893">
          <cell r="A3893" t="str">
            <v>DJL0617</v>
          </cell>
          <cell r="B3893" t="str">
            <v>DJL2M1617</v>
          </cell>
          <cell r="C3893" t="str">
            <v>DJL2M3617</v>
          </cell>
          <cell r="D3893" t="str">
            <v>DJL2M7617</v>
          </cell>
          <cell r="E3893"/>
          <cell r="F3893" t="str">
            <v>SCECO</v>
          </cell>
          <cell r="G3893" t="str">
            <v>Vandalized</v>
          </cell>
          <cell r="H3893" t="str">
            <v>NA</v>
          </cell>
          <cell r="I3893" t="str">
            <v>Latis</v>
          </cell>
          <cell r="J3893" t="str">
            <v>Less than 5 Sites</v>
          </cell>
          <cell r="K3893" t="str">
            <v>R1</v>
          </cell>
        </row>
        <row r="3894">
          <cell r="A3894" t="str">
            <v>UNZ0091</v>
          </cell>
          <cell r="B3894" t="str">
            <v>UNZ2M1091</v>
          </cell>
          <cell r="C3894" t="str">
            <v>UNZ2M3091</v>
          </cell>
          <cell r="D3894" t="str">
            <v>UNZ2M7091</v>
          </cell>
          <cell r="E3894" t="str">
            <v>UNZ2MN0091</v>
          </cell>
          <cell r="F3894" t="str">
            <v>SCECO</v>
          </cell>
          <cell r="G3894" t="str">
            <v>Good</v>
          </cell>
          <cell r="H3894" t="str">
            <v>NA</v>
          </cell>
          <cell r="I3894" t="str">
            <v>Latis</v>
          </cell>
          <cell r="J3894" t="str">
            <v>Very Big Hub site (More Than 20 Site)</v>
          </cell>
          <cell r="K3894" t="str">
            <v>R2</v>
          </cell>
        </row>
        <row r="3895">
          <cell r="A3895" t="str">
            <v>DJL0618</v>
          </cell>
          <cell r="B3895" t="str">
            <v>DJL2M1618</v>
          </cell>
          <cell r="C3895" t="str">
            <v>DJL2M3618</v>
          </cell>
          <cell r="D3895" t="str">
            <v>DJL2M7618</v>
          </cell>
          <cell r="E3895"/>
          <cell r="F3895" t="str">
            <v>SCECO</v>
          </cell>
          <cell r="G3895" t="str">
            <v>Good+Good</v>
          </cell>
          <cell r="H3895" t="str">
            <v>NA</v>
          </cell>
          <cell r="I3895" t="str">
            <v>Latis</v>
          </cell>
          <cell r="J3895" t="str">
            <v>Hub Site (More than 10 Sites)</v>
          </cell>
          <cell r="K3895" t="str">
            <v>R1</v>
          </cell>
        </row>
        <row r="3896">
          <cell r="A3896" t="str">
            <v>ARM2852</v>
          </cell>
          <cell r="B3896" t="str">
            <v>ARM2M2852</v>
          </cell>
          <cell r="C3896"/>
          <cell r="D3896" t="str">
            <v>ARM2M8852</v>
          </cell>
          <cell r="E3896"/>
          <cell r="F3896" t="str">
            <v>SCECO</v>
          </cell>
          <cell r="G3896" t="str">
            <v>Good</v>
          </cell>
          <cell r="H3896" t="str">
            <v>NA</v>
          </cell>
          <cell r="I3896" t="str">
            <v>Latis</v>
          </cell>
          <cell r="J3896" t="str">
            <v>P3</v>
          </cell>
          <cell r="K3896" t="str">
            <v>R1</v>
          </cell>
        </row>
        <row r="3897">
          <cell r="A3897" t="str">
            <v>RIY2725</v>
          </cell>
          <cell r="B3897" t="str">
            <v>RIY2M2725</v>
          </cell>
          <cell r="C3897"/>
          <cell r="D3897" t="str">
            <v>RIY2M8725</v>
          </cell>
          <cell r="E3897" t="str">
            <v>RIY2MN2725</v>
          </cell>
          <cell r="F3897" t="str">
            <v>SCECO</v>
          </cell>
          <cell r="G3897" t="str">
            <v>Good+Good</v>
          </cell>
          <cell r="H3897" t="str">
            <v>NA</v>
          </cell>
          <cell r="I3897" t="str">
            <v>Latis</v>
          </cell>
          <cell r="J3897" t="str">
            <v>VIP&amp;SPL Monitor</v>
          </cell>
          <cell r="K3897" t="str">
            <v>R2</v>
          </cell>
        </row>
        <row r="3898">
          <cell r="A3898" t="str">
            <v>RIY0280</v>
          </cell>
          <cell r="B3898" t="str">
            <v>RIY2M1280</v>
          </cell>
          <cell r="C3898"/>
          <cell r="D3898" t="str">
            <v>RIY2M7280</v>
          </cell>
          <cell r="E3898" t="str">
            <v>RIY2MN0280</v>
          </cell>
          <cell r="F3898" t="str">
            <v>SCECO</v>
          </cell>
          <cell r="G3898" t="str">
            <v>Good</v>
          </cell>
          <cell r="H3898" t="str">
            <v>NA</v>
          </cell>
          <cell r="I3898" t="str">
            <v>Latis</v>
          </cell>
          <cell r="J3898" t="str">
            <v>Hub Site (More than 10 Sites)</v>
          </cell>
          <cell r="K3898" t="str">
            <v>R2</v>
          </cell>
        </row>
        <row r="3899">
          <cell r="A3899" t="str">
            <v>DMAP0084</v>
          </cell>
          <cell r="B3899" t="str">
            <v>DMAP2M1084</v>
          </cell>
          <cell r="C3899" t="str">
            <v>DMAP2M3084</v>
          </cell>
          <cell r="D3899" t="str">
            <v>DMAP2M7084</v>
          </cell>
          <cell r="E3899"/>
          <cell r="F3899" t="str">
            <v>SCECO</v>
          </cell>
          <cell r="G3899" t="str">
            <v>Good</v>
          </cell>
          <cell r="H3899" t="str">
            <v>NA</v>
          </cell>
          <cell r="I3899" t="str">
            <v>Latis</v>
          </cell>
          <cell r="J3899" t="str">
            <v>VIP&amp;SPL Monitor</v>
          </cell>
          <cell r="K3899" t="str">
            <v>R1</v>
          </cell>
        </row>
        <row r="3900">
          <cell r="A3900" t="str">
            <v>RIY2738</v>
          </cell>
          <cell r="B3900" t="str">
            <v>RIY2M2738</v>
          </cell>
          <cell r="C3900"/>
          <cell r="D3900" t="str">
            <v>RIY2M8738</v>
          </cell>
          <cell r="E3900" t="str">
            <v>RIY2MN2738</v>
          </cell>
          <cell r="F3900" t="str">
            <v>SCECO</v>
          </cell>
          <cell r="G3900" t="str">
            <v>Good</v>
          </cell>
          <cell r="H3900" t="str">
            <v>NA</v>
          </cell>
          <cell r="I3900" t="str">
            <v>Latis</v>
          </cell>
          <cell r="J3900" t="str">
            <v>Less than 5 Sites</v>
          </cell>
          <cell r="K3900" t="str">
            <v>R2</v>
          </cell>
        </row>
        <row r="3901">
          <cell r="A3901" t="str">
            <v>MDTB0211</v>
          </cell>
          <cell r="B3901" t="str">
            <v>MDTB2M5211</v>
          </cell>
          <cell r="C3901"/>
          <cell r="D3901" t="str">
            <v>MDTB2M7211</v>
          </cell>
          <cell r="E3901"/>
          <cell r="F3901" t="str">
            <v>SCECO</v>
          </cell>
          <cell r="G3901" t="str">
            <v>Good</v>
          </cell>
          <cell r="H3901" t="str">
            <v>-</v>
          </cell>
          <cell r="I3901" t="str">
            <v>Latis</v>
          </cell>
          <cell r="J3901" t="str">
            <v>Hub site (More than 05 Sites)</v>
          </cell>
          <cell r="K3901" t="str">
            <v>R3</v>
          </cell>
        </row>
        <row r="3902">
          <cell r="A3902" t="str">
            <v>DMAP0404</v>
          </cell>
          <cell r="B3902" t="str">
            <v>DMAP2M1404</v>
          </cell>
          <cell r="C3902" t="str">
            <v>DMAP2M3404</v>
          </cell>
          <cell r="D3902" t="str">
            <v>DMAP2M7404</v>
          </cell>
          <cell r="E3902"/>
          <cell r="F3902" t="str">
            <v>Generator-SG</v>
          </cell>
          <cell r="G3902" t="str">
            <v>Good</v>
          </cell>
          <cell r="H3902" t="str">
            <v>No</v>
          </cell>
          <cell r="I3902" t="str">
            <v>Latis</v>
          </cell>
          <cell r="J3902" t="str">
            <v>VIP&amp;SPL Monitor</v>
          </cell>
          <cell r="K3902" t="str">
            <v>R1</v>
          </cell>
        </row>
        <row r="3903">
          <cell r="A3903" t="str">
            <v>RIY0391</v>
          </cell>
          <cell r="B3903" t="str">
            <v>RIY2M1391</v>
          </cell>
          <cell r="C3903"/>
          <cell r="D3903" t="str">
            <v>RIY2M7391</v>
          </cell>
          <cell r="E3903" t="str">
            <v>RIY2MN0391</v>
          </cell>
          <cell r="F3903" t="str">
            <v>SCECO</v>
          </cell>
          <cell r="G3903" t="str">
            <v>Weak</v>
          </cell>
          <cell r="H3903" t="str">
            <v>NA</v>
          </cell>
          <cell r="I3903" t="str">
            <v>Latis</v>
          </cell>
          <cell r="J3903" t="str">
            <v>Hub Site (More than 10 Sites)</v>
          </cell>
          <cell r="K3903" t="str">
            <v>R2</v>
          </cell>
        </row>
        <row r="3904">
          <cell r="A3904" t="str">
            <v>DMAP2152</v>
          </cell>
          <cell r="B3904" t="str">
            <v>DMAP2M2152</v>
          </cell>
          <cell r="C3904" t="str">
            <v>DMAP2M4152</v>
          </cell>
          <cell r="D3904" t="str">
            <v>DMAP2M8152</v>
          </cell>
          <cell r="E3904" t="str">
            <v>DMAP2MN2152</v>
          </cell>
          <cell r="F3904" t="str">
            <v>Generator-SG</v>
          </cell>
          <cell r="G3904" t="str">
            <v>Good</v>
          </cell>
          <cell r="H3904" t="str">
            <v>No</v>
          </cell>
          <cell r="I3904" t="str">
            <v>Latis</v>
          </cell>
          <cell r="J3904" t="str">
            <v>VIP&amp;SPL Monitor</v>
          </cell>
          <cell r="K3904" t="str">
            <v>R1</v>
          </cell>
        </row>
        <row r="3905">
          <cell r="A3905" t="str">
            <v>MDN0682</v>
          </cell>
          <cell r="B3905" t="str">
            <v>MDN2M1682</v>
          </cell>
          <cell r="C3905" t="str">
            <v>MDN2M3682</v>
          </cell>
          <cell r="D3905" t="str">
            <v>MDN2M7682</v>
          </cell>
          <cell r="E3905" t="str">
            <v>MDN2MN0682</v>
          </cell>
          <cell r="F3905" t="str">
            <v>SCECO</v>
          </cell>
          <cell r="G3905" t="str">
            <v>Good</v>
          </cell>
          <cell r="H3905" t="str">
            <v>-</v>
          </cell>
          <cell r="I3905" t="str">
            <v>Latis</v>
          </cell>
          <cell r="J3905" t="str">
            <v>Less than 5 Sites</v>
          </cell>
          <cell r="K3905" t="str">
            <v>R3</v>
          </cell>
        </row>
        <row r="3906">
          <cell r="A3906" t="str">
            <v>DMAP2155</v>
          </cell>
          <cell r="B3906" t="str">
            <v>DMAP2M2155</v>
          </cell>
          <cell r="C3906" t="str">
            <v>DMAP2M4155</v>
          </cell>
          <cell r="D3906" t="str">
            <v>DMAP2M8155</v>
          </cell>
          <cell r="E3906" t="str">
            <v>DMAP2MN2155</v>
          </cell>
          <cell r="F3906" t="str">
            <v>Generator-SG</v>
          </cell>
          <cell r="G3906" t="str">
            <v>Good</v>
          </cell>
          <cell r="H3906" t="str">
            <v>No</v>
          </cell>
          <cell r="I3906" t="str">
            <v>Latis</v>
          </cell>
          <cell r="J3906" t="str">
            <v>VIP&amp;SPL Monitor</v>
          </cell>
          <cell r="K3906" t="str">
            <v>R1</v>
          </cell>
        </row>
        <row r="3907">
          <cell r="A3907" t="str">
            <v>RIY2639</v>
          </cell>
          <cell r="B3907" t="str">
            <v>RIY2M2639</v>
          </cell>
          <cell r="C3907"/>
          <cell r="D3907" t="str">
            <v>RIY2M8639</v>
          </cell>
          <cell r="E3907" t="str">
            <v>RIY2MN2639</v>
          </cell>
          <cell r="F3907" t="str">
            <v>SCECO</v>
          </cell>
          <cell r="G3907" t="str">
            <v>Vandalized</v>
          </cell>
          <cell r="H3907" t="str">
            <v>NA</v>
          </cell>
          <cell r="I3907" t="str">
            <v>Latis</v>
          </cell>
          <cell r="J3907" t="str">
            <v>Less than 5 Sites</v>
          </cell>
          <cell r="K3907" t="str">
            <v>R2</v>
          </cell>
        </row>
        <row r="3908">
          <cell r="A3908" t="str">
            <v>DMAP2156</v>
          </cell>
          <cell r="B3908" t="str">
            <v>DMAP2M2156</v>
          </cell>
          <cell r="C3908" t="str">
            <v>DMAP2M4156</v>
          </cell>
          <cell r="D3908" t="str">
            <v>DMAP2M8156</v>
          </cell>
          <cell r="E3908" t="str">
            <v>DMAP2MN2156</v>
          </cell>
          <cell r="F3908" t="str">
            <v>Generator-SG</v>
          </cell>
          <cell r="G3908" t="str">
            <v>Good</v>
          </cell>
          <cell r="H3908" t="str">
            <v>No</v>
          </cell>
          <cell r="I3908" t="str">
            <v>Latis</v>
          </cell>
          <cell r="J3908" t="str">
            <v>VIP&amp;SPL Monitor</v>
          </cell>
          <cell r="K3908" t="str">
            <v>R1</v>
          </cell>
        </row>
        <row r="3909">
          <cell r="A3909" t="str">
            <v>MDTB0212</v>
          </cell>
          <cell r="B3909" t="str">
            <v>MDTB2M5212</v>
          </cell>
          <cell r="C3909"/>
          <cell r="D3909" t="str">
            <v>MDTB2M7212</v>
          </cell>
          <cell r="E3909"/>
          <cell r="F3909" t="str">
            <v>SCECO+STB</v>
          </cell>
          <cell r="G3909" t="str">
            <v>Good</v>
          </cell>
          <cell r="H3909" t="str">
            <v>No</v>
          </cell>
          <cell r="I3909" t="str">
            <v>Latis</v>
          </cell>
          <cell r="J3909" t="str">
            <v>Hub site (More than 05 Sites)</v>
          </cell>
          <cell r="K3909" t="str">
            <v>R3</v>
          </cell>
        </row>
        <row r="3910">
          <cell r="A3910" t="str">
            <v>DMAP2157</v>
          </cell>
          <cell r="B3910" t="str">
            <v>DMAP2M2157</v>
          </cell>
          <cell r="C3910" t="str">
            <v>DMAP2M4157</v>
          </cell>
          <cell r="D3910" t="str">
            <v>DMAP2M8157</v>
          </cell>
          <cell r="E3910"/>
          <cell r="F3910" t="str">
            <v>Generator-SG</v>
          </cell>
          <cell r="G3910" t="str">
            <v>Good</v>
          </cell>
          <cell r="H3910" t="str">
            <v>No</v>
          </cell>
          <cell r="I3910" t="str">
            <v>Latis</v>
          </cell>
          <cell r="J3910" t="str">
            <v>VIP&amp;SPL Monitor</v>
          </cell>
          <cell r="K3910" t="str">
            <v>R1</v>
          </cell>
        </row>
        <row r="3911">
          <cell r="A3911" t="str">
            <v>RIY2565</v>
          </cell>
          <cell r="B3911" t="str">
            <v>RIY2M2565</v>
          </cell>
          <cell r="C3911"/>
          <cell r="D3911" t="str">
            <v>RIY2M8565</v>
          </cell>
          <cell r="E3911" t="str">
            <v>RIY2MN2565</v>
          </cell>
          <cell r="F3911" t="str">
            <v>SCECO</v>
          </cell>
          <cell r="G3911" t="str">
            <v>Weak</v>
          </cell>
          <cell r="H3911" t="str">
            <v>NA</v>
          </cell>
          <cell r="I3911" t="str">
            <v>Latis</v>
          </cell>
          <cell r="J3911" t="str">
            <v>VIP&amp;SPL Monitor</v>
          </cell>
          <cell r="K3911" t="str">
            <v>R2</v>
          </cell>
        </row>
        <row r="3912">
          <cell r="A3912" t="str">
            <v>DMBQ0070</v>
          </cell>
          <cell r="B3912" t="str">
            <v>DMBQ2M5070</v>
          </cell>
          <cell r="C3912"/>
          <cell r="D3912"/>
          <cell r="E3912"/>
          <cell r="F3912" t="str">
            <v>Generator-SG</v>
          </cell>
          <cell r="G3912" t="str">
            <v>Good</v>
          </cell>
          <cell r="H3912" t="str">
            <v>No</v>
          </cell>
          <cell r="I3912" t="str">
            <v>Latis</v>
          </cell>
          <cell r="J3912" t="str">
            <v>Less than 5 Sites</v>
          </cell>
          <cell r="K3912" t="str">
            <v>R1</v>
          </cell>
        </row>
        <row r="3913">
          <cell r="A3913" t="str">
            <v>RIY0342</v>
          </cell>
          <cell r="B3913" t="str">
            <v>RIY2M1342</v>
          </cell>
          <cell r="C3913"/>
          <cell r="D3913" t="str">
            <v>RIY2M7342</v>
          </cell>
          <cell r="E3913" t="str">
            <v>RIY2MN0342</v>
          </cell>
          <cell r="F3913" t="str">
            <v>SCECO</v>
          </cell>
          <cell r="G3913" t="str">
            <v>In progress</v>
          </cell>
          <cell r="H3913" t="str">
            <v>NA</v>
          </cell>
          <cell r="I3913" t="str">
            <v>Latis</v>
          </cell>
          <cell r="J3913" t="str">
            <v>Less than 5 Sites</v>
          </cell>
          <cell r="K3913" t="str">
            <v>R2</v>
          </cell>
        </row>
        <row r="3914">
          <cell r="A3914" t="str">
            <v>DMBQ0073</v>
          </cell>
          <cell r="B3914" t="str">
            <v>DMBQ2M5073</v>
          </cell>
          <cell r="C3914"/>
          <cell r="D3914"/>
          <cell r="E3914"/>
          <cell r="F3914" t="str">
            <v>Generator-SG</v>
          </cell>
          <cell r="G3914" t="str">
            <v>Good</v>
          </cell>
          <cell r="H3914" t="str">
            <v>Yes</v>
          </cell>
          <cell r="I3914" t="str">
            <v>Latis</v>
          </cell>
          <cell r="J3914" t="str">
            <v>Less than 5 Sites</v>
          </cell>
          <cell r="K3914" t="str">
            <v>R1</v>
          </cell>
        </row>
        <row r="3915">
          <cell r="A3915" t="str">
            <v>RIY2615</v>
          </cell>
          <cell r="B3915" t="str">
            <v>RIY2M2615</v>
          </cell>
          <cell r="C3915"/>
          <cell r="D3915" t="str">
            <v>RIY2M8615</v>
          </cell>
          <cell r="E3915" t="str">
            <v>RIY2MN2615</v>
          </cell>
          <cell r="F3915" t="str">
            <v>SCECO</v>
          </cell>
          <cell r="G3915" t="str">
            <v>Dead</v>
          </cell>
          <cell r="H3915" t="str">
            <v>NA</v>
          </cell>
          <cell r="I3915" t="str">
            <v>Latis</v>
          </cell>
          <cell r="J3915" t="str">
            <v>Less than 5 Sites</v>
          </cell>
          <cell r="K3915" t="str">
            <v>R2</v>
          </cell>
        </row>
        <row r="3916">
          <cell r="A3916" t="str">
            <v>DMH0096</v>
          </cell>
          <cell r="B3916" t="str">
            <v>DMH2M1096</v>
          </cell>
          <cell r="C3916" t="str">
            <v>DMH2M3096</v>
          </cell>
          <cell r="D3916" t="str">
            <v>DMH2M7096</v>
          </cell>
          <cell r="E3916"/>
          <cell r="F3916" t="str">
            <v>SCECO+STB</v>
          </cell>
          <cell r="G3916" t="str">
            <v>Good</v>
          </cell>
          <cell r="H3916" t="str">
            <v>No</v>
          </cell>
          <cell r="I3916" t="str">
            <v>Latis</v>
          </cell>
          <cell r="J3916" t="str">
            <v>Hub Site (More than 10 Sites)</v>
          </cell>
          <cell r="K3916" t="str">
            <v>R1</v>
          </cell>
        </row>
        <row r="3917">
          <cell r="A3917" t="str">
            <v>MDN0684</v>
          </cell>
          <cell r="B3917" t="str">
            <v>MDN2M1684</v>
          </cell>
          <cell r="C3917" t="str">
            <v>MDN2M3684</v>
          </cell>
          <cell r="D3917" t="str">
            <v>MDN2M7684</v>
          </cell>
          <cell r="E3917" t="str">
            <v>MDN2MN0684</v>
          </cell>
          <cell r="F3917" t="str">
            <v>SCECO</v>
          </cell>
          <cell r="G3917" t="str">
            <v>Dead</v>
          </cell>
          <cell r="H3917" t="str">
            <v>-</v>
          </cell>
          <cell r="I3917" t="str">
            <v>Latis</v>
          </cell>
          <cell r="J3917" t="str">
            <v>Less than 5 Sites</v>
          </cell>
          <cell r="K3917" t="str">
            <v>R3</v>
          </cell>
        </row>
        <row r="3918">
          <cell r="A3918" t="str">
            <v>DMH0097</v>
          </cell>
          <cell r="B3918" t="str">
            <v>DMH2M1097</v>
          </cell>
          <cell r="C3918" t="str">
            <v>DMH2M3097</v>
          </cell>
          <cell r="D3918" t="str">
            <v>DMH2M7097</v>
          </cell>
          <cell r="E3918" t="str">
            <v>DMH2MN0097</v>
          </cell>
          <cell r="F3918" t="str">
            <v>SCECO+STB</v>
          </cell>
          <cell r="G3918" t="str">
            <v>Good</v>
          </cell>
          <cell r="H3918" t="str">
            <v>No</v>
          </cell>
          <cell r="I3918" t="str">
            <v>Latis</v>
          </cell>
          <cell r="J3918" t="str">
            <v>Very Big Hub site (More Than 20 Site)</v>
          </cell>
          <cell r="K3918" t="str">
            <v>R1</v>
          </cell>
        </row>
        <row r="3919">
          <cell r="A3919" t="str">
            <v>RIY2585</v>
          </cell>
          <cell r="B3919" t="str">
            <v>RIY2M2585</v>
          </cell>
          <cell r="C3919"/>
          <cell r="D3919" t="str">
            <v>RIY2M8585</v>
          </cell>
          <cell r="E3919" t="str">
            <v>RIY2MN2585</v>
          </cell>
          <cell r="F3919" t="str">
            <v>SCECO</v>
          </cell>
          <cell r="G3919" t="str">
            <v>Good+No BB Design</v>
          </cell>
          <cell r="H3919" t="str">
            <v>NA</v>
          </cell>
          <cell r="I3919" t="str">
            <v>Latis</v>
          </cell>
          <cell r="J3919" t="str">
            <v>Less than 5 Sites</v>
          </cell>
          <cell r="K3919" t="str">
            <v>R2</v>
          </cell>
        </row>
        <row r="3920">
          <cell r="A3920" t="str">
            <v>DMH0099</v>
          </cell>
          <cell r="B3920" t="str">
            <v>DMH2M1099</v>
          </cell>
          <cell r="C3920" t="str">
            <v>DMH2M3099</v>
          </cell>
          <cell r="D3920" t="str">
            <v>DMH2M7099</v>
          </cell>
          <cell r="E3920"/>
          <cell r="F3920" t="str">
            <v>SCECO</v>
          </cell>
          <cell r="G3920" t="str">
            <v>Good</v>
          </cell>
          <cell r="H3920" t="str">
            <v>NA</v>
          </cell>
          <cell r="I3920" t="str">
            <v>Latis</v>
          </cell>
          <cell r="J3920" t="str">
            <v>Hub Site (More than 10 Sites)</v>
          </cell>
          <cell r="K3920" t="str">
            <v>R1</v>
          </cell>
        </row>
        <row r="3921">
          <cell r="A3921" t="str">
            <v>RIY2363</v>
          </cell>
          <cell r="B3921" t="str">
            <v>RIY2M2363</v>
          </cell>
          <cell r="C3921"/>
          <cell r="D3921" t="str">
            <v>RIY2M8363</v>
          </cell>
          <cell r="E3921" t="str">
            <v>RIY2MN2363</v>
          </cell>
          <cell r="F3921" t="str">
            <v>SCECO</v>
          </cell>
          <cell r="G3921" t="str">
            <v>Good</v>
          </cell>
          <cell r="H3921" t="str">
            <v>NA</v>
          </cell>
          <cell r="I3921" t="str">
            <v>Latis</v>
          </cell>
          <cell r="J3921" t="str">
            <v>Less than 5 Sites</v>
          </cell>
          <cell r="K3921" t="str">
            <v>R2</v>
          </cell>
        </row>
        <row r="3922">
          <cell r="A3922" t="str">
            <v>ARR2006</v>
          </cell>
          <cell r="B3922" t="str">
            <v>ARR2M2006</v>
          </cell>
          <cell r="C3922"/>
          <cell r="D3922" t="str">
            <v>ARR2M8006</v>
          </cell>
          <cell r="E3922" t="str">
            <v>ARR2MN2006</v>
          </cell>
          <cell r="F3922" t="str">
            <v>SCECO</v>
          </cell>
          <cell r="G3922" t="str">
            <v>Good</v>
          </cell>
          <cell r="H3922" t="str">
            <v>NA</v>
          </cell>
          <cell r="I3922" t="str">
            <v>Latis</v>
          </cell>
          <cell r="J3922" t="str">
            <v>P3</v>
          </cell>
          <cell r="K3922" t="str">
            <v>R1</v>
          </cell>
        </row>
        <row r="3923">
          <cell r="A3923" t="str">
            <v>MDTB0213</v>
          </cell>
          <cell r="B3923" t="str">
            <v>MDTB2M5213</v>
          </cell>
          <cell r="C3923"/>
          <cell r="D3923" t="str">
            <v>MDTB2M7213</v>
          </cell>
          <cell r="E3923"/>
          <cell r="F3923" t="str">
            <v>SCECO</v>
          </cell>
          <cell r="G3923" t="str">
            <v>Dead</v>
          </cell>
          <cell r="H3923" t="str">
            <v>-</v>
          </cell>
          <cell r="I3923" t="str">
            <v>Latis</v>
          </cell>
          <cell r="J3923" t="str">
            <v>Less than 5 Sites</v>
          </cell>
          <cell r="K3923" t="str">
            <v>R3</v>
          </cell>
        </row>
        <row r="3924">
          <cell r="A3924" t="str">
            <v>DMH0100</v>
          </cell>
          <cell r="B3924" t="str">
            <v>DMH2M1100</v>
          </cell>
          <cell r="C3924" t="str">
            <v>DMH2M3100</v>
          </cell>
          <cell r="D3924" t="str">
            <v>DMH2M7100</v>
          </cell>
          <cell r="E3924"/>
          <cell r="F3924" t="str">
            <v>SCECO+STB</v>
          </cell>
          <cell r="G3924" t="str">
            <v>Good</v>
          </cell>
          <cell r="H3924" t="str">
            <v>Yes</v>
          </cell>
          <cell r="I3924" t="str">
            <v>Latis</v>
          </cell>
          <cell r="J3924" t="str">
            <v>Hub Site (More than 10 Sites)</v>
          </cell>
          <cell r="K3924" t="str">
            <v>R1</v>
          </cell>
        </row>
        <row r="3925">
          <cell r="A3925" t="str">
            <v>RIY2395</v>
          </cell>
          <cell r="B3925" t="str">
            <v>RIY2M2395</v>
          </cell>
          <cell r="C3925"/>
          <cell r="D3925" t="str">
            <v>RIY2M8395</v>
          </cell>
          <cell r="E3925" t="str">
            <v>RIY2MN2395</v>
          </cell>
          <cell r="F3925" t="str">
            <v>SCECO</v>
          </cell>
          <cell r="G3925" t="str">
            <v>Dead</v>
          </cell>
          <cell r="H3925" t="str">
            <v>NA</v>
          </cell>
          <cell r="I3925" t="str">
            <v>Latis</v>
          </cell>
          <cell r="J3925" t="str">
            <v>Less than 5 Sites</v>
          </cell>
          <cell r="K3925" t="str">
            <v>R2</v>
          </cell>
        </row>
        <row r="3926">
          <cell r="A3926" t="str">
            <v>ARR2007</v>
          </cell>
          <cell r="B3926" t="str">
            <v>ARR2M2007</v>
          </cell>
          <cell r="C3926"/>
          <cell r="D3926" t="str">
            <v>ARR2M8007</v>
          </cell>
          <cell r="E3926" t="str">
            <v>ARR2MN2007</v>
          </cell>
          <cell r="F3926" t="str">
            <v>SCECO</v>
          </cell>
          <cell r="G3926" t="str">
            <v>Good</v>
          </cell>
          <cell r="H3926" t="str">
            <v>NA</v>
          </cell>
          <cell r="I3926" t="str">
            <v>Latis</v>
          </cell>
          <cell r="J3926" t="str">
            <v>P3</v>
          </cell>
          <cell r="K3926" t="str">
            <v>R1</v>
          </cell>
        </row>
        <row r="3927">
          <cell r="A3927" t="str">
            <v>RIY2406</v>
          </cell>
          <cell r="B3927" t="str">
            <v>RIY2M2406</v>
          </cell>
          <cell r="C3927"/>
          <cell r="D3927" t="str">
            <v>RIY2M8406</v>
          </cell>
          <cell r="E3927" t="str">
            <v>RIY2MN2406</v>
          </cell>
          <cell r="F3927" t="str">
            <v>SCECO</v>
          </cell>
          <cell r="G3927" t="str">
            <v>Vandalized+Vandalized</v>
          </cell>
          <cell r="H3927" t="str">
            <v>NA</v>
          </cell>
          <cell r="I3927" t="str">
            <v>Latis</v>
          </cell>
          <cell r="J3927" t="str">
            <v>Less than 5 Sites</v>
          </cell>
          <cell r="K3927" t="str">
            <v>R2</v>
          </cell>
        </row>
        <row r="3928">
          <cell r="A3928" t="str">
            <v>DMH0101</v>
          </cell>
          <cell r="B3928" t="str">
            <v>DMH2M1101</v>
          </cell>
          <cell r="C3928" t="str">
            <v>DMH2M3101</v>
          </cell>
          <cell r="D3928" t="str">
            <v>DMH2M7101</v>
          </cell>
          <cell r="E3928"/>
          <cell r="F3928" t="str">
            <v>SCECO+STB</v>
          </cell>
          <cell r="G3928" t="str">
            <v>Good</v>
          </cell>
          <cell r="H3928" t="str">
            <v>No</v>
          </cell>
          <cell r="I3928" t="str">
            <v>Latis</v>
          </cell>
          <cell r="J3928" t="str">
            <v>Hub Site (More than 10 Sites)</v>
          </cell>
          <cell r="K3928" t="str">
            <v>R1</v>
          </cell>
        </row>
        <row r="3929">
          <cell r="A3929" t="str">
            <v>MDN0706</v>
          </cell>
          <cell r="B3929" t="str">
            <v>MDN2M1706</v>
          </cell>
          <cell r="C3929" t="str">
            <v>MDN2M3706</v>
          </cell>
          <cell r="D3929" t="str">
            <v>MDN2M7706</v>
          </cell>
          <cell r="E3929" t="str">
            <v>MDN2MN0706</v>
          </cell>
          <cell r="F3929" t="str">
            <v>SCECO</v>
          </cell>
          <cell r="G3929" t="str">
            <v>Good</v>
          </cell>
          <cell r="H3929" t="str">
            <v>-</v>
          </cell>
          <cell r="I3929" t="str">
            <v>Latis</v>
          </cell>
          <cell r="J3929" t="str">
            <v>Less than 5 Sites</v>
          </cell>
          <cell r="K3929" t="str">
            <v>R3</v>
          </cell>
        </row>
        <row r="3930">
          <cell r="A3930" t="str">
            <v>RIY2333</v>
          </cell>
          <cell r="B3930" t="str">
            <v>RIY2M2333</v>
          </cell>
          <cell r="C3930"/>
          <cell r="D3930" t="str">
            <v>RIY2M8333</v>
          </cell>
          <cell r="E3930" t="str">
            <v>RIY2MN2333</v>
          </cell>
          <cell r="F3930" t="str">
            <v>SCECO</v>
          </cell>
          <cell r="G3930" t="str">
            <v>Vandalized+Vandalized</v>
          </cell>
          <cell r="H3930" t="str">
            <v>NA</v>
          </cell>
          <cell r="I3930" t="str">
            <v>Latis</v>
          </cell>
          <cell r="J3930" t="str">
            <v>Less than 5 Sites</v>
          </cell>
          <cell r="K3930" t="str">
            <v>R2</v>
          </cell>
        </row>
        <row r="3931">
          <cell r="A3931" t="str">
            <v>DMH0102</v>
          </cell>
          <cell r="B3931" t="str">
            <v>DMH2M1102</v>
          </cell>
          <cell r="C3931" t="str">
            <v>DMH2M3102</v>
          </cell>
          <cell r="D3931" t="str">
            <v>DMH2M7102</v>
          </cell>
          <cell r="E3931"/>
          <cell r="F3931" t="str">
            <v>SCECO+STB</v>
          </cell>
          <cell r="G3931" t="str">
            <v>Good</v>
          </cell>
          <cell r="H3931" t="str">
            <v>No</v>
          </cell>
          <cell r="I3931" t="str">
            <v>Latis</v>
          </cell>
          <cell r="J3931" t="str">
            <v>Hub site (More than 05 Sites)</v>
          </cell>
          <cell r="K3931" t="str">
            <v>R1</v>
          </cell>
        </row>
        <row r="3932">
          <cell r="A3932" t="str">
            <v>MDTB0214</v>
          </cell>
          <cell r="B3932" t="str">
            <v>MDTB2M5214</v>
          </cell>
          <cell r="C3932"/>
          <cell r="D3932" t="str">
            <v>MDTB2M7214</v>
          </cell>
          <cell r="E3932"/>
          <cell r="F3932" t="str">
            <v>SCECO+STB</v>
          </cell>
          <cell r="G3932" t="str">
            <v>Good</v>
          </cell>
          <cell r="H3932" t="str">
            <v>No</v>
          </cell>
          <cell r="I3932" t="str">
            <v>Latis</v>
          </cell>
          <cell r="J3932" t="str">
            <v>Hub site (More than 05 Sites)</v>
          </cell>
          <cell r="K3932" t="str">
            <v>R3</v>
          </cell>
        </row>
        <row r="3933">
          <cell r="A3933" t="str">
            <v>RIY0033</v>
          </cell>
          <cell r="B3933" t="str">
            <v>RIY2M1033</v>
          </cell>
          <cell r="C3933"/>
          <cell r="D3933" t="str">
            <v>RIY2M7033</v>
          </cell>
          <cell r="E3933" t="str">
            <v>RIY2MN0033</v>
          </cell>
          <cell r="F3933" t="str">
            <v>SCECO</v>
          </cell>
          <cell r="G3933" t="str">
            <v>Good</v>
          </cell>
          <cell r="H3933" t="str">
            <v>NA</v>
          </cell>
          <cell r="I3933" t="str">
            <v>Latis</v>
          </cell>
          <cell r="J3933" t="str">
            <v>Less than 5 Sites</v>
          </cell>
          <cell r="K3933" t="str">
            <v>R2</v>
          </cell>
        </row>
        <row r="3934">
          <cell r="A3934" t="str">
            <v>DMH0103</v>
          </cell>
          <cell r="B3934" t="str">
            <v>DMH2M1103</v>
          </cell>
          <cell r="C3934" t="str">
            <v>DMH2M3103</v>
          </cell>
          <cell r="D3934" t="str">
            <v>DMH2M7103</v>
          </cell>
          <cell r="E3934"/>
          <cell r="F3934" t="str">
            <v>Generator-SG</v>
          </cell>
          <cell r="G3934" t="str">
            <v>Good</v>
          </cell>
          <cell r="H3934" t="str">
            <v>No</v>
          </cell>
          <cell r="I3934" t="str">
            <v>Latis</v>
          </cell>
          <cell r="J3934" t="str">
            <v>Hub site (More than 05 Sites)</v>
          </cell>
          <cell r="K3934" t="str">
            <v>R1</v>
          </cell>
        </row>
        <row r="3935">
          <cell r="A3935" t="str">
            <v>RIY2030</v>
          </cell>
          <cell r="B3935" t="str">
            <v>RIY2M2030</v>
          </cell>
          <cell r="C3935"/>
          <cell r="D3935" t="str">
            <v>RIY2M8030</v>
          </cell>
          <cell r="E3935" t="str">
            <v>RIY2MN2030</v>
          </cell>
          <cell r="F3935" t="str">
            <v>SCECO</v>
          </cell>
          <cell r="G3935" t="str">
            <v>Good+No BB Design</v>
          </cell>
          <cell r="H3935" t="str">
            <v>NA</v>
          </cell>
          <cell r="I3935" t="str">
            <v>Latis</v>
          </cell>
          <cell r="J3935" t="str">
            <v>Hub site (More than 05 Sites)</v>
          </cell>
          <cell r="K3935" t="str">
            <v>R2</v>
          </cell>
        </row>
        <row r="3936">
          <cell r="A3936" t="str">
            <v>DMH0104</v>
          </cell>
          <cell r="B3936" t="str">
            <v>DMH2M1104</v>
          </cell>
          <cell r="C3936" t="str">
            <v>DMH2M3104</v>
          </cell>
          <cell r="D3936" t="str">
            <v>DMH2M7104</v>
          </cell>
          <cell r="E3936"/>
          <cell r="F3936" t="str">
            <v>SCECO+STB</v>
          </cell>
          <cell r="G3936" t="str">
            <v>Good</v>
          </cell>
          <cell r="H3936" t="str">
            <v>No</v>
          </cell>
          <cell r="I3936" t="str">
            <v>Latis</v>
          </cell>
          <cell r="J3936" t="str">
            <v>Hub site (More than 05 Sites)</v>
          </cell>
          <cell r="K3936" t="str">
            <v>R1</v>
          </cell>
        </row>
        <row r="3937">
          <cell r="A3937" t="str">
            <v>MDN0712</v>
          </cell>
          <cell r="B3937" t="str">
            <v>MDN2M1712</v>
          </cell>
          <cell r="C3937" t="str">
            <v>MDN2M3712</v>
          </cell>
          <cell r="D3937" t="str">
            <v>MDN2M7712</v>
          </cell>
          <cell r="E3937" t="str">
            <v>MDN2MN0712</v>
          </cell>
          <cell r="F3937" t="str">
            <v>SCECO</v>
          </cell>
          <cell r="G3937" t="str">
            <v>Dead</v>
          </cell>
          <cell r="H3937" t="str">
            <v>-</v>
          </cell>
          <cell r="I3937" t="str">
            <v>Latis</v>
          </cell>
          <cell r="J3937" t="str">
            <v>Less than 5 Sites</v>
          </cell>
          <cell r="K3937" t="str">
            <v>R3</v>
          </cell>
        </row>
        <row r="3938">
          <cell r="A3938" t="str">
            <v>RIY2040</v>
          </cell>
          <cell r="B3938" t="str">
            <v>RIY2M2040</v>
          </cell>
          <cell r="C3938"/>
          <cell r="D3938" t="str">
            <v>RIY2M8040</v>
          </cell>
          <cell r="E3938" t="str">
            <v>RIY2MN2040</v>
          </cell>
          <cell r="F3938" t="str">
            <v>SCECO</v>
          </cell>
          <cell r="G3938" t="str">
            <v>Dead</v>
          </cell>
          <cell r="H3938" t="str">
            <v>NA</v>
          </cell>
          <cell r="I3938" t="str">
            <v>Latis</v>
          </cell>
          <cell r="J3938" t="str">
            <v>Less than 5 Sites</v>
          </cell>
          <cell r="K3938" t="str">
            <v>R2</v>
          </cell>
        </row>
        <row r="3939">
          <cell r="A3939" t="str">
            <v>DMH0105</v>
          </cell>
          <cell r="B3939" t="str">
            <v>DMH2M1105</v>
          </cell>
          <cell r="C3939" t="str">
            <v>DMH2M3105</v>
          </cell>
          <cell r="D3939" t="str">
            <v>DMH2M7105</v>
          </cell>
          <cell r="E3939"/>
          <cell r="F3939" t="str">
            <v>SCECO+STB</v>
          </cell>
          <cell r="G3939" t="str">
            <v>Good</v>
          </cell>
          <cell r="H3939" t="str">
            <v>No</v>
          </cell>
          <cell r="I3939" t="str">
            <v>Latis</v>
          </cell>
          <cell r="J3939" t="str">
            <v>Hub site (More than 05 Sites)</v>
          </cell>
          <cell r="K3939" t="str">
            <v>R1</v>
          </cell>
        </row>
        <row r="3940">
          <cell r="A3940" t="str">
            <v>MDTB0354</v>
          </cell>
          <cell r="B3940" t="str">
            <v>MDTB2M5354</v>
          </cell>
          <cell r="C3940"/>
          <cell r="D3940"/>
          <cell r="E3940"/>
          <cell r="F3940" t="str">
            <v>Generator-DG</v>
          </cell>
          <cell r="G3940" t="str">
            <v>Good</v>
          </cell>
          <cell r="H3940" t="str">
            <v xml:space="preserve">Yes </v>
          </cell>
          <cell r="I3940" t="str">
            <v>Latis</v>
          </cell>
          <cell r="J3940" t="str">
            <v>Less than 5 Sites</v>
          </cell>
          <cell r="K3940" t="str">
            <v>R3</v>
          </cell>
        </row>
        <row r="3941">
          <cell r="A3941" t="str">
            <v>DMH0106</v>
          </cell>
          <cell r="B3941" t="str">
            <v>DMH2M1106</v>
          </cell>
          <cell r="C3941" t="str">
            <v>DMH2M3106</v>
          </cell>
          <cell r="D3941" t="str">
            <v>DMH2M7106</v>
          </cell>
          <cell r="E3941"/>
          <cell r="F3941" t="str">
            <v>SCECO+STB</v>
          </cell>
          <cell r="G3941" t="str">
            <v>Good</v>
          </cell>
          <cell r="H3941" t="str">
            <v>No</v>
          </cell>
          <cell r="I3941" t="str">
            <v>Latis</v>
          </cell>
          <cell r="J3941" t="str">
            <v>Hub Site (More than 10 Sites)</v>
          </cell>
          <cell r="K3941" t="str">
            <v>R1</v>
          </cell>
        </row>
        <row r="3942">
          <cell r="A3942" t="str">
            <v>RIY2000</v>
          </cell>
          <cell r="B3942" t="str">
            <v>RIY2M2000</v>
          </cell>
          <cell r="C3942"/>
          <cell r="D3942" t="str">
            <v>RIY2M8000</v>
          </cell>
          <cell r="E3942" t="str">
            <v>RIY2MN2000</v>
          </cell>
          <cell r="F3942" t="str">
            <v>SCECO</v>
          </cell>
          <cell r="G3942" t="str">
            <v>Dead</v>
          </cell>
          <cell r="H3942" t="str">
            <v>NA</v>
          </cell>
          <cell r="I3942" t="str">
            <v>Latis</v>
          </cell>
          <cell r="J3942" t="str">
            <v>Hub site (More than 05 Sites)</v>
          </cell>
          <cell r="K3942" t="str">
            <v>R2</v>
          </cell>
        </row>
        <row r="3943">
          <cell r="A3943" t="str">
            <v>DMH0107</v>
          </cell>
          <cell r="B3943" t="str">
            <v>DMH2M1107</v>
          </cell>
          <cell r="C3943" t="str">
            <v>DMH2M3107</v>
          </cell>
          <cell r="D3943" t="str">
            <v>DMH2M7107</v>
          </cell>
          <cell r="E3943"/>
          <cell r="F3943" t="str">
            <v>Generator-DG</v>
          </cell>
          <cell r="G3943" t="str">
            <v>Good</v>
          </cell>
          <cell r="H3943" t="str">
            <v>No</v>
          </cell>
          <cell r="I3943" t="str">
            <v>Latis</v>
          </cell>
          <cell r="J3943" t="str">
            <v>Hub Site (More than 10 Sites)</v>
          </cell>
          <cell r="K3943" t="str">
            <v>R1</v>
          </cell>
        </row>
        <row r="3944">
          <cell r="A3944" t="str">
            <v>RIY2008</v>
          </cell>
          <cell r="B3944" t="str">
            <v>RIY2M2008</v>
          </cell>
          <cell r="C3944"/>
          <cell r="D3944" t="str">
            <v>RIY2M8008</v>
          </cell>
          <cell r="E3944" t="str">
            <v>RIY2MN2008</v>
          </cell>
          <cell r="F3944" t="str">
            <v>SCECO</v>
          </cell>
          <cell r="G3944" t="str">
            <v>Vandalized</v>
          </cell>
          <cell r="H3944" t="str">
            <v>NA</v>
          </cell>
          <cell r="I3944" t="str">
            <v>Latis</v>
          </cell>
          <cell r="J3944" t="str">
            <v>Less than 5 Sites</v>
          </cell>
          <cell r="K3944" t="str">
            <v>R2</v>
          </cell>
        </row>
        <row r="3945">
          <cell r="A3945" t="str">
            <v>DMH0108</v>
          </cell>
          <cell r="B3945" t="str">
            <v>DMH2M1108</v>
          </cell>
          <cell r="C3945" t="str">
            <v>DMH2M3108</v>
          </cell>
          <cell r="D3945" t="str">
            <v>DMH2M7108</v>
          </cell>
          <cell r="E3945"/>
          <cell r="F3945" t="str">
            <v>Generator-DG</v>
          </cell>
          <cell r="G3945" t="str">
            <v>Good</v>
          </cell>
          <cell r="H3945" t="str">
            <v>No</v>
          </cell>
          <cell r="I3945" t="str">
            <v>Latis</v>
          </cell>
          <cell r="J3945" t="str">
            <v>Hub Site (More than 10 Sites)</v>
          </cell>
          <cell r="K3945" t="str">
            <v>R1</v>
          </cell>
        </row>
        <row r="3946">
          <cell r="A3946" t="str">
            <v>MDN0713</v>
          </cell>
          <cell r="B3946" t="str">
            <v>MDN2M1713</v>
          </cell>
          <cell r="C3946" t="str">
            <v>MDN2M3713</v>
          </cell>
          <cell r="D3946" t="str">
            <v>MDN2M7713</v>
          </cell>
          <cell r="E3946" t="str">
            <v>MDN2MN0713</v>
          </cell>
          <cell r="F3946" t="str">
            <v>SCECO</v>
          </cell>
          <cell r="G3946" t="str">
            <v>Good</v>
          </cell>
          <cell r="H3946" t="str">
            <v>-</v>
          </cell>
          <cell r="I3946" t="str">
            <v>Latis</v>
          </cell>
          <cell r="J3946" t="str">
            <v>Less than 5 Sites</v>
          </cell>
          <cell r="K3946" t="str">
            <v>R3</v>
          </cell>
        </row>
        <row r="3947">
          <cell r="A3947" t="str">
            <v>DMH0309</v>
          </cell>
          <cell r="B3947" t="str">
            <v>DMH2M1309</v>
          </cell>
          <cell r="C3947" t="str">
            <v>DMH2M3309</v>
          </cell>
          <cell r="D3947"/>
          <cell r="E3947"/>
          <cell r="F3947" t="str">
            <v>SCECO</v>
          </cell>
          <cell r="G3947" t="str">
            <v>Vandalized</v>
          </cell>
          <cell r="H3947" t="str">
            <v>NA</v>
          </cell>
          <cell r="I3947" t="str">
            <v>Latis</v>
          </cell>
          <cell r="J3947" t="str">
            <v>Less than 5 Sites</v>
          </cell>
          <cell r="K3947" t="str">
            <v>R1</v>
          </cell>
        </row>
        <row r="3948">
          <cell r="A3948" t="str">
            <v>RIY2012</v>
          </cell>
          <cell r="B3948" t="str">
            <v>RIY2M2012</v>
          </cell>
          <cell r="C3948"/>
          <cell r="D3948" t="str">
            <v>RIY2M8012</v>
          </cell>
          <cell r="E3948" t="str">
            <v>RIY2MN2012</v>
          </cell>
          <cell r="F3948" t="str">
            <v>SCECO</v>
          </cell>
          <cell r="G3948" t="str">
            <v>Dead</v>
          </cell>
          <cell r="H3948" t="str">
            <v>NA</v>
          </cell>
          <cell r="I3948" t="str">
            <v>Latis</v>
          </cell>
          <cell r="J3948" t="str">
            <v>Less than 5 Sites</v>
          </cell>
          <cell r="K3948" t="str">
            <v>R2</v>
          </cell>
        </row>
        <row r="3949">
          <cell r="A3949" t="str">
            <v>DMH0604</v>
          </cell>
          <cell r="B3949" t="str">
            <v>DMH2M5604</v>
          </cell>
          <cell r="C3949" t="str">
            <v>DMH2M3604</v>
          </cell>
          <cell r="D3949" t="str">
            <v>DMH2M7604</v>
          </cell>
          <cell r="E3949"/>
          <cell r="F3949" t="str">
            <v>Generator-DG</v>
          </cell>
          <cell r="G3949" t="str">
            <v>Good</v>
          </cell>
          <cell r="H3949" t="str">
            <v>No</v>
          </cell>
          <cell r="I3949" t="str">
            <v>Latis</v>
          </cell>
          <cell r="J3949" t="str">
            <v>Hub Site (More than 10 Sites)</v>
          </cell>
          <cell r="K3949" t="str">
            <v>R1</v>
          </cell>
        </row>
        <row r="3950">
          <cell r="A3950" t="str">
            <v>DMH0605</v>
          </cell>
          <cell r="B3950" t="str">
            <v>DMH2M1605</v>
          </cell>
          <cell r="C3950" t="str">
            <v>DMH2M3605</v>
          </cell>
          <cell r="D3950" t="str">
            <v>DMH2M7605</v>
          </cell>
          <cell r="E3950"/>
          <cell r="F3950" t="str">
            <v>SCECO</v>
          </cell>
          <cell r="G3950" t="str">
            <v>Vandalized</v>
          </cell>
          <cell r="H3950" t="str">
            <v>NA</v>
          </cell>
          <cell r="I3950" t="str">
            <v>Latis</v>
          </cell>
          <cell r="J3950" t="str">
            <v>Less than 5 Sites</v>
          </cell>
          <cell r="K3950" t="str">
            <v>R1</v>
          </cell>
        </row>
        <row r="3951">
          <cell r="A3951" t="str">
            <v>RIY0919</v>
          </cell>
          <cell r="B3951" t="str">
            <v>RIY2M1919</v>
          </cell>
          <cell r="C3951"/>
          <cell r="D3951" t="str">
            <v>RIY2M7919</v>
          </cell>
          <cell r="E3951" t="str">
            <v>RIY2MN0919</v>
          </cell>
          <cell r="F3951" t="str">
            <v>SCECO</v>
          </cell>
          <cell r="G3951" t="str">
            <v>Vandalized</v>
          </cell>
          <cell r="H3951" t="str">
            <v>NA</v>
          </cell>
          <cell r="I3951" t="str">
            <v>Latis</v>
          </cell>
          <cell r="J3951" t="str">
            <v>Less than 5 Sites</v>
          </cell>
          <cell r="K3951" t="str">
            <v>R2</v>
          </cell>
        </row>
        <row r="3952">
          <cell r="A3952" t="str">
            <v>DMH0606</v>
          </cell>
          <cell r="B3952" t="str">
            <v>DMH2M1606</v>
          </cell>
          <cell r="C3952" t="str">
            <v>DMH2M3606</v>
          </cell>
          <cell r="D3952" t="str">
            <v>DMH2M7606</v>
          </cell>
          <cell r="E3952"/>
          <cell r="F3952" t="str">
            <v>Generator-SG</v>
          </cell>
          <cell r="G3952" t="str">
            <v>Good</v>
          </cell>
          <cell r="H3952" t="str">
            <v>No</v>
          </cell>
          <cell r="I3952" t="str">
            <v>Latis</v>
          </cell>
          <cell r="J3952" t="str">
            <v>Less than 5 Sites</v>
          </cell>
          <cell r="K3952" t="str">
            <v>R1</v>
          </cell>
        </row>
        <row r="3953">
          <cell r="A3953" t="str">
            <v>MDTB0355</v>
          </cell>
          <cell r="B3953" t="str">
            <v>MDTB2M5355</v>
          </cell>
          <cell r="C3953"/>
          <cell r="D3953"/>
          <cell r="E3953"/>
          <cell r="F3953" t="str">
            <v>Generator-DG</v>
          </cell>
          <cell r="G3953" t="str">
            <v>Good</v>
          </cell>
          <cell r="H3953" t="str">
            <v xml:space="preserve">Yes </v>
          </cell>
          <cell r="I3953" t="str">
            <v>Latis</v>
          </cell>
          <cell r="J3953" t="str">
            <v>Less than 5 Sites</v>
          </cell>
          <cell r="K3953" t="str">
            <v>R3</v>
          </cell>
        </row>
        <row r="3954">
          <cell r="A3954" t="str">
            <v>DMH2098</v>
          </cell>
          <cell r="B3954" t="str">
            <v>DMH2M2098</v>
          </cell>
          <cell r="C3954" t="str">
            <v>DMH2M4098</v>
          </cell>
          <cell r="D3954" t="str">
            <v>DMH2M8098</v>
          </cell>
          <cell r="E3954"/>
          <cell r="F3954" t="str">
            <v>SCECO</v>
          </cell>
          <cell r="G3954" t="str">
            <v>Good</v>
          </cell>
          <cell r="H3954" t="str">
            <v>NA</v>
          </cell>
          <cell r="I3954" t="str">
            <v>Latis</v>
          </cell>
          <cell r="J3954" t="str">
            <v>Very Big Hub site (More Than 20 Site)</v>
          </cell>
          <cell r="K3954" t="str">
            <v>R1</v>
          </cell>
        </row>
        <row r="3955">
          <cell r="A3955" t="str">
            <v>RIY0945</v>
          </cell>
          <cell r="B3955" t="str">
            <v>RIY2M1945</v>
          </cell>
          <cell r="C3955"/>
          <cell r="D3955" t="str">
            <v>RIY2M7945</v>
          </cell>
          <cell r="E3955" t="str">
            <v>RIY2MN0945</v>
          </cell>
          <cell r="F3955" t="str">
            <v>SCECO</v>
          </cell>
          <cell r="G3955" t="str">
            <v>Dead</v>
          </cell>
          <cell r="H3955" t="str">
            <v>NA</v>
          </cell>
          <cell r="I3955" t="str">
            <v>Latis</v>
          </cell>
          <cell r="J3955" t="str">
            <v>Less than 5 Sites</v>
          </cell>
          <cell r="K3955" t="str">
            <v>R2</v>
          </cell>
        </row>
        <row r="3956">
          <cell r="A3956" t="str">
            <v>DMH2230</v>
          </cell>
          <cell r="B3956" t="str">
            <v>DMH2M2230</v>
          </cell>
          <cell r="C3956" t="str">
            <v>DMH2M4230</v>
          </cell>
          <cell r="D3956" t="str">
            <v>DMH2M8230</v>
          </cell>
          <cell r="E3956" t="str">
            <v>DMH2MN2230</v>
          </cell>
          <cell r="F3956" t="str">
            <v>SCECO</v>
          </cell>
          <cell r="G3956" t="str">
            <v>Vandalized</v>
          </cell>
          <cell r="H3956" t="str">
            <v>NA</v>
          </cell>
          <cell r="I3956" t="str">
            <v>Latis</v>
          </cell>
          <cell r="J3956" t="str">
            <v>Less than 5 Sites</v>
          </cell>
          <cell r="K3956" t="str">
            <v>R1</v>
          </cell>
        </row>
        <row r="3957">
          <cell r="A3957" t="str">
            <v>RIY0516</v>
          </cell>
          <cell r="B3957" t="str">
            <v>RIY2M1516</v>
          </cell>
          <cell r="C3957"/>
          <cell r="D3957" t="str">
            <v>RIY2M7516</v>
          </cell>
          <cell r="E3957" t="str">
            <v>RIY2MN0516</v>
          </cell>
          <cell r="F3957" t="str">
            <v>SCECO</v>
          </cell>
          <cell r="G3957" t="str">
            <v>Good</v>
          </cell>
          <cell r="H3957" t="str">
            <v>NA</v>
          </cell>
          <cell r="I3957" t="str">
            <v>Latis</v>
          </cell>
          <cell r="J3957" t="str">
            <v>Very Big Hub site (More Than 20 Site)</v>
          </cell>
          <cell r="K3957" t="str">
            <v>R2</v>
          </cell>
        </row>
        <row r="3958">
          <cell r="A3958" t="str">
            <v>DMHF0069</v>
          </cell>
          <cell r="B3958" t="str">
            <v>DMHF2M1069</v>
          </cell>
          <cell r="C3958" t="str">
            <v>DMHF2M3069</v>
          </cell>
          <cell r="D3958" t="str">
            <v>DMHF2M7069</v>
          </cell>
          <cell r="E3958"/>
          <cell r="F3958" t="str">
            <v>SCECO+STB</v>
          </cell>
          <cell r="G3958" t="str">
            <v>In progress</v>
          </cell>
          <cell r="H3958" t="str">
            <v>No</v>
          </cell>
          <cell r="I3958" t="str">
            <v>Latis</v>
          </cell>
          <cell r="J3958" t="str">
            <v>Less than 5 Sites</v>
          </cell>
          <cell r="K3958" t="str">
            <v>R1</v>
          </cell>
        </row>
        <row r="3959">
          <cell r="A3959" t="str">
            <v>RIY0897</v>
          </cell>
          <cell r="B3959" t="str">
            <v>RIY2M1897</v>
          </cell>
          <cell r="C3959"/>
          <cell r="D3959" t="str">
            <v>RIY2M7897</v>
          </cell>
          <cell r="E3959" t="str">
            <v>RIY2MN0897</v>
          </cell>
          <cell r="F3959" t="str">
            <v>SCECO</v>
          </cell>
          <cell r="G3959" t="str">
            <v>Good</v>
          </cell>
          <cell r="H3959" t="str">
            <v>NA</v>
          </cell>
          <cell r="I3959" t="str">
            <v>Latis</v>
          </cell>
          <cell r="J3959" t="str">
            <v>VIP&amp;SPL Monitor</v>
          </cell>
          <cell r="K3959" t="str">
            <v>R2</v>
          </cell>
        </row>
        <row r="3960">
          <cell r="A3960" t="str">
            <v>DMHF0071</v>
          </cell>
          <cell r="B3960" t="str">
            <v>DMHF2M1071</v>
          </cell>
          <cell r="C3960" t="str">
            <v>DMHF2M3071</v>
          </cell>
          <cell r="D3960" t="str">
            <v>DMHF2M7071</v>
          </cell>
          <cell r="E3960" t="str">
            <v>DMHF2MN0071</v>
          </cell>
          <cell r="F3960" t="str">
            <v>SCECO</v>
          </cell>
          <cell r="G3960" t="str">
            <v>Good</v>
          </cell>
          <cell r="H3960" t="str">
            <v>NA</v>
          </cell>
          <cell r="I3960" t="str">
            <v>Latis</v>
          </cell>
          <cell r="J3960" t="str">
            <v>Very Big Hub site (More Than 20 Site)</v>
          </cell>
          <cell r="K3960" t="str">
            <v>R1</v>
          </cell>
        </row>
        <row r="3961">
          <cell r="A3961" t="str">
            <v>MDN0717</v>
          </cell>
          <cell r="B3961" t="str">
            <v>MDN2M1717</v>
          </cell>
          <cell r="C3961" t="str">
            <v>MDN2M3717</v>
          </cell>
          <cell r="D3961" t="str">
            <v>MDN2M7717</v>
          </cell>
          <cell r="E3961" t="str">
            <v>MDN2MN0717</v>
          </cell>
          <cell r="F3961" t="str">
            <v>SCECO</v>
          </cell>
          <cell r="G3961" t="str">
            <v>Dead</v>
          </cell>
          <cell r="H3961" t="str">
            <v>-</v>
          </cell>
          <cell r="I3961" t="str">
            <v>Latis</v>
          </cell>
          <cell r="J3961" t="str">
            <v>Less than 5 Sites</v>
          </cell>
          <cell r="K3961" t="str">
            <v>R3</v>
          </cell>
        </row>
        <row r="3962">
          <cell r="A3962" t="str">
            <v>DMHF0080</v>
          </cell>
          <cell r="B3962" t="str">
            <v>DMHF2M1080</v>
          </cell>
          <cell r="C3962" t="str">
            <v>DMHF2M3080</v>
          </cell>
          <cell r="D3962" t="str">
            <v>DMHF2M7080</v>
          </cell>
          <cell r="E3962" t="str">
            <v>DMHF2MN0080</v>
          </cell>
          <cell r="F3962" t="str">
            <v>Generator-SG</v>
          </cell>
          <cell r="G3962" t="str">
            <v>Good</v>
          </cell>
          <cell r="H3962" t="str">
            <v>No</v>
          </cell>
          <cell r="I3962" t="str">
            <v>Latis</v>
          </cell>
          <cell r="J3962" t="str">
            <v>Less than 5 Sites</v>
          </cell>
          <cell r="K3962" t="str">
            <v>R1</v>
          </cell>
        </row>
        <row r="3963">
          <cell r="A3963" t="str">
            <v>RIY0908</v>
          </cell>
          <cell r="B3963" t="str">
            <v>RIY2M1908</v>
          </cell>
          <cell r="C3963"/>
          <cell r="D3963" t="str">
            <v>RIY2M7908</v>
          </cell>
          <cell r="E3963" t="str">
            <v>RIY2MN0908</v>
          </cell>
          <cell r="F3963" t="str">
            <v>SCECO</v>
          </cell>
          <cell r="G3963" t="str">
            <v>Good</v>
          </cell>
          <cell r="H3963" t="str">
            <v>NA</v>
          </cell>
          <cell r="I3963" t="str">
            <v>Latis</v>
          </cell>
          <cell r="J3963" t="str">
            <v>VIP&amp;SPL Monitor</v>
          </cell>
          <cell r="K3963" t="str">
            <v>R2</v>
          </cell>
        </row>
        <row r="3964">
          <cell r="A3964" t="str">
            <v>DMHF0081</v>
          </cell>
          <cell r="B3964" t="str">
            <v>DMHF2M1081</v>
          </cell>
          <cell r="C3964" t="str">
            <v>DMHF2M3081</v>
          </cell>
          <cell r="D3964" t="str">
            <v>DMHF2M7081</v>
          </cell>
          <cell r="E3964"/>
          <cell r="F3964" t="str">
            <v>SCECO</v>
          </cell>
          <cell r="G3964" t="str">
            <v>Weak</v>
          </cell>
          <cell r="H3964" t="str">
            <v>NA</v>
          </cell>
          <cell r="I3964" t="str">
            <v>Latis</v>
          </cell>
          <cell r="J3964" t="str">
            <v>Hub site (More than 05 Sites)</v>
          </cell>
          <cell r="K3964" t="str">
            <v>R1</v>
          </cell>
        </row>
        <row r="3965">
          <cell r="A3965" t="str">
            <v>RIY0517</v>
          </cell>
          <cell r="B3965" t="str">
            <v>RIY2M1517</v>
          </cell>
          <cell r="C3965"/>
          <cell r="D3965" t="str">
            <v>RIY2M7517</v>
          </cell>
          <cell r="E3965" t="str">
            <v>RIY2MN0517</v>
          </cell>
          <cell r="F3965" t="str">
            <v>SCECO</v>
          </cell>
          <cell r="G3965" t="str">
            <v>Dead</v>
          </cell>
          <cell r="H3965" t="str">
            <v>NA</v>
          </cell>
          <cell r="I3965" t="str">
            <v>Latis</v>
          </cell>
          <cell r="J3965" t="str">
            <v>Less than 5 Sites</v>
          </cell>
          <cell r="K3965" t="str">
            <v>R2</v>
          </cell>
        </row>
        <row r="3966">
          <cell r="A3966" t="str">
            <v>DMHF2077</v>
          </cell>
          <cell r="B3966" t="str">
            <v>DMHF2M2077</v>
          </cell>
          <cell r="C3966" t="str">
            <v>DMHF2M4077</v>
          </cell>
          <cell r="D3966"/>
          <cell r="E3966"/>
          <cell r="F3966" t="str">
            <v>Generator-SG</v>
          </cell>
          <cell r="G3966" t="str">
            <v>Good</v>
          </cell>
          <cell r="H3966" t="str">
            <v>Yes</v>
          </cell>
          <cell r="I3966" t="str">
            <v>Latis</v>
          </cell>
          <cell r="J3966" t="str">
            <v>Less than 5 Sites</v>
          </cell>
          <cell r="K3966" t="str">
            <v>R1</v>
          </cell>
        </row>
        <row r="3967">
          <cell r="A3967" t="str">
            <v>RIY0850</v>
          </cell>
          <cell r="B3967" t="str">
            <v>RIY2M1850</v>
          </cell>
          <cell r="C3967"/>
          <cell r="D3967" t="str">
            <v>RIY2M7850</v>
          </cell>
          <cell r="E3967" t="str">
            <v>RIY2MN0850</v>
          </cell>
          <cell r="F3967" t="str">
            <v>SCECO</v>
          </cell>
          <cell r="G3967" t="str">
            <v>Dead</v>
          </cell>
          <cell r="H3967" t="str">
            <v>NA</v>
          </cell>
          <cell r="I3967" t="str">
            <v>Latis</v>
          </cell>
          <cell r="J3967" t="str">
            <v>Less than 5 Sites</v>
          </cell>
          <cell r="K3967" t="str">
            <v>R2</v>
          </cell>
        </row>
        <row r="3968">
          <cell r="A3968" t="str">
            <v>DMJ2271</v>
          </cell>
          <cell r="B3968" t="str">
            <v>DMJ2M2271</v>
          </cell>
          <cell r="C3968" t="str">
            <v>DMJ2M4271</v>
          </cell>
          <cell r="D3968"/>
          <cell r="E3968"/>
          <cell r="F3968" t="str">
            <v>Generator-SG</v>
          </cell>
          <cell r="G3968" t="str">
            <v>Good</v>
          </cell>
          <cell r="H3968" t="str">
            <v>No</v>
          </cell>
          <cell r="I3968" t="str">
            <v>Latis</v>
          </cell>
          <cell r="J3968" t="str">
            <v>Less than 5 Sites</v>
          </cell>
          <cell r="K3968" t="str">
            <v>R1</v>
          </cell>
        </row>
        <row r="3969">
          <cell r="A3969" t="str">
            <v>MDTB0356</v>
          </cell>
          <cell r="B3969" t="str">
            <v>MDTB2M5356</v>
          </cell>
          <cell r="C3969"/>
          <cell r="D3969"/>
          <cell r="E3969"/>
          <cell r="F3969" t="str">
            <v>SCECO+STB</v>
          </cell>
          <cell r="G3969" t="str">
            <v>weak</v>
          </cell>
          <cell r="H3969" t="str">
            <v xml:space="preserve">Yes </v>
          </cell>
          <cell r="I3969" t="str">
            <v>Latis</v>
          </cell>
          <cell r="J3969" t="str">
            <v>Less than 5 Sites</v>
          </cell>
          <cell r="K3969" t="str">
            <v>R3</v>
          </cell>
        </row>
        <row r="3970">
          <cell r="A3970" t="str">
            <v>DMJB0399</v>
          </cell>
          <cell r="B3970" t="str">
            <v>DMJB2M1399</v>
          </cell>
          <cell r="C3970" t="str">
            <v>DMJB2M3399</v>
          </cell>
          <cell r="D3970" t="str">
            <v>DMJB2M7399</v>
          </cell>
          <cell r="E3970"/>
          <cell r="F3970" t="str">
            <v>SCECO</v>
          </cell>
          <cell r="G3970" t="str">
            <v>Vandalized</v>
          </cell>
          <cell r="H3970" t="str">
            <v>NA</v>
          </cell>
          <cell r="I3970" t="str">
            <v>Latis</v>
          </cell>
          <cell r="J3970" t="str">
            <v>Less than 5 Sites</v>
          </cell>
          <cell r="K3970" t="str">
            <v>R1</v>
          </cell>
        </row>
        <row r="3971">
          <cell r="A3971" t="str">
            <v>RIY0854</v>
          </cell>
          <cell r="B3971" t="str">
            <v>RIY2M1854</v>
          </cell>
          <cell r="C3971"/>
          <cell r="D3971" t="str">
            <v>RIY2M7854</v>
          </cell>
          <cell r="E3971" t="str">
            <v>RIY2MN0854</v>
          </cell>
          <cell r="F3971" t="str">
            <v>SCECO</v>
          </cell>
          <cell r="G3971" t="str">
            <v>Good</v>
          </cell>
          <cell r="H3971" t="str">
            <v>NA</v>
          </cell>
          <cell r="I3971" t="str">
            <v>Latis</v>
          </cell>
          <cell r="J3971" t="str">
            <v>VIP&amp;SPL Monitor</v>
          </cell>
          <cell r="K3971" t="str">
            <v>R2</v>
          </cell>
        </row>
        <row r="3972">
          <cell r="A3972" t="str">
            <v>DMJB0975</v>
          </cell>
          <cell r="B3972" t="str">
            <v>DMJB2M1975</v>
          </cell>
          <cell r="C3972" t="str">
            <v>DMJB2M3975</v>
          </cell>
          <cell r="D3972" t="str">
            <v>DMJB2M7975</v>
          </cell>
          <cell r="E3972"/>
          <cell r="F3972" t="str">
            <v>Generator-SG</v>
          </cell>
          <cell r="G3972" t="str">
            <v>Good</v>
          </cell>
          <cell r="H3972" t="str">
            <v>No</v>
          </cell>
          <cell r="I3972" t="str">
            <v>Latis</v>
          </cell>
          <cell r="J3972" t="str">
            <v>Less than 5 Sites</v>
          </cell>
          <cell r="K3972" t="str">
            <v>R1</v>
          </cell>
        </row>
        <row r="3973">
          <cell r="A3973" t="str">
            <v>RIY0814</v>
          </cell>
          <cell r="B3973" t="str">
            <v>RIY2M1814</v>
          </cell>
          <cell r="C3973"/>
          <cell r="D3973" t="str">
            <v>RIY2M7814</v>
          </cell>
          <cell r="E3973" t="str">
            <v>RIY2MN0814</v>
          </cell>
          <cell r="F3973" t="str">
            <v>SCECO</v>
          </cell>
          <cell r="G3973" t="str">
            <v>Weak</v>
          </cell>
          <cell r="H3973" t="str">
            <v>NA</v>
          </cell>
          <cell r="I3973" t="str">
            <v>Latis</v>
          </cell>
          <cell r="J3973" t="str">
            <v>Less than 5 Sites</v>
          </cell>
          <cell r="K3973" t="str">
            <v>R2</v>
          </cell>
        </row>
        <row r="3974">
          <cell r="A3974" t="str">
            <v>DMJR0127</v>
          </cell>
          <cell r="B3974" t="str">
            <v>DMJR2M1127</v>
          </cell>
          <cell r="C3974" t="str">
            <v>DMJR2M3127</v>
          </cell>
          <cell r="D3974" t="str">
            <v>DMJR2M7127</v>
          </cell>
          <cell r="E3974"/>
          <cell r="F3974" t="str">
            <v>SCECO+STB</v>
          </cell>
          <cell r="G3974" t="str">
            <v>Good</v>
          </cell>
          <cell r="H3974" t="str">
            <v>No</v>
          </cell>
          <cell r="I3974" t="str">
            <v>Latis</v>
          </cell>
          <cell r="J3974" t="str">
            <v>Hub site (More than 05 Sites)</v>
          </cell>
          <cell r="K3974" t="str">
            <v>R1</v>
          </cell>
        </row>
        <row r="3975">
          <cell r="A3975" t="str">
            <v>MDN0718</v>
          </cell>
          <cell r="B3975" t="str">
            <v>MDN2M1718</v>
          </cell>
          <cell r="C3975" t="str">
            <v>MDN2M3718</v>
          </cell>
          <cell r="D3975" t="str">
            <v>MDN2M7718</v>
          </cell>
          <cell r="E3975" t="str">
            <v>MDN2MN0718</v>
          </cell>
          <cell r="F3975" t="str">
            <v>SCECO</v>
          </cell>
          <cell r="G3975" t="str">
            <v>Weak</v>
          </cell>
          <cell r="H3975" t="str">
            <v>-</v>
          </cell>
          <cell r="I3975" t="str">
            <v>Latis</v>
          </cell>
          <cell r="J3975" t="str">
            <v>Less than 5 Sites</v>
          </cell>
          <cell r="K3975" t="str">
            <v>R3</v>
          </cell>
        </row>
        <row r="3976">
          <cell r="A3976" t="str">
            <v>DMJR0133</v>
          </cell>
          <cell r="B3976" t="str">
            <v>DMJR2M1133</v>
          </cell>
          <cell r="C3976" t="str">
            <v>DMJR2M3133</v>
          </cell>
          <cell r="D3976"/>
          <cell r="E3976"/>
          <cell r="F3976" t="str">
            <v>SCECO</v>
          </cell>
          <cell r="G3976" t="str">
            <v>Vandalized</v>
          </cell>
          <cell r="H3976" t="str">
            <v>NA</v>
          </cell>
          <cell r="I3976" t="str">
            <v>Latis</v>
          </cell>
          <cell r="J3976" t="str">
            <v>Less than 5 Sites</v>
          </cell>
          <cell r="K3976" t="str">
            <v>R1</v>
          </cell>
        </row>
        <row r="3977">
          <cell r="A3977" t="str">
            <v>RIY0820</v>
          </cell>
          <cell r="B3977" t="str">
            <v>RIY2M1820</v>
          </cell>
          <cell r="C3977"/>
          <cell r="D3977" t="str">
            <v>RIY2M7820</v>
          </cell>
          <cell r="E3977" t="str">
            <v>RIY2MN0820</v>
          </cell>
          <cell r="F3977" t="str">
            <v>SCECO</v>
          </cell>
          <cell r="G3977" t="str">
            <v>Dead</v>
          </cell>
          <cell r="H3977" t="str">
            <v>NA</v>
          </cell>
          <cell r="I3977" t="str">
            <v>Latis</v>
          </cell>
          <cell r="J3977" t="str">
            <v>Less than 5 Sites</v>
          </cell>
          <cell r="K3977" t="str">
            <v>R2</v>
          </cell>
        </row>
        <row r="3978">
          <cell r="A3978" t="str">
            <v>DMJR0137</v>
          </cell>
          <cell r="B3978" t="str">
            <v>DMJR2M1137</v>
          </cell>
          <cell r="C3978" t="str">
            <v>DMJR2M3137</v>
          </cell>
          <cell r="D3978" t="str">
            <v>DMJR2M7137</v>
          </cell>
          <cell r="E3978"/>
          <cell r="F3978" t="str">
            <v>SCECO+STB</v>
          </cell>
          <cell r="G3978" t="str">
            <v>Good</v>
          </cell>
          <cell r="H3978" t="str">
            <v>No</v>
          </cell>
          <cell r="I3978" t="str">
            <v>Latis</v>
          </cell>
          <cell r="J3978" t="str">
            <v>Less than 5 Sites</v>
          </cell>
          <cell r="K3978" t="str">
            <v>R1</v>
          </cell>
        </row>
        <row r="3979">
          <cell r="A3979" t="str">
            <v>RIY0634</v>
          </cell>
          <cell r="B3979" t="str">
            <v>RIY2M1634</v>
          </cell>
          <cell r="C3979"/>
          <cell r="D3979" t="str">
            <v>RIY2M7634</v>
          </cell>
          <cell r="E3979" t="str">
            <v>RIY2MN0634</v>
          </cell>
          <cell r="F3979" t="str">
            <v>SCECO</v>
          </cell>
          <cell r="G3979" t="str">
            <v>Good</v>
          </cell>
          <cell r="H3979" t="str">
            <v>NA</v>
          </cell>
          <cell r="I3979" t="str">
            <v>Latis</v>
          </cell>
          <cell r="J3979" t="str">
            <v>Hub Site (More than 10 Sites)</v>
          </cell>
          <cell r="K3979" t="str">
            <v>R2</v>
          </cell>
        </row>
        <row r="3980">
          <cell r="A3980" t="str">
            <v>DMJR0141</v>
          </cell>
          <cell r="B3980" t="str">
            <v>DMJR2M1141</v>
          </cell>
          <cell r="C3980" t="str">
            <v>DMJR2M3141</v>
          </cell>
          <cell r="D3980" t="str">
            <v>DMJR2M7141</v>
          </cell>
          <cell r="E3980"/>
          <cell r="F3980" t="str">
            <v>SCECO+STB</v>
          </cell>
          <cell r="G3980" t="str">
            <v>Good</v>
          </cell>
          <cell r="H3980" t="str">
            <v>No</v>
          </cell>
          <cell r="I3980" t="str">
            <v>Latis</v>
          </cell>
          <cell r="J3980" t="str">
            <v>Less than 5 Sites</v>
          </cell>
          <cell r="K3980" t="str">
            <v>R1</v>
          </cell>
        </row>
        <row r="3981">
          <cell r="A3981" t="str">
            <v>RIY0840</v>
          </cell>
          <cell r="B3981" t="str">
            <v>RIY2M1840</v>
          </cell>
          <cell r="C3981"/>
          <cell r="D3981" t="str">
            <v>RIY2M7840</v>
          </cell>
          <cell r="E3981" t="str">
            <v>RIY2MN0840</v>
          </cell>
          <cell r="F3981" t="str">
            <v>SCECO</v>
          </cell>
          <cell r="G3981" t="str">
            <v>Good</v>
          </cell>
          <cell r="H3981" t="str">
            <v>NA</v>
          </cell>
          <cell r="I3981" t="str">
            <v>Latis</v>
          </cell>
          <cell r="J3981" t="str">
            <v>Hub site (More than 05 Sites)</v>
          </cell>
          <cell r="K3981" t="str">
            <v>R2</v>
          </cell>
        </row>
        <row r="3982">
          <cell r="A3982" t="str">
            <v>DMJR0144</v>
          </cell>
          <cell r="B3982" t="str">
            <v>DMJR2M1144</v>
          </cell>
          <cell r="C3982" t="str">
            <v>DMJR2M3144</v>
          </cell>
          <cell r="D3982" t="str">
            <v>DMJR2M7144</v>
          </cell>
          <cell r="E3982"/>
          <cell r="F3982" t="str">
            <v>SCECO</v>
          </cell>
          <cell r="G3982" t="str">
            <v>Good</v>
          </cell>
          <cell r="H3982" t="str">
            <v>NA</v>
          </cell>
          <cell r="I3982" t="str">
            <v>Latis</v>
          </cell>
          <cell r="J3982" t="str">
            <v>Less than 5 Sites</v>
          </cell>
          <cell r="K3982" t="str">
            <v>R1</v>
          </cell>
        </row>
        <row r="3983">
          <cell r="A3983" t="str">
            <v>MDTB0357</v>
          </cell>
          <cell r="B3983" t="str">
            <v>MDTB2M5357</v>
          </cell>
          <cell r="C3983"/>
          <cell r="D3983"/>
          <cell r="E3983"/>
          <cell r="F3983" t="str">
            <v>SCECO+STB</v>
          </cell>
          <cell r="G3983" t="str">
            <v>Weak</v>
          </cell>
          <cell r="H3983" t="str">
            <v>No</v>
          </cell>
          <cell r="I3983" t="str">
            <v>Latis</v>
          </cell>
          <cell r="J3983" t="str">
            <v>Less than 5 Sites</v>
          </cell>
          <cell r="K3983" t="str">
            <v>R3</v>
          </cell>
        </row>
        <row r="3984">
          <cell r="A3984" t="str">
            <v>DMJR0145</v>
          </cell>
          <cell r="B3984" t="str">
            <v>DMJR2M1145</v>
          </cell>
          <cell r="C3984" t="str">
            <v>DMJR2M3145</v>
          </cell>
          <cell r="D3984" t="str">
            <v>DMJR2M7145</v>
          </cell>
          <cell r="E3984"/>
          <cell r="F3984" t="str">
            <v>SCECO+STB</v>
          </cell>
          <cell r="G3984" t="str">
            <v>Good</v>
          </cell>
          <cell r="H3984" t="str">
            <v>No</v>
          </cell>
          <cell r="I3984" t="str">
            <v>Latis</v>
          </cell>
          <cell r="J3984" t="str">
            <v>Less than 5 Sites</v>
          </cell>
          <cell r="K3984" t="str">
            <v>R1</v>
          </cell>
        </row>
        <row r="3985">
          <cell r="A3985" t="str">
            <v>RIY0748</v>
          </cell>
          <cell r="B3985" t="str">
            <v>RIY2M1748</v>
          </cell>
          <cell r="C3985"/>
          <cell r="D3985" t="str">
            <v>RIY2M7748</v>
          </cell>
          <cell r="E3985" t="str">
            <v>RIY2MN0748</v>
          </cell>
          <cell r="F3985" t="str">
            <v>SCECO</v>
          </cell>
          <cell r="G3985" t="str">
            <v>Vandalized</v>
          </cell>
          <cell r="H3985" t="str">
            <v>NA</v>
          </cell>
          <cell r="I3985" t="str">
            <v>Latis</v>
          </cell>
          <cell r="J3985" t="str">
            <v>Less than 5 Sites</v>
          </cell>
          <cell r="K3985" t="str">
            <v>R2</v>
          </cell>
        </row>
        <row r="3986">
          <cell r="A3986" t="str">
            <v>DMJR0148</v>
          </cell>
          <cell r="B3986" t="str">
            <v>DMJR2M1148</v>
          </cell>
          <cell r="C3986" t="str">
            <v>DMJR2M3148</v>
          </cell>
          <cell r="D3986" t="str">
            <v>DMJR2M7148</v>
          </cell>
          <cell r="E3986"/>
          <cell r="F3986" t="str">
            <v>SCECO+STB</v>
          </cell>
          <cell r="G3986" t="str">
            <v>Good</v>
          </cell>
          <cell r="H3986" t="str">
            <v>No</v>
          </cell>
          <cell r="I3986" t="str">
            <v>Latis</v>
          </cell>
          <cell r="J3986" t="str">
            <v>Less than 5 Sites</v>
          </cell>
          <cell r="K3986" t="str">
            <v>R1</v>
          </cell>
        </row>
        <row r="3987">
          <cell r="A3987" t="str">
            <v>RIY0023</v>
          </cell>
          <cell r="B3987" t="str">
            <v>RIY2M1023</v>
          </cell>
          <cell r="C3987"/>
          <cell r="D3987" t="str">
            <v>RIY2M7023</v>
          </cell>
          <cell r="E3987" t="str">
            <v>RIY2MN0023</v>
          </cell>
          <cell r="F3987" t="str">
            <v>SCECO</v>
          </cell>
          <cell r="G3987" t="str">
            <v>In progress</v>
          </cell>
          <cell r="H3987" t="str">
            <v>NA</v>
          </cell>
          <cell r="I3987" t="str">
            <v>Latis</v>
          </cell>
          <cell r="J3987" t="str">
            <v>Less than 5 Sites</v>
          </cell>
          <cell r="K3987" t="str">
            <v>R2</v>
          </cell>
        </row>
        <row r="3988">
          <cell r="A3988" t="str">
            <v>DMJR0151</v>
          </cell>
          <cell r="B3988" t="str">
            <v>DMJR2M1151</v>
          </cell>
          <cell r="C3988" t="str">
            <v>DMJR2M3151</v>
          </cell>
          <cell r="D3988" t="str">
            <v>DMJR2M7151</v>
          </cell>
          <cell r="E3988"/>
          <cell r="F3988" t="str">
            <v>SCECO+STB</v>
          </cell>
          <cell r="G3988" t="str">
            <v>Vandalized</v>
          </cell>
          <cell r="H3988" t="str">
            <v>No</v>
          </cell>
          <cell r="I3988" t="str">
            <v>Latis</v>
          </cell>
          <cell r="J3988" t="str">
            <v>Hub site (More than 05 Sites)</v>
          </cell>
          <cell r="K3988" t="str">
            <v>R1</v>
          </cell>
        </row>
        <row r="3989">
          <cell r="A3989" t="str">
            <v>RIY0750</v>
          </cell>
          <cell r="B3989" t="str">
            <v>RIY2M1750</v>
          </cell>
          <cell r="C3989"/>
          <cell r="D3989" t="str">
            <v>RIY2M7750</v>
          </cell>
          <cell r="E3989" t="str">
            <v>RIY2MN0750</v>
          </cell>
          <cell r="F3989" t="str">
            <v>SCECO</v>
          </cell>
          <cell r="G3989" t="str">
            <v>Vandalized</v>
          </cell>
          <cell r="H3989" t="str">
            <v>NA</v>
          </cell>
          <cell r="I3989" t="str">
            <v>Latis</v>
          </cell>
          <cell r="J3989" t="str">
            <v>Less than 5 Sites</v>
          </cell>
          <cell r="K3989" t="str">
            <v>R2</v>
          </cell>
        </row>
        <row r="3990">
          <cell r="A3990" t="str">
            <v>DMJR0152</v>
          </cell>
          <cell r="B3990" t="str">
            <v>DMJR2M1152</v>
          </cell>
          <cell r="C3990" t="str">
            <v>DMJR2M3152</v>
          </cell>
          <cell r="D3990" t="str">
            <v>DMJR2M7152</v>
          </cell>
          <cell r="E3990"/>
          <cell r="F3990" t="str">
            <v>SCECO+STB</v>
          </cell>
          <cell r="G3990" t="str">
            <v>Vandalized</v>
          </cell>
          <cell r="H3990" t="str">
            <v>No</v>
          </cell>
          <cell r="I3990" t="str">
            <v>Latis</v>
          </cell>
          <cell r="J3990" t="str">
            <v>Hub site (More than 05 Sites)</v>
          </cell>
          <cell r="K3990" t="str">
            <v>R1</v>
          </cell>
        </row>
        <row r="3991">
          <cell r="A3991" t="str">
            <v>MDN0721</v>
          </cell>
          <cell r="B3991" t="str">
            <v>MDN2M1721</v>
          </cell>
          <cell r="C3991" t="str">
            <v>MDN2M3721</v>
          </cell>
          <cell r="D3991" t="str">
            <v>MDN2M7721</v>
          </cell>
          <cell r="E3991" t="str">
            <v>MDN2MN0721</v>
          </cell>
          <cell r="F3991" t="str">
            <v>SCECO</v>
          </cell>
          <cell r="G3991" t="str">
            <v>Dead</v>
          </cell>
          <cell r="H3991" t="str">
            <v>-</v>
          </cell>
          <cell r="I3991" t="str">
            <v>Latis</v>
          </cell>
          <cell r="J3991" t="str">
            <v>Less than 5 Sites</v>
          </cell>
          <cell r="K3991" t="str">
            <v>R3</v>
          </cell>
        </row>
        <row r="3992">
          <cell r="A3992" t="str">
            <v>DMJR0153</v>
          </cell>
          <cell r="B3992" t="str">
            <v>DMJR2M1153</v>
          </cell>
          <cell r="C3992" t="str">
            <v>DMJR2M3153</v>
          </cell>
          <cell r="D3992" t="str">
            <v>DMJR2M7153</v>
          </cell>
          <cell r="E3992" t="str">
            <v>DMJR2MN0153</v>
          </cell>
          <cell r="F3992" t="str">
            <v>SCECO+STB</v>
          </cell>
          <cell r="G3992" t="str">
            <v>Good</v>
          </cell>
          <cell r="H3992" t="str">
            <v>No</v>
          </cell>
          <cell r="I3992" t="str">
            <v>Latis</v>
          </cell>
          <cell r="J3992" t="str">
            <v>Very Big Hub site (More Than 20 Site)</v>
          </cell>
          <cell r="K3992" t="str">
            <v>R1</v>
          </cell>
        </row>
        <row r="3993">
          <cell r="A3993" t="str">
            <v>RIY0628</v>
          </cell>
          <cell r="B3993" t="str">
            <v>RIY2M1628</v>
          </cell>
          <cell r="C3993"/>
          <cell r="D3993" t="str">
            <v>RIY2M7628</v>
          </cell>
          <cell r="E3993" t="str">
            <v>RIY2MN0628</v>
          </cell>
          <cell r="F3993" t="str">
            <v>SCECO</v>
          </cell>
          <cell r="G3993" t="str">
            <v>Dead</v>
          </cell>
          <cell r="H3993" t="str">
            <v>NA</v>
          </cell>
          <cell r="I3993" t="str">
            <v>Latis</v>
          </cell>
          <cell r="J3993" t="str">
            <v>Hub site (More than 05 Sites)</v>
          </cell>
          <cell r="K3993" t="str">
            <v>R2</v>
          </cell>
        </row>
        <row r="3994">
          <cell r="A3994" t="str">
            <v>DMJR0157</v>
          </cell>
          <cell r="B3994" t="str">
            <v>DMJR2M1157</v>
          </cell>
          <cell r="C3994" t="str">
            <v>DMJR2M3157</v>
          </cell>
          <cell r="D3994" t="str">
            <v>DMJR2M7157</v>
          </cell>
          <cell r="E3994"/>
          <cell r="F3994" t="str">
            <v>Generator-DG</v>
          </cell>
          <cell r="G3994" t="str">
            <v>Good</v>
          </cell>
          <cell r="H3994" t="str">
            <v>No</v>
          </cell>
          <cell r="I3994" t="str">
            <v>Latis</v>
          </cell>
          <cell r="J3994" t="str">
            <v>Less than 5 Sites</v>
          </cell>
          <cell r="K3994" t="str">
            <v>R1</v>
          </cell>
        </row>
        <row r="3995">
          <cell r="A3995" t="str">
            <v>RIY0039</v>
          </cell>
          <cell r="B3995" t="str">
            <v>RIY2M1039</v>
          </cell>
          <cell r="C3995"/>
          <cell r="D3995" t="str">
            <v>RIY2M7039</v>
          </cell>
          <cell r="E3995" t="str">
            <v>RIY2MN0039</v>
          </cell>
          <cell r="F3995" t="str">
            <v>SCECO</v>
          </cell>
          <cell r="G3995" t="str">
            <v>In progress</v>
          </cell>
          <cell r="H3995" t="str">
            <v>NA</v>
          </cell>
          <cell r="I3995" t="str">
            <v>Latis</v>
          </cell>
          <cell r="J3995" t="str">
            <v>Less than 5 Sites</v>
          </cell>
          <cell r="K3995" t="str">
            <v>R2</v>
          </cell>
        </row>
        <row r="3996">
          <cell r="A3996" t="str">
            <v>DMJR0158</v>
          </cell>
          <cell r="B3996" t="str">
            <v>DMJR2M1158</v>
          </cell>
          <cell r="C3996" t="str">
            <v>DMJR2M3158</v>
          </cell>
          <cell r="D3996" t="str">
            <v>DMJR2M7158</v>
          </cell>
          <cell r="E3996"/>
          <cell r="F3996" t="str">
            <v>SCECO+STB</v>
          </cell>
          <cell r="G3996" t="str">
            <v>Good</v>
          </cell>
          <cell r="H3996" t="str">
            <v>No</v>
          </cell>
          <cell r="I3996" t="str">
            <v>Latis</v>
          </cell>
          <cell r="J3996" t="str">
            <v>Less than 5 Sites</v>
          </cell>
          <cell r="K3996" t="str">
            <v>R1</v>
          </cell>
        </row>
        <row r="3997">
          <cell r="A3997" t="str">
            <v>RIY0664</v>
          </cell>
          <cell r="B3997" t="str">
            <v>RIY2M1664</v>
          </cell>
          <cell r="C3997"/>
          <cell r="D3997" t="str">
            <v>RIY2M7664</v>
          </cell>
          <cell r="E3997" t="str">
            <v>RIY2MN0664</v>
          </cell>
          <cell r="F3997" t="str">
            <v>SCECO</v>
          </cell>
          <cell r="G3997" t="str">
            <v>Vandalized</v>
          </cell>
          <cell r="H3997" t="str">
            <v>NA</v>
          </cell>
          <cell r="I3997" t="str">
            <v>Latis</v>
          </cell>
          <cell r="J3997" t="str">
            <v>Less than 5 Sites</v>
          </cell>
          <cell r="K3997" t="str">
            <v>R2</v>
          </cell>
        </row>
        <row r="3998">
          <cell r="A3998" t="str">
            <v>DMJR0164</v>
          </cell>
          <cell r="B3998" t="str">
            <v>DMJR2M1164</v>
          </cell>
          <cell r="C3998" t="str">
            <v>DMJR2M3164</v>
          </cell>
          <cell r="D3998" t="str">
            <v>DMJR2M7164</v>
          </cell>
          <cell r="E3998"/>
          <cell r="F3998" t="str">
            <v>SCECO</v>
          </cell>
          <cell r="G3998" t="str">
            <v>Good</v>
          </cell>
          <cell r="H3998" t="str">
            <v>NA</v>
          </cell>
          <cell r="I3998" t="str">
            <v>Latis</v>
          </cell>
          <cell r="J3998" t="str">
            <v>Less than 5 Sites</v>
          </cell>
          <cell r="K3998" t="str">
            <v>R1</v>
          </cell>
        </row>
        <row r="3999">
          <cell r="A3999" t="str">
            <v>MDTB0613</v>
          </cell>
          <cell r="B3999" t="str">
            <v>MDTB2M5613</v>
          </cell>
          <cell r="C3999"/>
          <cell r="D3999" t="str">
            <v>MDTB2M7613</v>
          </cell>
          <cell r="E3999"/>
          <cell r="F3999" t="str">
            <v>SCECO</v>
          </cell>
          <cell r="G3999" t="str">
            <v xml:space="preserve">Weak </v>
          </cell>
          <cell r="H3999" t="str">
            <v>-</v>
          </cell>
          <cell r="I3999" t="str">
            <v>Latis</v>
          </cell>
          <cell r="J3999" t="str">
            <v>Hub Site (More than 10 Sites)</v>
          </cell>
          <cell r="K3999" t="str">
            <v>R3</v>
          </cell>
        </row>
        <row r="4000">
          <cell r="A4000" t="str">
            <v>RYQS2573</v>
          </cell>
          <cell r="B4000" t="str">
            <v>RYQS2M2573</v>
          </cell>
          <cell r="C4000" t="str">
            <v>RYQS2M4573</v>
          </cell>
          <cell r="D4000" t="str">
            <v>RYQS2M8573</v>
          </cell>
          <cell r="E4000" t="str">
            <v>RYQS2MN2573</v>
          </cell>
          <cell r="F4000" t="str">
            <v>Generator-DG</v>
          </cell>
          <cell r="G4000" t="str">
            <v>Good</v>
          </cell>
          <cell r="H4000" t="str">
            <v>No</v>
          </cell>
          <cell r="I4000" t="str">
            <v>Latis</v>
          </cell>
          <cell r="J4000" t="str">
            <v>Very Big Hub site (More Than 20 Site)</v>
          </cell>
          <cell r="K4000" t="str">
            <v>R2</v>
          </cell>
        </row>
        <row r="4001">
          <cell r="A4001" t="str">
            <v>RIY0745</v>
          </cell>
          <cell r="B4001" t="str">
            <v>RIY2M1745</v>
          </cell>
          <cell r="C4001"/>
          <cell r="D4001" t="str">
            <v>RIY2M7745</v>
          </cell>
          <cell r="E4001" t="str">
            <v>RIY2MN0745</v>
          </cell>
          <cell r="F4001" t="str">
            <v>SCECO</v>
          </cell>
          <cell r="G4001" t="str">
            <v>Dead</v>
          </cell>
          <cell r="H4001" t="str">
            <v>NA</v>
          </cell>
          <cell r="I4001" t="str">
            <v>Latis</v>
          </cell>
          <cell r="J4001" t="str">
            <v>Less than 5 Sites</v>
          </cell>
          <cell r="K4001" t="str">
            <v>R2</v>
          </cell>
        </row>
        <row r="4002">
          <cell r="A4002" t="str">
            <v>DMJR0165</v>
          </cell>
          <cell r="B4002" t="str">
            <v>DMJR2M1165</v>
          </cell>
          <cell r="C4002" t="str">
            <v>DMJR2M3165</v>
          </cell>
          <cell r="D4002" t="str">
            <v>DMJR2M7165</v>
          </cell>
          <cell r="E4002"/>
          <cell r="F4002" t="str">
            <v>SCECO+STB</v>
          </cell>
          <cell r="G4002" t="str">
            <v>Good</v>
          </cell>
          <cell r="H4002" t="str">
            <v>No</v>
          </cell>
          <cell r="I4002" t="str">
            <v>Latis</v>
          </cell>
          <cell r="J4002" t="str">
            <v>Less than 5 Sites</v>
          </cell>
          <cell r="K4002" t="str">
            <v>R1</v>
          </cell>
        </row>
        <row r="4003">
          <cell r="A4003" t="str">
            <v>MDN0723</v>
          </cell>
          <cell r="B4003" t="str">
            <v>MDN2M1723</v>
          </cell>
          <cell r="C4003" t="str">
            <v>MDN2M3723</v>
          </cell>
          <cell r="D4003" t="str">
            <v>MDN2M7723</v>
          </cell>
          <cell r="E4003" t="str">
            <v>MDN2MN0723</v>
          </cell>
          <cell r="F4003" t="str">
            <v>SCECO</v>
          </cell>
          <cell r="G4003" t="str">
            <v>Dead</v>
          </cell>
          <cell r="H4003" t="str">
            <v>-</v>
          </cell>
          <cell r="I4003" t="str">
            <v>Latis</v>
          </cell>
          <cell r="J4003" t="str">
            <v>Less than 5 Sites</v>
          </cell>
          <cell r="K4003" t="str">
            <v>R3</v>
          </cell>
        </row>
        <row r="4004">
          <cell r="A4004" t="str">
            <v>RIY0425</v>
          </cell>
          <cell r="B4004" t="str">
            <v>RIY2M1425</v>
          </cell>
          <cell r="C4004"/>
          <cell r="D4004" t="str">
            <v>RIY2M7425</v>
          </cell>
          <cell r="E4004" t="str">
            <v>RIY2MN0425</v>
          </cell>
          <cell r="F4004" t="str">
            <v>SCECO</v>
          </cell>
          <cell r="G4004" t="str">
            <v>Weak+No BB Design</v>
          </cell>
          <cell r="H4004" t="str">
            <v>NA</v>
          </cell>
          <cell r="I4004" t="str">
            <v>Latis</v>
          </cell>
          <cell r="J4004" t="str">
            <v>Less than 5 Sites</v>
          </cell>
          <cell r="K4004" t="str">
            <v>R2</v>
          </cell>
        </row>
        <row r="4005">
          <cell r="A4005" t="str">
            <v>DMJR0167</v>
          </cell>
          <cell r="B4005" t="str">
            <v>DMJR2M1167</v>
          </cell>
          <cell r="C4005" t="str">
            <v>DMJR2M3167</v>
          </cell>
          <cell r="D4005"/>
          <cell r="E4005"/>
          <cell r="F4005" t="str">
            <v>Generator-DG</v>
          </cell>
          <cell r="G4005" t="str">
            <v>Good</v>
          </cell>
          <cell r="H4005" t="str">
            <v>Yes</v>
          </cell>
          <cell r="I4005" t="str">
            <v>Latis</v>
          </cell>
          <cell r="J4005" t="str">
            <v>Less than 5 Sites</v>
          </cell>
          <cell r="K4005" t="str">
            <v>R1</v>
          </cell>
        </row>
        <row r="4006">
          <cell r="A4006" t="str">
            <v>MDTB0644</v>
          </cell>
          <cell r="B4006" t="str">
            <v>MDTB2M5644</v>
          </cell>
          <cell r="C4006"/>
          <cell r="D4006"/>
          <cell r="E4006"/>
          <cell r="F4006" t="str">
            <v>Generator-DG</v>
          </cell>
          <cell r="G4006" t="str">
            <v>Good</v>
          </cell>
          <cell r="H4006" t="str">
            <v xml:space="preserve">Yes </v>
          </cell>
          <cell r="I4006" t="str">
            <v>Latis</v>
          </cell>
          <cell r="J4006" t="str">
            <v>Less than 5 Sites</v>
          </cell>
          <cell r="K4006" t="str">
            <v>R3</v>
          </cell>
        </row>
        <row r="4007">
          <cell r="A4007" t="str">
            <v>DMJR0173</v>
          </cell>
          <cell r="B4007" t="str">
            <v>DMJR2M1173</v>
          </cell>
          <cell r="C4007" t="str">
            <v>DMJR2M3173</v>
          </cell>
          <cell r="D4007"/>
          <cell r="E4007"/>
          <cell r="F4007" t="str">
            <v>Generator-DG</v>
          </cell>
          <cell r="G4007" t="str">
            <v>Good</v>
          </cell>
          <cell r="H4007" t="str">
            <v>No</v>
          </cell>
          <cell r="I4007" t="str">
            <v>Latis</v>
          </cell>
          <cell r="J4007" t="str">
            <v>Hub site (More than 05 Sites)</v>
          </cell>
          <cell r="K4007" t="str">
            <v>R1</v>
          </cell>
        </row>
        <row r="4008">
          <cell r="A4008" t="str">
            <v>RIY0353</v>
          </cell>
          <cell r="B4008" t="str">
            <v>RIY2C1353</v>
          </cell>
          <cell r="C4008"/>
          <cell r="D4008" t="str">
            <v>RIY2C7353</v>
          </cell>
          <cell r="E4008" t="str">
            <v>RIY2MN0353</v>
          </cell>
          <cell r="F4008" t="str">
            <v>Generator-SG</v>
          </cell>
          <cell r="G4008" t="str">
            <v>Good</v>
          </cell>
          <cell r="H4008" t="str">
            <v>No</v>
          </cell>
          <cell r="I4008" t="str">
            <v>Latis</v>
          </cell>
          <cell r="J4008" t="str">
            <v>VIP&amp;SPL Monitor</v>
          </cell>
          <cell r="K4008" t="str">
            <v>R2</v>
          </cell>
        </row>
        <row r="4009">
          <cell r="A4009" t="str">
            <v>DMJR0175</v>
          </cell>
          <cell r="B4009" t="str">
            <v>DMJR2M5175</v>
          </cell>
          <cell r="C4009" t="str">
            <v>DMJR2M3175</v>
          </cell>
          <cell r="D4009"/>
          <cell r="E4009"/>
          <cell r="F4009" t="str">
            <v>SCECO+STB</v>
          </cell>
          <cell r="G4009" t="str">
            <v>Good</v>
          </cell>
          <cell r="H4009" t="str">
            <v>No</v>
          </cell>
          <cell r="I4009" t="str">
            <v>Latis</v>
          </cell>
          <cell r="J4009" t="str">
            <v>Hub site (More than 05 Sites)</v>
          </cell>
          <cell r="K4009" t="str">
            <v>R1</v>
          </cell>
        </row>
        <row r="4010">
          <cell r="A4010" t="str">
            <v>RIY0360</v>
          </cell>
          <cell r="B4010" t="str">
            <v>RIY2M1360</v>
          </cell>
          <cell r="C4010"/>
          <cell r="D4010" t="str">
            <v>RIY2M7360</v>
          </cell>
          <cell r="E4010" t="str">
            <v>RIY2MN0360</v>
          </cell>
          <cell r="F4010" t="str">
            <v>SCECO</v>
          </cell>
          <cell r="G4010" t="str">
            <v>Vandalized</v>
          </cell>
          <cell r="H4010" t="str">
            <v>NA</v>
          </cell>
          <cell r="I4010" t="str">
            <v>Latis</v>
          </cell>
          <cell r="J4010" t="str">
            <v>Less than 5 Sites</v>
          </cell>
          <cell r="K4010" t="str">
            <v>R2</v>
          </cell>
        </row>
        <row r="4011">
          <cell r="A4011" t="str">
            <v>DMJR0176</v>
          </cell>
          <cell r="B4011" t="str">
            <v>DMJR2M1176</v>
          </cell>
          <cell r="C4011" t="str">
            <v>DMJR2M3176</v>
          </cell>
          <cell r="D4011"/>
          <cell r="E4011"/>
          <cell r="F4011" t="str">
            <v>SCECO+STB</v>
          </cell>
          <cell r="G4011" t="str">
            <v>Good</v>
          </cell>
          <cell r="H4011" t="str">
            <v>No</v>
          </cell>
          <cell r="I4011" t="str">
            <v>Latis</v>
          </cell>
          <cell r="J4011" t="str">
            <v>Hub Site (More than 10 Sites)</v>
          </cell>
          <cell r="K4011" t="str">
            <v>R1</v>
          </cell>
        </row>
        <row r="4012">
          <cell r="A4012" t="str">
            <v>MDN0725</v>
          </cell>
          <cell r="B4012" t="str">
            <v>MDN2M1725</v>
          </cell>
          <cell r="C4012" t="str">
            <v>MDN2M3725</v>
          </cell>
          <cell r="D4012" t="str">
            <v>MDN2M7725</v>
          </cell>
          <cell r="E4012" t="str">
            <v>MDN2MN0725</v>
          </cell>
          <cell r="F4012" t="str">
            <v>SCECO</v>
          </cell>
          <cell r="G4012" t="str">
            <v>Dead</v>
          </cell>
          <cell r="H4012" t="str">
            <v>-</v>
          </cell>
          <cell r="I4012" t="str">
            <v>Latis</v>
          </cell>
          <cell r="J4012" t="str">
            <v>Less than 5 Sites</v>
          </cell>
          <cell r="K4012" t="str">
            <v>R3</v>
          </cell>
        </row>
        <row r="4013">
          <cell r="A4013" t="str">
            <v>DMJR0255</v>
          </cell>
          <cell r="B4013" t="str">
            <v>DMJR2M1255</v>
          </cell>
          <cell r="C4013" t="str">
            <v>DMJR2M3255</v>
          </cell>
          <cell r="D4013" t="str">
            <v>DMJR2M7255</v>
          </cell>
          <cell r="E4013"/>
          <cell r="F4013" t="str">
            <v>SCECO</v>
          </cell>
          <cell r="G4013" t="str">
            <v>Good</v>
          </cell>
          <cell r="H4013" t="str">
            <v>NA</v>
          </cell>
          <cell r="I4013" t="str">
            <v>Latis</v>
          </cell>
          <cell r="J4013" t="str">
            <v>P2</v>
          </cell>
          <cell r="K4013" t="str">
            <v>R1</v>
          </cell>
        </row>
        <row r="4014">
          <cell r="A4014" t="str">
            <v>RIY0165</v>
          </cell>
          <cell r="B4014" t="str">
            <v>RIY2M1165</v>
          </cell>
          <cell r="C4014"/>
          <cell r="D4014" t="str">
            <v>RIY2M7165</v>
          </cell>
          <cell r="E4014" t="str">
            <v>RIY2MN0165</v>
          </cell>
          <cell r="F4014" t="str">
            <v>SCECO</v>
          </cell>
          <cell r="G4014" t="str">
            <v>In progress</v>
          </cell>
          <cell r="H4014" t="str">
            <v>NA</v>
          </cell>
          <cell r="I4014" t="str">
            <v>Latis</v>
          </cell>
          <cell r="J4014" t="str">
            <v>VIP&amp;SPL Monitor</v>
          </cell>
          <cell r="K4014" t="str">
            <v>R2</v>
          </cell>
        </row>
        <row r="4015">
          <cell r="A4015" t="str">
            <v>DMJR2143</v>
          </cell>
          <cell r="B4015" t="str">
            <v>DMJR2M2143</v>
          </cell>
          <cell r="C4015" t="str">
            <v>DMJR2M4143</v>
          </cell>
          <cell r="D4015" t="str">
            <v>DMJR2M8143</v>
          </cell>
          <cell r="E4015"/>
          <cell r="F4015" t="str">
            <v>SCECO</v>
          </cell>
          <cell r="G4015" t="str">
            <v>Good</v>
          </cell>
          <cell r="H4015" t="str">
            <v>NA</v>
          </cell>
          <cell r="I4015" t="str">
            <v>Latis</v>
          </cell>
          <cell r="J4015" t="str">
            <v>Less than 5 Sites</v>
          </cell>
          <cell r="K4015" t="str">
            <v>R1</v>
          </cell>
        </row>
        <row r="4016">
          <cell r="A4016" t="str">
            <v>DMJR2252</v>
          </cell>
          <cell r="B4016" t="str">
            <v>DMJR2M2252</v>
          </cell>
          <cell r="C4016" t="str">
            <v>DMJR2M4252</v>
          </cell>
          <cell r="D4016"/>
          <cell r="E4016"/>
          <cell r="F4016" t="str">
            <v>Generator-SG</v>
          </cell>
          <cell r="G4016" t="str">
            <v>Vandalized</v>
          </cell>
          <cell r="H4016" t="str">
            <v>Yes</v>
          </cell>
          <cell r="I4016" t="str">
            <v>Latis</v>
          </cell>
          <cell r="J4016" t="str">
            <v>Less than 5 Sites</v>
          </cell>
          <cell r="K4016" t="str">
            <v>R1</v>
          </cell>
        </row>
        <row r="4017">
          <cell r="A4017" t="str">
            <v>TBK0633</v>
          </cell>
          <cell r="B4017" t="str">
            <v>TBK2M1633</v>
          </cell>
          <cell r="C4017" t="str">
            <v>TBK2M3633</v>
          </cell>
          <cell r="D4017" t="str">
            <v>TBK2M7633</v>
          </cell>
          <cell r="E4017" t="str">
            <v>TBK2MN0633</v>
          </cell>
          <cell r="F4017" t="str">
            <v>SCECO</v>
          </cell>
          <cell r="G4017" t="str">
            <v>In progress</v>
          </cell>
          <cell r="H4017" t="str">
            <v>-</v>
          </cell>
          <cell r="I4017" t="str">
            <v>Latis</v>
          </cell>
          <cell r="J4017" t="str">
            <v>Less than 5 Sites</v>
          </cell>
          <cell r="K4017" t="str">
            <v>R3</v>
          </cell>
        </row>
        <row r="4018">
          <cell r="A4018" t="str">
            <v>DMJR2254</v>
          </cell>
          <cell r="B4018" t="str">
            <v>DMJR2M2254</v>
          </cell>
          <cell r="C4018" t="str">
            <v>DMJR2M4254</v>
          </cell>
          <cell r="D4018"/>
          <cell r="E4018"/>
          <cell r="F4018" t="str">
            <v>Power Cube</v>
          </cell>
          <cell r="G4018" t="str">
            <v>Good+No BB Design</v>
          </cell>
          <cell r="H4018" t="str">
            <v>Yes</v>
          </cell>
          <cell r="I4018" t="str">
            <v>Latis</v>
          </cell>
          <cell r="J4018" t="str">
            <v>Less than 5 Sites</v>
          </cell>
          <cell r="K4018" t="str">
            <v>R1</v>
          </cell>
        </row>
        <row r="4019">
          <cell r="A4019" t="str">
            <v>MDN2894</v>
          </cell>
          <cell r="B4019" t="str">
            <v>MDN2M2894</v>
          </cell>
          <cell r="C4019" t="str">
            <v>MDN2M4894</v>
          </cell>
          <cell r="D4019" t="str">
            <v>MDN2M8894</v>
          </cell>
          <cell r="E4019" t="str">
            <v>MDN2MN2894</v>
          </cell>
          <cell r="F4019" t="str">
            <v>SCECO</v>
          </cell>
          <cell r="G4019" t="str">
            <v xml:space="preserve">Weak </v>
          </cell>
          <cell r="H4019" t="str">
            <v>-</v>
          </cell>
          <cell r="I4019" t="str">
            <v>Latis</v>
          </cell>
          <cell r="J4019" t="str">
            <v>Less than 5 Sites</v>
          </cell>
          <cell r="K4019" t="str">
            <v>R3</v>
          </cell>
        </row>
        <row r="4020">
          <cell r="A4020" t="str">
            <v>DAM2029</v>
          </cell>
          <cell r="B4020" t="str">
            <v>DAM2M2029</v>
          </cell>
          <cell r="C4020"/>
          <cell r="D4020" t="str">
            <v>DAM2M8029</v>
          </cell>
          <cell r="E4020" t="str">
            <v>DAM2MN2029</v>
          </cell>
          <cell r="F4020" t="str">
            <v>SCECO</v>
          </cell>
          <cell r="G4020" t="str">
            <v>Good</v>
          </cell>
          <cell r="H4020" t="str">
            <v>NA</v>
          </cell>
          <cell r="I4020" t="str">
            <v>Latis</v>
          </cell>
          <cell r="J4020" t="str">
            <v>P3</v>
          </cell>
          <cell r="K4020" t="str">
            <v>R1</v>
          </cell>
        </row>
        <row r="4021">
          <cell r="A4021" t="str">
            <v>RIY0212</v>
          </cell>
          <cell r="B4021" t="str">
            <v>RIY2M1212</v>
          </cell>
          <cell r="C4021"/>
          <cell r="D4021" t="str">
            <v>RIY2M7212</v>
          </cell>
          <cell r="E4021" t="str">
            <v>RIY2MN0212</v>
          </cell>
          <cell r="F4021" t="str">
            <v>SCECO</v>
          </cell>
          <cell r="G4021" t="str">
            <v>Good+Good</v>
          </cell>
          <cell r="H4021" t="str">
            <v>NA</v>
          </cell>
          <cell r="I4021" t="str">
            <v>Latis</v>
          </cell>
          <cell r="J4021" t="str">
            <v>DWDM-IPRAN Nodes</v>
          </cell>
          <cell r="K4021" t="str">
            <v>R2</v>
          </cell>
        </row>
        <row r="4022">
          <cell r="A4022" t="str">
            <v>DMJR2256</v>
          </cell>
          <cell r="B4022" t="str">
            <v>DMJR2M2256</v>
          </cell>
          <cell r="C4022" t="str">
            <v>DMJR2M4256</v>
          </cell>
          <cell r="D4022" t="str">
            <v>DMJR2M8256</v>
          </cell>
          <cell r="E4022"/>
          <cell r="F4022" t="str">
            <v>SCECO</v>
          </cell>
          <cell r="G4022" t="str">
            <v>Vandalized</v>
          </cell>
          <cell r="H4022" t="str">
            <v>NA</v>
          </cell>
          <cell r="I4022" t="str">
            <v>Latis</v>
          </cell>
          <cell r="J4022" t="str">
            <v>Less than 5 Sites</v>
          </cell>
          <cell r="K4022" t="str">
            <v>R1</v>
          </cell>
        </row>
        <row r="4023">
          <cell r="A4023" t="str">
            <v>MDN0732</v>
          </cell>
          <cell r="B4023" t="str">
            <v>MDN2M1732</v>
          </cell>
          <cell r="C4023" t="str">
            <v>MDN2M3732</v>
          </cell>
          <cell r="D4023" t="str">
            <v>MDN2M7732</v>
          </cell>
          <cell r="E4023" t="str">
            <v>MDN2MN0732</v>
          </cell>
          <cell r="F4023" t="str">
            <v>SCECO</v>
          </cell>
          <cell r="G4023" t="str">
            <v>Good</v>
          </cell>
          <cell r="H4023" t="str">
            <v>-</v>
          </cell>
          <cell r="I4023" t="str">
            <v>Latis</v>
          </cell>
          <cell r="J4023" t="str">
            <v>Hub site (More than 05 Sites)</v>
          </cell>
          <cell r="K4023" t="str">
            <v>R3</v>
          </cell>
        </row>
        <row r="4024">
          <cell r="A4024" t="str">
            <v>DAM2033</v>
          </cell>
          <cell r="B4024" t="str">
            <v>DAM2M2033</v>
          </cell>
          <cell r="C4024"/>
          <cell r="D4024" t="str">
            <v>DAM2M8033</v>
          </cell>
          <cell r="E4024" t="str">
            <v>DAM2MN2033</v>
          </cell>
          <cell r="F4024" t="str">
            <v>SCECO</v>
          </cell>
          <cell r="G4024" t="str">
            <v>Good</v>
          </cell>
          <cell r="H4024" t="str">
            <v>NA</v>
          </cell>
          <cell r="I4024" t="str">
            <v>Latis</v>
          </cell>
          <cell r="J4024" t="str">
            <v>P3</v>
          </cell>
          <cell r="K4024" t="str">
            <v>R1</v>
          </cell>
        </row>
        <row r="4025">
          <cell r="A4025" t="str">
            <v>RIY0276</v>
          </cell>
          <cell r="B4025" t="str">
            <v>RIY2M1276</v>
          </cell>
          <cell r="C4025"/>
          <cell r="D4025" t="str">
            <v>RIY2M7276</v>
          </cell>
          <cell r="E4025" t="str">
            <v>RIY2MN0276</v>
          </cell>
          <cell r="F4025" t="str">
            <v>SCECO</v>
          </cell>
          <cell r="G4025" t="str">
            <v>Dead</v>
          </cell>
          <cell r="H4025" t="str">
            <v>NA</v>
          </cell>
          <cell r="I4025" t="str">
            <v>Latis</v>
          </cell>
          <cell r="J4025" t="str">
            <v>Less than 5 Sites</v>
          </cell>
          <cell r="K4025" t="str">
            <v>R2</v>
          </cell>
        </row>
        <row r="4026">
          <cell r="A4026" t="str">
            <v>DMJR2257</v>
          </cell>
          <cell r="B4026" t="str">
            <v>DMJR2M2257</v>
          </cell>
          <cell r="C4026" t="str">
            <v>DMJR2M4257</v>
          </cell>
          <cell r="D4026" t="str">
            <v>DMJR2M8257</v>
          </cell>
          <cell r="E4026"/>
          <cell r="F4026" t="str">
            <v>SCECO</v>
          </cell>
          <cell r="G4026" t="str">
            <v>Vandalized</v>
          </cell>
          <cell r="H4026" t="str">
            <v>NA</v>
          </cell>
          <cell r="I4026" t="str">
            <v>Latis</v>
          </cell>
          <cell r="J4026" t="str">
            <v>Less than 5 Sites</v>
          </cell>
          <cell r="K4026" t="str">
            <v>R1</v>
          </cell>
        </row>
        <row r="4027">
          <cell r="A4027" t="str">
            <v>RIY0284</v>
          </cell>
          <cell r="B4027" t="str">
            <v>RIY2M1284</v>
          </cell>
          <cell r="C4027"/>
          <cell r="D4027" t="str">
            <v>RIY2M7284</v>
          </cell>
          <cell r="E4027" t="str">
            <v>RIY2MN0284</v>
          </cell>
          <cell r="F4027" t="str">
            <v>SCECO</v>
          </cell>
          <cell r="G4027" t="str">
            <v>Dead</v>
          </cell>
          <cell r="H4027" t="str">
            <v>NA</v>
          </cell>
          <cell r="I4027" t="str">
            <v>Latis</v>
          </cell>
          <cell r="J4027" t="str">
            <v>Less than 5 Sites</v>
          </cell>
          <cell r="K4027" t="str">
            <v>R2</v>
          </cell>
        </row>
        <row r="4028">
          <cell r="A4028" t="str">
            <v>DAM2034</v>
          </cell>
          <cell r="B4028" t="str">
            <v>DAM2M2034</v>
          </cell>
          <cell r="C4028"/>
          <cell r="D4028" t="str">
            <v>DAM2M8034</v>
          </cell>
          <cell r="E4028" t="str">
            <v>DAM2MN2034</v>
          </cell>
          <cell r="F4028" t="str">
            <v>SCECO</v>
          </cell>
          <cell r="G4028" t="str">
            <v>Good</v>
          </cell>
          <cell r="H4028" t="str">
            <v>NA</v>
          </cell>
          <cell r="I4028" t="str">
            <v>Latis</v>
          </cell>
          <cell r="J4028" t="str">
            <v>P3</v>
          </cell>
          <cell r="K4028" t="str">
            <v>R1</v>
          </cell>
        </row>
        <row r="4029">
          <cell r="A4029" t="str">
            <v>DMJR2260</v>
          </cell>
          <cell r="B4029" t="str">
            <v>DMJR2M2260</v>
          </cell>
          <cell r="C4029" t="str">
            <v>DMJR2M4260</v>
          </cell>
          <cell r="D4029" t="str">
            <v>DMJR2M8260</v>
          </cell>
          <cell r="E4029"/>
          <cell r="F4029" t="str">
            <v>SCECO</v>
          </cell>
          <cell r="G4029" t="str">
            <v>Vandalized</v>
          </cell>
          <cell r="H4029" t="str">
            <v>NA</v>
          </cell>
          <cell r="I4029" t="str">
            <v>Latis</v>
          </cell>
          <cell r="J4029" t="str">
            <v>Less than 5 Sites</v>
          </cell>
          <cell r="K4029" t="str">
            <v>R1</v>
          </cell>
        </row>
        <row r="4030">
          <cell r="A4030" t="str">
            <v>RIY0207</v>
          </cell>
          <cell r="B4030" t="str">
            <v>RIY2M1207</v>
          </cell>
          <cell r="C4030"/>
          <cell r="D4030" t="str">
            <v>RIY2M7207</v>
          </cell>
          <cell r="E4030" t="str">
            <v>RIY2MN0207</v>
          </cell>
          <cell r="F4030" t="str">
            <v>SCECO</v>
          </cell>
          <cell r="G4030" t="str">
            <v>Dead</v>
          </cell>
          <cell r="H4030" t="str">
            <v>NA</v>
          </cell>
          <cell r="I4030" t="str">
            <v>Latis</v>
          </cell>
          <cell r="J4030" t="str">
            <v>VIP&amp;SPL Monitor</v>
          </cell>
          <cell r="K4030" t="str">
            <v>R2</v>
          </cell>
        </row>
        <row r="4031">
          <cell r="A4031" t="str">
            <v>DAM2035</v>
          </cell>
          <cell r="B4031" t="str">
            <v>DAM2M2035</v>
          </cell>
          <cell r="C4031"/>
          <cell r="D4031" t="str">
            <v>DAM2M8035</v>
          </cell>
          <cell r="E4031" t="str">
            <v>DAM2MN2035</v>
          </cell>
          <cell r="F4031" t="str">
            <v>SCECO</v>
          </cell>
          <cell r="G4031" t="str">
            <v>Good</v>
          </cell>
          <cell r="H4031" t="str">
            <v>NA</v>
          </cell>
          <cell r="I4031" t="str">
            <v>Latis</v>
          </cell>
          <cell r="J4031" t="str">
            <v>P3</v>
          </cell>
          <cell r="K4031" t="str">
            <v>R1</v>
          </cell>
        </row>
        <row r="4032">
          <cell r="A4032" t="str">
            <v>MDN0734</v>
          </cell>
          <cell r="B4032" t="str">
            <v>MDN2M1734</v>
          </cell>
          <cell r="C4032" t="str">
            <v>MDN2M3734</v>
          </cell>
          <cell r="D4032" t="str">
            <v>MDN2M7734</v>
          </cell>
          <cell r="E4032" t="str">
            <v>MDN2MN0734</v>
          </cell>
          <cell r="F4032" t="str">
            <v>SCECO</v>
          </cell>
          <cell r="G4032" t="str">
            <v>Good</v>
          </cell>
          <cell r="H4032" t="str">
            <v>-</v>
          </cell>
          <cell r="I4032" t="str">
            <v>Latis</v>
          </cell>
          <cell r="J4032" t="str">
            <v>Less than 5 Sites</v>
          </cell>
          <cell r="K4032" t="str">
            <v>R3</v>
          </cell>
        </row>
        <row r="4033">
          <cell r="A4033" t="str">
            <v>DMJR2263</v>
          </cell>
          <cell r="B4033" t="str">
            <v>DMJR2M2263</v>
          </cell>
          <cell r="C4033" t="str">
            <v>DMJR2M4263</v>
          </cell>
          <cell r="D4033"/>
          <cell r="E4033"/>
          <cell r="F4033" t="str">
            <v>Generator-DG</v>
          </cell>
          <cell r="G4033" t="str">
            <v>Good+Good</v>
          </cell>
          <cell r="H4033" t="str">
            <v>No</v>
          </cell>
          <cell r="I4033" t="str">
            <v>Latis</v>
          </cell>
          <cell r="J4033" t="str">
            <v>Hub Site (More than 10 Sites)</v>
          </cell>
          <cell r="K4033" t="str">
            <v>R1</v>
          </cell>
        </row>
        <row r="4034">
          <cell r="A4034" t="str">
            <v>RIY0279</v>
          </cell>
          <cell r="B4034" t="str">
            <v>RIY2M1279</v>
          </cell>
          <cell r="C4034"/>
          <cell r="D4034" t="str">
            <v>RIY2M7279</v>
          </cell>
          <cell r="E4034" t="str">
            <v>RIY2MN0279</v>
          </cell>
          <cell r="F4034" t="str">
            <v>SCECO</v>
          </cell>
          <cell r="G4034" t="str">
            <v>Good</v>
          </cell>
          <cell r="H4034" t="str">
            <v>NA</v>
          </cell>
          <cell r="I4034" t="str">
            <v>Latis</v>
          </cell>
          <cell r="J4034" t="str">
            <v>Less than 5 Sites</v>
          </cell>
          <cell r="K4034" t="str">
            <v>R2</v>
          </cell>
        </row>
        <row r="4035">
          <cell r="A4035" t="str">
            <v>DAM2036</v>
          </cell>
          <cell r="B4035" t="str">
            <v>DAM2M2036</v>
          </cell>
          <cell r="C4035"/>
          <cell r="D4035" t="str">
            <v>DAM2M8036</v>
          </cell>
          <cell r="E4035" t="str">
            <v>DAM2MN2036</v>
          </cell>
          <cell r="F4035" t="str">
            <v>SCECO</v>
          </cell>
          <cell r="G4035" t="str">
            <v>Good</v>
          </cell>
          <cell r="H4035" t="str">
            <v>NA</v>
          </cell>
          <cell r="I4035" t="str">
            <v>Latis</v>
          </cell>
          <cell r="J4035" t="str">
            <v>P3</v>
          </cell>
          <cell r="K4035" t="str">
            <v>R1</v>
          </cell>
        </row>
        <row r="4036">
          <cell r="A4036" t="str">
            <v>RIY0144</v>
          </cell>
          <cell r="B4036" t="str">
            <v>RIY2M1144</v>
          </cell>
          <cell r="C4036"/>
          <cell r="D4036" t="str">
            <v>RIY2M7144</v>
          </cell>
          <cell r="E4036" t="str">
            <v>RIY2MN0144</v>
          </cell>
          <cell r="F4036" t="str">
            <v>SCECO</v>
          </cell>
          <cell r="G4036" t="str">
            <v>In progress</v>
          </cell>
          <cell r="H4036" t="str">
            <v>NA</v>
          </cell>
          <cell r="I4036" t="str">
            <v>Latis</v>
          </cell>
          <cell r="J4036" t="str">
            <v>Less than 5 Sites</v>
          </cell>
          <cell r="K4036" t="str">
            <v>R2</v>
          </cell>
        </row>
        <row r="4037">
          <cell r="A4037" t="str">
            <v>DMJR2264</v>
          </cell>
          <cell r="B4037" t="str">
            <v>DMJR2M2264</v>
          </cell>
          <cell r="C4037" t="str">
            <v>DMJR2M4264</v>
          </cell>
          <cell r="D4037" t="str">
            <v>DMJR2M8264</v>
          </cell>
          <cell r="E4037"/>
          <cell r="F4037" t="str">
            <v>Power Cube</v>
          </cell>
          <cell r="G4037" t="str">
            <v>Good+No BB Design</v>
          </cell>
          <cell r="H4037" t="str">
            <v>No</v>
          </cell>
          <cell r="I4037" t="str">
            <v>Latis</v>
          </cell>
          <cell r="J4037" t="str">
            <v>Less than 5 Sites</v>
          </cell>
          <cell r="K4037" t="str">
            <v>R1</v>
          </cell>
        </row>
        <row r="4038">
          <cell r="A4038" t="str">
            <v>MDTB0340</v>
          </cell>
          <cell r="B4038" t="str">
            <v>MDTB2M5340</v>
          </cell>
          <cell r="C4038"/>
          <cell r="D4038"/>
          <cell r="E4038"/>
          <cell r="F4038" t="str">
            <v>SCECO</v>
          </cell>
          <cell r="G4038" t="str">
            <v>Good</v>
          </cell>
          <cell r="H4038" t="str">
            <v>-</v>
          </cell>
          <cell r="I4038" t="str">
            <v>Latis</v>
          </cell>
          <cell r="J4038" t="str">
            <v>Hub Site (More than 10 Sites)</v>
          </cell>
          <cell r="K4038" t="str">
            <v>R3</v>
          </cell>
        </row>
        <row r="4039">
          <cell r="A4039" t="str">
            <v>DAM2037</v>
          </cell>
          <cell r="B4039" t="str">
            <v>DAM2M2037</v>
          </cell>
          <cell r="C4039"/>
          <cell r="D4039" t="str">
            <v>DAM2M8037</v>
          </cell>
          <cell r="E4039" t="str">
            <v>DAM2MN2037</v>
          </cell>
          <cell r="F4039" t="str">
            <v>SCECO</v>
          </cell>
          <cell r="G4039" t="str">
            <v>Good</v>
          </cell>
          <cell r="H4039" t="str">
            <v>NA</v>
          </cell>
          <cell r="I4039" t="str">
            <v>Latis</v>
          </cell>
          <cell r="J4039" t="str">
            <v>P3</v>
          </cell>
          <cell r="K4039" t="str">
            <v>R1</v>
          </cell>
        </row>
        <row r="4040">
          <cell r="A4040" t="str">
            <v>RIY0078</v>
          </cell>
          <cell r="B4040" t="str">
            <v>RIY2M1078</v>
          </cell>
          <cell r="C4040"/>
          <cell r="D4040" t="str">
            <v>RIY2M7078</v>
          </cell>
          <cell r="E4040" t="str">
            <v>RIY2MN0078</v>
          </cell>
          <cell r="F4040" t="str">
            <v>SCECO</v>
          </cell>
          <cell r="G4040" t="str">
            <v>Good+Good</v>
          </cell>
          <cell r="H4040" t="str">
            <v>NA</v>
          </cell>
          <cell r="I4040" t="str">
            <v>Latis</v>
          </cell>
          <cell r="J4040" t="str">
            <v>DWDM-IPRAN Nodes</v>
          </cell>
          <cell r="K4040" t="str">
            <v>R2</v>
          </cell>
        </row>
        <row r="4041">
          <cell r="A4041" t="str">
            <v>DMJR2265</v>
          </cell>
          <cell r="B4041" t="str">
            <v>DMJR2M2265</v>
          </cell>
          <cell r="C4041" t="str">
            <v>DMJR2M4265</v>
          </cell>
          <cell r="D4041" t="str">
            <v>DMJR2M8265</v>
          </cell>
          <cell r="E4041"/>
          <cell r="F4041" t="str">
            <v>SCECO</v>
          </cell>
          <cell r="G4041" t="str">
            <v>Good</v>
          </cell>
          <cell r="H4041" t="str">
            <v>NA</v>
          </cell>
          <cell r="I4041" t="str">
            <v>Latis</v>
          </cell>
          <cell r="J4041" t="str">
            <v>Less than 5 Sites</v>
          </cell>
          <cell r="K4041" t="str">
            <v>R1</v>
          </cell>
        </row>
        <row r="4042">
          <cell r="A4042" t="str">
            <v>RIY0429</v>
          </cell>
          <cell r="B4042" t="str">
            <v>RIY2M1429</v>
          </cell>
          <cell r="C4042"/>
          <cell r="D4042" t="str">
            <v>RIY2M7429</v>
          </cell>
          <cell r="E4042" t="str">
            <v>RIY2MN0429</v>
          </cell>
          <cell r="F4042" t="str">
            <v>SCECO</v>
          </cell>
          <cell r="G4042" t="str">
            <v>Weak</v>
          </cell>
          <cell r="H4042" t="str">
            <v>NA</v>
          </cell>
          <cell r="I4042" t="str">
            <v>Latis</v>
          </cell>
          <cell r="J4042" t="str">
            <v>Hub site (More than 05 Sites)</v>
          </cell>
          <cell r="K4042" t="str">
            <v>R2</v>
          </cell>
        </row>
        <row r="4043">
          <cell r="A4043" t="str">
            <v>DAM2040</v>
          </cell>
          <cell r="B4043" t="str">
            <v>DAM2M2040</v>
          </cell>
          <cell r="C4043"/>
          <cell r="D4043" t="str">
            <v>DAM2M8040</v>
          </cell>
          <cell r="E4043" t="str">
            <v>DAM2MN2040</v>
          </cell>
          <cell r="F4043" t="str">
            <v>SCECO</v>
          </cell>
          <cell r="G4043" t="str">
            <v>Good</v>
          </cell>
          <cell r="H4043" t="str">
            <v>NA</v>
          </cell>
          <cell r="I4043" t="str">
            <v>Latis</v>
          </cell>
          <cell r="J4043" t="str">
            <v>P3</v>
          </cell>
          <cell r="K4043" t="str">
            <v>R1</v>
          </cell>
        </row>
        <row r="4044">
          <cell r="A4044" t="str">
            <v>RIY0117</v>
          </cell>
          <cell r="B4044" t="str">
            <v>RIY2M1117</v>
          </cell>
          <cell r="C4044"/>
          <cell r="D4044" t="str">
            <v>RIY2M7117</v>
          </cell>
          <cell r="E4044" t="str">
            <v>RIY2MN0117</v>
          </cell>
          <cell r="F4044" t="str">
            <v>SCECO</v>
          </cell>
          <cell r="G4044" t="str">
            <v>Vandalized</v>
          </cell>
          <cell r="H4044" t="str">
            <v>NA</v>
          </cell>
          <cell r="I4044" t="str">
            <v>Latis</v>
          </cell>
          <cell r="J4044" t="str">
            <v>Less than 5 Sites</v>
          </cell>
          <cell r="K4044" t="str">
            <v>R2</v>
          </cell>
        </row>
        <row r="4045">
          <cell r="A4045" t="str">
            <v>DMJR2266</v>
          </cell>
          <cell r="B4045" t="str">
            <v>DMJR2M2266</v>
          </cell>
          <cell r="C4045" t="str">
            <v>DMJR2M4266</v>
          </cell>
          <cell r="D4045" t="str">
            <v>DMJR2M8266</v>
          </cell>
          <cell r="E4045"/>
          <cell r="F4045" t="str">
            <v>SCECO</v>
          </cell>
          <cell r="G4045" t="str">
            <v>Vandalized</v>
          </cell>
          <cell r="H4045" t="str">
            <v>NA</v>
          </cell>
          <cell r="I4045" t="str">
            <v>Latis</v>
          </cell>
          <cell r="J4045" t="str">
            <v>Less than 5 Sites</v>
          </cell>
          <cell r="K4045" t="str">
            <v>R1</v>
          </cell>
        </row>
        <row r="4046">
          <cell r="A4046" t="str">
            <v>MDTB0341</v>
          </cell>
          <cell r="B4046" t="str">
            <v>MDTB2M5341</v>
          </cell>
          <cell r="C4046"/>
          <cell r="D4046"/>
          <cell r="E4046"/>
          <cell r="F4046" t="str">
            <v>SCECO</v>
          </cell>
          <cell r="G4046" t="str">
            <v>Good</v>
          </cell>
          <cell r="H4046" t="str">
            <v>-</v>
          </cell>
          <cell r="I4046" t="str">
            <v>Latis</v>
          </cell>
          <cell r="J4046" t="str">
            <v>Hub Site (More than 10 Sites)</v>
          </cell>
          <cell r="K4046" t="str">
            <v>R3</v>
          </cell>
        </row>
        <row r="4047">
          <cell r="A4047" t="str">
            <v>DAM2042</v>
          </cell>
          <cell r="B4047" t="str">
            <v>DAM2M2042</v>
          </cell>
          <cell r="C4047"/>
          <cell r="D4047" t="str">
            <v>DAM2M8042</v>
          </cell>
          <cell r="E4047" t="str">
            <v>DAM2MN2042</v>
          </cell>
          <cell r="F4047" t="str">
            <v>SCECO</v>
          </cell>
          <cell r="G4047" t="str">
            <v>Good</v>
          </cell>
          <cell r="H4047" t="str">
            <v>NA</v>
          </cell>
          <cell r="I4047" t="str">
            <v>Latis</v>
          </cell>
          <cell r="J4047" t="str">
            <v>P3</v>
          </cell>
          <cell r="K4047" t="str">
            <v>R1</v>
          </cell>
        </row>
        <row r="4048">
          <cell r="A4048" t="str">
            <v>RIY0048</v>
          </cell>
          <cell r="B4048" t="str">
            <v>RIY2M1048</v>
          </cell>
          <cell r="C4048"/>
          <cell r="D4048" t="str">
            <v>RIY2M7048</v>
          </cell>
          <cell r="E4048" t="str">
            <v>RIY2MN0048</v>
          </cell>
          <cell r="F4048" t="str">
            <v>SCECO</v>
          </cell>
          <cell r="G4048" t="str">
            <v>In progress</v>
          </cell>
          <cell r="H4048" t="str">
            <v>NA</v>
          </cell>
          <cell r="I4048" t="str">
            <v>Latis</v>
          </cell>
          <cell r="J4048" t="str">
            <v>Less than 5 Sites</v>
          </cell>
          <cell r="K4048" t="str">
            <v>R2</v>
          </cell>
        </row>
        <row r="4049">
          <cell r="A4049" t="str">
            <v>DMJR2268</v>
          </cell>
          <cell r="B4049" t="str">
            <v>DMJR2M1268</v>
          </cell>
          <cell r="C4049" t="str">
            <v>DMJR2M3268</v>
          </cell>
          <cell r="D4049"/>
          <cell r="E4049"/>
          <cell r="F4049" t="str">
            <v>Generator-DG</v>
          </cell>
          <cell r="G4049" t="str">
            <v>Good</v>
          </cell>
          <cell r="H4049" t="str">
            <v>No</v>
          </cell>
          <cell r="I4049" t="str">
            <v>Latis</v>
          </cell>
          <cell r="J4049" t="str">
            <v>Less than 5 Sites</v>
          </cell>
          <cell r="K4049" t="str">
            <v>R1</v>
          </cell>
        </row>
        <row r="4050">
          <cell r="A4050" t="str">
            <v>MDN0737</v>
          </cell>
          <cell r="B4050" t="str">
            <v>MDN2M1737</v>
          </cell>
          <cell r="C4050" t="str">
            <v>MDN2M3737</v>
          </cell>
          <cell r="D4050" t="str">
            <v>MDN2M7737</v>
          </cell>
          <cell r="E4050" t="str">
            <v>MDN2MN0737</v>
          </cell>
          <cell r="F4050" t="str">
            <v>SCECO</v>
          </cell>
          <cell r="G4050" t="str">
            <v>Good</v>
          </cell>
          <cell r="H4050" t="str">
            <v>-</v>
          </cell>
          <cell r="I4050" t="str">
            <v>Latis</v>
          </cell>
          <cell r="J4050" t="str">
            <v>Less than 5 Sites</v>
          </cell>
          <cell r="K4050" t="str">
            <v>R3</v>
          </cell>
        </row>
        <row r="4051">
          <cell r="A4051" t="str">
            <v>DAM2044</v>
          </cell>
          <cell r="B4051" t="str">
            <v>DAM2M2044</v>
          </cell>
          <cell r="C4051"/>
          <cell r="D4051" t="str">
            <v>DAM2M8044</v>
          </cell>
          <cell r="E4051" t="str">
            <v>DAM2MN2044</v>
          </cell>
          <cell r="F4051" t="str">
            <v>SCECO</v>
          </cell>
          <cell r="G4051" t="str">
            <v>Good</v>
          </cell>
          <cell r="H4051" t="str">
            <v>NA</v>
          </cell>
          <cell r="I4051" t="str">
            <v>Latis</v>
          </cell>
          <cell r="J4051" t="str">
            <v>P3</v>
          </cell>
          <cell r="K4051" t="str">
            <v>R1</v>
          </cell>
        </row>
        <row r="4052">
          <cell r="A4052" t="str">
            <v>RIY0409</v>
          </cell>
          <cell r="B4052" t="str">
            <v>RIY2M1409</v>
          </cell>
          <cell r="C4052"/>
          <cell r="D4052" t="str">
            <v>RIY2M7409</v>
          </cell>
          <cell r="E4052" t="str">
            <v>RIY2MN0409</v>
          </cell>
          <cell r="F4052" t="str">
            <v>SCECO</v>
          </cell>
          <cell r="G4052" t="str">
            <v>Weak</v>
          </cell>
          <cell r="H4052" t="str">
            <v>NA</v>
          </cell>
          <cell r="I4052" t="str">
            <v>Latis</v>
          </cell>
          <cell r="J4052" t="str">
            <v>VIP&amp;SPL Monitor</v>
          </cell>
          <cell r="K4052" t="str">
            <v>R2</v>
          </cell>
        </row>
        <row r="4053">
          <cell r="A4053" t="str">
            <v>DMJR2269</v>
          </cell>
          <cell r="B4053" t="str">
            <v>DMJR2M2269</v>
          </cell>
          <cell r="C4053" t="str">
            <v>DMJR2M4269</v>
          </cell>
          <cell r="D4053"/>
          <cell r="E4053"/>
          <cell r="F4053" t="str">
            <v>Generator-SG</v>
          </cell>
          <cell r="G4053" t="str">
            <v>Vandalized</v>
          </cell>
          <cell r="H4053" t="str">
            <v>Yes</v>
          </cell>
          <cell r="I4053" t="str">
            <v>Latis</v>
          </cell>
          <cell r="J4053" t="str">
            <v>Less than 5 Sites</v>
          </cell>
          <cell r="K4053" t="str">
            <v>R1</v>
          </cell>
        </row>
        <row r="4054">
          <cell r="A4054" t="str">
            <v>RIY0073</v>
          </cell>
          <cell r="B4054" t="str">
            <v>RIY2M1073</v>
          </cell>
          <cell r="C4054"/>
          <cell r="D4054" t="str">
            <v>RIY2M7073</v>
          </cell>
          <cell r="E4054" t="str">
            <v>RIY2MN0073</v>
          </cell>
          <cell r="F4054" t="str">
            <v>SCECO</v>
          </cell>
          <cell r="G4054" t="str">
            <v>In progress</v>
          </cell>
          <cell r="H4054" t="str">
            <v>NA</v>
          </cell>
          <cell r="I4054" t="str">
            <v>Latis</v>
          </cell>
          <cell r="J4054" t="str">
            <v>Less than 5 Sites</v>
          </cell>
          <cell r="K4054" t="str">
            <v>R2</v>
          </cell>
        </row>
        <row r="4055">
          <cell r="A4055" t="str">
            <v>DAM2045</v>
          </cell>
          <cell r="B4055" t="str">
            <v>DAM2M2045</v>
          </cell>
          <cell r="C4055"/>
          <cell r="D4055" t="str">
            <v>DAM2M8045</v>
          </cell>
          <cell r="E4055" t="str">
            <v>DAM2MN2045</v>
          </cell>
          <cell r="F4055" t="str">
            <v>SCECO</v>
          </cell>
          <cell r="G4055" t="str">
            <v>Good</v>
          </cell>
          <cell r="H4055" t="str">
            <v>NA</v>
          </cell>
          <cell r="I4055" t="str">
            <v>Latis</v>
          </cell>
          <cell r="J4055" t="str">
            <v>P3</v>
          </cell>
          <cell r="K4055" t="str">
            <v>R1</v>
          </cell>
        </row>
        <row r="4056">
          <cell r="A4056" t="str">
            <v>MDTB0342</v>
          </cell>
          <cell r="B4056" t="str">
            <v>MDTB2M5342</v>
          </cell>
          <cell r="C4056"/>
          <cell r="D4056"/>
          <cell r="E4056"/>
          <cell r="F4056" t="str">
            <v>SCECO</v>
          </cell>
          <cell r="G4056" t="str">
            <v>Good</v>
          </cell>
          <cell r="H4056" t="str">
            <v>-</v>
          </cell>
          <cell r="I4056" t="str">
            <v>Latis</v>
          </cell>
          <cell r="J4056" t="str">
            <v>Hub Site (More than 10 Sites)</v>
          </cell>
          <cell r="K4056" t="str">
            <v>R3</v>
          </cell>
        </row>
        <row r="4057">
          <cell r="A4057" t="str">
            <v>DMV0091</v>
          </cell>
          <cell r="B4057" t="str">
            <v>DMV2M1091</v>
          </cell>
          <cell r="C4057" t="str">
            <v>DMV2M3091</v>
          </cell>
          <cell r="D4057" t="str">
            <v>DMV2M7091</v>
          </cell>
          <cell r="E4057" t="str">
            <v>DMV2MN0091</v>
          </cell>
          <cell r="F4057" t="str">
            <v>SCECO</v>
          </cell>
          <cell r="G4057" t="str">
            <v>Vandalized</v>
          </cell>
          <cell r="H4057" t="str">
            <v>NA</v>
          </cell>
          <cell r="I4057" t="str">
            <v>Latis</v>
          </cell>
          <cell r="J4057" t="str">
            <v>Less than 5 Sites</v>
          </cell>
          <cell r="K4057" t="str">
            <v>R1</v>
          </cell>
        </row>
        <row r="4058">
          <cell r="A4058" t="str">
            <v>DMV0092</v>
          </cell>
          <cell r="B4058" t="str">
            <v>DMV2M1092</v>
          </cell>
          <cell r="C4058" t="str">
            <v>DMV2M3092</v>
          </cell>
          <cell r="D4058" t="str">
            <v>DMV2M7092</v>
          </cell>
          <cell r="E4058" t="str">
            <v>DMV2MN0092</v>
          </cell>
          <cell r="F4058" t="str">
            <v>SCECO</v>
          </cell>
          <cell r="G4058" t="str">
            <v>Good</v>
          </cell>
          <cell r="H4058" t="str">
            <v>NA</v>
          </cell>
          <cell r="I4058" t="str">
            <v>Latis</v>
          </cell>
          <cell r="J4058" t="str">
            <v>Less than 5 Sites</v>
          </cell>
          <cell r="K4058" t="str">
            <v>R1</v>
          </cell>
        </row>
        <row r="4059">
          <cell r="A4059" t="str">
            <v>RIY0326</v>
          </cell>
          <cell r="B4059" t="str">
            <v>RIY2C1326</v>
          </cell>
          <cell r="C4059"/>
          <cell r="D4059" t="str">
            <v>RIY2C7326</v>
          </cell>
          <cell r="E4059" t="str">
            <v>RIY2MN0326</v>
          </cell>
          <cell r="F4059" t="str">
            <v>SCECO</v>
          </cell>
          <cell r="G4059" t="str">
            <v>In progress</v>
          </cell>
          <cell r="H4059" t="str">
            <v>NA</v>
          </cell>
          <cell r="I4059" t="str">
            <v>Latis</v>
          </cell>
          <cell r="J4059" t="str">
            <v>Less than 5 Sites</v>
          </cell>
          <cell r="K4059" t="str">
            <v>R2</v>
          </cell>
        </row>
        <row r="4060">
          <cell r="A4060" t="str">
            <v>DAM2064</v>
          </cell>
          <cell r="B4060" t="str">
            <v>DAM2M2064</v>
          </cell>
          <cell r="C4060"/>
          <cell r="D4060" t="str">
            <v>DAM2M8064</v>
          </cell>
          <cell r="E4060" t="str">
            <v>DAM2MN2064</v>
          </cell>
          <cell r="F4060" t="str">
            <v>SCECO</v>
          </cell>
          <cell r="G4060" t="str">
            <v>Good</v>
          </cell>
          <cell r="H4060" t="str">
            <v>NA</v>
          </cell>
          <cell r="I4060" t="str">
            <v>Latis</v>
          </cell>
          <cell r="J4060" t="str">
            <v>P3</v>
          </cell>
          <cell r="K4060" t="str">
            <v>R1</v>
          </cell>
        </row>
        <row r="4061">
          <cell r="A4061" t="str">
            <v>BUR0054</v>
          </cell>
          <cell r="B4061" t="str">
            <v>BUR2M1054</v>
          </cell>
          <cell r="C4061" t="str">
            <v>BUR2M3054</v>
          </cell>
          <cell r="D4061" t="str">
            <v>BUR2M7054</v>
          </cell>
          <cell r="E4061" t="str">
            <v>BUR2MN0054</v>
          </cell>
          <cell r="F4061" t="str">
            <v>SCECO</v>
          </cell>
          <cell r="G4061" t="str">
            <v>Dead</v>
          </cell>
          <cell r="H4061" t="str">
            <v>NA</v>
          </cell>
          <cell r="I4061" t="str">
            <v>Latis</v>
          </cell>
          <cell r="J4061" t="str">
            <v>Less than 5 Sites</v>
          </cell>
          <cell r="K4061" t="str">
            <v>R2</v>
          </cell>
        </row>
        <row r="4062">
          <cell r="A4062" t="str">
            <v>DMV0093</v>
          </cell>
          <cell r="B4062" t="str">
            <v>DMV2M1093</v>
          </cell>
          <cell r="C4062" t="str">
            <v>DMV2M3093</v>
          </cell>
          <cell r="D4062" t="str">
            <v>DMV2M7093</v>
          </cell>
          <cell r="E4062" t="str">
            <v>DMV2MN0093</v>
          </cell>
          <cell r="F4062" t="str">
            <v>SCECO</v>
          </cell>
          <cell r="G4062" t="str">
            <v>Vandalized</v>
          </cell>
          <cell r="H4062" t="str">
            <v>NA</v>
          </cell>
          <cell r="I4062" t="str">
            <v>Latis</v>
          </cell>
          <cell r="J4062" t="str">
            <v>Hub site (More than 05 Sites)</v>
          </cell>
          <cell r="K4062" t="str">
            <v>R1</v>
          </cell>
        </row>
        <row r="4063">
          <cell r="A4063" t="str">
            <v>MDN0738</v>
          </cell>
          <cell r="B4063" t="str">
            <v>MDN2M1738</v>
          </cell>
          <cell r="C4063" t="str">
            <v>MDN2M3738</v>
          </cell>
          <cell r="D4063" t="str">
            <v>MDN2M7738</v>
          </cell>
          <cell r="E4063" t="str">
            <v>MDN2MN0738</v>
          </cell>
          <cell r="F4063" t="str">
            <v>SCECO</v>
          </cell>
          <cell r="G4063" t="str">
            <v>Good</v>
          </cell>
          <cell r="H4063" t="str">
            <v>-</v>
          </cell>
          <cell r="I4063" t="str">
            <v>Latis</v>
          </cell>
          <cell r="J4063" t="str">
            <v>Less than 5 Sites</v>
          </cell>
          <cell r="K4063" t="str">
            <v>R3</v>
          </cell>
        </row>
        <row r="4064">
          <cell r="A4064" t="str">
            <v>DMV0094</v>
          </cell>
          <cell r="B4064" t="str">
            <v>DMV2M1094</v>
          </cell>
          <cell r="C4064" t="str">
            <v>DMV2M3094</v>
          </cell>
          <cell r="D4064" t="str">
            <v>DMV2M7094</v>
          </cell>
          <cell r="E4064" t="str">
            <v>DMV2MN0094</v>
          </cell>
          <cell r="F4064" t="str">
            <v>SCECO</v>
          </cell>
          <cell r="G4064" t="str">
            <v>Vandalized</v>
          </cell>
          <cell r="H4064" t="str">
            <v>NA</v>
          </cell>
          <cell r="I4064" t="str">
            <v>Latis</v>
          </cell>
          <cell r="J4064" t="str">
            <v>Less than 5 Sites</v>
          </cell>
          <cell r="K4064" t="str">
            <v>R1</v>
          </cell>
        </row>
        <row r="4065">
          <cell r="A4065" t="str">
            <v>RIY0025</v>
          </cell>
          <cell r="B4065" t="str">
            <v>RIY2M1025</v>
          </cell>
          <cell r="C4065"/>
          <cell r="D4065" t="str">
            <v>RIY2M7025</v>
          </cell>
          <cell r="E4065" t="str">
            <v>RIY2MN0025</v>
          </cell>
          <cell r="F4065" t="str">
            <v>SCECO</v>
          </cell>
          <cell r="G4065" t="str">
            <v>Good</v>
          </cell>
          <cell r="H4065" t="str">
            <v>NA</v>
          </cell>
          <cell r="I4065" t="str">
            <v>Latis</v>
          </cell>
          <cell r="J4065" t="str">
            <v>Less than 5 Sites</v>
          </cell>
          <cell r="K4065" t="str">
            <v>R2</v>
          </cell>
        </row>
        <row r="4066">
          <cell r="A4066" t="str">
            <v>DAM2072</v>
          </cell>
          <cell r="B4066" t="str">
            <v>DAM2M2072</v>
          </cell>
          <cell r="C4066"/>
          <cell r="D4066" t="str">
            <v>DAM2M8072</v>
          </cell>
          <cell r="E4066" t="str">
            <v>DAM2MN2072</v>
          </cell>
          <cell r="F4066" t="str">
            <v>SCECO</v>
          </cell>
          <cell r="G4066" t="str">
            <v>Weak</v>
          </cell>
          <cell r="H4066" t="str">
            <v>NA</v>
          </cell>
          <cell r="I4066" t="str">
            <v>Latis</v>
          </cell>
          <cell r="J4066" t="str">
            <v>P3</v>
          </cell>
          <cell r="K4066" t="str">
            <v>R1</v>
          </cell>
        </row>
        <row r="4067">
          <cell r="A4067" t="str">
            <v>MDTB0343</v>
          </cell>
          <cell r="B4067" t="str">
            <v>MDTB2M1343</v>
          </cell>
          <cell r="C4067" t="str">
            <v>MDTB2M3343</v>
          </cell>
          <cell r="D4067"/>
          <cell r="E4067"/>
          <cell r="F4067" t="str">
            <v>SCECO+STB</v>
          </cell>
          <cell r="G4067" t="str">
            <v>Good+In progress</v>
          </cell>
          <cell r="H4067" t="str">
            <v>1</v>
          </cell>
          <cell r="I4067" t="str">
            <v>Latis</v>
          </cell>
          <cell r="J4067" t="str">
            <v>Hub site (More than 05 Sites)</v>
          </cell>
          <cell r="K4067" t="str">
            <v>R3</v>
          </cell>
        </row>
        <row r="4068">
          <cell r="A4068" t="str">
            <v>DMV0097</v>
          </cell>
          <cell r="B4068" t="str">
            <v>DMV2M1097</v>
          </cell>
          <cell r="C4068" t="str">
            <v>DMV2M3097</v>
          </cell>
          <cell r="D4068" t="str">
            <v>DMV2M7097</v>
          </cell>
          <cell r="E4068"/>
          <cell r="F4068" t="str">
            <v>SCECO</v>
          </cell>
          <cell r="G4068" t="str">
            <v>Good</v>
          </cell>
          <cell r="H4068" t="str">
            <v>NA</v>
          </cell>
          <cell r="I4068" t="str">
            <v>Latis</v>
          </cell>
          <cell r="J4068" t="str">
            <v>Less than 5 Sites</v>
          </cell>
          <cell r="K4068" t="str">
            <v>R1</v>
          </cell>
        </row>
        <row r="4069">
          <cell r="A4069" t="str">
            <v>RAS0044</v>
          </cell>
          <cell r="B4069" t="str">
            <v>RAS2M1044</v>
          </cell>
          <cell r="C4069" t="str">
            <v>RAS2M3044</v>
          </cell>
          <cell r="D4069" t="str">
            <v>RAS2M7044</v>
          </cell>
          <cell r="E4069" t="str">
            <v>RAS2MN0044</v>
          </cell>
          <cell r="F4069" t="str">
            <v>SCECO</v>
          </cell>
          <cell r="G4069" t="str">
            <v>Good</v>
          </cell>
          <cell r="H4069" t="str">
            <v>NA</v>
          </cell>
          <cell r="I4069" t="str">
            <v>Latis</v>
          </cell>
          <cell r="J4069" t="str">
            <v>Hub site (More than 05 Sites)</v>
          </cell>
          <cell r="K4069" t="str">
            <v>R2</v>
          </cell>
        </row>
        <row r="4070">
          <cell r="A4070" t="str">
            <v>DAM2090</v>
          </cell>
          <cell r="B4070" t="str">
            <v>DAM2M2090</v>
          </cell>
          <cell r="C4070"/>
          <cell r="D4070" t="str">
            <v>DAM2M8090</v>
          </cell>
          <cell r="E4070" t="str">
            <v>DAM2MN2090</v>
          </cell>
          <cell r="F4070" t="str">
            <v>SCECO</v>
          </cell>
          <cell r="G4070" t="str">
            <v>Good</v>
          </cell>
          <cell r="H4070" t="str">
            <v>NA</v>
          </cell>
          <cell r="I4070" t="str">
            <v>Latis</v>
          </cell>
          <cell r="J4070" t="str">
            <v>P3</v>
          </cell>
          <cell r="K4070" t="str">
            <v>R1</v>
          </cell>
        </row>
        <row r="4071">
          <cell r="A4071" t="str">
            <v>RAS0098</v>
          </cell>
          <cell r="B4071" t="str">
            <v>RAS2M1098</v>
          </cell>
          <cell r="C4071" t="str">
            <v>RAS2M3098</v>
          </cell>
          <cell r="D4071" t="str">
            <v>RAS2M7098</v>
          </cell>
          <cell r="E4071" t="str">
            <v>RAS2MN0098</v>
          </cell>
          <cell r="F4071" t="str">
            <v>SCECO+STB</v>
          </cell>
          <cell r="G4071" t="str">
            <v>Good+Good+Good</v>
          </cell>
          <cell r="H4071" t="str">
            <v>No</v>
          </cell>
          <cell r="I4071" t="str">
            <v>Latis</v>
          </cell>
          <cell r="J4071" t="str">
            <v>DWDM-IPRAN Nodes</v>
          </cell>
          <cell r="K4071" t="str">
            <v>R2</v>
          </cell>
        </row>
        <row r="4072">
          <cell r="A4072" t="str">
            <v>DMV0098</v>
          </cell>
          <cell r="B4072" t="str">
            <v>DMV2M1098</v>
          </cell>
          <cell r="C4072" t="str">
            <v>DMV2M3098</v>
          </cell>
          <cell r="D4072" t="str">
            <v>DMV2M7098</v>
          </cell>
          <cell r="E4072"/>
          <cell r="F4072" t="str">
            <v>SCECO+STB</v>
          </cell>
          <cell r="G4072" t="str">
            <v>Good</v>
          </cell>
          <cell r="H4072" t="str">
            <v>No</v>
          </cell>
          <cell r="I4072" t="str">
            <v>Latis</v>
          </cell>
          <cell r="J4072" t="str">
            <v>Very Big Hub site (More Than 20 Site)</v>
          </cell>
          <cell r="K4072" t="str">
            <v>R1</v>
          </cell>
        </row>
        <row r="4073">
          <cell r="A4073" t="str">
            <v>DAM2093</v>
          </cell>
          <cell r="B4073" t="str">
            <v>DAM2M2093</v>
          </cell>
          <cell r="C4073"/>
          <cell r="D4073" t="str">
            <v>DAM2M8093</v>
          </cell>
          <cell r="E4073" t="str">
            <v>DAM2MN2093</v>
          </cell>
          <cell r="F4073" t="str">
            <v>SCECO</v>
          </cell>
          <cell r="G4073" t="str">
            <v>Good</v>
          </cell>
          <cell r="H4073" t="str">
            <v>NA</v>
          </cell>
          <cell r="I4073" t="str">
            <v>Latis</v>
          </cell>
          <cell r="J4073" t="str">
            <v>P3</v>
          </cell>
          <cell r="K4073" t="str">
            <v>R1</v>
          </cell>
        </row>
        <row r="4074">
          <cell r="A4074" t="str">
            <v>RIY2859</v>
          </cell>
          <cell r="B4074" t="str">
            <v>RIY2M2859</v>
          </cell>
          <cell r="C4074"/>
          <cell r="D4074" t="str">
            <v>RIY2M8859</v>
          </cell>
          <cell r="E4074" t="str">
            <v>RIY2MN2859</v>
          </cell>
          <cell r="F4074" t="str">
            <v>SCECO</v>
          </cell>
          <cell r="G4074" t="str">
            <v>Dead+No BB Shifted</v>
          </cell>
          <cell r="H4074" t="str">
            <v>NA</v>
          </cell>
          <cell r="I4074" t="str">
            <v>Latis</v>
          </cell>
          <cell r="J4074" t="str">
            <v>Less than 5 Sites</v>
          </cell>
          <cell r="K4074" t="str">
            <v>R2</v>
          </cell>
        </row>
        <row r="4075">
          <cell r="A4075" t="str">
            <v>DAM2103</v>
          </cell>
          <cell r="B4075" t="str">
            <v>DAM2M2103</v>
          </cell>
          <cell r="C4075"/>
          <cell r="D4075" t="str">
            <v>DAM2M8103</v>
          </cell>
          <cell r="E4075" t="str">
            <v>DAM2MN2103</v>
          </cell>
          <cell r="F4075" t="str">
            <v>SCECO</v>
          </cell>
          <cell r="G4075" t="str">
            <v>Good</v>
          </cell>
          <cell r="H4075" t="str">
            <v>NA</v>
          </cell>
          <cell r="I4075" t="str">
            <v>Latis</v>
          </cell>
          <cell r="J4075" t="str">
            <v>P3</v>
          </cell>
          <cell r="K4075" t="str">
            <v>R1</v>
          </cell>
        </row>
        <row r="4076">
          <cell r="A4076" t="str">
            <v>RIY2509</v>
          </cell>
          <cell r="B4076" t="str">
            <v>RIY2M2509</v>
          </cell>
          <cell r="C4076"/>
          <cell r="D4076" t="str">
            <v>RIY2M8509</v>
          </cell>
          <cell r="E4076" t="str">
            <v>RIY2MN2509</v>
          </cell>
          <cell r="F4076" t="str">
            <v>SCECO</v>
          </cell>
          <cell r="G4076" t="str">
            <v>Vandalized</v>
          </cell>
          <cell r="H4076" t="str">
            <v>NA</v>
          </cell>
          <cell r="I4076" t="str">
            <v>Latis</v>
          </cell>
          <cell r="J4076" t="str">
            <v>Less than 5 Sites</v>
          </cell>
          <cell r="K4076" t="str">
            <v>R2</v>
          </cell>
        </row>
        <row r="4077">
          <cell r="A4077" t="str">
            <v>DMV2144</v>
          </cell>
          <cell r="B4077" t="str">
            <v>DMV2M2144</v>
          </cell>
          <cell r="C4077" t="str">
            <v>DMV2M4144</v>
          </cell>
          <cell r="D4077" t="str">
            <v>DMV2M8144</v>
          </cell>
          <cell r="E4077" t="str">
            <v>DMV2MN2144</v>
          </cell>
          <cell r="F4077" t="str">
            <v>SCECO</v>
          </cell>
          <cell r="G4077" t="str">
            <v>Weak</v>
          </cell>
          <cell r="H4077" t="str">
            <v>NA</v>
          </cell>
          <cell r="I4077" t="str">
            <v>Latis</v>
          </cell>
          <cell r="J4077" t="str">
            <v>Hub Site (More than 10 Sites)</v>
          </cell>
          <cell r="K4077" t="str">
            <v>R1</v>
          </cell>
        </row>
        <row r="4078">
          <cell r="A4078" t="str">
            <v>DAM2104</v>
          </cell>
          <cell r="B4078" t="str">
            <v>DAM2M2104</v>
          </cell>
          <cell r="C4078"/>
          <cell r="D4078" t="str">
            <v>DAM2M8104</v>
          </cell>
          <cell r="E4078" t="str">
            <v>DAM2MN2104</v>
          </cell>
          <cell r="F4078" t="str">
            <v>SCECO</v>
          </cell>
          <cell r="G4078" t="str">
            <v>Good</v>
          </cell>
          <cell r="H4078" t="str">
            <v>NA</v>
          </cell>
          <cell r="I4078" t="str">
            <v>Latis</v>
          </cell>
          <cell r="J4078" t="str">
            <v>P3</v>
          </cell>
          <cell r="K4078" t="str">
            <v>R1</v>
          </cell>
        </row>
        <row r="4079">
          <cell r="A4079" t="str">
            <v>RIY2776</v>
          </cell>
          <cell r="B4079" t="str">
            <v>RIY2M2776</v>
          </cell>
          <cell r="C4079"/>
          <cell r="D4079" t="str">
            <v>RIY2M8776</v>
          </cell>
          <cell r="E4079" t="str">
            <v>RIY2MN2776</v>
          </cell>
          <cell r="F4079" t="str">
            <v>SCECO</v>
          </cell>
          <cell r="G4079" t="str">
            <v>No BB Shifted+No BB Design+No BB Design</v>
          </cell>
          <cell r="H4079" t="str">
            <v>NA</v>
          </cell>
          <cell r="I4079" t="str">
            <v>Latis</v>
          </cell>
          <cell r="J4079" t="str">
            <v>Less than 5 Sites</v>
          </cell>
          <cell r="K4079" t="str">
            <v>R2</v>
          </cell>
        </row>
        <row r="4080">
          <cell r="A4080" t="str">
            <v>DMV2198</v>
          </cell>
          <cell r="B4080" t="str">
            <v>DMV2M2198</v>
          </cell>
          <cell r="C4080" t="str">
            <v>DMV2M4198</v>
          </cell>
          <cell r="D4080" t="str">
            <v>DMV2M8198</v>
          </cell>
          <cell r="E4080"/>
          <cell r="F4080" t="str">
            <v>SCECO</v>
          </cell>
          <cell r="G4080" t="str">
            <v>Vandalized</v>
          </cell>
          <cell r="H4080" t="str">
            <v>NA</v>
          </cell>
          <cell r="I4080" t="str">
            <v>Latis</v>
          </cell>
          <cell r="J4080" t="str">
            <v>Less than 5 Sites</v>
          </cell>
          <cell r="K4080" t="str">
            <v>R1</v>
          </cell>
        </row>
        <row r="4081">
          <cell r="A4081" t="str">
            <v>RIY2429</v>
          </cell>
          <cell r="B4081" t="str">
            <v>RIY2M2429</v>
          </cell>
          <cell r="C4081"/>
          <cell r="D4081" t="str">
            <v>RIY2M8429</v>
          </cell>
          <cell r="E4081" t="str">
            <v>RIY2MN2429</v>
          </cell>
          <cell r="F4081" t="str">
            <v>SCECO</v>
          </cell>
          <cell r="G4081" t="str">
            <v>Dead+Dead</v>
          </cell>
          <cell r="H4081" t="str">
            <v>NA</v>
          </cell>
          <cell r="I4081" t="str">
            <v>Latis</v>
          </cell>
          <cell r="J4081" t="str">
            <v>Less than 5 Sites</v>
          </cell>
          <cell r="K4081" t="str">
            <v>R2</v>
          </cell>
        </row>
        <row r="4082">
          <cell r="A4082" t="str">
            <v>DAM2112</v>
          </cell>
          <cell r="B4082" t="str">
            <v>DAM2M2112</v>
          </cell>
          <cell r="C4082"/>
          <cell r="D4082" t="str">
            <v>DAM2M8112</v>
          </cell>
          <cell r="E4082" t="str">
            <v>DAM2MN2112</v>
          </cell>
          <cell r="F4082" t="str">
            <v>SCECO</v>
          </cell>
          <cell r="G4082" t="str">
            <v>Good</v>
          </cell>
          <cell r="H4082" t="str">
            <v>NA</v>
          </cell>
          <cell r="I4082" t="str">
            <v>Latis</v>
          </cell>
          <cell r="J4082" t="str">
            <v>P3</v>
          </cell>
          <cell r="K4082" t="str">
            <v>R1</v>
          </cell>
        </row>
        <row r="4083">
          <cell r="A4083" t="str">
            <v>MDN0742</v>
          </cell>
          <cell r="B4083" t="str">
            <v>MDN2M1742</v>
          </cell>
          <cell r="C4083" t="str">
            <v>MDN2M3742</v>
          </cell>
          <cell r="D4083" t="str">
            <v>MDN2M7742</v>
          </cell>
          <cell r="E4083" t="str">
            <v>MDN2MN0742</v>
          </cell>
          <cell r="F4083" t="str">
            <v>SCECO</v>
          </cell>
          <cell r="G4083" t="str">
            <v>Good</v>
          </cell>
          <cell r="H4083" t="str">
            <v>-</v>
          </cell>
          <cell r="I4083" t="str">
            <v>Latis</v>
          </cell>
          <cell r="J4083" t="str">
            <v>Less than 5 Sites</v>
          </cell>
          <cell r="K4083" t="str">
            <v>R3</v>
          </cell>
        </row>
        <row r="4084">
          <cell r="A4084" t="str">
            <v>RIY0430</v>
          </cell>
          <cell r="B4084" t="str">
            <v>RIY2C1430</v>
          </cell>
          <cell r="C4084"/>
          <cell r="D4084" t="str">
            <v>RIY2C7430</v>
          </cell>
          <cell r="E4084" t="str">
            <v>RIY2MN0430</v>
          </cell>
          <cell r="F4084" t="str">
            <v>SCECO+STB</v>
          </cell>
          <cell r="G4084" t="str">
            <v>Weak</v>
          </cell>
          <cell r="H4084" t="str">
            <v>No</v>
          </cell>
          <cell r="I4084" t="str">
            <v>Latis</v>
          </cell>
          <cell r="J4084" t="str">
            <v>Very Big Hub site (More Than 20 Site)</v>
          </cell>
          <cell r="K4084" t="str">
            <v>R2</v>
          </cell>
        </row>
        <row r="4085">
          <cell r="A4085" t="str">
            <v>DAM2118</v>
          </cell>
          <cell r="B4085" t="str">
            <v>DAM2M2118</v>
          </cell>
          <cell r="C4085"/>
          <cell r="D4085" t="str">
            <v>DAM2M8118</v>
          </cell>
          <cell r="E4085" t="str">
            <v>DAM2MN2118</v>
          </cell>
          <cell r="F4085" t="str">
            <v>SCECO</v>
          </cell>
          <cell r="G4085" t="str">
            <v>Good</v>
          </cell>
          <cell r="H4085" t="str">
            <v>NA</v>
          </cell>
          <cell r="I4085" t="str">
            <v>Latis</v>
          </cell>
          <cell r="J4085" t="str">
            <v>P3</v>
          </cell>
          <cell r="K4085" t="str">
            <v>R1</v>
          </cell>
        </row>
        <row r="4086">
          <cell r="A4086" t="str">
            <v>RIY2474</v>
          </cell>
          <cell r="B4086" t="str">
            <v>RIY2M2474</v>
          </cell>
          <cell r="C4086"/>
          <cell r="D4086" t="str">
            <v>RIY2M8474</v>
          </cell>
          <cell r="E4086" t="str">
            <v>RIY2MN2474</v>
          </cell>
          <cell r="F4086" t="str">
            <v>SCECO</v>
          </cell>
          <cell r="G4086" t="str">
            <v>In progress</v>
          </cell>
          <cell r="H4086" t="str">
            <v>NA</v>
          </cell>
          <cell r="I4086" t="str">
            <v>Latis</v>
          </cell>
          <cell r="J4086" t="str">
            <v>Hub site (More than 05 Sites)</v>
          </cell>
          <cell r="K4086" t="str">
            <v>R2</v>
          </cell>
        </row>
        <row r="4087">
          <cell r="A4087" t="str">
            <v>MDTB0347</v>
          </cell>
          <cell r="B4087" t="str">
            <v>MDTB2M5347</v>
          </cell>
          <cell r="C4087"/>
          <cell r="D4087"/>
          <cell r="E4087"/>
          <cell r="F4087" t="str">
            <v>SCECO+STB</v>
          </cell>
          <cell r="G4087" t="str">
            <v>Good</v>
          </cell>
          <cell r="H4087" t="str">
            <v>No</v>
          </cell>
          <cell r="I4087" t="str">
            <v>Latis</v>
          </cell>
          <cell r="J4087" t="str">
            <v>Less than 5 Sites</v>
          </cell>
          <cell r="K4087" t="str">
            <v>R3</v>
          </cell>
        </row>
        <row r="4088">
          <cell r="A4088" t="str">
            <v>RIY2272</v>
          </cell>
          <cell r="B4088" t="str">
            <v>RIY2M2272</v>
          </cell>
          <cell r="C4088"/>
          <cell r="D4088" t="str">
            <v>RIY2M8272</v>
          </cell>
          <cell r="E4088" t="str">
            <v>RIY2MN2272</v>
          </cell>
          <cell r="F4088" t="str">
            <v>SCECO</v>
          </cell>
          <cell r="G4088" t="str">
            <v>Vandalized+Vandalized</v>
          </cell>
          <cell r="H4088" t="str">
            <v>NA</v>
          </cell>
          <cell r="I4088" t="str">
            <v>Latis</v>
          </cell>
          <cell r="J4088" t="str">
            <v>Less than 5 Sites</v>
          </cell>
          <cell r="K4088" t="str">
            <v>R2</v>
          </cell>
        </row>
        <row r="4089">
          <cell r="A4089" t="str">
            <v>DRN0110</v>
          </cell>
          <cell r="B4089" t="str">
            <v>DRN2M1110</v>
          </cell>
          <cell r="C4089" t="str">
            <v>DRN2M3110</v>
          </cell>
          <cell r="D4089" t="str">
            <v>DRN2M7110</v>
          </cell>
          <cell r="E4089" t="str">
            <v>DRN2MN0110</v>
          </cell>
          <cell r="F4089" t="str">
            <v>SCECO</v>
          </cell>
          <cell r="G4089" t="str">
            <v>Good</v>
          </cell>
          <cell r="H4089" t="str">
            <v>NA</v>
          </cell>
          <cell r="I4089" t="str">
            <v>Latis</v>
          </cell>
          <cell r="J4089" t="str">
            <v>VIP&amp;SPL Monitor</v>
          </cell>
          <cell r="K4089" t="str">
            <v>R1</v>
          </cell>
        </row>
        <row r="4090">
          <cell r="A4090" t="str">
            <v>MDN0743</v>
          </cell>
          <cell r="B4090" t="str">
            <v>MDN2M1743</v>
          </cell>
          <cell r="C4090" t="str">
            <v>MDN2M3743</v>
          </cell>
          <cell r="D4090" t="str">
            <v>MDN2M7743</v>
          </cell>
          <cell r="E4090" t="str">
            <v>MDN2MN0743</v>
          </cell>
          <cell r="F4090" t="str">
            <v>SCECO</v>
          </cell>
          <cell r="G4090" t="str">
            <v>Dead</v>
          </cell>
          <cell r="H4090" t="str">
            <v>-</v>
          </cell>
          <cell r="I4090" t="str">
            <v>Latis</v>
          </cell>
          <cell r="J4090" t="str">
            <v>Less than 5 Sites</v>
          </cell>
          <cell r="K4090" t="str">
            <v>R3</v>
          </cell>
        </row>
        <row r="4091">
          <cell r="A4091" t="str">
            <v>RIY2695</v>
          </cell>
          <cell r="B4091" t="str">
            <v>RIY2M2695</v>
          </cell>
          <cell r="C4091"/>
          <cell r="D4091" t="str">
            <v>RIY2M8695</v>
          </cell>
          <cell r="E4091" t="str">
            <v>RIY2MN2695</v>
          </cell>
          <cell r="F4091" t="str">
            <v>SCECO</v>
          </cell>
          <cell r="G4091" t="str">
            <v>Dead+No BB Design</v>
          </cell>
          <cell r="H4091" t="str">
            <v>NA</v>
          </cell>
          <cell r="I4091" t="str">
            <v>Latis</v>
          </cell>
          <cell r="J4091" t="str">
            <v>Less than 5 Sites</v>
          </cell>
          <cell r="K4091" t="str">
            <v>R2</v>
          </cell>
        </row>
        <row r="4092">
          <cell r="A4092" t="str">
            <v>RIY2647</v>
          </cell>
          <cell r="B4092" t="str">
            <v>RIY2M2647</v>
          </cell>
          <cell r="C4092"/>
          <cell r="D4092" t="str">
            <v>RIY2M8647</v>
          </cell>
          <cell r="E4092" t="str">
            <v>RIY2MN2647</v>
          </cell>
          <cell r="F4092" t="str">
            <v>SCECO</v>
          </cell>
          <cell r="G4092" t="str">
            <v>Dead</v>
          </cell>
          <cell r="H4092" t="str">
            <v>NA</v>
          </cell>
          <cell r="I4092" t="str">
            <v>Latis</v>
          </cell>
          <cell r="J4092" t="str">
            <v>Less than 5 Sites</v>
          </cell>
          <cell r="K4092" t="str">
            <v>R2</v>
          </cell>
        </row>
        <row r="4093">
          <cell r="A4093" t="str">
            <v>RIY2072</v>
          </cell>
          <cell r="B4093" t="str">
            <v>RIY2M2072</v>
          </cell>
          <cell r="C4093"/>
          <cell r="D4093" t="str">
            <v>RIY2M8072</v>
          </cell>
          <cell r="E4093" t="str">
            <v>RIY2MN2072</v>
          </cell>
          <cell r="F4093" t="str">
            <v>SCECO</v>
          </cell>
          <cell r="G4093" t="str">
            <v>Vandalized</v>
          </cell>
          <cell r="H4093" t="str">
            <v>NA</v>
          </cell>
          <cell r="I4093" t="str">
            <v>Latis</v>
          </cell>
          <cell r="J4093" t="str">
            <v>Less than 5 Sites</v>
          </cell>
          <cell r="K4093" t="str">
            <v>R2</v>
          </cell>
        </row>
        <row r="4094">
          <cell r="A4094" t="str">
            <v>DRN0123</v>
          </cell>
          <cell r="B4094" t="str">
            <v>DRN2M1123</v>
          </cell>
          <cell r="C4094" t="str">
            <v>DRN2M3123</v>
          </cell>
          <cell r="D4094" t="str">
            <v>DRN2M7123</v>
          </cell>
          <cell r="E4094" t="str">
            <v>DRN2MN0123</v>
          </cell>
          <cell r="F4094" t="str">
            <v>SCECO+STB</v>
          </cell>
          <cell r="G4094" t="str">
            <v>Good</v>
          </cell>
          <cell r="H4094" t="str">
            <v>No</v>
          </cell>
          <cell r="I4094" t="str">
            <v>Latis</v>
          </cell>
          <cell r="J4094" t="str">
            <v>DWDM-IPRAN Nodes</v>
          </cell>
          <cell r="K4094" t="str">
            <v>R1</v>
          </cell>
        </row>
        <row r="4095">
          <cell r="A4095" t="str">
            <v>MDTB0348</v>
          </cell>
          <cell r="B4095" t="str">
            <v>MDTB2M5348</v>
          </cell>
          <cell r="C4095"/>
          <cell r="D4095"/>
          <cell r="E4095"/>
          <cell r="F4095" t="str">
            <v>SCECO+STB</v>
          </cell>
          <cell r="G4095" t="str">
            <v>Good</v>
          </cell>
          <cell r="H4095" t="str">
            <v>No</v>
          </cell>
          <cell r="I4095" t="str">
            <v>Latis</v>
          </cell>
          <cell r="J4095" t="str">
            <v>Less than 5 Sites</v>
          </cell>
          <cell r="K4095" t="str">
            <v>R3</v>
          </cell>
        </row>
        <row r="4096">
          <cell r="A4096" t="str">
            <v>DAM2740</v>
          </cell>
          <cell r="B4096" t="str">
            <v>DAM2M2740</v>
          </cell>
          <cell r="C4096"/>
          <cell r="D4096" t="str">
            <v>DAM2M8740</v>
          </cell>
          <cell r="E4096" t="str">
            <v>DAM2MN2740</v>
          </cell>
          <cell r="F4096" t="str">
            <v>SCECO</v>
          </cell>
          <cell r="G4096" t="str">
            <v>Good</v>
          </cell>
          <cell r="H4096" t="str">
            <v>NA</v>
          </cell>
          <cell r="I4096" t="str">
            <v>Latis</v>
          </cell>
          <cell r="J4096" t="str">
            <v>P3</v>
          </cell>
          <cell r="K4096" t="str">
            <v>R1</v>
          </cell>
        </row>
        <row r="4097">
          <cell r="A4097" t="str">
            <v>RIY2101</v>
          </cell>
          <cell r="B4097" t="str">
            <v>RIY2M2101</v>
          </cell>
          <cell r="C4097"/>
          <cell r="D4097" t="str">
            <v>RIY2M8101</v>
          </cell>
          <cell r="E4097" t="str">
            <v>RIY2MN2101</v>
          </cell>
          <cell r="F4097" t="str">
            <v>SCECO</v>
          </cell>
          <cell r="G4097" t="str">
            <v>Weak</v>
          </cell>
          <cell r="H4097" t="str">
            <v>NA</v>
          </cell>
          <cell r="I4097" t="str">
            <v>Latis</v>
          </cell>
          <cell r="J4097" t="str">
            <v>Less than 5 Sites</v>
          </cell>
          <cell r="K4097" t="str">
            <v>R2</v>
          </cell>
        </row>
        <row r="4098">
          <cell r="A4098" t="str">
            <v>DAM2822</v>
          </cell>
          <cell r="B4098" t="str">
            <v>DAM2M2822</v>
          </cell>
          <cell r="C4098"/>
          <cell r="D4098" t="str">
            <v>DAM2M8822</v>
          </cell>
          <cell r="E4098" t="str">
            <v>DAM2MN2822</v>
          </cell>
          <cell r="F4098" t="str">
            <v>SCECO</v>
          </cell>
          <cell r="G4098" t="str">
            <v>Good</v>
          </cell>
          <cell r="H4098" t="str">
            <v>NA</v>
          </cell>
          <cell r="I4098" t="str">
            <v>Latis</v>
          </cell>
          <cell r="J4098" t="str">
            <v>P3</v>
          </cell>
          <cell r="K4098" t="str">
            <v>R1</v>
          </cell>
        </row>
        <row r="4099">
          <cell r="A4099" t="str">
            <v>RIY2130</v>
          </cell>
          <cell r="B4099" t="str">
            <v>RIY2M2130</v>
          </cell>
          <cell r="C4099"/>
          <cell r="D4099" t="str">
            <v>RIY2M8130</v>
          </cell>
          <cell r="E4099" t="str">
            <v>RIY2MN2130</v>
          </cell>
          <cell r="F4099" t="str">
            <v>SCECO</v>
          </cell>
          <cell r="G4099" t="str">
            <v>Dead+Dead</v>
          </cell>
          <cell r="H4099" t="str">
            <v>NA</v>
          </cell>
          <cell r="I4099" t="str">
            <v>Latis</v>
          </cell>
          <cell r="J4099" t="str">
            <v>Less than 5 Sites</v>
          </cell>
          <cell r="K4099" t="str">
            <v>R2</v>
          </cell>
        </row>
        <row r="4100">
          <cell r="A4100" t="str">
            <v>DAM2820</v>
          </cell>
          <cell r="B4100" t="str">
            <v>DAM2M2820</v>
          </cell>
          <cell r="C4100"/>
          <cell r="D4100" t="str">
            <v>DAM2M8820</v>
          </cell>
          <cell r="E4100" t="str">
            <v>DAM2MN2820</v>
          </cell>
          <cell r="F4100" t="str">
            <v>SCECO</v>
          </cell>
          <cell r="G4100" t="str">
            <v>Good</v>
          </cell>
          <cell r="H4100" t="str">
            <v>NA</v>
          </cell>
          <cell r="I4100" t="str">
            <v>Latis</v>
          </cell>
          <cell r="J4100" t="str">
            <v>P3</v>
          </cell>
          <cell r="K4100" t="str">
            <v>R1</v>
          </cell>
        </row>
        <row r="4101">
          <cell r="A4101" t="str">
            <v>MDN0744</v>
          </cell>
          <cell r="B4101" t="str">
            <v>MDN2M1744</v>
          </cell>
          <cell r="C4101" t="str">
            <v>MDN2M3744</v>
          </cell>
          <cell r="D4101" t="str">
            <v>MDN2M7744</v>
          </cell>
          <cell r="E4101" t="str">
            <v>MDN2MN0744</v>
          </cell>
          <cell r="F4101" t="str">
            <v>SCECO</v>
          </cell>
          <cell r="G4101" t="str">
            <v>Good</v>
          </cell>
          <cell r="H4101" t="str">
            <v>-</v>
          </cell>
          <cell r="I4101" t="str">
            <v>Latis</v>
          </cell>
          <cell r="J4101" t="str">
            <v>DWDM-IPRAN Nodes</v>
          </cell>
          <cell r="K4101" t="str">
            <v>R3</v>
          </cell>
        </row>
        <row r="4102">
          <cell r="A4102" t="str">
            <v>DAM2823</v>
          </cell>
          <cell r="B4102" t="str">
            <v>DAM2M2823</v>
          </cell>
          <cell r="C4102"/>
          <cell r="D4102" t="str">
            <v>DAM2M8823</v>
          </cell>
          <cell r="E4102" t="str">
            <v>DAM2MN2823</v>
          </cell>
          <cell r="F4102" t="str">
            <v>SCECO</v>
          </cell>
          <cell r="G4102" t="str">
            <v>Good</v>
          </cell>
          <cell r="H4102" t="str">
            <v>NA</v>
          </cell>
          <cell r="I4102" t="str">
            <v>Latis</v>
          </cell>
          <cell r="J4102" t="str">
            <v>P3</v>
          </cell>
          <cell r="K4102" t="str">
            <v>R1</v>
          </cell>
        </row>
        <row r="4103">
          <cell r="A4103" t="str">
            <v>RIY0987</v>
          </cell>
          <cell r="B4103" t="str">
            <v>RIY2M1987</v>
          </cell>
          <cell r="C4103"/>
          <cell r="D4103" t="str">
            <v>RIY2M7987</v>
          </cell>
          <cell r="E4103" t="str">
            <v>RIY2MN0987</v>
          </cell>
          <cell r="F4103" t="str">
            <v>SCECO</v>
          </cell>
          <cell r="G4103" t="str">
            <v>Vandalized</v>
          </cell>
          <cell r="H4103" t="str">
            <v>NA</v>
          </cell>
          <cell r="I4103" t="str">
            <v>Latis</v>
          </cell>
          <cell r="J4103" t="str">
            <v>Less than 5 Sites</v>
          </cell>
          <cell r="K4103" t="str">
            <v>R2</v>
          </cell>
        </row>
        <row r="4104">
          <cell r="A4104" t="str">
            <v>RIY2004</v>
          </cell>
          <cell r="B4104" t="str">
            <v>RIY2M2004</v>
          </cell>
          <cell r="C4104"/>
          <cell r="D4104" t="str">
            <v>RIY2M8004</v>
          </cell>
          <cell r="E4104" t="str">
            <v>RIY2MN2004</v>
          </cell>
          <cell r="F4104" t="str">
            <v>SCECO</v>
          </cell>
          <cell r="G4104" t="str">
            <v>Dead+No BB Shifted+No BB Design</v>
          </cell>
          <cell r="H4104" t="str">
            <v>NA</v>
          </cell>
          <cell r="I4104" t="str">
            <v>Latis</v>
          </cell>
          <cell r="J4104" t="str">
            <v>VIP&amp;SPL Monitor</v>
          </cell>
          <cell r="K4104" t="str">
            <v>R2</v>
          </cell>
        </row>
        <row r="4105">
          <cell r="A4105" t="str">
            <v>DRN0129</v>
          </cell>
          <cell r="B4105" t="str">
            <v>DRN2M1129</v>
          </cell>
          <cell r="C4105" t="str">
            <v>DRN2M3129</v>
          </cell>
          <cell r="D4105" t="str">
            <v>DRN2M7129</v>
          </cell>
          <cell r="E4105" t="str">
            <v>DRN2MN0129</v>
          </cell>
          <cell r="F4105" t="str">
            <v>SCECO+STB</v>
          </cell>
          <cell r="G4105" t="str">
            <v>Good</v>
          </cell>
          <cell r="H4105" t="str">
            <v>No</v>
          </cell>
          <cell r="I4105" t="str">
            <v>Latis</v>
          </cell>
          <cell r="J4105" t="str">
            <v>Very Big Hub site (More Than 20 Site)</v>
          </cell>
          <cell r="K4105" t="str">
            <v>R1</v>
          </cell>
        </row>
        <row r="4106">
          <cell r="A4106" t="str">
            <v>MDTB0349</v>
          </cell>
          <cell r="B4106" t="str">
            <v>MDTB2M5349</v>
          </cell>
          <cell r="C4106"/>
          <cell r="D4106"/>
          <cell r="E4106"/>
          <cell r="F4106" t="str">
            <v>SCECO+STB</v>
          </cell>
          <cell r="G4106" t="str">
            <v>Good</v>
          </cell>
          <cell r="H4106" t="str">
            <v>No</v>
          </cell>
          <cell r="I4106" t="str">
            <v>Latis</v>
          </cell>
          <cell r="J4106" t="str">
            <v>Less than 5 Sites</v>
          </cell>
          <cell r="K4106" t="str">
            <v>R3</v>
          </cell>
        </row>
        <row r="4107">
          <cell r="A4107" t="str">
            <v>DRN0134</v>
          </cell>
          <cell r="B4107" t="str">
            <v>DRN2M1134</v>
          </cell>
          <cell r="C4107" t="str">
            <v>DRN2M3134</v>
          </cell>
          <cell r="D4107" t="str">
            <v>DRN2M7134</v>
          </cell>
          <cell r="E4107" t="str">
            <v>DRN2MN0134</v>
          </cell>
          <cell r="F4107" t="str">
            <v>SCECO</v>
          </cell>
          <cell r="G4107" t="str">
            <v>Good</v>
          </cell>
          <cell r="H4107" t="str">
            <v>NA</v>
          </cell>
          <cell r="I4107" t="str">
            <v>Latis</v>
          </cell>
          <cell r="J4107" t="str">
            <v>Hub Site (More than 10 Sites)</v>
          </cell>
          <cell r="K4107" t="str">
            <v>R1</v>
          </cell>
        </row>
        <row r="4108">
          <cell r="A4108" t="str">
            <v>DRN0634</v>
          </cell>
          <cell r="B4108" t="str">
            <v>DRN2M1634</v>
          </cell>
          <cell r="C4108" t="str">
            <v>DRN2M3634</v>
          </cell>
          <cell r="D4108" t="str">
            <v>DRN2M7634</v>
          </cell>
          <cell r="E4108" t="str">
            <v>DRN2MN0634</v>
          </cell>
          <cell r="F4108" t="str">
            <v>SCECO</v>
          </cell>
          <cell r="G4108" t="str">
            <v>Vandalized</v>
          </cell>
          <cell r="H4108" t="str">
            <v>NA</v>
          </cell>
          <cell r="I4108" t="str">
            <v>Latis</v>
          </cell>
          <cell r="J4108" t="str">
            <v>Less than 5 Sites</v>
          </cell>
          <cell r="K4108" t="str">
            <v>R1</v>
          </cell>
        </row>
        <row r="4109">
          <cell r="A4109" t="str">
            <v>BUR0001</v>
          </cell>
          <cell r="B4109" t="str">
            <v>BUR2M1001</v>
          </cell>
          <cell r="C4109" t="str">
            <v>BUR2M3001</v>
          </cell>
          <cell r="D4109" t="str">
            <v>BUR2M7001</v>
          </cell>
          <cell r="E4109" t="str">
            <v>BUR2MN0001</v>
          </cell>
          <cell r="F4109" t="str">
            <v>SCECO</v>
          </cell>
          <cell r="G4109" t="str">
            <v>Dead</v>
          </cell>
          <cell r="H4109" t="str">
            <v>NA</v>
          </cell>
          <cell r="I4109" t="str">
            <v>Latis</v>
          </cell>
          <cell r="J4109" t="str">
            <v>Less than 5 Sites</v>
          </cell>
          <cell r="K4109" t="str">
            <v>R2</v>
          </cell>
        </row>
        <row r="4110">
          <cell r="A4110" t="str">
            <v>RIY2237</v>
          </cell>
          <cell r="B4110" t="str">
            <v>RIY2M2237</v>
          </cell>
          <cell r="C4110"/>
          <cell r="D4110" t="str">
            <v>RIY2M8237</v>
          </cell>
          <cell r="E4110" t="str">
            <v>RIY2MN2237</v>
          </cell>
          <cell r="F4110" t="str">
            <v>SCECO</v>
          </cell>
          <cell r="G4110" t="str">
            <v>Good</v>
          </cell>
          <cell r="H4110" t="str">
            <v>NA</v>
          </cell>
          <cell r="I4110" t="str">
            <v>Latis</v>
          </cell>
          <cell r="J4110" t="str">
            <v>Less than 5 Sites</v>
          </cell>
          <cell r="K4110" t="str">
            <v>R2</v>
          </cell>
        </row>
        <row r="4111">
          <cell r="A4111" t="str">
            <v>RAS0094</v>
          </cell>
          <cell r="B4111" t="str">
            <v>RAS2M1094</v>
          </cell>
          <cell r="C4111" t="str">
            <v>RAS2M3094</v>
          </cell>
          <cell r="D4111" t="str">
            <v>RAS2M7094</v>
          </cell>
          <cell r="E4111" t="str">
            <v>RAS2MN0094</v>
          </cell>
          <cell r="F4111" t="str">
            <v>SCECO</v>
          </cell>
          <cell r="G4111" t="str">
            <v>Good</v>
          </cell>
          <cell r="H4111" t="str">
            <v>NA</v>
          </cell>
          <cell r="I4111" t="str">
            <v>Latis</v>
          </cell>
          <cell r="J4111" t="str">
            <v>Less than 5 Sites</v>
          </cell>
          <cell r="K4111" t="str">
            <v>R2</v>
          </cell>
        </row>
        <row r="4112">
          <cell r="A4112" t="str">
            <v>DRN0768</v>
          </cell>
          <cell r="B4112" t="str">
            <v>DRN2M1768</v>
          </cell>
          <cell r="C4112" t="str">
            <v>DRN2M3768</v>
          </cell>
          <cell r="D4112" t="str">
            <v>DRN2M7768</v>
          </cell>
          <cell r="E4112" t="str">
            <v>DRN2MN0768</v>
          </cell>
          <cell r="F4112" t="str">
            <v>SCECO</v>
          </cell>
          <cell r="G4112" t="str">
            <v>Vandalized</v>
          </cell>
          <cell r="H4112" t="str">
            <v>NA</v>
          </cell>
          <cell r="I4112" t="str">
            <v>Latis</v>
          </cell>
          <cell r="J4112" t="str">
            <v>Less than 5 Sites</v>
          </cell>
          <cell r="K4112" t="str">
            <v>R1</v>
          </cell>
        </row>
        <row r="4113">
          <cell r="A4113" t="str">
            <v>RAS0103</v>
          </cell>
          <cell r="B4113" t="str">
            <v>RAS2M1103</v>
          </cell>
          <cell r="C4113" t="str">
            <v>RAS2M3103</v>
          </cell>
          <cell r="D4113" t="str">
            <v>RAS2M7103</v>
          </cell>
          <cell r="E4113" t="str">
            <v>RAS2MN0103</v>
          </cell>
          <cell r="F4113" t="str">
            <v>SCECO</v>
          </cell>
          <cell r="G4113" t="str">
            <v>Good</v>
          </cell>
          <cell r="H4113" t="str">
            <v>NA</v>
          </cell>
          <cell r="I4113" t="str">
            <v>Latis</v>
          </cell>
          <cell r="J4113" t="str">
            <v>Less than 5 Sites</v>
          </cell>
          <cell r="K4113" t="str">
            <v>R2</v>
          </cell>
        </row>
        <row r="4114">
          <cell r="A4114" t="str">
            <v>MDTB0350</v>
          </cell>
          <cell r="B4114" t="str">
            <v>MDTB2M5350</v>
          </cell>
          <cell r="C4114"/>
          <cell r="D4114"/>
          <cell r="E4114"/>
          <cell r="F4114" t="str">
            <v>SCECO+STB</v>
          </cell>
          <cell r="G4114" t="str">
            <v>Good</v>
          </cell>
          <cell r="H4114" t="str">
            <v>No</v>
          </cell>
          <cell r="I4114" t="str">
            <v>Latis</v>
          </cell>
          <cell r="J4114" t="str">
            <v>Less than 5 Sites</v>
          </cell>
          <cell r="K4114" t="str">
            <v>R3</v>
          </cell>
        </row>
        <row r="4115">
          <cell r="A4115" t="str">
            <v>DRN0959</v>
          </cell>
          <cell r="B4115" t="str">
            <v>DRN2M1959</v>
          </cell>
          <cell r="C4115" t="str">
            <v>DRN2M3959</v>
          </cell>
          <cell r="D4115" t="str">
            <v>DRN2M7959</v>
          </cell>
          <cell r="E4115" t="str">
            <v>DRN2MN0959</v>
          </cell>
          <cell r="F4115" t="str">
            <v>SCECO</v>
          </cell>
          <cell r="G4115" t="str">
            <v>Vandalized</v>
          </cell>
          <cell r="H4115" t="str">
            <v>NA</v>
          </cell>
          <cell r="I4115" t="str">
            <v>Latis</v>
          </cell>
          <cell r="J4115" t="str">
            <v>Less than 5 Sites</v>
          </cell>
          <cell r="K4115" t="str">
            <v>R1</v>
          </cell>
        </row>
        <row r="4116">
          <cell r="A4116" t="str">
            <v>RIY0111</v>
          </cell>
          <cell r="B4116" t="str">
            <v>RIY2M1111</v>
          </cell>
          <cell r="C4116"/>
          <cell r="D4116" t="str">
            <v>RIY2M7111</v>
          </cell>
          <cell r="E4116" t="str">
            <v>RIY2MN0111</v>
          </cell>
          <cell r="F4116" t="str">
            <v>SCECO</v>
          </cell>
          <cell r="G4116" t="str">
            <v>Good</v>
          </cell>
          <cell r="H4116" t="str">
            <v>NA</v>
          </cell>
          <cell r="I4116" t="str">
            <v>Latis</v>
          </cell>
          <cell r="J4116" t="str">
            <v>Less than 5 Sites</v>
          </cell>
          <cell r="K4116" t="str">
            <v>R2</v>
          </cell>
        </row>
        <row r="4117">
          <cell r="A4117" t="str">
            <v>RIY0443</v>
          </cell>
          <cell r="B4117" t="str">
            <v>RIY2M1443</v>
          </cell>
          <cell r="C4117"/>
          <cell r="D4117" t="str">
            <v>RIY2M7443</v>
          </cell>
          <cell r="E4117" t="str">
            <v>RIY2MN0443</v>
          </cell>
          <cell r="F4117" t="str">
            <v>SCECO</v>
          </cell>
          <cell r="G4117" t="str">
            <v>Good</v>
          </cell>
          <cell r="H4117" t="str">
            <v>NA</v>
          </cell>
          <cell r="I4117" t="str">
            <v>Latis</v>
          </cell>
          <cell r="J4117" t="str">
            <v>Hub Site (More than 10 Sites)</v>
          </cell>
          <cell r="K4117" t="str">
            <v>R2</v>
          </cell>
        </row>
        <row r="4118">
          <cell r="A4118" t="str">
            <v>MDN0746</v>
          </cell>
          <cell r="B4118" t="str">
            <v>MDN2M1746</v>
          </cell>
          <cell r="C4118" t="str">
            <v>MDN2M3746</v>
          </cell>
          <cell r="D4118" t="str">
            <v>MDN2M7746</v>
          </cell>
          <cell r="E4118" t="str">
            <v>MDN2MN0746</v>
          </cell>
          <cell r="F4118" t="str">
            <v>SCECO</v>
          </cell>
          <cell r="G4118" t="str">
            <v>Weak</v>
          </cell>
          <cell r="H4118" t="str">
            <v>-</v>
          </cell>
          <cell r="I4118" t="str">
            <v>Latis</v>
          </cell>
          <cell r="J4118" t="str">
            <v>Less than 5 Sites</v>
          </cell>
          <cell r="K4118" t="str">
            <v>R3</v>
          </cell>
        </row>
        <row r="4119">
          <cell r="A4119" t="str">
            <v>MDTB0351</v>
          </cell>
          <cell r="B4119" t="str">
            <v>MDTB2M1351</v>
          </cell>
          <cell r="C4119" t="str">
            <v>MDTB2M3351</v>
          </cell>
          <cell r="D4119" t="str">
            <v>MDTB2M7351</v>
          </cell>
          <cell r="E4119"/>
          <cell r="F4119" t="str">
            <v>SCECO</v>
          </cell>
          <cell r="G4119" t="str">
            <v>Dead</v>
          </cell>
          <cell r="H4119" t="str">
            <v>-</v>
          </cell>
          <cell r="I4119" t="str">
            <v>Latis</v>
          </cell>
          <cell r="J4119" t="str">
            <v>Less than 5 Sites</v>
          </cell>
          <cell r="K4119" t="str">
            <v>R3</v>
          </cell>
        </row>
        <row r="4120">
          <cell r="A4120" t="str">
            <v>DMAR2012</v>
          </cell>
          <cell r="B4120" t="str">
            <v>DMAR2M2012</v>
          </cell>
          <cell r="C4120"/>
          <cell r="D4120" t="str">
            <v>DMAR2M8012</v>
          </cell>
          <cell r="E4120"/>
          <cell r="F4120" t="str">
            <v>Power Cube</v>
          </cell>
          <cell r="G4120" t="str">
            <v>Good</v>
          </cell>
          <cell r="H4120" t="str">
            <v>No</v>
          </cell>
          <cell r="I4120" t="str">
            <v>Latis</v>
          </cell>
          <cell r="J4120" t="str">
            <v>P3</v>
          </cell>
          <cell r="K4120" t="str">
            <v>R1</v>
          </cell>
        </row>
        <row r="4121">
          <cell r="A4121" t="str">
            <v>RIY0377</v>
          </cell>
          <cell r="B4121" t="str">
            <v>RIY2M1377</v>
          </cell>
          <cell r="C4121"/>
          <cell r="D4121" t="str">
            <v>RIY2M7377</v>
          </cell>
          <cell r="E4121" t="str">
            <v>RIY2MN0377</v>
          </cell>
          <cell r="F4121" t="str">
            <v>SCECO</v>
          </cell>
          <cell r="G4121" t="str">
            <v>Weak</v>
          </cell>
          <cell r="H4121" t="str">
            <v>NA</v>
          </cell>
          <cell r="I4121" t="str">
            <v>Latis</v>
          </cell>
          <cell r="J4121" t="str">
            <v>Less than 5 Sites</v>
          </cell>
          <cell r="K4121" t="str">
            <v>R2</v>
          </cell>
        </row>
        <row r="4122">
          <cell r="A4122" t="str">
            <v>RIY0400</v>
          </cell>
          <cell r="B4122" t="str">
            <v>RIY2M1400</v>
          </cell>
          <cell r="C4122"/>
          <cell r="D4122" t="str">
            <v>RIY2M7400</v>
          </cell>
          <cell r="E4122" t="str">
            <v>RIY2MN0400</v>
          </cell>
          <cell r="F4122" t="str">
            <v>SCECO</v>
          </cell>
          <cell r="G4122" t="str">
            <v>Vandalized</v>
          </cell>
          <cell r="H4122" t="str">
            <v>NA</v>
          </cell>
          <cell r="I4122" t="str">
            <v>Latis</v>
          </cell>
          <cell r="J4122" t="str">
            <v>Less than 5 Sites</v>
          </cell>
          <cell r="K4122" t="str">
            <v>R2</v>
          </cell>
        </row>
        <row r="4123">
          <cell r="A4123" t="str">
            <v>DMAR2013</v>
          </cell>
          <cell r="B4123" t="str">
            <v>DMAR2M2013</v>
          </cell>
          <cell r="C4123"/>
          <cell r="D4123" t="str">
            <v>DMAR2M8013</v>
          </cell>
          <cell r="E4123"/>
          <cell r="F4123" t="str">
            <v>SCECO+STB</v>
          </cell>
          <cell r="G4123" t="str">
            <v>Good</v>
          </cell>
          <cell r="H4123" t="str">
            <v>No</v>
          </cell>
          <cell r="I4123" t="str">
            <v>Latis</v>
          </cell>
          <cell r="J4123" t="str">
            <v>P3</v>
          </cell>
          <cell r="K4123" t="str">
            <v>R1</v>
          </cell>
        </row>
        <row r="4124">
          <cell r="A4124" t="str">
            <v>RIY0753</v>
          </cell>
          <cell r="B4124" t="str">
            <v>RIY2M1753</v>
          </cell>
          <cell r="C4124"/>
          <cell r="D4124" t="str">
            <v>RIY2M7753</v>
          </cell>
          <cell r="E4124" t="str">
            <v>RIY2MN0753</v>
          </cell>
          <cell r="F4124" t="str">
            <v>SCECO</v>
          </cell>
          <cell r="G4124" t="str">
            <v>Good+In progress</v>
          </cell>
          <cell r="H4124" t="str">
            <v>NA</v>
          </cell>
          <cell r="I4124" t="str">
            <v>Latis</v>
          </cell>
          <cell r="J4124" t="str">
            <v>Less than 5 Sites</v>
          </cell>
          <cell r="K4124" t="str">
            <v>R2</v>
          </cell>
        </row>
        <row r="4125">
          <cell r="A4125" t="str">
            <v>MDTB0352</v>
          </cell>
          <cell r="B4125" t="str">
            <v>MDTB2M5352</v>
          </cell>
          <cell r="C4125"/>
          <cell r="D4125"/>
          <cell r="E4125"/>
          <cell r="F4125" t="str">
            <v>SCECO</v>
          </cell>
          <cell r="G4125" t="str">
            <v>Weak</v>
          </cell>
          <cell r="H4125" t="str">
            <v>-</v>
          </cell>
          <cell r="I4125" t="str">
            <v>Latis</v>
          </cell>
          <cell r="J4125" t="str">
            <v>Hub site (More than 05 Sites)</v>
          </cell>
          <cell r="K4125" t="str">
            <v>R3</v>
          </cell>
        </row>
        <row r="4126">
          <cell r="A4126" t="str">
            <v>DMAR2014</v>
          </cell>
          <cell r="B4126" t="str">
            <v>DMAR2M2014</v>
          </cell>
          <cell r="C4126"/>
          <cell r="D4126" t="str">
            <v>DMAR2M8014</v>
          </cell>
          <cell r="E4126"/>
          <cell r="F4126" t="str">
            <v>SCECO+STB</v>
          </cell>
          <cell r="G4126" t="str">
            <v>Good</v>
          </cell>
          <cell r="H4126" t="str">
            <v>No</v>
          </cell>
          <cell r="I4126" t="str">
            <v>Latis</v>
          </cell>
          <cell r="J4126" t="str">
            <v>P3</v>
          </cell>
          <cell r="K4126" t="str">
            <v>R1</v>
          </cell>
        </row>
        <row r="4127">
          <cell r="A4127" t="str">
            <v>RIY0785</v>
          </cell>
          <cell r="B4127" t="str">
            <v>RIY2M1785</v>
          </cell>
          <cell r="C4127"/>
          <cell r="D4127" t="str">
            <v>RIY2M7785</v>
          </cell>
          <cell r="E4127" t="str">
            <v>RIY2MN0785</v>
          </cell>
          <cell r="F4127" t="str">
            <v>SCECO</v>
          </cell>
          <cell r="G4127" t="str">
            <v>Dead</v>
          </cell>
          <cell r="H4127" t="str">
            <v>NA</v>
          </cell>
          <cell r="I4127" t="str">
            <v>Latis</v>
          </cell>
          <cell r="J4127" t="str">
            <v>Less than 5 Sites</v>
          </cell>
          <cell r="K4127" t="str">
            <v>R2</v>
          </cell>
        </row>
        <row r="4128">
          <cell r="A4128" t="str">
            <v>DRN2140</v>
          </cell>
          <cell r="B4128" t="str">
            <v>DRN2M2140</v>
          </cell>
          <cell r="C4128" t="str">
            <v>DRN2M4140</v>
          </cell>
          <cell r="D4128" t="str">
            <v>DRN2M8140</v>
          </cell>
          <cell r="E4128"/>
          <cell r="F4128" t="str">
            <v>Generator-SG</v>
          </cell>
          <cell r="G4128" t="str">
            <v>Good</v>
          </cell>
          <cell r="H4128" t="str">
            <v>No</v>
          </cell>
          <cell r="I4128" t="str">
            <v>Latis</v>
          </cell>
          <cell r="J4128" t="str">
            <v>Less than 5 Sites</v>
          </cell>
          <cell r="K4128" t="str">
            <v>R1</v>
          </cell>
        </row>
        <row r="4129">
          <cell r="A4129" t="str">
            <v>RIY0605</v>
          </cell>
          <cell r="B4129" t="str">
            <v>RIY2C1605</v>
          </cell>
          <cell r="C4129"/>
          <cell r="D4129" t="str">
            <v>RIY2C7605</v>
          </cell>
          <cell r="E4129" t="str">
            <v>RIY2CN0605</v>
          </cell>
          <cell r="F4129" t="str">
            <v>Generator-SG</v>
          </cell>
          <cell r="G4129" t="str">
            <v>Dead</v>
          </cell>
          <cell r="H4129" t="str">
            <v>No</v>
          </cell>
          <cell r="I4129" t="str">
            <v>Latis</v>
          </cell>
          <cell r="J4129" t="str">
            <v>VIP&amp;SPL Monitor</v>
          </cell>
          <cell r="K4129" t="str">
            <v>R2</v>
          </cell>
        </row>
        <row r="4130">
          <cell r="A4130" t="str">
            <v>DRN2182</v>
          </cell>
          <cell r="B4130" t="str">
            <v>DRN2M2182</v>
          </cell>
          <cell r="C4130" t="str">
            <v>DRN2M4182</v>
          </cell>
          <cell r="D4130" t="str">
            <v>DRN2M8182</v>
          </cell>
          <cell r="E4130" t="str">
            <v>DRN2MN2182</v>
          </cell>
          <cell r="F4130" t="str">
            <v>SCECO</v>
          </cell>
          <cell r="G4130" t="str">
            <v>Good</v>
          </cell>
          <cell r="H4130" t="str">
            <v>NA</v>
          </cell>
          <cell r="I4130" t="str">
            <v>Latis</v>
          </cell>
          <cell r="J4130" t="str">
            <v>Hub Site (More than 10 Sites)</v>
          </cell>
          <cell r="K4130" t="str">
            <v>R1</v>
          </cell>
        </row>
        <row r="4131">
          <cell r="A4131" t="str">
            <v>RIY0846</v>
          </cell>
          <cell r="B4131" t="str">
            <v>RIY2M1846</v>
          </cell>
          <cell r="C4131"/>
          <cell r="D4131" t="str">
            <v>RIY2M7846</v>
          </cell>
          <cell r="E4131" t="str">
            <v>RIY2MN0846</v>
          </cell>
          <cell r="F4131" t="str">
            <v>SCECO</v>
          </cell>
          <cell r="G4131" t="str">
            <v>Vandalized</v>
          </cell>
          <cell r="H4131" t="str">
            <v>NA</v>
          </cell>
          <cell r="I4131" t="str">
            <v>Latis</v>
          </cell>
          <cell r="J4131" t="str">
            <v>Less than 5 Sites</v>
          </cell>
          <cell r="K4131" t="str">
            <v>R2</v>
          </cell>
        </row>
        <row r="4132">
          <cell r="A4132" t="str">
            <v>RSK2932</v>
          </cell>
          <cell r="B4132" t="str">
            <v>RSK2M2932</v>
          </cell>
          <cell r="C4132" t="str">
            <v>RSK2M4932</v>
          </cell>
          <cell r="D4132" t="str">
            <v>RSK2M8932</v>
          </cell>
          <cell r="E4132"/>
          <cell r="F4132" t="str">
            <v>Generator-DG</v>
          </cell>
          <cell r="G4132" t="str">
            <v>Good</v>
          </cell>
          <cell r="H4132" t="str">
            <v>No</v>
          </cell>
          <cell r="I4132" t="str">
            <v>Latis</v>
          </cell>
          <cell r="J4132" t="str">
            <v>Hub site (More than 05 Sites)</v>
          </cell>
          <cell r="K4132" t="str">
            <v>R1</v>
          </cell>
        </row>
        <row r="4133">
          <cell r="A4133" t="str">
            <v>MDN0748</v>
          </cell>
          <cell r="B4133" t="str">
            <v>MDN2M1748</v>
          </cell>
          <cell r="C4133" t="str">
            <v>MDN2M3748</v>
          </cell>
          <cell r="D4133" t="str">
            <v>MDN2M7748</v>
          </cell>
          <cell r="E4133" t="str">
            <v>MDN2MN0748</v>
          </cell>
          <cell r="F4133" t="str">
            <v>SCECO</v>
          </cell>
          <cell r="G4133" t="str">
            <v xml:space="preserve">Weak </v>
          </cell>
          <cell r="H4133" t="str">
            <v>-</v>
          </cell>
          <cell r="I4133" t="str">
            <v>Latis</v>
          </cell>
          <cell r="J4133" t="str">
            <v>Less than 5 Sites</v>
          </cell>
          <cell r="K4133" t="str">
            <v>R3</v>
          </cell>
        </row>
        <row r="4134">
          <cell r="A4134" t="str">
            <v>DRN2217</v>
          </cell>
          <cell r="B4134" t="str">
            <v>DRN2M2217</v>
          </cell>
          <cell r="C4134" t="str">
            <v>DRN2M4217</v>
          </cell>
          <cell r="D4134" t="str">
            <v>DRN2M8217</v>
          </cell>
          <cell r="E4134" t="str">
            <v>DRN2MN2217</v>
          </cell>
          <cell r="F4134" t="str">
            <v>SCECO</v>
          </cell>
          <cell r="G4134" t="str">
            <v>Vandalized</v>
          </cell>
          <cell r="H4134" t="str">
            <v>NA</v>
          </cell>
          <cell r="I4134" t="str">
            <v>Latis</v>
          </cell>
          <cell r="J4134" t="str">
            <v>Less than 5 Sites</v>
          </cell>
          <cell r="K4134" t="str">
            <v>R1</v>
          </cell>
        </row>
        <row r="4135">
          <cell r="A4135" t="str">
            <v>RIY2035</v>
          </cell>
          <cell r="B4135" t="str">
            <v>RIY2M2035</v>
          </cell>
          <cell r="C4135"/>
          <cell r="D4135" t="str">
            <v>RIY2M8035</v>
          </cell>
          <cell r="E4135" t="str">
            <v>RIY2MN2035</v>
          </cell>
          <cell r="F4135" t="str">
            <v>SCECO</v>
          </cell>
          <cell r="G4135" t="str">
            <v>In progress</v>
          </cell>
          <cell r="H4135" t="str">
            <v>NA</v>
          </cell>
          <cell r="I4135" t="str">
            <v>Latis</v>
          </cell>
          <cell r="J4135" t="str">
            <v>Hub site (More than 05 Sites)</v>
          </cell>
          <cell r="K4135" t="str">
            <v>R2</v>
          </cell>
        </row>
        <row r="4136">
          <cell r="A4136" t="str">
            <v>MAK6086</v>
          </cell>
          <cell r="B4136" t="str">
            <v>MAK6186</v>
          </cell>
          <cell r="C4136" t="str">
            <v>MAK1U6386</v>
          </cell>
          <cell r="D4136" t="str">
            <v>MAK1U6986</v>
          </cell>
          <cell r="E4136"/>
          <cell r="F4136" t="str">
            <v>SCECO</v>
          </cell>
          <cell r="G4136" t="str">
            <v>No BB Design</v>
          </cell>
          <cell r="H4136" t="str">
            <v>NA</v>
          </cell>
          <cell r="I4136" t="str">
            <v>Latis</v>
          </cell>
          <cell r="J4136" t="str">
            <v>Less than 5 Sites</v>
          </cell>
          <cell r="K4136" t="str">
            <v>R5</v>
          </cell>
        </row>
        <row r="4137">
          <cell r="A4137" t="str">
            <v>RIY0230</v>
          </cell>
          <cell r="B4137" t="str">
            <v>RIY2M1230</v>
          </cell>
          <cell r="C4137"/>
          <cell r="D4137" t="str">
            <v>RIY2M7230</v>
          </cell>
          <cell r="E4137" t="str">
            <v>RIY2MN0230</v>
          </cell>
          <cell r="F4137" t="str">
            <v>SCECO</v>
          </cell>
          <cell r="G4137" t="str">
            <v>In progress</v>
          </cell>
          <cell r="H4137" t="str">
            <v>NA</v>
          </cell>
          <cell r="I4137" t="str">
            <v>Latis</v>
          </cell>
          <cell r="J4137" t="str">
            <v>Less than 5 Sites</v>
          </cell>
          <cell r="K4137" t="str">
            <v>R2</v>
          </cell>
        </row>
        <row r="4138">
          <cell r="A4138" t="str">
            <v>MAK6085</v>
          </cell>
          <cell r="B4138" t="str">
            <v>MAK6185</v>
          </cell>
          <cell r="C4138" t="str">
            <v>MAK1U6385</v>
          </cell>
          <cell r="D4138" t="str">
            <v>MAK1U6985</v>
          </cell>
          <cell r="E4138"/>
          <cell r="F4138" t="str">
            <v>SCECO</v>
          </cell>
          <cell r="G4138" t="str">
            <v>No BB Design</v>
          </cell>
          <cell r="H4138" t="str">
            <v>NA</v>
          </cell>
          <cell r="I4138" t="str">
            <v>Latis</v>
          </cell>
          <cell r="J4138" t="str">
            <v>Less than 5 Sites</v>
          </cell>
          <cell r="K4138" t="str">
            <v>R5</v>
          </cell>
        </row>
        <row r="4139">
          <cell r="A4139" t="str">
            <v>RIY2139</v>
          </cell>
          <cell r="B4139" t="str">
            <v>RIY2M2139</v>
          </cell>
          <cell r="C4139"/>
          <cell r="D4139" t="str">
            <v>RIY2M8139</v>
          </cell>
          <cell r="E4139" t="str">
            <v>RIY2MN2139</v>
          </cell>
          <cell r="F4139" t="str">
            <v>SCECO</v>
          </cell>
          <cell r="G4139" t="str">
            <v>Good</v>
          </cell>
          <cell r="H4139" t="str">
            <v>NA</v>
          </cell>
          <cell r="I4139" t="str">
            <v>Latis</v>
          </cell>
          <cell r="J4139" t="str">
            <v>Less than 5 Sites</v>
          </cell>
          <cell r="K4139" t="str">
            <v>R2</v>
          </cell>
        </row>
        <row r="4140">
          <cell r="A4140" t="str">
            <v>MAK6084</v>
          </cell>
          <cell r="B4140" t="str">
            <v>MAK6184</v>
          </cell>
          <cell r="C4140" t="str">
            <v>MAK1U6384</v>
          </cell>
          <cell r="D4140" t="str">
            <v>MAK1U6984</v>
          </cell>
          <cell r="E4140"/>
          <cell r="F4140" t="str">
            <v>SCECO</v>
          </cell>
          <cell r="G4140" t="str">
            <v>No BB Design</v>
          </cell>
          <cell r="H4140" t="str">
            <v>NA</v>
          </cell>
          <cell r="I4140" t="str">
            <v>Latis</v>
          </cell>
          <cell r="J4140" t="str">
            <v>Less than 5 Sites</v>
          </cell>
          <cell r="K4140" t="str">
            <v>R5</v>
          </cell>
        </row>
        <row r="4141">
          <cell r="A4141" t="str">
            <v>MDTB0353</v>
          </cell>
          <cell r="B4141" t="str">
            <v>MDTB2M5353</v>
          </cell>
          <cell r="C4141"/>
          <cell r="D4141"/>
          <cell r="E4141"/>
          <cell r="F4141" t="str">
            <v>Generator-DG</v>
          </cell>
          <cell r="G4141" t="str">
            <v>Good</v>
          </cell>
          <cell r="H4141" t="str">
            <v xml:space="preserve">Yes </v>
          </cell>
          <cell r="I4141" t="str">
            <v>Latis</v>
          </cell>
          <cell r="J4141" t="str">
            <v>Less than 5 Sites</v>
          </cell>
          <cell r="K4141" t="str">
            <v>R3</v>
          </cell>
        </row>
        <row r="4142">
          <cell r="A4142" t="str">
            <v>MAK6083</v>
          </cell>
          <cell r="B4142" t="str">
            <v>MAK6183</v>
          </cell>
          <cell r="C4142" t="str">
            <v>MAK1U6383</v>
          </cell>
          <cell r="D4142" t="str">
            <v>MAK1U6983</v>
          </cell>
          <cell r="E4142"/>
          <cell r="F4142" t="str">
            <v>SCECO</v>
          </cell>
          <cell r="G4142" t="str">
            <v>No BB Design</v>
          </cell>
          <cell r="H4142" t="str">
            <v>NA</v>
          </cell>
          <cell r="I4142" t="str">
            <v>Latis</v>
          </cell>
          <cell r="J4142" t="str">
            <v>Less than 5 Sites</v>
          </cell>
          <cell r="K4142" t="str">
            <v>R5</v>
          </cell>
        </row>
        <row r="4143">
          <cell r="A4143" t="str">
            <v>UNZ0122</v>
          </cell>
          <cell r="B4143" t="str">
            <v>UNZ2M1122</v>
          </cell>
          <cell r="C4143" t="str">
            <v>UNZ2M3122</v>
          </cell>
          <cell r="D4143" t="str">
            <v>UNZ2M7122</v>
          </cell>
          <cell r="E4143" t="str">
            <v>UNZ2MN0122</v>
          </cell>
          <cell r="F4143" t="str">
            <v>SCECO</v>
          </cell>
          <cell r="G4143" t="str">
            <v>Dead</v>
          </cell>
          <cell r="H4143" t="str">
            <v>NA</v>
          </cell>
          <cell r="I4143" t="str">
            <v>Latis</v>
          </cell>
          <cell r="J4143" t="str">
            <v>Less than 5 Sites</v>
          </cell>
          <cell r="K4143" t="str">
            <v>R2</v>
          </cell>
        </row>
        <row r="4144">
          <cell r="A4144" t="str">
            <v>DRN2657</v>
          </cell>
          <cell r="B4144" t="str">
            <v>DRN2M2657</v>
          </cell>
          <cell r="C4144" t="str">
            <v>DRN2M4657</v>
          </cell>
          <cell r="D4144" t="str">
            <v>DRN2M8657</v>
          </cell>
          <cell r="E4144" t="str">
            <v>DRN2MN2657</v>
          </cell>
          <cell r="F4144" t="str">
            <v>SCECO</v>
          </cell>
          <cell r="G4144" t="str">
            <v>Vandalized</v>
          </cell>
          <cell r="H4144" t="str">
            <v>NA</v>
          </cell>
          <cell r="I4144" t="str">
            <v>Latis</v>
          </cell>
          <cell r="J4144" t="str">
            <v>Less than 5 Sites</v>
          </cell>
          <cell r="K4144" t="str">
            <v>R1</v>
          </cell>
        </row>
        <row r="4145">
          <cell r="A4145" t="str">
            <v>MDN0750</v>
          </cell>
          <cell r="B4145" t="str">
            <v>MDN2M1750</v>
          </cell>
          <cell r="C4145" t="str">
            <v>MDN2M3750</v>
          </cell>
          <cell r="D4145" t="str">
            <v>MDN2M7750</v>
          </cell>
          <cell r="E4145" t="str">
            <v>MDN2MN0750</v>
          </cell>
          <cell r="F4145" t="str">
            <v>SCECO</v>
          </cell>
          <cell r="G4145" t="str">
            <v>Dead</v>
          </cell>
          <cell r="H4145" t="str">
            <v>-</v>
          </cell>
          <cell r="I4145" t="str">
            <v>Latis</v>
          </cell>
          <cell r="J4145" t="str">
            <v>Less than 5 Sites</v>
          </cell>
          <cell r="K4145" t="str">
            <v>R3</v>
          </cell>
        </row>
        <row r="4146">
          <cell r="A4146" t="str">
            <v>MAK6082</v>
          </cell>
          <cell r="B4146" t="str">
            <v>MAK6182</v>
          </cell>
          <cell r="C4146" t="str">
            <v>MAK1U6382</v>
          </cell>
          <cell r="D4146"/>
          <cell r="E4146"/>
          <cell r="F4146" t="str">
            <v>SCECO</v>
          </cell>
          <cell r="G4146" t="str">
            <v>No BB Design</v>
          </cell>
          <cell r="H4146" t="str">
            <v>NA</v>
          </cell>
          <cell r="I4146" t="str">
            <v>Latis</v>
          </cell>
          <cell r="J4146" t="str">
            <v>Less than 5 Sites</v>
          </cell>
          <cell r="K4146" t="str">
            <v>R5</v>
          </cell>
        </row>
        <row r="4147">
          <cell r="A4147" t="str">
            <v>MDTB2612</v>
          </cell>
          <cell r="B4147" t="str">
            <v>MDTB2M2612</v>
          </cell>
          <cell r="C4147" t="str">
            <v>MDTB2M4612</v>
          </cell>
          <cell r="D4147" t="str">
            <v>MDTB2M8612</v>
          </cell>
          <cell r="E4147"/>
          <cell r="F4147" t="str">
            <v>SCECO+STB</v>
          </cell>
          <cell r="G4147" t="str">
            <v>Good</v>
          </cell>
          <cell r="H4147" t="str">
            <v>No</v>
          </cell>
          <cell r="I4147" t="str">
            <v>Latis</v>
          </cell>
          <cell r="J4147" t="str">
            <v>P1</v>
          </cell>
          <cell r="K4147" t="str">
            <v>R3</v>
          </cell>
        </row>
        <row r="4148">
          <cell r="A4148" t="str">
            <v>MAK6081</v>
          </cell>
          <cell r="B4148" t="str">
            <v>MAK6181</v>
          </cell>
          <cell r="C4148" t="str">
            <v>MAK1U6381</v>
          </cell>
          <cell r="D4148"/>
          <cell r="E4148"/>
          <cell r="F4148" t="str">
            <v>SCECO</v>
          </cell>
          <cell r="G4148" t="str">
            <v>No BB Design</v>
          </cell>
          <cell r="H4148" t="str">
            <v>NA</v>
          </cell>
          <cell r="I4148" t="str">
            <v>Latis</v>
          </cell>
          <cell r="J4148" t="str">
            <v>Less than 5 Sites</v>
          </cell>
          <cell r="K4148" t="str">
            <v>R5</v>
          </cell>
        </row>
        <row r="4149">
          <cell r="A4149" t="str">
            <v>MAK6080</v>
          </cell>
          <cell r="B4149" t="str">
            <v>MAK6180</v>
          </cell>
          <cell r="C4149" t="str">
            <v>MAK1U6380</v>
          </cell>
          <cell r="D4149"/>
          <cell r="E4149"/>
          <cell r="F4149" t="str">
            <v>SCECO</v>
          </cell>
          <cell r="G4149" t="str">
            <v>No BB Design</v>
          </cell>
          <cell r="H4149" t="str">
            <v>NA</v>
          </cell>
          <cell r="I4149" t="str">
            <v>Latis</v>
          </cell>
          <cell r="J4149" t="str">
            <v>Less than 5 Sites</v>
          </cell>
          <cell r="K4149" t="str">
            <v>R5</v>
          </cell>
        </row>
        <row r="4150">
          <cell r="A4150" t="str">
            <v>MDN0752</v>
          </cell>
          <cell r="B4150" t="str">
            <v>MDN2M1752</v>
          </cell>
          <cell r="C4150" t="str">
            <v>MDN2M3752</v>
          </cell>
          <cell r="D4150" t="str">
            <v>MDN2M7752</v>
          </cell>
          <cell r="E4150" t="str">
            <v>MDN2MN0752</v>
          </cell>
          <cell r="F4150" t="str">
            <v>SCECO</v>
          </cell>
          <cell r="G4150" t="str">
            <v>Dead</v>
          </cell>
          <cell r="H4150" t="str">
            <v>-</v>
          </cell>
          <cell r="I4150" t="str">
            <v>Latis</v>
          </cell>
          <cell r="J4150" t="str">
            <v>Less than 5 Sites</v>
          </cell>
          <cell r="K4150" t="str">
            <v>R3</v>
          </cell>
        </row>
        <row r="4151">
          <cell r="A4151" t="str">
            <v>MAK6078</v>
          </cell>
          <cell r="B4151" t="str">
            <v>MAK6178</v>
          </cell>
          <cell r="C4151" t="str">
            <v>MAK1U6378</v>
          </cell>
          <cell r="D4151" t="str">
            <v>MAK1U6978</v>
          </cell>
          <cell r="E4151"/>
          <cell r="F4151" t="str">
            <v>SCECO</v>
          </cell>
          <cell r="G4151" t="str">
            <v>No BB Design</v>
          </cell>
          <cell r="H4151" t="str">
            <v>NA</v>
          </cell>
          <cell r="I4151" t="str">
            <v>Latis</v>
          </cell>
          <cell r="J4151" t="str">
            <v>Less than 5 Sites</v>
          </cell>
          <cell r="K4151" t="str">
            <v>R5</v>
          </cell>
        </row>
        <row r="4152">
          <cell r="A4152" t="str">
            <v>TBJR0227</v>
          </cell>
          <cell r="B4152" t="str">
            <v>TBJR2M1227</v>
          </cell>
          <cell r="C4152" t="str">
            <v>TBJR2M3227</v>
          </cell>
          <cell r="D4152" t="str">
            <v>TBJR2M7227</v>
          </cell>
          <cell r="E4152"/>
          <cell r="F4152" t="str">
            <v>SCECO+STB</v>
          </cell>
          <cell r="G4152" t="str">
            <v>Good</v>
          </cell>
          <cell r="H4152" t="str">
            <v>No</v>
          </cell>
          <cell r="I4152" t="str">
            <v>Latis</v>
          </cell>
          <cell r="J4152" t="str">
            <v>Hub site (More than 05 Sites)</v>
          </cell>
          <cell r="K4152" t="str">
            <v>R3</v>
          </cell>
        </row>
        <row r="4153">
          <cell r="A4153" t="str">
            <v>MAK6077</v>
          </cell>
          <cell r="B4153" t="str">
            <v>MAK6177</v>
          </cell>
          <cell r="C4153" t="str">
            <v>MAK1U6377</v>
          </cell>
          <cell r="D4153"/>
          <cell r="E4153"/>
          <cell r="F4153" t="str">
            <v>SCECO</v>
          </cell>
          <cell r="G4153" t="str">
            <v>No BB Design</v>
          </cell>
          <cell r="H4153" t="str">
            <v>NA</v>
          </cell>
          <cell r="I4153" t="str">
            <v>Latis</v>
          </cell>
          <cell r="J4153" t="str">
            <v>Less than 5 Sites</v>
          </cell>
          <cell r="K4153" t="str">
            <v>R5</v>
          </cell>
        </row>
        <row r="4154">
          <cell r="A4154" t="str">
            <v>MAK6065</v>
          </cell>
          <cell r="B4154" t="str">
            <v>MAK6165</v>
          </cell>
          <cell r="C4154" t="str">
            <v>MAK1U6365</v>
          </cell>
          <cell r="D4154"/>
          <cell r="E4154"/>
          <cell r="F4154" t="str">
            <v>SCECO</v>
          </cell>
          <cell r="G4154" t="str">
            <v>No BB Design</v>
          </cell>
          <cell r="H4154" t="str">
            <v>NA</v>
          </cell>
          <cell r="I4154" t="str">
            <v>Latis</v>
          </cell>
          <cell r="J4154" t="str">
            <v>Less than 5 Sites</v>
          </cell>
          <cell r="K4154" t="str">
            <v>R5</v>
          </cell>
        </row>
        <row r="4155">
          <cell r="A4155" t="str">
            <v>MDN0757</v>
          </cell>
          <cell r="B4155" t="str">
            <v>MDN2M1757</v>
          </cell>
          <cell r="C4155" t="str">
            <v>MDN2M3757</v>
          </cell>
          <cell r="D4155" t="str">
            <v>MDN2M7757</v>
          </cell>
          <cell r="E4155" t="str">
            <v>MDN2MN0757</v>
          </cell>
          <cell r="F4155" t="str">
            <v>SCECO</v>
          </cell>
          <cell r="G4155" t="str">
            <v>Good</v>
          </cell>
          <cell r="H4155" t="str">
            <v>-</v>
          </cell>
          <cell r="I4155" t="str">
            <v>Latis</v>
          </cell>
          <cell r="J4155" t="str">
            <v>Hub site (More than 05 Sites)</v>
          </cell>
          <cell r="K4155" t="str">
            <v>R3</v>
          </cell>
        </row>
        <row r="4156">
          <cell r="A4156" t="str">
            <v>MAK6059</v>
          </cell>
          <cell r="B4156" t="str">
            <v>MAK6159</v>
          </cell>
          <cell r="C4156" t="str">
            <v>MAK1U6359</v>
          </cell>
          <cell r="D4156" t="str">
            <v>MAK1U6959</v>
          </cell>
          <cell r="E4156"/>
          <cell r="F4156" t="str">
            <v>SCECO</v>
          </cell>
          <cell r="G4156" t="str">
            <v>No BB Design</v>
          </cell>
          <cell r="H4156" t="str">
            <v>NA</v>
          </cell>
          <cell r="I4156" t="str">
            <v>Latis</v>
          </cell>
          <cell r="J4156" t="str">
            <v>Less than 5 Sites</v>
          </cell>
          <cell r="K4156" t="str">
            <v>R5</v>
          </cell>
        </row>
        <row r="4157">
          <cell r="A4157" t="str">
            <v>MAK6058</v>
          </cell>
          <cell r="B4157" t="str">
            <v>MAK6158</v>
          </cell>
          <cell r="C4157" t="str">
            <v>MAK1U6358</v>
          </cell>
          <cell r="D4157" t="str">
            <v>MAK1U6958</v>
          </cell>
          <cell r="E4157"/>
          <cell r="F4157" t="str">
            <v>SCECO</v>
          </cell>
          <cell r="G4157" t="str">
            <v>No BB Design</v>
          </cell>
          <cell r="H4157" t="str">
            <v>NA</v>
          </cell>
          <cell r="I4157" t="str">
            <v>Latis</v>
          </cell>
          <cell r="J4157" t="str">
            <v>Less than 5 Sites</v>
          </cell>
          <cell r="K4157" t="str">
            <v>R5</v>
          </cell>
        </row>
        <row r="4158">
          <cell r="A4158" t="str">
            <v>TBJR0228</v>
          </cell>
          <cell r="B4158" t="str">
            <v>TBJR2M1228</v>
          </cell>
          <cell r="C4158" t="str">
            <v>TBJR2M3228</v>
          </cell>
          <cell r="D4158"/>
          <cell r="E4158"/>
          <cell r="F4158" t="str">
            <v>SCECO+STB</v>
          </cell>
          <cell r="G4158" t="str">
            <v>Good</v>
          </cell>
          <cell r="H4158" t="str">
            <v>No</v>
          </cell>
          <cell r="I4158" t="str">
            <v>Latis</v>
          </cell>
          <cell r="J4158" t="str">
            <v>Hub site (More than 05 Sites)</v>
          </cell>
          <cell r="K4158" t="str">
            <v>R3</v>
          </cell>
        </row>
        <row r="4159">
          <cell r="A4159" t="str">
            <v>MAK0308</v>
          </cell>
          <cell r="B4159" t="str">
            <v>CMAK0308</v>
          </cell>
          <cell r="C4159" t="str">
            <v>MAK1C3308</v>
          </cell>
          <cell r="D4159" t="str">
            <v>MAK1M9308</v>
          </cell>
          <cell r="E4159" t="str">
            <v>MAK1MN0308</v>
          </cell>
          <cell r="F4159" t="str">
            <v>SCECO</v>
          </cell>
          <cell r="G4159" t="str">
            <v>Good</v>
          </cell>
          <cell r="H4159" t="str">
            <v>NA</v>
          </cell>
          <cell r="I4159" t="str">
            <v>Latis</v>
          </cell>
          <cell r="J4159" t="str">
            <v>VIP&amp;SPL Monitor</v>
          </cell>
          <cell r="K4159" t="str">
            <v>R5</v>
          </cell>
        </row>
        <row r="4160">
          <cell r="A4160" t="str">
            <v>KBR0169</v>
          </cell>
          <cell r="B4160" t="str">
            <v>KBR2M1169</v>
          </cell>
          <cell r="C4160" t="str">
            <v>KBR2M3169</v>
          </cell>
          <cell r="D4160" t="str">
            <v>KBR2M7169</v>
          </cell>
          <cell r="E4160" t="str">
            <v>KBR2MN0169</v>
          </cell>
          <cell r="F4160" t="str">
            <v>SCECO</v>
          </cell>
          <cell r="G4160" t="str">
            <v>Vandalized</v>
          </cell>
          <cell r="H4160" t="str">
            <v>NA</v>
          </cell>
          <cell r="I4160" t="str">
            <v>Latis</v>
          </cell>
          <cell r="J4160" t="str">
            <v>Less than 5 Sites</v>
          </cell>
          <cell r="K4160" t="str">
            <v>R1</v>
          </cell>
        </row>
        <row r="4161">
          <cell r="A4161" t="str">
            <v>HDT0951</v>
          </cell>
          <cell r="B4161" t="str">
            <v>HDT2M1951</v>
          </cell>
          <cell r="C4161" t="str">
            <v>HDT2M3951</v>
          </cell>
          <cell r="D4161" t="str">
            <v>HDT2M7951</v>
          </cell>
          <cell r="E4161"/>
          <cell r="F4161" t="str">
            <v>SCECO</v>
          </cell>
          <cell r="G4161" t="str">
            <v>Good</v>
          </cell>
          <cell r="H4161" t="str">
            <v>NA</v>
          </cell>
          <cell r="I4161" t="str">
            <v>Latis</v>
          </cell>
          <cell r="J4161" t="str">
            <v>Less than 5 Sites</v>
          </cell>
          <cell r="K4161" t="str">
            <v>R1</v>
          </cell>
        </row>
        <row r="4162">
          <cell r="A4162" t="str">
            <v>MDN0758</v>
          </cell>
          <cell r="B4162" t="str">
            <v>MDN2M1758</v>
          </cell>
          <cell r="C4162" t="str">
            <v>MDN2M3758</v>
          </cell>
          <cell r="D4162" t="str">
            <v>MDN2M7758</v>
          </cell>
          <cell r="E4162" t="str">
            <v>MDN2MN0758</v>
          </cell>
          <cell r="F4162" t="str">
            <v>SCECO</v>
          </cell>
          <cell r="G4162" t="str">
            <v>Dead</v>
          </cell>
          <cell r="H4162" t="str">
            <v>-</v>
          </cell>
          <cell r="I4162" t="str">
            <v>Latis</v>
          </cell>
          <cell r="J4162" t="str">
            <v>Less than 5 Sites</v>
          </cell>
          <cell r="K4162" t="str">
            <v>R3</v>
          </cell>
        </row>
        <row r="4163">
          <cell r="A4163" t="str">
            <v>MAK0156</v>
          </cell>
          <cell r="B4163" t="str">
            <v>CMAK0156</v>
          </cell>
          <cell r="C4163" t="str">
            <v>MAK1M3156</v>
          </cell>
          <cell r="D4163" t="str">
            <v>MAK1M9156</v>
          </cell>
          <cell r="E4163" t="str">
            <v>MAK1MN0156</v>
          </cell>
          <cell r="F4163" t="str">
            <v>SCECO</v>
          </cell>
          <cell r="G4163" t="str">
            <v>Weak</v>
          </cell>
          <cell r="H4163" t="str">
            <v>NA</v>
          </cell>
          <cell r="I4163" t="str">
            <v>Latis</v>
          </cell>
          <cell r="J4163" t="str">
            <v>Less than 5 Sites</v>
          </cell>
          <cell r="K4163" t="str">
            <v>R5</v>
          </cell>
        </row>
        <row r="4164">
          <cell r="A4164" t="str">
            <v>KBR0173</v>
          </cell>
          <cell r="B4164" t="str">
            <v>KBR2M1173</v>
          </cell>
          <cell r="C4164" t="str">
            <v>KBR2M3173</v>
          </cell>
          <cell r="D4164" t="str">
            <v>KBR2M7173</v>
          </cell>
          <cell r="E4164" t="str">
            <v>KBR2MN0173</v>
          </cell>
          <cell r="F4164" t="str">
            <v>SCECO</v>
          </cell>
          <cell r="G4164" t="str">
            <v>Vandalized</v>
          </cell>
          <cell r="H4164" t="str">
            <v>NA</v>
          </cell>
          <cell r="I4164" t="str">
            <v>Latis</v>
          </cell>
          <cell r="J4164" t="str">
            <v>Less than 5 Sites</v>
          </cell>
          <cell r="K4164" t="str">
            <v>R1</v>
          </cell>
        </row>
        <row r="4165">
          <cell r="A4165" t="str">
            <v>MAK0151</v>
          </cell>
          <cell r="B4165" t="str">
            <v>CMAK0151</v>
          </cell>
          <cell r="C4165"/>
          <cell r="D4165" t="str">
            <v>MAK1M9151</v>
          </cell>
          <cell r="E4165" t="str">
            <v>MAK1MN0151</v>
          </cell>
          <cell r="F4165" t="str">
            <v>Generator-SG</v>
          </cell>
          <cell r="G4165" t="str">
            <v>Good</v>
          </cell>
          <cell r="H4165" t="str">
            <v>NO</v>
          </cell>
          <cell r="I4165" t="str">
            <v>Latis</v>
          </cell>
          <cell r="J4165" t="str">
            <v>Less than 5 Sites</v>
          </cell>
          <cell r="K4165" t="str">
            <v>R5</v>
          </cell>
        </row>
        <row r="4166">
          <cell r="A4166" t="str">
            <v>MDN2123</v>
          </cell>
          <cell r="B4166" t="str">
            <v>MDN2M2123</v>
          </cell>
          <cell r="C4166" t="str">
            <v>MDN2M4123</v>
          </cell>
          <cell r="D4166" t="str">
            <v>MDN2M8123</v>
          </cell>
          <cell r="E4166" t="str">
            <v>MDN2MN2123</v>
          </cell>
          <cell r="F4166" t="str">
            <v>SCECO</v>
          </cell>
          <cell r="G4166" t="str">
            <v>Good</v>
          </cell>
          <cell r="H4166" t="str">
            <v>-</v>
          </cell>
          <cell r="I4166" t="str">
            <v>Latis</v>
          </cell>
          <cell r="J4166" t="str">
            <v>Less than 5 Sites</v>
          </cell>
          <cell r="K4166" t="str">
            <v>R3</v>
          </cell>
        </row>
        <row r="4167">
          <cell r="A4167" t="str">
            <v>TBJR0230</v>
          </cell>
          <cell r="B4167" t="str">
            <v>TBJR2M1230</v>
          </cell>
          <cell r="C4167" t="str">
            <v>TBJR2M3230</v>
          </cell>
          <cell r="D4167" t="str">
            <v>TBJR2M7230</v>
          </cell>
          <cell r="E4167"/>
          <cell r="F4167" t="str">
            <v>SCECO</v>
          </cell>
          <cell r="G4167" t="str">
            <v>Good</v>
          </cell>
          <cell r="H4167" t="str">
            <v>-</v>
          </cell>
          <cell r="I4167" t="str">
            <v>Latis</v>
          </cell>
          <cell r="J4167" t="str">
            <v>Less than 5 Sites</v>
          </cell>
          <cell r="K4167" t="str">
            <v>R3</v>
          </cell>
        </row>
        <row r="4168">
          <cell r="A4168" t="str">
            <v>HFAP0033</v>
          </cell>
          <cell r="B4168" t="str">
            <v>HFAP2M1033</v>
          </cell>
          <cell r="C4168" t="str">
            <v>HFAP2M3033</v>
          </cell>
          <cell r="D4168" t="str">
            <v>HFAP2M7033</v>
          </cell>
          <cell r="E4168" t="str">
            <v>HFAP2MN0033</v>
          </cell>
          <cell r="F4168" t="str">
            <v>SCECO</v>
          </cell>
          <cell r="G4168" t="str">
            <v>Good+No BB Design</v>
          </cell>
          <cell r="H4168" t="str">
            <v>NA</v>
          </cell>
          <cell r="I4168" t="str">
            <v>Latis</v>
          </cell>
          <cell r="J4168" t="str">
            <v>VIP&amp;SPL Monitor</v>
          </cell>
          <cell r="K4168" t="str">
            <v>R1</v>
          </cell>
        </row>
        <row r="4169">
          <cell r="A4169" t="str">
            <v>RIY0228</v>
          </cell>
          <cell r="B4169" t="str">
            <v>RIY2M1228</v>
          </cell>
          <cell r="C4169"/>
          <cell r="D4169" t="str">
            <v>RIY2M7228</v>
          </cell>
          <cell r="E4169" t="str">
            <v>RIY2MN0228</v>
          </cell>
          <cell r="F4169" t="str">
            <v>Generator-DG</v>
          </cell>
          <cell r="G4169" t="str">
            <v>Good</v>
          </cell>
          <cell r="H4169" t="str">
            <v>Yes</v>
          </cell>
          <cell r="I4169" t="str">
            <v>Latis</v>
          </cell>
          <cell r="J4169" t="str">
            <v>VIP&amp;SPL Monitor</v>
          </cell>
          <cell r="K4169" t="str">
            <v>R2</v>
          </cell>
        </row>
        <row r="4170">
          <cell r="A4170" t="str">
            <v>MDN2909</v>
          </cell>
          <cell r="B4170" t="str">
            <v>MDN2M2909</v>
          </cell>
          <cell r="C4170" t="str">
            <v>MDN2M4909</v>
          </cell>
          <cell r="D4170" t="str">
            <v>MDN2M8909</v>
          </cell>
          <cell r="E4170" t="str">
            <v>MDN2MN2909</v>
          </cell>
          <cell r="F4170" t="str">
            <v>SCECO</v>
          </cell>
          <cell r="G4170" t="str">
            <v>Dead</v>
          </cell>
          <cell r="H4170" t="str">
            <v>-</v>
          </cell>
          <cell r="I4170" t="str">
            <v>Latis</v>
          </cell>
          <cell r="J4170" t="str">
            <v>Less than 5 Sites</v>
          </cell>
          <cell r="K4170" t="str">
            <v>R3</v>
          </cell>
        </row>
        <row r="4171">
          <cell r="A4171" t="str">
            <v>HFAP2035</v>
          </cell>
          <cell r="B4171" t="str">
            <v>HFAP2M2035</v>
          </cell>
          <cell r="C4171" t="str">
            <v>HFAP2M4035</v>
          </cell>
          <cell r="D4171" t="str">
            <v>HFAP2M8035</v>
          </cell>
          <cell r="E4171" t="str">
            <v>HFAP2MN2035</v>
          </cell>
          <cell r="F4171" t="str">
            <v>SCECO+STB</v>
          </cell>
          <cell r="G4171" t="str">
            <v>Good</v>
          </cell>
          <cell r="H4171" t="str">
            <v>No</v>
          </cell>
          <cell r="I4171" t="str">
            <v>Latis</v>
          </cell>
          <cell r="J4171" t="str">
            <v>VIP&amp;SPL Monitor</v>
          </cell>
          <cell r="K4171" t="str">
            <v>R1</v>
          </cell>
        </row>
        <row r="4172">
          <cell r="A4172" t="str">
            <v>MDN0759</v>
          </cell>
          <cell r="B4172" t="str">
            <v>MDN2M1759</v>
          </cell>
          <cell r="C4172" t="str">
            <v>MDN2M3759</v>
          </cell>
          <cell r="D4172" t="str">
            <v>MDN2M7759</v>
          </cell>
          <cell r="E4172" t="str">
            <v>MDN2MN0759</v>
          </cell>
          <cell r="F4172" t="str">
            <v>SCECO</v>
          </cell>
          <cell r="G4172" t="str">
            <v>Good</v>
          </cell>
          <cell r="H4172" t="str">
            <v>-</v>
          </cell>
          <cell r="I4172" t="str">
            <v>Latis</v>
          </cell>
          <cell r="J4172" t="str">
            <v>Less than 5 Sites</v>
          </cell>
          <cell r="K4172" t="str">
            <v>R3</v>
          </cell>
        </row>
        <row r="4173">
          <cell r="A4173" t="str">
            <v>RIY0277</v>
          </cell>
          <cell r="B4173" t="str">
            <v>RIY2M1277</v>
          </cell>
          <cell r="C4173"/>
          <cell r="D4173" t="str">
            <v>RIY2M7277</v>
          </cell>
          <cell r="E4173" t="str">
            <v>RIY2MN0277</v>
          </cell>
          <cell r="F4173" t="str">
            <v>SCECO+STB</v>
          </cell>
          <cell r="G4173" t="str">
            <v>Good</v>
          </cell>
          <cell r="H4173" t="str">
            <v>No</v>
          </cell>
          <cell r="I4173" t="str">
            <v>Latis</v>
          </cell>
          <cell r="J4173" t="str">
            <v>VIP&amp;SPL Monitor</v>
          </cell>
          <cell r="K4173" t="str">
            <v>R2</v>
          </cell>
        </row>
        <row r="4174">
          <cell r="A4174" t="str">
            <v>TBJR0231</v>
          </cell>
          <cell r="B4174" t="str">
            <v>TBJR2M5231</v>
          </cell>
          <cell r="C4174"/>
          <cell r="D4174"/>
          <cell r="E4174"/>
          <cell r="F4174" t="str">
            <v>SCECO</v>
          </cell>
          <cell r="G4174" t="str">
            <v>Good</v>
          </cell>
          <cell r="H4174" t="str">
            <v>-</v>
          </cell>
          <cell r="I4174" t="str">
            <v>Latis</v>
          </cell>
          <cell r="J4174" t="str">
            <v>Less than 5 Sites</v>
          </cell>
          <cell r="K4174" t="str">
            <v>R3</v>
          </cell>
        </row>
        <row r="4175">
          <cell r="A4175" t="str">
            <v>MDN0763</v>
          </cell>
          <cell r="B4175" t="str">
            <v>MDN2M1763</v>
          </cell>
          <cell r="C4175" t="str">
            <v>MDN2M3763</v>
          </cell>
          <cell r="D4175" t="str">
            <v>MDN2M7763</v>
          </cell>
          <cell r="E4175" t="str">
            <v>MDN2MN0763</v>
          </cell>
          <cell r="F4175" t="str">
            <v>SCECO</v>
          </cell>
          <cell r="G4175" t="str">
            <v>In progress</v>
          </cell>
          <cell r="H4175" t="str">
            <v>-</v>
          </cell>
          <cell r="I4175" t="str">
            <v>Latis</v>
          </cell>
          <cell r="J4175" t="str">
            <v>Less than 5 Sites</v>
          </cell>
          <cell r="K4175" t="str">
            <v>R3</v>
          </cell>
        </row>
        <row r="4176">
          <cell r="A4176" t="str">
            <v>HFB0003</v>
          </cell>
          <cell r="B4176" t="str">
            <v>HFB2M5003</v>
          </cell>
          <cell r="C4176"/>
          <cell r="D4176"/>
          <cell r="E4176"/>
          <cell r="F4176" t="str">
            <v>Generator-DG</v>
          </cell>
          <cell r="G4176" t="str">
            <v>Good</v>
          </cell>
          <cell r="H4176" t="str">
            <v>Yes</v>
          </cell>
          <cell r="I4176" t="str">
            <v>Latis</v>
          </cell>
          <cell r="J4176" t="str">
            <v>Less than 5 Sites</v>
          </cell>
          <cell r="K4176" t="str">
            <v>R1</v>
          </cell>
        </row>
        <row r="4177">
          <cell r="A4177" t="str">
            <v>MDN0329</v>
          </cell>
          <cell r="B4177" t="str">
            <v>MDN2M1329</v>
          </cell>
          <cell r="C4177" t="str">
            <v>MDN2M3329</v>
          </cell>
          <cell r="D4177" t="str">
            <v>MDN2M7329</v>
          </cell>
          <cell r="E4177" t="str">
            <v>MDN2MN0329</v>
          </cell>
          <cell r="F4177" t="str">
            <v>SCECO</v>
          </cell>
          <cell r="G4177" t="str">
            <v>In progress</v>
          </cell>
          <cell r="H4177" t="str">
            <v>-</v>
          </cell>
          <cell r="I4177" t="str">
            <v>Latis</v>
          </cell>
          <cell r="J4177" t="str">
            <v>Less than 5 Sites</v>
          </cell>
          <cell r="K4177" t="str">
            <v>R3</v>
          </cell>
        </row>
        <row r="4178">
          <cell r="A4178" t="str">
            <v>RIY0431</v>
          </cell>
          <cell r="B4178" t="str">
            <v>RIY2M1431</v>
          </cell>
          <cell r="C4178"/>
          <cell r="D4178" t="str">
            <v>RIY2M7431</v>
          </cell>
          <cell r="E4178" t="str">
            <v>RIY2MN0431</v>
          </cell>
          <cell r="F4178" t="str">
            <v>SCECO</v>
          </cell>
          <cell r="G4178" t="str">
            <v>In progress</v>
          </cell>
          <cell r="H4178" t="str">
            <v>NA</v>
          </cell>
          <cell r="I4178" t="str">
            <v>Latis</v>
          </cell>
          <cell r="J4178" t="str">
            <v>VIP&amp;SPL Monitor</v>
          </cell>
          <cell r="K4178" t="str">
            <v>R2</v>
          </cell>
        </row>
        <row r="4179">
          <cell r="A4179" t="str">
            <v>HFB0027</v>
          </cell>
          <cell r="B4179" t="str">
            <v>HFB2M5027</v>
          </cell>
          <cell r="C4179"/>
          <cell r="D4179"/>
          <cell r="E4179"/>
          <cell r="F4179" t="str">
            <v>Generator-SG</v>
          </cell>
          <cell r="G4179" t="str">
            <v>Good</v>
          </cell>
          <cell r="H4179" t="str">
            <v>No</v>
          </cell>
          <cell r="I4179" t="str">
            <v>Latis</v>
          </cell>
          <cell r="J4179" t="str">
            <v>Less than 5 Sites</v>
          </cell>
          <cell r="K4179" t="str">
            <v>R1</v>
          </cell>
        </row>
        <row r="4180">
          <cell r="A4180" t="str">
            <v>TBJR2045</v>
          </cell>
          <cell r="B4180" t="str">
            <v>TBJR2M2045</v>
          </cell>
          <cell r="C4180" t="str">
            <v>TBJR2M4045</v>
          </cell>
          <cell r="D4180" t="str">
            <v>TBJR2M8045</v>
          </cell>
          <cell r="E4180"/>
          <cell r="F4180" t="str">
            <v>SCECO</v>
          </cell>
          <cell r="G4180" t="str">
            <v>Dead</v>
          </cell>
          <cell r="H4180" t="str">
            <v>-</v>
          </cell>
          <cell r="I4180" t="str">
            <v>Latis</v>
          </cell>
          <cell r="J4180" t="str">
            <v>VIP&amp;SPL Monitor</v>
          </cell>
          <cell r="K4180" t="str">
            <v>R3</v>
          </cell>
        </row>
        <row r="4181">
          <cell r="A4181" t="str">
            <v>RIY0706</v>
          </cell>
          <cell r="B4181" t="str">
            <v>RIY2M1706</v>
          </cell>
          <cell r="C4181"/>
          <cell r="D4181" t="str">
            <v>RIY2M7706</v>
          </cell>
          <cell r="E4181" t="str">
            <v>RIY2MN0706</v>
          </cell>
          <cell r="F4181" t="str">
            <v>SCECO</v>
          </cell>
          <cell r="G4181" t="str">
            <v>Dead</v>
          </cell>
          <cell r="H4181" t="str">
            <v>NA</v>
          </cell>
          <cell r="I4181" t="str">
            <v>Latis</v>
          </cell>
          <cell r="J4181" t="str">
            <v>Less than 5 Sites</v>
          </cell>
          <cell r="K4181" t="str">
            <v>R2</v>
          </cell>
        </row>
        <row r="4182">
          <cell r="A4182" t="str">
            <v>MDN0778</v>
          </cell>
          <cell r="B4182" t="str">
            <v>MDN2M1778</v>
          </cell>
          <cell r="C4182" t="str">
            <v>MDN2M3778</v>
          </cell>
          <cell r="D4182" t="str">
            <v>MDN2M7778</v>
          </cell>
          <cell r="E4182" t="str">
            <v>MDN2MN0778</v>
          </cell>
          <cell r="F4182" t="str">
            <v>SCECO</v>
          </cell>
          <cell r="G4182" t="str">
            <v>Dead</v>
          </cell>
          <cell r="H4182" t="str">
            <v>-</v>
          </cell>
          <cell r="I4182" t="str">
            <v>Latis</v>
          </cell>
          <cell r="J4182" t="str">
            <v>Less than 5 Sites</v>
          </cell>
          <cell r="K4182" t="str">
            <v>R3</v>
          </cell>
        </row>
        <row r="4183">
          <cell r="A4183" t="str">
            <v>MDN2119</v>
          </cell>
          <cell r="B4183" t="str">
            <v>MDN2M2119</v>
          </cell>
          <cell r="C4183" t="str">
            <v>MDN2M4119</v>
          </cell>
          <cell r="D4183" t="str">
            <v>MDN2M8119</v>
          </cell>
          <cell r="E4183" t="str">
            <v>MDN2MN2119</v>
          </cell>
          <cell r="F4183" t="str">
            <v>SCECO</v>
          </cell>
          <cell r="G4183" t="str">
            <v>Dead</v>
          </cell>
          <cell r="H4183" t="str">
            <v>-</v>
          </cell>
          <cell r="I4183" t="str">
            <v>Latis</v>
          </cell>
          <cell r="J4183" t="str">
            <v>Less than 5 Sites</v>
          </cell>
          <cell r="K4183" t="str">
            <v>R3</v>
          </cell>
        </row>
        <row r="4184">
          <cell r="A4184" t="str">
            <v>HFB0030</v>
          </cell>
          <cell r="B4184" t="str">
            <v>HFB2M5030</v>
          </cell>
          <cell r="C4184"/>
          <cell r="D4184"/>
          <cell r="E4184"/>
          <cell r="F4184" t="str">
            <v>Generator-SG</v>
          </cell>
          <cell r="G4184" t="str">
            <v>Good</v>
          </cell>
          <cell r="H4184" t="str">
            <v>No</v>
          </cell>
          <cell r="I4184" t="str">
            <v>Latis</v>
          </cell>
          <cell r="J4184" t="str">
            <v>Less than 5 Sites</v>
          </cell>
          <cell r="K4184" t="str">
            <v>R1</v>
          </cell>
        </row>
        <row r="4185">
          <cell r="A4185" t="str">
            <v>MDN2129</v>
          </cell>
          <cell r="B4185" t="str">
            <v>MDN2M2129</v>
          </cell>
          <cell r="C4185" t="str">
            <v>MDN2M4129</v>
          </cell>
          <cell r="D4185" t="str">
            <v>MDN2M8129</v>
          </cell>
          <cell r="E4185" t="str">
            <v>MDN2MN2129</v>
          </cell>
          <cell r="F4185" t="str">
            <v>SCECO</v>
          </cell>
          <cell r="G4185" t="str">
            <v>Good</v>
          </cell>
          <cell r="H4185" t="str">
            <v>-</v>
          </cell>
          <cell r="I4185" t="str">
            <v>Latis</v>
          </cell>
          <cell r="J4185" t="str">
            <v>Less than 5 Sites</v>
          </cell>
          <cell r="K4185" t="str">
            <v>R3</v>
          </cell>
        </row>
        <row r="4186">
          <cell r="A4186" t="str">
            <v>MDTB0332</v>
          </cell>
          <cell r="B4186" t="str">
            <v>MDTB2M1332</v>
          </cell>
          <cell r="C4186"/>
          <cell r="D4186" t="str">
            <v>MDT2M7332</v>
          </cell>
          <cell r="E4186"/>
          <cell r="F4186" t="str">
            <v>SCECO</v>
          </cell>
          <cell r="G4186" t="str">
            <v>Good</v>
          </cell>
          <cell r="H4186" t="str">
            <v>-</v>
          </cell>
          <cell r="I4186" t="str">
            <v>Latis</v>
          </cell>
          <cell r="J4186" t="str">
            <v>Hub site (More than 05 Sites)</v>
          </cell>
          <cell r="K4186" t="str">
            <v>R3</v>
          </cell>
        </row>
        <row r="4187">
          <cell r="A4187" t="str">
            <v>MDN2945</v>
          </cell>
          <cell r="B4187" t="str">
            <v>MDN2M2945</v>
          </cell>
          <cell r="C4187" t="str">
            <v>MDN2M4945</v>
          </cell>
          <cell r="D4187" t="str">
            <v>MDN2M8945</v>
          </cell>
          <cell r="E4187" t="str">
            <v>MDN2MN2945</v>
          </cell>
          <cell r="F4187" t="str">
            <v>SCECO</v>
          </cell>
          <cell r="G4187" t="str">
            <v>Dead</v>
          </cell>
          <cell r="H4187" t="str">
            <v>-</v>
          </cell>
          <cell r="I4187" t="str">
            <v>Latis</v>
          </cell>
          <cell r="J4187" t="str">
            <v>Less than 5 Sites</v>
          </cell>
          <cell r="K4187" t="str">
            <v>R3</v>
          </cell>
        </row>
        <row r="4188">
          <cell r="A4188" t="str">
            <v>HFB0032</v>
          </cell>
          <cell r="B4188" t="str">
            <v>HFB2M5032</v>
          </cell>
          <cell r="C4188"/>
          <cell r="D4188"/>
          <cell r="E4188"/>
          <cell r="F4188" t="str">
            <v>Generator-SG</v>
          </cell>
          <cell r="G4188" t="str">
            <v>Good</v>
          </cell>
          <cell r="H4188" t="str">
            <v>No</v>
          </cell>
          <cell r="I4188" t="str">
            <v>Latis</v>
          </cell>
          <cell r="J4188" t="str">
            <v>Hub site (More than 05 Sites)</v>
          </cell>
          <cell r="K4188" t="str">
            <v>R1</v>
          </cell>
        </row>
        <row r="4189">
          <cell r="A4189" t="str">
            <v>MDN0789</v>
          </cell>
          <cell r="B4189" t="str">
            <v>MDN2M1789</v>
          </cell>
          <cell r="C4189" t="str">
            <v>MDN2M3789</v>
          </cell>
          <cell r="D4189" t="str">
            <v>MDN2M7789</v>
          </cell>
          <cell r="E4189" t="str">
            <v>MDN2MN0789</v>
          </cell>
          <cell r="F4189" t="str">
            <v>SCECO</v>
          </cell>
          <cell r="G4189" t="str">
            <v>Dead</v>
          </cell>
          <cell r="H4189" t="str">
            <v>-</v>
          </cell>
          <cell r="I4189" t="str">
            <v>Latis</v>
          </cell>
          <cell r="J4189" t="str">
            <v>Less than 5 Sites</v>
          </cell>
          <cell r="K4189" t="str">
            <v>R3</v>
          </cell>
        </row>
        <row r="4190">
          <cell r="A4190" t="str">
            <v>MDTB0333</v>
          </cell>
          <cell r="B4190" t="str">
            <v>MDTB2M1333</v>
          </cell>
          <cell r="C4190" t="str">
            <v>MDTB2M3333</v>
          </cell>
          <cell r="D4190" t="str">
            <v>MDTB2M7333</v>
          </cell>
          <cell r="E4190" t="str">
            <v>MDTB2MN0333</v>
          </cell>
          <cell r="F4190" t="str">
            <v>SCECO+STB</v>
          </cell>
          <cell r="G4190" t="str">
            <v>Good</v>
          </cell>
          <cell r="H4190" t="str">
            <v>No</v>
          </cell>
          <cell r="I4190" t="str">
            <v>Latis</v>
          </cell>
          <cell r="J4190" t="str">
            <v>Hub site (More than 05 Sites)</v>
          </cell>
          <cell r="K4190" t="str">
            <v>R3</v>
          </cell>
        </row>
        <row r="4191">
          <cell r="A4191" t="str">
            <v>HFB2004</v>
          </cell>
          <cell r="B4191" t="str">
            <v>HFB2M5004</v>
          </cell>
          <cell r="C4191" t="str">
            <v>HFB2M4004</v>
          </cell>
          <cell r="D4191" t="str">
            <v>HFB2M8004</v>
          </cell>
          <cell r="E4191"/>
          <cell r="F4191" t="str">
            <v>SCECO</v>
          </cell>
          <cell r="G4191" t="str">
            <v>Good</v>
          </cell>
          <cell r="H4191" t="str">
            <v>NA</v>
          </cell>
          <cell r="I4191" t="str">
            <v>Latis</v>
          </cell>
          <cell r="J4191" t="str">
            <v>Hub Site (More than 10 Sites)</v>
          </cell>
          <cell r="K4191" t="str">
            <v>R1</v>
          </cell>
        </row>
        <row r="4192">
          <cell r="A4192" t="str">
            <v>HFB2096</v>
          </cell>
          <cell r="B4192" t="str">
            <v>HFB2M2096</v>
          </cell>
          <cell r="C4192" t="str">
            <v>HFB2M4096</v>
          </cell>
          <cell r="D4192" t="str">
            <v>HFB2M8096</v>
          </cell>
          <cell r="E4192" t="str">
            <v>HFB2MN2096</v>
          </cell>
          <cell r="F4192" t="str">
            <v>SCECO</v>
          </cell>
          <cell r="G4192" t="str">
            <v>Vandalized</v>
          </cell>
          <cell r="H4192" t="str">
            <v>NA</v>
          </cell>
          <cell r="I4192" t="str">
            <v>Latis</v>
          </cell>
          <cell r="J4192" t="str">
            <v>Less than 5 Sites</v>
          </cell>
          <cell r="K4192" t="str">
            <v>R1</v>
          </cell>
        </row>
        <row r="4193">
          <cell r="A4193" t="str">
            <v>MDTB0334</v>
          </cell>
          <cell r="B4193" t="str">
            <v>MDTB2M5334</v>
          </cell>
          <cell r="C4193" t="str">
            <v>MDTB2M3334</v>
          </cell>
          <cell r="D4193" t="str">
            <v>MDTB2M7334</v>
          </cell>
          <cell r="E4193" t="str">
            <v>MDTB2MN0334</v>
          </cell>
          <cell r="F4193" t="str">
            <v>Generator-DG</v>
          </cell>
          <cell r="G4193" t="str">
            <v>Good</v>
          </cell>
          <cell r="H4193" t="str">
            <v>No</v>
          </cell>
          <cell r="I4193" t="str">
            <v>Latis</v>
          </cell>
          <cell r="J4193" t="str">
            <v>Hub site (More than 05 Sites)</v>
          </cell>
          <cell r="K4193" t="str">
            <v>R3</v>
          </cell>
        </row>
        <row r="4194">
          <cell r="A4194" t="str">
            <v>HFF0021</v>
          </cell>
          <cell r="B4194" t="str">
            <v>HFF2M1021</v>
          </cell>
          <cell r="C4194" t="str">
            <v>HFF2M3021</v>
          </cell>
          <cell r="D4194" t="str">
            <v>HFF2M7021</v>
          </cell>
          <cell r="E4194" t="str">
            <v>HFF2MN0021</v>
          </cell>
          <cell r="F4194" t="str">
            <v>SCECO</v>
          </cell>
          <cell r="G4194" t="str">
            <v>Good</v>
          </cell>
          <cell r="H4194" t="str">
            <v>NA</v>
          </cell>
          <cell r="I4194" t="str">
            <v>Latis</v>
          </cell>
          <cell r="J4194" t="str">
            <v>Less than 5 Sites</v>
          </cell>
          <cell r="K4194" t="str">
            <v>R1</v>
          </cell>
        </row>
        <row r="4195">
          <cell r="A4195" t="str">
            <v>HFF2299</v>
          </cell>
          <cell r="B4195" t="str">
            <v>HFF2M2299</v>
          </cell>
          <cell r="C4195" t="str">
            <v>HFF2M4299</v>
          </cell>
          <cell r="D4195" t="str">
            <v>HFF2M8299</v>
          </cell>
          <cell r="E4195" t="str">
            <v>HFF2MN2299</v>
          </cell>
          <cell r="F4195" t="str">
            <v>SCECO</v>
          </cell>
          <cell r="G4195" t="str">
            <v>Vandalized</v>
          </cell>
          <cell r="H4195" t="str">
            <v>NA</v>
          </cell>
          <cell r="I4195" t="str">
            <v>Latis</v>
          </cell>
          <cell r="J4195" t="str">
            <v>Less than 5 Sites</v>
          </cell>
          <cell r="K4195" t="str">
            <v>R1</v>
          </cell>
        </row>
        <row r="4196">
          <cell r="A4196" t="str">
            <v>DRN2022</v>
          </cell>
          <cell r="B4196" t="str">
            <v>DRN2M2022</v>
          </cell>
          <cell r="C4196"/>
          <cell r="D4196" t="str">
            <v>DRN2M8022</v>
          </cell>
          <cell r="E4196" t="str">
            <v>DRN2MN2022</v>
          </cell>
          <cell r="F4196" t="str">
            <v>SCECO</v>
          </cell>
          <cell r="G4196" t="str">
            <v>Good</v>
          </cell>
          <cell r="H4196" t="str">
            <v>NA</v>
          </cell>
          <cell r="I4196" t="str">
            <v>Latis</v>
          </cell>
          <cell r="J4196" t="str">
            <v>P3</v>
          </cell>
          <cell r="K4196" t="str">
            <v>R1</v>
          </cell>
        </row>
        <row r="4197">
          <cell r="A4197" t="str">
            <v>MDTB0335</v>
          </cell>
          <cell r="B4197" t="str">
            <v>MDTB2M1335</v>
          </cell>
          <cell r="C4197"/>
          <cell r="D4197" t="str">
            <v>MDTB2M7335</v>
          </cell>
          <cell r="E4197"/>
          <cell r="F4197" t="str">
            <v>SCECO</v>
          </cell>
          <cell r="G4197" t="str">
            <v>Vandalized</v>
          </cell>
          <cell r="H4197" t="str">
            <v>-</v>
          </cell>
          <cell r="I4197" t="str">
            <v>Latis</v>
          </cell>
          <cell r="J4197" t="str">
            <v>Less than 5 Sites</v>
          </cell>
          <cell r="K4197" t="str">
            <v>R3</v>
          </cell>
        </row>
        <row r="4198">
          <cell r="A4198" t="str">
            <v>HFF2860</v>
          </cell>
          <cell r="B4198" t="str">
            <v>HFF2M2860</v>
          </cell>
          <cell r="C4198" t="str">
            <v>HFF2M4860</v>
          </cell>
          <cell r="D4198" t="str">
            <v>HFF2M8860</v>
          </cell>
          <cell r="E4198" t="str">
            <v>HFF2MN2860</v>
          </cell>
          <cell r="F4198" t="str">
            <v>SCECO</v>
          </cell>
          <cell r="G4198" t="str">
            <v>Vandalized</v>
          </cell>
          <cell r="H4198" t="str">
            <v>NA</v>
          </cell>
          <cell r="I4198" t="str">
            <v>Latis</v>
          </cell>
          <cell r="J4198" t="str">
            <v>Less than 5 Sites</v>
          </cell>
          <cell r="K4198" t="str">
            <v>R1</v>
          </cell>
        </row>
        <row r="4199">
          <cell r="A4199" t="str">
            <v>HDQ0029</v>
          </cell>
          <cell r="B4199"/>
          <cell r="C4199"/>
          <cell r="D4199" t="str">
            <v>HDQ2M7029</v>
          </cell>
          <cell r="E4199"/>
          <cell r="F4199" t="str">
            <v>Power Cube</v>
          </cell>
          <cell r="G4199" t="str">
            <v>Good+No BB Design</v>
          </cell>
          <cell r="H4199" t="str">
            <v>No</v>
          </cell>
          <cell r="I4199" t="str">
            <v>Latis</v>
          </cell>
          <cell r="J4199" t="str">
            <v>Less than 5 Sites</v>
          </cell>
          <cell r="K4199" t="str">
            <v>R1</v>
          </cell>
        </row>
        <row r="4200">
          <cell r="A4200" t="str">
            <v>MDN0804</v>
          </cell>
          <cell r="B4200" t="str">
            <v>MDN2M1804</v>
          </cell>
          <cell r="C4200" t="str">
            <v>MDN2M3804</v>
          </cell>
          <cell r="D4200" t="str">
            <v>MDN2M7804</v>
          </cell>
          <cell r="E4200" t="str">
            <v>MDN2MN0804</v>
          </cell>
          <cell r="F4200" t="str">
            <v>SCECO</v>
          </cell>
          <cell r="G4200" t="str">
            <v>Good</v>
          </cell>
          <cell r="H4200" t="str">
            <v>-</v>
          </cell>
          <cell r="I4200" t="str">
            <v>Latis</v>
          </cell>
          <cell r="J4200" t="str">
            <v>Less than 5 Sites</v>
          </cell>
          <cell r="K4200" t="str">
            <v>R3</v>
          </cell>
        </row>
        <row r="4201">
          <cell r="A4201" t="str">
            <v>KBR2229</v>
          </cell>
          <cell r="B4201" t="str">
            <v>KBR2M2229</v>
          </cell>
          <cell r="C4201" t="str">
            <v>KBR2M4229</v>
          </cell>
          <cell r="D4201" t="str">
            <v>KBR2M8229</v>
          </cell>
          <cell r="E4201" t="str">
            <v>KBR2MN2229</v>
          </cell>
          <cell r="F4201" t="str">
            <v>SCECO</v>
          </cell>
          <cell r="G4201" t="str">
            <v>Weak</v>
          </cell>
          <cell r="H4201" t="str">
            <v>NA</v>
          </cell>
          <cell r="I4201" t="str">
            <v>Latis</v>
          </cell>
          <cell r="J4201" t="str">
            <v>Less than 5 Sites</v>
          </cell>
          <cell r="K4201" t="str">
            <v>R1</v>
          </cell>
        </row>
        <row r="4202">
          <cell r="A4202" t="str">
            <v>HFF0001</v>
          </cell>
          <cell r="B4202" t="str">
            <v>HFF2M1001</v>
          </cell>
          <cell r="C4202" t="str">
            <v>HFF2M3001</v>
          </cell>
          <cell r="D4202" t="str">
            <v>HFF2M7001</v>
          </cell>
          <cell r="E4202" t="str">
            <v>HFF2MN0001</v>
          </cell>
          <cell r="F4202" t="str">
            <v>SCECO</v>
          </cell>
          <cell r="G4202" t="str">
            <v>&lt;No BB&gt;</v>
          </cell>
          <cell r="H4202" t="str">
            <v>NA</v>
          </cell>
          <cell r="I4202" t="str">
            <v>Latis</v>
          </cell>
          <cell r="J4202" t="str">
            <v>Less than 5 Sites</v>
          </cell>
          <cell r="K4202" t="str">
            <v>R1</v>
          </cell>
        </row>
        <row r="4203">
          <cell r="A4203" t="str">
            <v>MDTB0336</v>
          </cell>
          <cell r="B4203" t="str">
            <v>MDTB2M5336</v>
          </cell>
          <cell r="C4203"/>
          <cell r="D4203" t="str">
            <v>MDTB2M7336</v>
          </cell>
          <cell r="E4203"/>
          <cell r="F4203" t="str">
            <v>SCECO</v>
          </cell>
          <cell r="G4203" t="str">
            <v>Dead</v>
          </cell>
          <cell r="H4203" t="str">
            <v>-</v>
          </cell>
          <cell r="I4203" t="str">
            <v>Latis</v>
          </cell>
          <cell r="J4203" t="str">
            <v>Less than 5 Sites</v>
          </cell>
          <cell r="K4203" t="str">
            <v>R3</v>
          </cell>
        </row>
        <row r="4204">
          <cell r="A4204" t="str">
            <v>KBR2416</v>
          </cell>
          <cell r="B4204" t="str">
            <v>KBR2M2416</v>
          </cell>
          <cell r="C4204" t="str">
            <v>KBR2M4416</v>
          </cell>
          <cell r="D4204" t="str">
            <v>KBR2M8416</v>
          </cell>
          <cell r="E4204" t="str">
            <v>KBR2MN2416</v>
          </cell>
          <cell r="F4204" t="str">
            <v>SCECO</v>
          </cell>
          <cell r="G4204" t="str">
            <v>Vandalized</v>
          </cell>
          <cell r="H4204" t="str">
            <v>NA</v>
          </cell>
          <cell r="I4204" t="str">
            <v>Latis</v>
          </cell>
          <cell r="J4204" t="str">
            <v>VIP&amp;SPL Monitor</v>
          </cell>
          <cell r="K4204" t="str">
            <v>R1</v>
          </cell>
        </row>
        <row r="4205">
          <cell r="A4205" t="str">
            <v>HFF0003</v>
          </cell>
          <cell r="B4205" t="str">
            <v>HFF2M1003</v>
          </cell>
          <cell r="C4205" t="str">
            <v>HFF2M3003</v>
          </cell>
          <cell r="D4205" t="str">
            <v>HFF2M7003</v>
          </cell>
          <cell r="E4205" t="str">
            <v>HFF2MN0003</v>
          </cell>
          <cell r="F4205" t="str">
            <v>SCECO</v>
          </cell>
          <cell r="G4205" t="str">
            <v>Weak</v>
          </cell>
          <cell r="H4205" t="str">
            <v>NA</v>
          </cell>
          <cell r="I4205" t="str">
            <v>Latis</v>
          </cell>
          <cell r="J4205" t="str">
            <v>Hub Site (More than 10 Sites)</v>
          </cell>
          <cell r="K4205" t="str">
            <v>R1</v>
          </cell>
        </row>
        <row r="4206">
          <cell r="A4206" t="str">
            <v>MDN0805</v>
          </cell>
          <cell r="B4206" t="str">
            <v>MDN2M1805</v>
          </cell>
          <cell r="C4206" t="str">
            <v>MDN2M3805</v>
          </cell>
          <cell r="D4206" t="str">
            <v>MDN2M7805</v>
          </cell>
          <cell r="E4206" t="str">
            <v>MDN2MN0805</v>
          </cell>
          <cell r="F4206" t="str">
            <v>SCECO</v>
          </cell>
          <cell r="G4206" t="str">
            <v>Dead</v>
          </cell>
          <cell r="H4206" t="str">
            <v>-</v>
          </cell>
          <cell r="I4206" t="str">
            <v>Latis</v>
          </cell>
          <cell r="J4206" t="str">
            <v>Less than 5 Sites</v>
          </cell>
          <cell r="K4206" t="str">
            <v>R3</v>
          </cell>
        </row>
        <row r="4207">
          <cell r="A4207" t="str">
            <v>HFF2091</v>
          </cell>
          <cell r="B4207" t="str">
            <v>HFF2M2091</v>
          </cell>
          <cell r="C4207" t="str">
            <v>HFF2M4091</v>
          </cell>
          <cell r="D4207" t="str">
            <v>HFF2M8091</v>
          </cell>
          <cell r="E4207" t="str">
            <v>HFF2MN2091</v>
          </cell>
          <cell r="F4207" t="str">
            <v>SCECO</v>
          </cell>
          <cell r="G4207" t="str">
            <v>Weak</v>
          </cell>
          <cell r="H4207" t="str">
            <v>NA</v>
          </cell>
          <cell r="I4207" t="str">
            <v>Latis</v>
          </cell>
          <cell r="J4207" t="str">
            <v>Less than 5 Sites</v>
          </cell>
          <cell r="K4207" t="str">
            <v>R1</v>
          </cell>
        </row>
        <row r="4208">
          <cell r="A4208" t="str">
            <v>HFF0004</v>
          </cell>
          <cell r="B4208" t="str">
            <v>HFF2M1004</v>
          </cell>
          <cell r="C4208" t="str">
            <v>HFF2M3004</v>
          </cell>
          <cell r="D4208" t="str">
            <v>HFF2M7004</v>
          </cell>
          <cell r="E4208" t="str">
            <v>HFF2MN0004</v>
          </cell>
          <cell r="F4208" t="str">
            <v>SCECO</v>
          </cell>
          <cell r="G4208" t="str">
            <v>Vandalized</v>
          </cell>
          <cell r="H4208" t="str">
            <v>NA</v>
          </cell>
          <cell r="I4208" t="str">
            <v>Latis</v>
          </cell>
          <cell r="J4208" t="str">
            <v>Less than 5 Sites</v>
          </cell>
          <cell r="K4208" t="str">
            <v>R1</v>
          </cell>
        </row>
        <row r="4209">
          <cell r="A4209" t="str">
            <v>HFF0010</v>
          </cell>
          <cell r="B4209" t="str">
            <v>HFF2M1010</v>
          </cell>
          <cell r="C4209" t="str">
            <v>HFF2M3010</v>
          </cell>
          <cell r="D4209" t="str">
            <v>HFF2M7010</v>
          </cell>
          <cell r="E4209" t="str">
            <v>HFF2MN0010</v>
          </cell>
          <cell r="F4209" t="str">
            <v>SCECO</v>
          </cell>
          <cell r="G4209" t="str">
            <v>Good</v>
          </cell>
          <cell r="H4209" t="str">
            <v>NA</v>
          </cell>
          <cell r="I4209" t="str">
            <v>Latis</v>
          </cell>
          <cell r="J4209" t="str">
            <v>Less than 5 Sites</v>
          </cell>
          <cell r="K4209" t="str">
            <v>R1</v>
          </cell>
        </row>
        <row r="4210">
          <cell r="A4210" t="str">
            <v>MDTB0338</v>
          </cell>
          <cell r="B4210" t="str">
            <v>MDTB2M1338</v>
          </cell>
          <cell r="C4210"/>
          <cell r="D4210"/>
          <cell r="E4210"/>
          <cell r="F4210" t="str">
            <v>SCECO</v>
          </cell>
          <cell r="G4210" t="str">
            <v>Good</v>
          </cell>
          <cell r="H4210" t="str">
            <v>-</v>
          </cell>
          <cell r="I4210" t="str">
            <v>Latis</v>
          </cell>
          <cell r="J4210" t="str">
            <v>Less than 5 Sites</v>
          </cell>
          <cell r="K4210" t="str">
            <v>R3</v>
          </cell>
        </row>
        <row r="4211">
          <cell r="A4211" t="str">
            <v>HFF0016</v>
          </cell>
          <cell r="B4211" t="str">
            <v>HFF2M1016</v>
          </cell>
          <cell r="C4211" t="str">
            <v>HFF2M3016</v>
          </cell>
          <cell r="D4211" t="str">
            <v>HFF2M7016</v>
          </cell>
          <cell r="E4211" t="str">
            <v>HFF2MN0016</v>
          </cell>
          <cell r="F4211" t="str">
            <v>SCECO</v>
          </cell>
          <cell r="G4211" t="str">
            <v>Good</v>
          </cell>
          <cell r="H4211" t="str">
            <v>NA</v>
          </cell>
          <cell r="I4211" t="str">
            <v>Latis</v>
          </cell>
          <cell r="J4211" t="str">
            <v>Less than 5 Sites</v>
          </cell>
          <cell r="K4211" t="str">
            <v>R1</v>
          </cell>
        </row>
        <row r="4212">
          <cell r="A4212" t="str">
            <v>KBR0158</v>
          </cell>
          <cell r="B4212" t="str">
            <v>KBR2M1158</v>
          </cell>
          <cell r="C4212" t="str">
            <v>KBR2M3158</v>
          </cell>
          <cell r="D4212" t="str">
            <v>KBR2M7158</v>
          </cell>
          <cell r="E4212" t="str">
            <v>KBR2MN0158</v>
          </cell>
          <cell r="F4212" t="str">
            <v>SCECO</v>
          </cell>
          <cell r="G4212" t="str">
            <v>Good</v>
          </cell>
          <cell r="H4212" t="str">
            <v>NA</v>
          </cell>
          <cell r="I4212" t="str">
            <v>Latis</v>
          </cell>
          <cell r="J4212" t="str">
            <v>Less than 5 Sites</v>
          </cell>
          <cell r="K4212" t="str">
            <v>R1</v>
          </cell>
        </row>
        <row r="4213">
          <cell r="A4213" t="str">
            <v>HFF2194</v>
          </cell>
          <cell r="B4213" t="str">
            <v>HFF2M2194</v>
          </cell>
          <cell r="C4213" t="str">
            <v>HFF2M4194</v>
          </cell>
          <cell r="D4213" t="str">
            <v>HFF2M8194</v>
          </cell>
          <cell r="E4213" t="str">
            <v>HFF2MN2194</v>
          </cell>
          <cell r="F4213" t="str">
            <v>SCECO</v>
          </cell>
          <cell r="G4213" t="str">
            <v>Good</v>
          </cell>
          <cell r="H4213" t="str">
            <v>NA</v>
          </cell>
          <cell r="I4213" t="str">
            <v>Latis</v>
          </cell>
          <cell r="J4213" t="str">
            <v>Less than 5 Sites</v>
          </cell>
          <cell r="K4213" t="str">
            <v>R1</v>
          </cell>
        </row>
        <row r="4214">
          <cell r="A4214" t="str">
            <v>MDN0806</v>
          </cell>
          <cell r="B4214" t="str">
            <v>MDN2M1806</v>
          </cell>
          <cell r="C4214" t="str">
            <v>MDN2M3806</v>
          </cell>
          <cell r="D4214" t="str">
            <v>MDN2M7806</v>
          </cell>
          <cell r="E4214" t="str">
            <v>MDN2MN0806</v>
          </cell>
          <cell r="F4214" t="str">
            <v>SCECO</v>
          </cell>
          <cell r="G4214" t="str">
            <v>Dead</v>
          </cell>
          <cell r="H4214" t="str">
            <v>-</v>
          </cell>
          <cell r="I4214" t="str">
            <v>Latis</v>
          </cell>
          <cell r="J4214" t="str">
            <v>Less than 5 Sites</v>
          </cell>
          <cell r="K4214" t="str">
            <v>R3</v>
          </cell>
        </row>
        <row r="4215">
          <cell r="A4215" t="str">
            <v>HFF2340</v>
          </cell>
          <cell r="B4215" t="str">
            <v>HFF2M2340</v>
          </cell>
          <cell r="C4215" t="str">
            <v>HFF2M4340</v>
          </cell>
          <cell r="D4215" t="str">
            <v>HFF2M8340</v>
          </cell>
          <cell r="E4215" t="str">
            <v>HFF2MN2340</v>
          </cell>
          <cell r="F4215" t="str">
            <v>SCECO</v>
          </cell>
          <cell r="G4215" t="str">
            <v>&lt;No BB&gt;+Vandalized</v>
          </cell>
          <cell r="H4215" t="str">
            <v>NA</v>
          </cell>
          <cell r="I4215" t="str">
            <v>Latis</v>
          </cell>
          <cell r="J4215" t="str">
            <v>Less than 5 Sites</v>
          </cell>
          <cell r="K4215" t="str">
            <v>R1</v>
          </cell>
        </row>
        <row r="4216">
          <cell r="A4216" t="str">
            <v>HFF0025</v>
          </cell>
          <cell r="B4216" t="str">
            <v>HFF2M1025</v>
          </cell>
          <cell r="C4216" t="str">
            <v>HFF2M3025</v>
          </cell>
          <cell r="D4216" t="str">
            <v>HFF2M7025</v>
          </cell>
          <cell r="E4216" t="str">
            <v>HFF2MN0025</v>
          </cell>
          <cell r="F4216" t="str">
            <v>SCECO</v>
          </cell>
          <cell r="G4216" t="str">
            <v>Vandalized</v>
          </cell>
          <cell r="H4216" t="str">
            <v>NA</v>
          </cell>
          <cell r="I4216" t="str">
            <v>Latis</v>
          </cell>
          <cell r="J4216" t="str">
            <v>Less than 5 Sites</v>
          </cell>
          <cell r="K4216" t="str">
            <v>R1</v>
          </cell>
        </row>
        <row r="4217">
          <cell r="A4217" t="str">
            <v>MDTB0339</v>
          </cell>
          <cell r="B4217" t="str">
            <v>MDTB2M5339</v>
          </cell>
          <cell r="C4217"/>
          <cell r="D4217"/>
          <cell r="E4217"/>
          <cell r="F4217" t="str">
            <v>SCECO+STB</v>
          </cell>
          <cell r="G4217" t="str">
            <v>Good</v>
          </cell>
          <cell r="H4217" t="str">
            <v>No</v>
          </cell>
          <cell r="I4217" t="str">
            <v>Latis</v>
          </cell>
          <cell r="J4217" t="str">
            <v>Hub Site (More than 10 Sites)</v>
          </cell>
          <cell r="K4217" t="str">
            <v>R3</v>
          </cell>
        </row>
        <row r="4218">
          <cell r="A4218" t="str">
            <v>HFF0024</v>
          </cell>
          <cell r="B4218" t="str">
            <v>HFF2M1024</v>
          </cell>
          <cell r="C4218" t="str">
            <v>HFF2M3024</v>
          </cell>
          <cell r="D4218" t="str">
            <v>HFF2M7024</v>
          </cell>
          <cell r="E4218" t="str">
            <v>HFF2MN0024</v>
          </cell>
          <cell r="F4218" t="str">
            <v>SCECO</v>
          </cell>
          <cell r="G4218" t="str">
            <v>Good</v>
          </cell>
          <cell r="H4218" t="str">
            <v>NA</v>
          </cell>
          <cell r="I4218" t="str">
            <v>Latis</v>
          </cell>
          <cell r="J4218" t="str">
            <v>Less than 5 Sites</v>
          </cell>
          <cell r="K4218" t="str">
            <v>R1</v>
          </cell>
        </row>
        <row r="4219">
          <cell r="A4219" t="str">
            <v>HFF0039</v>
          </cell>
          <cell r="B4219" t="str">
            <v>HFF2M1039</v>
          </cell>
          <cell r="C4219" t="str">
            <v>HFF2M3039</v>
          </cell>
          <cell r="D4219" t="str">
            <v>HFF2M7039</v>
          </cell>
          <cell r="E4219" t="str">
            <v>HFF2MN0039</v>
          </cell>
          <cell r="F4219" t="str">
            <v>SCECO</v>
          </cell>
          <cell r="G4219" t="str">
            <v>Good</v>
          </cell>
          <cell r="H4219" t="str">
            <v>NA</v>
          </cell>
          <cell r="I4219" t="str">
            <v>Latis</v>
          </cell>
          <cell r="J4219" t="str">
            <v>Less than 5 Sites</v>
          </cell>
          <cell r="K4219" t="str">
            <v>R1</v>
          </cell>
        </row>
        <row r="4220">
          <cell r="A4220" t="str">
            <v>HFF0972</v>
          </cell>
          <cell r="B4220" t="str">
            <v>HFF2M1972</v>
          </cell>
          <cell r="C4220" t="str">
            <v>HFF2M3972</v>
          </cell>
          <cell r="D4220" t="str">
            <v>HFF2M7972</v>
          </cell>
          <cell r="E4220" t="str">
            <v>HFF2MN0972</v>
          </cell>
          <cell r="F4220" t="str">
            <v>SCECO</v>
          </cell>
          <cell r="G4220" t="str">
            <v>Good</v>
          </cell>
          <cell r="H4220" t="str">
            <v>NA</v>
          </cell>
          <cell r="I4220" t="str">
            <v>Latis</v>
          </cell>
          <cell r="J4220" t="str">
            <v>Less than 5 Sites</v>
          </cell>
          <cell r="K4220" t="str">
            <v>R1</v>
          </cell>
        </row>
        <row r="4221">
          <cell r="A4221" t="str">
            <v>MDN0807</v>
          </cell>
          <cell r="B4221" t="str">
            <v>MDN2M1807</v>
          </cell>
          <cell r="C4221" t="str">
            <v>MDN2M3807</v>
          </cell>
          <cell r="D4221" t="str">
            <v>MDN2M7807</v>
          </cell>
          <cell r="E4221" t="str">
            <v>MDN2MN0807</v>
          </cell>
          <cell r="F4221" t="str">
            <v>SCECO</v>
          </cell>
          <cell r="G4221" t="str">
            <v>Dead</v>
          </cell>
          <cell r="H4221" t="str">
            <v>-</v>
          </cell>
          <cell r="I4221" t="str">
            <v>Latis</v>
          </cell>
          <cell r="J4221" t="str">
            <v>Less than 5 Sites</v>
          </cell>
          <cell r="K4221" t="str">
            <v>R3</v>
          </cell>
        </row>
        <row r="4222">
          <cell r="A4222" t="str">
            <v>HFF0008</v>
          </cell>
          <cell r="B4222" t="str">
            <v>HFF2M1008</v>
          </cell>
          <cell r="C4222" t="str">
            <v>HFF2M3008</v>
          </cell>
          <cell r="D4222" t="str">
            <v>HFF2M7008</v>
          </cell>
          <cell r="E4222" t="str">
            <v>HFF2MN0008</v>
          </cell>
          <cell r="F4222" t="str">
            <v>SCECO</v>
          </cell>
          <cell r="G4222" t="str">
            <v>Weak</v>
          </cell>
          <cell r="H4222" t="str">
            <v>NA</v>
          </cell>
          <cell r="I4222" t="str">
            <v>Latis</v>
          </cell>
          <cell r="J4222" t="str">
            <v>Hub site (More than 05 Sites)</v>
          </cell>
          <cell r="K4222" t="str">
            <v>R1</v>
          </cell>
        </row>
        <row r="4223">
          <cell r="A4223" t="str">
            <v>HFF0027</v>
          </cell>
          <cell r="B4223" t="str">
            <v>HFF2M1027</v>
          </cell>
          <cell r="C4223" t="str">
            <v>HFF2M3027</v>
          </cell>
          <cell r="D4223" t="str">
            <v>HFF2M7027</v>
          </cell>
          <cell r="E4223" t="str">
            <v>HFF2MN0027</v>
          </cell>
          <cell r="F4223" t="str">
            <v>SCECO</v>
          </cell>
          <cell r="G4223" t="str">
            <v>Good</v>
          </cell>
          <cell r="H4223" t="str">
            <v>NA</v>
          </cell>
          <cell r="I4223" t="str">
            <v>Latis</v>
          </cell>
          <cell r="J4223" t="str">
            <v>Less than 5 Sites</v>
          </cell>
          <cell r="K4223" t="str">
            <v>R1</v>
          </cell>
        </row>
        <row r="4224">
          <cell r="A4224" t="str">
            <v>RIY0354</v>
          </cell>
          <cell r="B4224" t="str">
            <v>RIY2M1354</v>
          </cell>
          <cell r="C4224"/>
          <cell r="D4224" t="str">
            <v>RIY2M7354</v>
          </cell>
          <cell r="E4224" t="str">
            <v>RIY2MN0354</v>
          </cell>
          <cell r="F4224" t="str">
            <v>SCECO</v>
          </cell>
          <cell r="G4224" t="str">
            <v>In progress</v>
          </cell>
          <cell r="H4224" t="str">
            <v>NA</v>
          </cell>
          <cell r="I4224" t="str">
            <v>Latis</v>
          </cell>
          <cell r="J4224" t="str">
            <v>VIP&amp;SPL Monitor</v>
          </cell>
          <cell r="K4224" t="str">
            <v>R2</v>
          </cell>
        </row>
        <row r="4225">
          <cell r="A4225" t="str">
            <v>HFF0031</v>
          </cell>
          <cell r="B4225" t="str">
            <v>HFF2M1031</v>
          </cell>
          <cell r="C4225" t="str">
            <v>HFF2M3031</v>
          </cell>
          <cell r="D4225" t="str">
            <v>HFF2M7031</v>
          </cell>
          <cell r="E4225" t="str">
            <v>HFF2MN0031</v>
          </cell>
          <cell r="F4225" t="str">
            <v>SCECO</v>
          </cell>
          <cell r="G4225" t="str">
            <v>Good</v>
          </cell>
          <cell r="H4225" t="str">
            <v>NA</v>
          </cell>
          <cell r="I4225" t="str">
            <v>Latis</v>
          </cell>
          <cell r="J4225" t="str">
            <v>Less than 5 Sites</v>
          </cell>
          <cell r="K4225" t="str">
            <v>R1</v>
          </cell>
        </row>
        <row r="4226">
          <cell r="A4226" t="str">
            <v>MDTB0645</v>
          </cell>
          <cell r="B4226" t="str">
            <v>MDTB2M5645</v>
          </cell>
          <cell r="C4226"/>
          <cell r="D4226"/>
          <cell r="E4226"/>
          <cell r="F4226" t="str">
            <v>SCECO</v>
          </cell>
          <cell r="G4226" t="str">
            <v>Vandalized</v>
          </cell>
          <cell r="H4226" t="str">
            <v>-</v>
          </cell>
          <cell r="I4226" t="str">
            <v>Latis</v>
          </cell>
          <cell r="J4226" t="str">
            <v>Less than 5 Sites</v>
          </cell>
          <cell r="K4226" t="str">
            <v>R3</v>
          </cell>
        </row>
        <row r="4227">
          <cell r="A4227" t="str">
            <v>HFF0035</v>
          </cell>
          <cell r="B4227" t="str">
            <v>HFF2M1035</v>
          </cell>
          <cell r="C4227" t="str">
            <v>HFF2M3035</v>
          </cell>
          <cell r="D4227" t="str">
            <v>HFF2M7035</v>
          </cell>
          <cell r="E4227" t="str">
            <v>HFF2MN0035</v>
          </cell>
          <cell r="F4227" t="str">
            <v>SCECO</v>
          </cell>
          <cell r="G4227" t="str">
            <v>Good</v>
          </cell>
          <cell r="H4227" t="str">
            <v>NA</v>
          </cell>
          <cell r="I4227" t="str">
            <v>Latis</v>
          </cell>
          <cell r="J4227" t="str">
            <v>Hub Site (More than 10 Sites)</v>
          </cell>
          <cell r="K4227" t="str">
            <v>R1</v>
          </cell>
        </row>
        <row r="4228">
          <cell r="A4228" t="str">
            <v>RIY0687</v>
          </cell>
          <cell r="B4228" t="str">
            <v>RIY2M1687</v>
          </cell>
          <cell r="C4228"/>
          <cell r="D4228" t="str">
            <v>RIY2M7687</v>
          </cell>
          <cell r="E4228" t="str">
            <v>RIY2MN0687</v>
          </cell>
          <cell r="F4228" t="str">
            <v>SCECO</v>
          </cell>
          <cell r="G4228" t="str">
            <v>Weak</v>
          </cell>
          <cell r="H4228" t="str">
            <v>NA</v>
          </cell>
          <cell r="I4228" t="str">
            <v>Latis</v>
          </cell>
          <cell r="J4228" t="str">
            <v>Less than 5 Sites</v>
          </cell>
          <cell r="K4228" t="str">
            <v>R2</v>
          </cell>
        </row>
        <row r="4229">
          <cell r="A4229" t="str">
            <v>KBR2405</v>
          </cell>
          <cell r="B4229" t="str">
            <v>KBR2M2405</v>
          </cell>
          <cell r="C4229" t="str">
            <v>KBR2M4405</v>
          </cell>
          <cell r="D4229" t="str">
            <v>KBR2M8405</v>
          </cell>
          <cell r="E4229" t="str">
            <v>KBR2MN2405</v>
          </cell>
          <cell r="F4229" t="str">
            <v>SCECO</v>
          </cell>
          <cell r="G4229" t="str">
            <v>Vandalized</v>
          </cell>
          <cell r="H4229" t="str">
            <v>NA</v>
          </cell>
          <cell r="I4229" t="str">
            <v>Latis</v>
          </cell>
          <cell r="J4229" t="str">
            <v>Less than 5 Sites</v>
          </cell>
          <cell r="K4229" t="str">
            <v>R1</v>
          </cell>
        </row>
        <row r="4230">
          <cell r="A4230" t="str">
            <v>HFF0038</v>
          </cell>
          <cell r="B4230" t="str">
            <v>HFF2M1038</v>
          </cell>
          <cell r="C4230" t="str">
            <v>HFF2M3038</v>
          </cell>
          <cell r="D4230" t="str">
            <v>HFF2M7038</v>
          </cell>
          <cell r="E4230" t="str">
            <v>HFF2MN0038</v>
          </cell>
          <cell r="F4230" t="str">
            <v>SCECO</v>
          </cell>
          <cell r="G4230" t="str">
            <v>Good</v>
          </cell>
          <cell r="H4230" t="str">
            <v>NA</v>
          </cell>
          <cell r="I4230" t="str">
            <v>Latis</v>
          </cell>
          <cell r="J4230" t="str">
            <v>Hub Site (More than 10 Sites)</v>
          </cell>
          <cell r="K4230" t="str">
            <v>R1</v>
          </cell>
        </row>
        <row r="4231">
          <cell r="A4231" t="str">
            <v>MDN0838</v>
          </cell>
          <cell r="B4231" t="str">
            <v>MDN2M1838</v>
          </cell>
          <cell r="C4231" t="str">
            <v>MDN2M3838</v>
          </cell>
          <cell r="D4231" t="str">
            <v>MDN2M7838</v>
          </cell>
          <cell r="E4231" t="str">
            <v>MDN2MN0838</v>
          </cell>
          <cell r="F4231" t="str">
            <v>SCECO</v>
          </cell>
          <cell r="G4231" t="str">
            <v>Good</v>
          </cell>
          <cell r="H4231" t="str">
            <v>-</v>
          </cell>
          <cell r="I4231" t="str">
            <v>Latis</v>
          </cell>
          <cell r="J4231" t="str">
            <v>Less than 5 Sites</v>
          </cell>
          <cell r="K4231" t="str">
            <v>R3</v>
          </cell>
        </row>
        <row r="4232">
          <cell r="A4232" t="str">
            <v>KBR0175</v>
          </cell>
          <cell r="B4232" t="str">
            <v>KBR2M1175</v>
          </cell>
          <cell r="C4232" t="str">
            <v>KBR2M3175</v>
          </cell>
          <cell r="D4232" t="str">
            <v>KBR2M7175</v>
          </cell>
          <cell r="E4232" t="str">
            <v>KBR2MN0175</v>
          </cell>
          <cell r="F4232" t="str">
            <v>SCECO</v>
          </cell>
          <cell r="G4232" t="str">
            <v>Good</v>
          </cell>
          <cell r="H4232" t="str">
            <v>NA</v>
          </cell>
          <cell r="I4232" t="str">
            <v>Latis</v>
          </cell>
          <cell r="J4232" t="str">
            <v>Less than 5 Sites</v>
          </cell>
          <cell r="K4232" t="str">
            <v>R1</v>
          </cell>
        </row>
        <row r="4233">
          <cell r="A4233" t="str">
            <v>MDTB0646</v>
          </cell>
          <cell r="B4233" t="str">
            <v>MDTB2M1646</v>
          </cell>
          <cell r="C4233" t="str">
            <v>MDTB2M3646</v>
          </cell>
          <cell r="D4233" t="str">
            <v>MDTB2M7646</v>
          </cell>
          <cell r="E4233"/>
          <cell r="F4233" t="str">
            <v>SCECO</v>
          </cell>
          <cell r="G4233" t="str">
            <v>Dead</v>
          </cell>
          <cell r="H4233" t="str">
            <v>-</v>
          </cell>
          <cell r="I4233" t="str">
            <v>Latis</v>
          </cell>
          <cell r="J4233" t="str">
            <v>Less than 5 Sites</v>
          </cell>
          <cell r="K4233" t="str">
            <v>R3</v>
          </cell>
        </row>
        <row r="4234">
          <cell r="A4234" t="str">
            <v>HFF0044</v>
          </cell>
          <cell r="B4234" t="str">
            <v>HFF2M1044</v>
          </cell>
          <cell r="C4234" t="str">
            <v>HFF2M3044</v>
          </cell>
          <cell r="D4234" t="str">
            <v>HFF2M7044</v>
          </cell>
          <cell r="E4234" t="str">
            <v>HFF2MN0044</v>
          </cell>
          <cell r="F4234" t="str">
            <v>SCECO</v>
          </cell>
          <cell r="G4234" t="str">
            <v>Good</v>
          </cell>
          <cell r="H4234" t="str">
            <v>NA</v>
          </cell>
          <cell r="I4234" t="str">
            <v>Latis</v>
          </cell>
          <cell r="J4234" t="str">
            <v>Less than 5 Sites</v>
          </cell>
          <cell r="K4234" t="str">
            <v>R1</v>
          </cell>
        </row>
        <row r="4235">
          <cell r="A4235" t="str">
            <v>HFF0012</v>
          </cell>
          <cell r="B4235" t="str">
            <v>HFF2M1012</v>
          </cell>
          <cell r="C4235" t="str">
            <v>HFF2M3012</v>
          </cell>
          <cell r="D4235" t="str">
            <v>HFF2M7012</v>
          </cell>
          <cell r="E4235" t="str">
            <v>HFF2MN0012</v>
          </cell>
          <cell r="F4235" t="str">
            <v>SCECO</v>
          </cell>
          <cell r="G4235" t="str">
            <v>Weak</v>
          </cell>
          <cell r="H4235" t="str">
            <v>NA</v>
          </cell>
          <cell r="I4235" t="str">
            <v>Latis</v>
          </cell>
          <cell r="J4235" t="str">
            <v>Less than 5 Sites</v>
          </cell>
          <cell r="K4235" t="str">
            <v>R1</v>
          </cell>
        </row>
        <row r="4236">
          <cell r="A4236" t="str">
            <v>RIY0730</v>
          </cell>
          <cell r="B4236" t="str">
            <v>RIY2M1730</v>
          </cell>
          <cell r="C4236"/>
          <cell r="D4236" t="str">
            <v>RIY2M7730</v>
          </cell>
          <cell r="E4236" t="str">
            <v>RIY2MN0730</v>
          </cell>
          <cell r="F4236" t="str">
            <v>SCECO</v>
          </cell>
          <cell r="G4236" t="str">
            <v>Dead</v>
          </cell>
          <cell r="H4236" t="str">
            <v>NA</v>
          </cell>
          <cell r="I4236" t="str">
            <v>Latis</v>
          </cell>
          <cell r="J4236" t="str">
            <v>Less than 5 Sites</v>
          </cell>
          <cell r="K4236" t="str">
            <v>R2</v>
          </cell>
        </row>
        <row r="4237">
          <cell r="A4237" t="str">
            <v>HFF0054</v>
          </cell>
          <cell r="B4237" t="str">
            <v>HFF2M1054</v>
          </cell>
          <cell r="C4237" t="str">
            <v>HFF2M3054</v>
          </cell>
          <cell r="D4237" t="str">
            <v>HFF2M7054</v>
          </cell>
          <cell r="E4237" t="str">
            <v>HFF2MN0054</v>
          </cell>
          <cell r="F4237" t="str">
            <v>SCECO</v>
          </cell>
          <cell r="G4237" t="str">
            <v>Good</v>
          </cell>
          <cell r="H4237" t="str">
            <v>NA</v>
          </cell>
          <cell r="I4237" t="str">
            <v>Latis</v>
          </cell>
          <cell r="J4237" t="str">
            <v>Less than 5 Sites</v>
          </cell>
          <cell r="K4237" t="str">
            <v>R1</v>
          </cell>
        </row>
        <row r="4238">
          <cell r="A4238" t="str">
            <v>MDTB2005</v>
          </cell>
          <cell r="B4238" t="str">
            <v>MDTB2M2005</v>
          </cell>
          <cell r="C4238" t="str">
            <v>MDTB2M4005</v>
          </cell>
          <cell r="D4238" t="str">
            <v>MDTB2M8005</v>
          </cell>
          <cell r="E4238" t="str">
            <v>MDTB2MN2005</v>
          </cell>
          <cell r="F4238" t="str">
            <v>SCECO</v>
          </cell>
          <cell r="G4238" t="str">
            <v>Dead</v>
          </cell>
          <cell r="H4238" t="str">
            <v>-</v>
          </cell>
          <cell r="I4238" t="str">
            <v>Latis</v>
          </cell>
          <cell r="J4238" t="str">
            <v>Less than 5 Sites</v>
          </cell>
          <cell r="K4238" t="str">
            <v>R3</v>
          </cell>
        </row>
        <row r="4239">
          <cell r="A4239" t="str">
            <v>HFF0059</v>
          </cell>
          <cell r="B4239" t="str">
            <v>HFF2M1059</v>
          </cell>
          <cell r="C4239" t="str">
            <v>HFF2M3059</v>
          </cell>
          <cell r="D4239" t="str">
            <v>HFF2M7059</v>
          </cell>
          <cell r="E4239" t="str">
            <v>HFF2MN0059</v>
          </cell>
          <cell r="F4239" t="str">
            <v>SCECO</v>
          </cell>
          <cell r="G4239" t="str">
            <v>Good</v>
          </cell>
          <cell r="H4239" t="str">
            <v>NA</v>
          </cell>
          <cell r="I4239" t="str">
            <v>Latis</v>
          </cell>
          <cell r="J4239" t="str">
            <v>Less than 5 Sites</v>
          </cell>
          <cell r="K4239" t="str">
            <v>R1</v>
          </cell>
        </row>
        <row r="4240">
          <cell r="A4240" t="str">
            <v>RIY0392</v>
          </cell>
          <cell r="B4240" t="str">
            <v>RIY2M1392</v>
          </cell>
          <cell r="C4240"/>
          <cell r="D4240" t="str">
            <v>RIY2M7392</v>
          </cell>
          <cell r="E4240" t="str">
            <v>RIY2MN0392</v>
          </cell>
          <cell r="F4240" t="str">
            <v>SCECO</v>
          </cell>
          <cell r="G4240" t="str">
            <v>Dead</v>
          </cell>
          <cell r="H4240" t="str">
            <v>NA</v>
          </cell>
          <cell r="I4240" t="str">
            <v>Latis</v>
          </cell>
          <cell r="J4240" t="str">
            <v>Less than 5 Sites</v>
          </cell>
          <cell r="K4240" t="str">
            <v>R2</v>
          </cell>
        </row>
        <row r="4241">
          <cell r="A4241" t="str">
            <v>HFF0079</v>
          </cell>
          <cell r="B4241" t="str">
            <v>HFF2M1079</v>
          </cell>
          <cell r="C4241" t="str">
            <v>HFF2M3079</v>
          </cell>
          <cell r="D4241" t="str">
            <v>HFF2M7079</v>
          </cell>
          <cell r="E4241" t="str">
            <v>HFF2MN0079</v>
          </cell>
          <cell r="F4241" t="str">
            <v>SCECO</v>
          </cell>
          <cell r="G4241" t="str">
            <v>Good</v>
          </cell>
          <cell r="H4241" t="str">
            <v>NA</v>
          </cell>
          <cell r="I4241" t="str">
            <v>Latis</v>
          </cell>
          <cell r="J4241" t="str">
            <v>Less than 5 Sites</v>
          </cell>
          <cell r="K4241" t="str">
            <v>R1</v>
          </cell>
        </row>
        <row r="4242">
          <cell r="A4242" t="str">
            <v>MDN0861</v>
          </cell>
          <cell r="B4242" t="str">
            <v>MDN2M1861</v>
          </cell>
          <cell r="C4242" t="str">
            <v>MDN2M3861</v>
          </cell>
          <cell r="D4242" t="str">
            <v>MDN2M7861</v>
          </cell>
          <cell r="E4242" t="str">
            <v>MDN2MN0861</v>
          </cell>
          <cell r="F4242" t="str">
            <v>SCECO</v>
          </cell>
          <cell r="G4242" t="str">
            <v>Dead</v>
          </cell>
          <cell r="H4242" t="str">
            <v>-</v>
          </cell>
          <cell r="I4242" t="str">
            <v>Latis</v>
          </cell>
          <cell r="J4242" t="str">
            <v>Less than 5 Sites</v>
          </cell>
          <cell r="K4242" t="str">
            <v>R3</v>
          </cell>
        </row>
        <row r="4243">
          <cell r="A4243" t="str">
            <v>HFF0179</v>
          </cell>
          <cell r="B4243" t="str">
            <v>HFF2M1179</v>
          </cell>
          <cell r="C4243" t="str">
            <v>HFF2M3179</v>
          </cell>
          <cell r="D4243" t="str">
            <v>HFF2M7179</v>
          </cell>
          <cell r="E4243"/>
          <cell r="F4243" t="str">
            <v>Power Cube</v>
          </cell>
          <cell r="G4243" t="str">
            <v>Good+No BB Design</v>
          </cell>
          <cell r="H4243" t="str">
            <v>No</v>
          </cell>
          <cell r="I4243" t="str">
            <v>Latis</v>
          </cell>
          <cell r="J4243" t="str">
            <v>Less than 5 Sites</v>
          </cell>
          <cell r="K4243" t="str">
            <v>R1</v>
          </cell>
        </row>
        <row r="4244">
          <cell r="A4244" t="str">
            <v>HFF0225</v>
          </cell>
          <cell r="B4244" t="str">
            <v>HFF2M1225</v>
          </cell>
          <cell r="C4244"/>
          <cell r="D4244" t="str">
            <v>HFF2M7225</v>
          </cell>
          <cell r="E4244" t="str">
            <v>HFF2MN0225</v>
          </cell>
          <cell r="F4244" t="str">
            <v>SCECO</v>
          </cell>
          <cell r="G4244" t="str">
            <v>Good</v>
          </cell>
          <cell r="H4244" t="str">
            <v>NA</v>
          </cell>
          <cell r="I4244" t="str">
            <v>Latis</v>
          </cell>
          <cell r="J4244" t="str">
            <v>P3</v>
          </cell>
          <cell r="K4244" t="str">
            <v>R1</v>
          </cell>
        </row>
        <row r="4245">
          <cell r="A4245" t="str">
            <v>MDTB0074</v>
          </cell>
          <cell r="B4245" t="str">
            <v>MDTB2M1074</v>
          </cell>
          <cell r="C4245" t="str">
            <v>MDTB2M3074</v>
          </cell>
          <cell r="D4245" t="str">
            <v>MDTB2M7074</v>
          </cell>
          <cell r="E4245"/>
          <cell r="F4245" t="str">
            <v>SCECO+STB</v>
          </cell>
          <cell r="G4245" t="str">
            <v>Dead</v>
          </cell>
          <cell r="H4245" t="str">
            <v>No</v>
          </cell>
          <cell r="I4245" t="str">
            <v>Latis</v>
          </cell>
          <cell r="J4245" t="str">
            <v>Less than 5 Sites</v>
          </cell>
          <cell r="K4245" t="str">
            <v>R3</v>
          </cell>
        </row>
        <row r="4246">
          <cell r="A4246" t="str">
            <v>HFF0227</v>
          </cell>
          <cell r="B4246" t="str">
            <v>HFF2M1227</v>
          </cell>
          <cell r="C4246"/>
          <cell r="D4246" t="str">
            <v>HFF2M7227</v>
          </cell>
          <cell r="E4246" t="str">
            <v>HFF2MN0227</v>
          </cell>
          <cell r="F4246" t="str">
            <v>SCECO</v>
          </cell>
          <cell r="G4246" t="str">
            <v>Good</v>
          </cell>
          <cell r="H4246" t="str">
            <v>NA</v>
          </cell>
          <cell r="I4246" t="str">
            <v>Latis</v>
          </cell>
          <cell r="J4246" t="str">
            <v>P3</v>
          </cell>
          <cell r="K4246" t="str">
            <v>R1</v>
          </cell>
        </row>
        <row r="4247">
          <cell r="A4247" t="str">
            <v>MDN0874</v>
          </cell>
          <cell r="B4247" t="str">
            <v>MDN2M1874</v>
          </cell>
          <cell r="C4247" t="str">
            <v>MDN2M3874</v>
          </cell>
          <cell r="D4247" t="str">
            <v>MDN2M7874</v>
          </cell>
          <cell r="E4247" t="str">
            <v>MDN2MN0874</v>
          </cell>
          <cell r="F4247" t="str">
            <v>SCECO</v>
          </cell>
          <cell r="G4247" t="str">
            <v>Good</v>
          </cell>
          <cell r="H4247" t="str">
            <v>-</v>
          </cell>
          <cell r="I4247" t="str">
            <v>Latis</v>
          </cell>
          <cell r="J4247" t="str">
            <v>Less than 5 Sites</v>
          </cell>
          <cell r="K4247" t="str">
            <v>R3</v>
          </cell>
        </row>
        <row r="4248">
          <cell r="A4248" t="str">
            <v>HFF0229</v>
          </cell>
          <cell r="B4248" t="str">
            <v>HFF2M1229</v>
          </cell>
          <cell r="C4248"/>
          <cell r="D4248" t="str">
            <v>HFF2M7229</v>
          </cell>
          <cell r="E4248" t="str">
            <v>HFF2MN0229</v>
          </cell>
          <cell r="F4248" t="str">
            <v>SCECO</v>
          </cell>
          <cell r="G4248" t="str">
            <v>Good</v>
          </cell>
          <cell r="H4248" t="str">
            <v>NA</v>
          </cell>
          <cell r="I4248" t="str">
            <v>Latis</v>
          </cell>
          <cell r="J4248" t="str">
            <v>P3</v>
          </cell>
          <cell r="K4248" t="str">
            <v>R1</v>
          </cell>
        </row>
        <row r="4249">
          <cell r="A4249" t="str">
            <v>KBR0438</v>
          </cell>
          <cell r="B4249" t="str">
            <v>KBR2M1438</v>
          </cell>
          <cell r="C4249" t="str">
            <v>KBR2M3438</v>
          </cell>
          <cell r="D4249" t="str">
            <v>KBR2M7438</v>
          </cell>
          <cell r="E4249" t="str">
            <v>KBR2MN0438</v>
          </cell>
          <cell r="F4249" t="str">
            <v>SCECO</v>
          </cell>
          <cell r="G4249" t="str">
            <v>Weak</v>
          </cell>
          <cell r="H4249" t="str">
            <v>NA</v>
          </cell>
          <cell r="I4249" t="str">
            <v>Latis</v>
          </cell>
          <cell r="J4249" t="str">
            <v>Hub Site (More than 10 Sites)</v>
          </cell>
          <cell r="K4249" t="str">
            <v>R1</v>
          </cell>
        </row>
        <row r="4250">
          <cell r="A4250" t="str">
            <v>HFF0230</v>
          </cell>
          <cell r="B4250" t="str">
            <v>HFF2M1230</v>
          </cell>
          <cell r="C4250"/>
          <cell r="D4250" t="str">
            <v>HFF2M7230</v>
          </cell>
          <cell r="E4250" t="str">
            <v>HFF2MN0230</v>
          </cell>
          <cell r="F4250" t="str">
            <v>SCECO</v>
          </cell>
          <cell r="G4250" t="str">
            <v>Good</v>
          </cell>
          <cell r="H4250" t="str">
            <v>NA</v>
          </cell>
          <cell r="I4250" t="str">
            <v>Latis</v>
          </cell>
          <cell r="J4250" t="str">
            <v>P3</v>
          </cell>
          <cell r="K4250" t="str">
            <v>R1</v>
          </cell>
        </row>
        <row r="4251">
          <cell r="A4251" t="str">
            <v>RIY2178</v>
          </cell>
          <cell r="B4251" t="str">
            <v>RIY2M2178</v>
          </cell>
          <cell r="C4251"/>
          <cell r="D4251" t="str">
            <v>RIY2M8178</v>
          </cell>
          <cell r="E4251" t="str">
            <v>RIY2MN2178</v>
          </cell>
          <cell r="F4251" t="str">
            <v>SCECO</v>
          </cell>
          <cell r="G4251" t="str">
            <v>Vandalized</v>
          </cell>
          <cell r="H4251" t="str">
            <v>NA</v>
          </cell>
          <cell r="I4251" t="str">
            <v>Latis</v>
          </cell>
          <cell r="J4251" t="str">
            <v>Less than 5 Sites</v>
          </cell>
          <cell r="K4251" t="str">
            <v>R2</v>
          </cell>
        </row>
        <row r="4252">
          <cell r="A4252" t="str">
            <v>HFF0233</v>
          </cell>
          <cell r="B4252" t="str">
            <v>HFF2M1233</v>
          </cell>
          <cell r="C4252"/>
          <cell r="D4252" t="str">
            <v>HFF2M7233</v>
          </cell>
          <cell r="E4252" t="str">
            <v>HFF2MN0233</v>
          </cell>
          <cell r="F4252" t="str">
            <v>SCECO</v>
          </cell>
          <cell r="G4252" t="str">
            <v>Good</v>
          </cell>
          <cell r="H4252" t="str">
            <v>NA</v>
          </cell>
          <cell r="I4252" t="str">
            <v>Latis</v>
          </cell>
          <cell r="J4252" t="str">
            <v>P3</v>
          </cell>
          <cell r="K4252" t="str">
            <v>R1</v>
          </cell>
        </row>
        <row r="4253">
          <cell r="A4253" t="str">
            <v>MDTB0327</v>
          </cell>
          <cell r="B4253" t="str">
            <v>MDTB2M5327</v>
          </cell>
          <cell r="C4253"/>
          <cell r="D4253"/>
          <cell r="E4253"/>
          <cell r="F4253" t="str">
            <v>SCECO</v>
          </cell>
          <cell r="G4253" t="str">
            <v>Good</v>
          </cell>
          <cell r="H4253" t="str">
            <v>-</v>
          </cell>
          <cell r="I4253" t="str">
            <v>Latis</v>
          </cell>
          <cell r="J4253" t="str">
            <v>Less than 5 Sites</v>
          </cell>
          <cell r="K4253" t="str">
            <v>R3</v>
          </cell>
        </row>
        <row r="4254">
          <cell r="A4254" t="str">
            <v>HFF0333</v>
          </cell>
          <cell r="B4254" t="str">
            <v>HFF2M1333</v>
          </cell>
          <cell r="C4254" t="str">
            <v>HFF2M3333</v>
          </cell>
          <cell r="D4254" t="str">
            <v>HFF2M7333</v>
          </cell>
          <cell r="E4254" t="str">
            <v>HFF2MN0333</v>
          </cell>
          <cell r="F4254" t="str">
            <v>Generator-SG</v>
          </cell>
          <cell r="G4254" t="str">
            <v>Good</v>
          </cell>
          <cell r="H4254" t="str">
            <v>Yes</v>
          </cell>
          <cell r="I4254" t="str">
            <v>Latis</v>
          </cell>
          <cell r="J4254" t="str">
            <v>VIP&amp;SPL Monitor</v>
          </cell>
          <cell r="K4254" t="str">
            <v>R1</v>
          </cell>
        </row>
        <row r="4255">
          <cell r="A4255" t="str">
            <v>RIY0124</v>
          </cell>
          <cell r="B4255" t="str">
            <v>RIY2M1124</v>
          </cell>
          <cell r="C4255"/>
          <cell r="D4255" t="str">
            <v>RIY2M7124</v>
          </cell>
          <cell r="E4255" t="str">
            <v>RIY2MN0124</v>
          </cell>
          <cell r="F4255" t="str">
            <v>SCECO</v>
          </cell>
          <cell r="G4255" t="str">
            <v>Good</v>
          </cell>
          <cell r="H4255" t="str">
            <v>NA</v>
          </cell>
          <cell r="I4255" t="str">
            <v>Latis</v>
          </cell>
          <cell r="J4255" t="str">
            <v>Hub Site (More than 10 Sites)</v>
          </cell>
          <cell r="K4255" t="str">
            <v>R2</v>
          </cell>
        </row>
        <row r="4256">
          <cell r="A4256" t="str">
            <v>HFF0234</v>
          </cell>
          <cell r="B4256" t="str">
            <v>HFF2M1234</v>
          </cell>
          <cell r="C4256"/>
          <cell r="D4256" t="str">
            <v>HFF2M7234</v>
          </cell>
          <cell r="E4256" t="str">
            <v>HFF2MN0234</v>
          </cell>
          <cell r="F4256" t="str">
            <v>SCECO</v>
          </cell>
          <cell r="G4256" t="str">
            <v>Good</v>
          </cell>
          <cell r="H4256" t="str">
            <v>NA</v>
          </cell>
          <cell r="I4256" t="str">
            <v>Latis</v>
          </cell>
          <cell r="J4256" t="str">
            <v>P3</v>
          </cell>
          <cell r="K4256" t="str">
            <v>R1</v>
          </cell>
        </row>
        <row r="4257">
          <cell r="A4257" t="str">
            <v>RIY0027</v>
          </cell>
          <cell r="B4257" t="str">
            <v>RIY2M1027</v>
          </cell>
          <cell r="C4257"/>
          <cell r="D4257" t="str">
            <v>RIY2M7027</v>
          </cell>
          <cell r="E4257" t="str">
            <v>RIY2MN0027</v>
          </cell>
          <cell r="F4257" t="str">
            <v>SCECO</v>
          </cell>
          <cell r="G4257" t="str">
            <v>In progress</v>
          </cell>
          <cell r="H4257" t="str">
            <v>NA</v>
          </cell>
          <cell r="I4257" t="str">
            <v>Latis</v>
          </cell>
          <cell r="J4257" t="str">
            <v>Less than 5 Sites</v>
          </cell>
          <cell r="K4257" t="str">
            <v>R2</v>
          </cell>
        </row>
        <row r="4258">
          <cell r="A4258" t="str">
            <v>HFF0235</v>
          </cell>
          <cell r="B4258" t="str">
            <v>HFF2M1235</v>
          </cell>
          <cell r="C4258"/>
          <cell r="D4258" t="str">
            <v>HFF2M7235</v>
          </cell>
          <cell r="E4258" t="str">
            <v>HFF2MN0235</v>
          </cell>
          <cell r="F4258" t="str">
            <v>SCECO</v>
          </cell>
          <cell r="G4258" t="str">
            <v>Good</v>
          </cell>
          <cell r="H4258" t="str">
            <v>NA</v>
          </cell>
          <cell r="I4258" t="str">
            <v>Latis</v>
          </cell>
          <cell r="J4258" t="str">
            <v>P3</v>
          </cell>
          <cell r="K4258" t="str">
            <v>R1</v>
          </cell>
        </row>
        <row r="4259">
          <cell r="A4259" t="str">
            <v>MDTB2325</v>
          </cell>
          <cell r="B4259" t="str">
            <v>MDTB2M2325</v>
          </cell>
          <cell r="C4259" t="str">
            <v>MDTB2M4325</v>
          </cell>
          <cell r="D4259" t="str">
            <v>MDTB2M8325</v>
          </cell>
          <cell r="E4259"/>
          <cell r="F4259" t="str">
            <v>Generator-DG</v>
          </cell>
          <cell r="G4259" t="str">
            <v>Good</v>
          </cell>
          <cell r="H4259" t="str">
            <v xml:space="preserve">Yes </v>
          </cell>
          <cell r="I4259" t="str">
            <v>Latis</v>
          </cell>
          <cell r="J4259" t="str">
            <v>Hub site (More than 05 Sites)</v>
          </cell>
          <cell r="K4259" t="str">
            <v>R3</v>
          </cell>
        </row>
        <row r="4260">
          <cell r="A4260" t="str">
            <v>HFF0695</v>
          </cell>
          <cell r="B4260" t="str">
            <v>HFF2M1695</v>
          </cell>
          <cell r="C4260"/>
          <cell r="D4260" t="str">
            <v>HFF2M7695</v>
          </cell>
          <cell r="E4260" t="str">
            <v>HFF2MN0695</v>
          </cell>
          <cell r="F4260" t="str">
            <v>Generator-SG</v>
          </cell>
          <cell r="G4260" t="str">
            <v>Good</v>
          </cell>
          <cell r="H4260" t="str">
            <v>No</v>
          </cell>
          <cell r="I4260" t="str">
            <v>Latis</v>
          </cell>
          <cell r="J4260" t="str">
            <v>P3</v>
          </cell>
          <cell r="K4260" t="str">
            <v>R1</v>
          </cell>
        </row>
        <row r="4261">
          <cell r="A4261" t="str">
            <v>RIY0045</v>
          </cell>
          <cell r="B4261" t="str">
            <v>RIY2M1045</v>
          </cell>
          <cell r="C4261"/>
          <cell r="D4261" t="str">
            <v>RIY2M7045</v>
          </cell>
          <cell r="E4261" t="str">
            <v>RIY2MN0045</v>
          </cell>
          <cell r="F4261" t="str">
            <v>SCECO</v>
          </cell>
          <cell r="G4261" t="str">
            <v>Vandalized</v>
          </cell>
          <cell r="H4261" t="str">
            <v>NA</v>
          </cell>
          <cell r="I4261" t="str">
            <v>Latis</v>
          </cell>
          <cell r="J4261" t="str">
            <v>Less than 5 Sites</v>
          </cell>
          <cell r="K4261" t="str">
            <v>R2</v>
          </cell>
        </row>
        <row r="4262">
          <cell r="A4262" t="str">
            <v>HFF0599</v>
          </cell>
          <cell r="B4262" t="str">
            <v>HFF2M1599</v>
          </cell>
          <cell r="C4262"/>
          <cell r="D4262" t="str">
            <v>HFF2M7599</v>
          </cell>
          <cell r="E4262" t="str">
            <v>HFF2MN0599</v>
          </cell>
          <cell r="F4262" t="str">
            <v>SCECO</v>
          </cell>
          <cell r="G4262" t="str">
            <v>Good</v>
          </cell>
          <cell r="H4262" t="str">
            <v>NA</v>
          </cell>
          <cell r="I4262" t="str">
            <v>Latis</v>
          </cell>
          <cell r="J4262" t="str">
            <v>Less than 5 Sites</v>
          </cell>
          <cell r="K4262" t="str">
            <v>R1</v>
          </cell>
        </row>
        <row r="4263">
          <cell r="A4263" t="str">
            <v>HFF0692</v>
          </cell>
          <cell r="B4263" t="str">
            <v>HFF2M1692</v>
          </cell>
          <cell r="C4263"/>
          <cell r="D4263" t="str">
            <v>HFF2M7692</v>
          </cell>
          <cell r="E4263" t="str">
            <v>HFF2MN0692</v>
          </cell>
          <cell r="F4263" t="str">
            <v>SCECO</v>
          </cell>
          <cell r="G4263" t="str">
            <v>Good</v>
          </cell>
          <cell r="H4263" t="str">
            <v>NA</v>
          </cell>
          <cell r="I4263" t="str">
            <v>Latis</v>
          </cell>
          <cell r="J4263" t="str">
            <v>P3</v>
          </cell>
          <cell r="K4263" t="str">
            <v>R1</v>
          </cell>
        </row>
        <row r="4264">
          <cell r="A4264" t="str">
            <v>MDTB0328</v>
          </cell>
          <cell r="B4264" t="str">
            <v>MDTB2M5328</v>
          </cell>
          <cell r="C4264"/>
          <cell r="D4264" t="str">
            <v>MDTB2M7328</v>
          </cell>
          <cell r="E4264"/>
          <cell r="F4264" t="str">
            <v>SCECO+STB</v>
          </cell>
          <cell r="G4264" t="str">
            <v>Good</v>
          </cell>
          <cell r="H4264" t="str">
            <v>No</v>
          </cell>
          <cell r="I4264" t="str">
            <v>Latis</v>
          </cell>
          <cell r="J4264" t="str">
            <v>Less than 5 Sites</v>
          </cell>
          <cell r="K4264" t="str">
            <v>R3</v>
          </cell>
        </row>
        <row r="4265">
          <cell r="A4265" t="str">
            <v>HFF0838</v>
          </cell>
          <cell r="B4265" t="str">
            <v>HFF2M1838</v>
          </cell>
          <cell r="C4265"/>
          <cell r="D4265" t="str">
            <v>HFF2M7838</v>
          </cell>
          <cell r="E4265"/>
          <cell r="F4265" t="str">
            <v>SCECO</v>
          </cell>
          <cell r="G4265" t="str">
            <v>Good+No BB Design</v>
          </cell>
          <cell r="H4265" t="str">
            <v>NA</v>
          </cell>
          <cell r="I4265" t="str">
            <v>Latis</v>
          </cell>
          <cell r="J4265" t="str">
            <v>Less than 5 Sites</v>
          </cell>
          <cell r="K4265" t="str">
            <v>R1</v>
          </cell>
        </row>
        <row r="4266">
          <cell r="A4266" t="str">
            <v>RIY0194</v>
          </cell>
          <cell r="B4266" t="str">
            <v>RIY2M1194</v>
          </cell>
          <cell r="C4266"/>
          <cell r="D4266" t="str">
            <v>RIY2M7194</v>
          </cell>
          <cell r="E4266" t="str">
            <v>RIY2MN0194</v>
          </cell>
          <cell r="F4266" t="str">
            <v>SCECO</v>
          </cell>
          <cell r="G4266" t="str">
            <v>Vandalized</v>
          </cell>
          <cell r="H4266" t="str">
            <v>NA</v>
          </cell>
          <cell r="I4266" t="str">
            <v>Latis</v>
          </cell>
          <cell r="J4266" t="str">
            <v>Less than 5 Sites</v>
          </cell>
          <cell r="K4266" t="str">
            <v>R2</v>
          </cell>
        </row>
        <row r="4267">
          <cell r="A4267" t="str">
            <v>HFF0819</v>
          </cell>
          <cell r="B4267" t="str">
            <v>HFF2M1819</v>
          </cell>
          <cell r="C4267" t="str">
            <v>HFF2M3819</v>
          </cell>
          <cell r="D4267"/>
          <cell r="E4267"/>
          <cell r="F4267" t="str">
            <v>SCECO</v>
          </cell>
          <cell r="G4267" t="str">
            <v>Good+No BB Design</v>
          </cell>
          <cell r="H4267" t="str">
            <v>NA</v>
          </cell>
          <cell r="I4267" t="str">
            <v>Latis</v>
          </cell>
          <cell r="J4267" t="str">
            <v>Less than 5 Sites</v>
          </cell>
          <cell r="K4267" t="str">
            <v>R1</v>
          </cell>
        </row>
        <row r="4268">
          <cell r="A4268" t="str">
            <v>RIY0224</v>
          </cell>
          <cell r="B4268" t="str">
            <v>RIY2M1224</v>
          </cell>
          <cell r="C4268"/>
          <cell r="D4268" t="str">
            <v>RIY2M7224</v>
          </cell>
          <cell r="E4268" t="str">
            <v>RIY2MN0224</v>
          </cell>
          <cell r="F4268" t="str">
            <v>SCECO</v>
          </cell>
          <cell r="G4268" t="str">
            <v>In progress</v>
          </cell>
          <cell r="H4268" t="str">
            <v>NA</v>
          </cell>
          <cell r="I4268" t="str">
            <v>Latis</v>
          </cell>
          <cell r="J4268" t="str">
            <v>Less than 5 Sites</v>
          </cell>
          <cell r="K4268" t="str">
            <v>R2</v>
          </cell>
        </row>
        <row r="4269">
          <cell r="A4269" t="str">
            <v>HFF0843</v>
          </cell>
          <cell r="B4269" t="str">
            <v>HFF2M1843</v>
          </cell>
          <cell r="C4269"/>
          <cell r="D4269" t="str">
            <v>HFF2M7843</v>
          </cell>
          <cell r="E4269"/>
          <cell r="F4269" t="str">
            <v>Power Cube</v>
          </cell>
          <cell r="G4269" t="str">
            <v>Good+No BB Design</v>
          </cell>
          <cell r="H4269" t="str">
            <v>No</v>
          </cell>
          <cell r="I4269" t="str">
            <v>Latis</v>
          </cell>
          <cell r="J4269" t="str">
            <v>Less than 5 Sites</v>
          </cell>
          <cell r="K4269" t="str">
            <v>R1</v>
          </cell>
        </row>
        <row r="4270">
          <cell r="A4270" t="str">
            <v>HFF0845</v>
          </cell>
          <cell r="B4270" t="str">
            <v>HFF2M1845</v>
          </cell>
          <cell r="C4270" t="str">
            <v>HFF2M3845</v>
          </cell>
          <cell r="D4270" t="str">
            <v>HFF2M7845</v>
          </cell>
          <cell r="E4270"/>
          <cell r="F4270" t="str">
            <v>Power Cube</v>
          </cell>
          <cell r="G4270" t="str">
            <v>Good+No BB Design</v>
          </cell>
          <cell r="H4270" t="str">
            <v>No</v>
          </cell>
          <cell r="I4270" t="str">
            <v>Latis</v>
          </cell>
          <cell r="J4270" t="str">
            <v>Less than 5 Sites</v>
          </cell>
          <cell r="K4270" t="str">
            <v>R1</v>
          </cell>
        </row>
        <row r="4271">
          <cell r="A4271" t="str">
            <v>RIY0519</v>
          </cell>
          <cell r="B4271" t="str">
            <v>RIY2M1519</v>
          </cell>
          <cell r="C4271"/>
          <cell r="D4271" t="str">
            <v>RIY2M7519</v>
          </cell>
          <cell r="E4271" t="str">
            <v>RIY2MN0519</v>
          </cell>
          <cell r="F4271" t="str">
            <v>SCECO</v>
          </cell>
          <cell r="G4271" t="str">
            <v>In progress</v>
          </cell>
          <cell r="H4271" t="str">
            <v>NA</v>
          </cell>
          <cell r="I4271" t="str">
            <v>Latis</v>
          </cell>
          <cell r="J4271" t="str">
            <v>Hub site (More than 05 Sites)</v>
          </cell>
          <cell r="K4271" t="str">
            <v>R2</v>
          </cell>
        </row>
        <row r="4272">
          <cell r="A4272" t="str">
            <v>RIY0756</v>
          </cell>
          <cell r="B4272" t="str">
            <v>RIY2M1756</v>
          </cell>
          <cell r="C4272"/>
          <cell r="D4272" t="str">
            <v>RIY2M7756</v>
          </cell>
          <cell r="E4272" t="str">
            <v>RIY2MN0756</v>
          </cell>
          <cell r="F4272" t="str">
            <v>SCECO</v>
          </cell>
          <cell r="G4272" t="str">
            <v>Good</v>
          </cell>
          <cell r="H4272" t="str">
            <v>NA</v>
          </cell>
          <cell r="I4272" t="str">
            <v>Latis</v>
          </cell>
          <cell r="J4272" t="str">
            <v>Less than 5 Sites</v>
          </cell>
          <cell r="K4272" t="str">
            <v>R2</v>
          </cell>
        </row>
        <row r="4273">
          <cell r="A4273" t="str">
            <v>HFF0846</v>
          </cell>
          <cell r="B4273" t="str">
            <v>HFF2M1846</v>
          </cell>
          <cell r="C4273" t="str">
            <v>HFF2M3846</v>
          </cell>
          <cell r="D4273" t="str">
            <v>HFF2M7846</v>
          </cell>
          <cell r="E4273"/>
          <cell r="F4273" t="str">
            <v>Power Cube</v>
          </cell>
          <cell r="G4273" t="str">
            <v>Good+No BB Design</v>
          </cell>
          <cell r="H4273" t="str">
            <v>No</v>
          </cell>
          <cell r="I4273" t="str">
            <v>Latis</v>
          </cell>
          <cell r="J4273" t="str">
            <v>Less than 5 Sites</v>
          </cell>
          <cell r="K4273" t="str">
            <v>R1</v>
          </cell>
        </row>
        <row r="4274">
          <cell r="A4274" t="str">
            <v>HFF0821</v>
          </cell>
          <cell r="B4274" t="str">
            <v>HFF2M1821</v>
          </cell>
          <cell r="C4274" t="str">
            <v>HFF2M3821</v>
          </cell>
          <cell r="D4274" t="str">
            <v>HFF2M7821</v>
          </cell>
          <cell r="E4274"/>
          <cell r="F4274" t="str">
            <v>SCECO</v>
          </cell>
          <cell r="G4274" t="str">
            <v>Good+No BB Design</v>
          </cell>
          <cell r="H4274" t="str">
            <v>NA</v>
          </cell>
          <cell r="I4274" t="str">
            <v>Latis</v>
          </cell>
          <cell r="J4274" t="str">
            <v>Less than 5 Sites</v>
          </cell>
          <cell r="K4274" t="str">
            <v>R1</v>
          </cell>
        </row>
        <row r="4275">
          <cell r="A4275" t="str">
            <v>RIY0875</v>
          </cell>
          <cell r="B4275" t="str">
            <v>RIY2M1875</v>
          </cell>
          <cell r="C4275"/>
          <cell r="D4275" t="str">
            <v>RIY2M7875</v>
          </cell>
          <cell r="E4275" t="str">
            <v>RIY2MN0875</v>
          </cell>
          <cell r="F4275" t="str">
            <v>SCECO</v>
          </cell>
          <cell r="G4275" t="str">
            <v>Vandalized</v>
          </cell>
          <cell r="H4275" t="str">
            <v>NA</v>
          </cell>
          <cell r="I4275" t="str">
            <v>Latis</v>
          </cell>
          <cell r="J4275" t="str">
            <v>Less than 5 Sites</v>
          </cell>
          <cell r="K4275" t="str">
            <v>R2</v>
          </cell>
        </row>
        <row r="4276">
          <cell r="A4276" t="str">
            <v>HAJ0019</v>
          </cell>
          <cell r="B4276" t="str">
            <v>CHAJ0019</v>
          </cell>
          <cell r="C4276"/>
          <cell r="D4276" t="str">
            <v>HAJ1M9019</v>
          </cell>
          <cell r="E4276"/>
          <cell r="F4276" t="str">
            <v>SCECO</v>
          </cell>
          <cell r="G4276" t="str">
            <v>Dead</v>
          </cell>
          <cell r="H4276" t="str">
            <v>NA</v>
          </cell>
          <cell r="I4276" t="str">
            <v>Latis</v>
          </cell>
          <cell r="J4276" t="str">
            <v>Less than 5 Sites</v>
          </cell>
          <cell r="K4276" t="str">
            <v>R5</v>
          </cell>
        </row>
        <row r="4277">
          <cell r="A4277" t="str">
            <v>RIY0710</v>
          </cell>
          <cell r="B4277" t="str">
            <v>RIY2M1710</v>
          </cell>
          <cell r="C4277"/>
          <cell r="D4277" t="str">
            <v>RIY2M7710</v>
          </cell>
          <cell r="E4277" t="str">
            <v>RIY2MN0710</v>
          </cell>
          <cell r="F4277" t="str">
            <v>SCECO</v>
          </cell>
          <cell r="G4277" t="str">
            <v>Weak</v>
          </cell>
          <cell r="H4277" t="str">
            <v>NA</v>
          </cell>
          <cell r="I4277" t="str">
            <v>Latis</v>
          </cell>
          <cell r="J4277" t="str">
            <v>Hub Site (More than 10 Sites)</v>
          </cell>
          <cell r="K4277" t="str">
            <v>R2</v>
          </cell>
        </row>
        <row r="4278">
          <cell r="A4278" t="str">
            <v>HFF0876</v>
          </cell>
          <cell r="B4278" t="str">
            <v>HFF2M1876</v>
          </cell>
          <cell r="C4278"/>
          <cell r="D4278" t="str">
            <v>HFF2M7876</v>
          </cell>
          <cell r="E4278"/>
          <cell r="F4278" t="str">
            <v>Power Cube</v>
          </cell>
          <cell r="G4278" t="str">
            <v>Good+No BB Design</v>
          </cell>
          <cell r="H4278" t="str">
            <v>No</v>
          </cell>
          <cell r="I4278" t="str">
            <v>Latis</v>
          </cell>
          <cell r="J4278" t="str">
            <v>Less than 5 Sites</v>
          </cell>
          <cell r="K4278" t="str">
            <v>R1</v>
          </cell>
        </row>
        <row r="4279">
          <cell r="A4279" t="str">
            <v>RIY0112</v>
          </cell>
          <cell r="B4279" t="str">
            <v>RIY2M1112</v>
          </cell>
          <cell r="C4279"/>
          <cell r="D4279" t="str">
            <v>RIY2M7112</v>
          </cell>
          <cell r="E4279" t="str">
            <v>RIY2MN0112</v>
          </cell>
          <cell r="F4279" t="str">
            <v>SCECO</v>
          </cell>
          <cell r="G4279" t="str">
            <v>In progress</v>
          </cell>
          <cell r="H4279" t="str">
            <v>NA</v>
          </cell>
          <cell r="I4279" t="str">
            <v>Latis</v>
          </cell>
          <cell r="J4279" t="str">
            <v>Less than 5 Sites</v>
          </cell>
          <cell r="K4279" t="str">
            <v>R2</v>
          </cell>
        </row>
        <row r="4280">
          <cell r="A4280" t="str">
            <v>HFF0937</v>
          </cell>
          <cell r="B4280" t="str">
            <v>HFF2M1937</v>
          </cell>
          <cell r="C4280" t="str">
            <v>HFF2M3937</v>
          </cell>
          <cell r="D4280" t="str">
            <v>HFF2M7937</v>
          </cell>
          <cell r="E4280" t="str">
            <v>HFF2MN0937</v>
          </cell>
          <cell r="F4280" t="str">
            <v>SCECO</v>
          </cell>
          <cell r="G4280" t="str">
            <v>Good</v>
          </cell>
          <cell r="H4280" t="str">
            <v>NA</v>
          </cell>
          <cell r="I4280" t="str">
            <v>Latis</v>
          </cell>
          <cell r="J4280" t="str">
            <v>Less than 5 Sites</v>
          </cell>
          <cell r="K4280" t="str">
            <v>R1</v>
          </cell>
        </row>
        <row r="4281">
          <cell r="A4281" t="str">
            <v>RIY0896</v>
          </cell>
          <cell r="B4281" t="str">
            <v>RIY2M1896</v>
          </cell>
          <cell r="C4281"/>
          <cell r="D4281" t="str">
            <v>RIY2M7896</v>
          </cell>
          <cell r="E4281" t="str">
            <v>RIY2MN0896</v>
          </cell>
          <cell r="F4281" t="str">
            <v>SCECO</v>
          </cell>
          <cell r="G4281" t="str">
            <v>Vandalized</v>
          </cell>
          <cell r="H4281" t="str">
            <v>NA</v>
          </cell>
          <cell r="I4281" t="str">
            <v>Latis</v>
          </cell>
          <cell r="J4281" t="str">
            <v>Less than 5 Sites</v>
          </cell>
          <cell r="K4281" t="str">
            <v>R2</v>
          </cell>
        </row>
        <row r="4282">
          <cell r="A4282" t="str">
            <v>MDTB0330</v>
          </cell>
          <cell r="B4282" t="str">
            <v>MDTB2M1330</v>
          </cell>
          <cell r="C4282" t="str">
            <v>MDTB2M3330</v>
          </cell>
          <cell r="D4282"/>
          <cell r="E4282"/>
          <cell r="F4282" t="str">
            <v>SCECO+STB</v>
          </cell>
          <cell r="G4282" t="str">
            <v>Good</v>
          </cell>
          <cell r="H4282" t="str">
            <v>No</v>
          </cell>
          <cell r="I4282" t="str">
            <v>Latis</v>
          </cell>
          <cell r="J4282" t="str">
            <v>Hub site (More than 05 Sites)</v>
          </cell>
          <cell r="K4282" t="str">
            <v>R3</v>
          </cell>
        </row>
        <row r="4283">
          <cell r="A4283" t="str">
            <v>HFF0942</v>
          </cell>
          <cell r="B4283" t="str">
            <v>HFF2M1942</v>
          </cell>
          <cell r="C4283" t="str">
            <v>HFF2M3942</v>
          </cell>
          <cell r="D4283" t="str">
            <v>HFF2M7942</v>
          </cell>
          <cell r="E4283" t="str">
            <v>HFF2MN0942</v>
          </cell>
          <cell r="F4283" t="str">
            <v>SCECO</v>
          </cell>
          <cell r="G4283" t="str">
            <v>Good</v>
          </cell>
          <cell r="H4283" t="str">
            <v>NA</v>
          </cell>
          <cell r="I4283" t="str">
            <v>Latis</v>
          </cell>
          <cell r="J4283" t="str">
            <v>Less than 5 Sites</v>
          </cell>
          <cell r="K4283" t="str">
            <v>R1</v>
          </cell>
        </row>
        <row r="4284">
          <cell r="A4284" t="str">
            <v>RIY0286</v>
          </cell>
          <cell r="B4284" t="str">
            <v>RIY2M1286</v>
          </cell>
          <cell r="C4284"/>
          <cell r="D4284" t="str">
            <v>RIY2M7286</v>
          </cell>
          <cell r="E4284" t="str">
            <v>RIY2MN0286</v>
          </cell>
          <cell r="F4284" t="str">
            <v>SCECO</v>
          </cell>
          <cell r="G4284" t="str">
            <v>Good</v>
          </cell>
          <cell r="H4284" t="str">
            <v>NA</v>
          </cell>
          <cell r="I4284" t="str">
            <v>Latis</v>
          </cell>
          <cell r="J4284" t="str">
            <v>Hub site (More than 05 Sites)</v>
          </cell>
          <cell r="K4284" t="str">
            <v>R2</v>
          </cell>
        </row>
        <row r="4285">
          <cell r="A4285" t="str">
            <v>HFF0944</v>
          </cell>
          <cell r="B4285" t="str">
            <v>HFF2M1944</v>
          </cell>
          <cell r="C4285" t="str">
            <v>HFF2M3944</v>
          </cell>
          <cell r="D4285" t="str">
            <v>HFF2M7944</v>
          </cell>
          <cell r="E4285" t="str">
            <v>HFF2MN0944</v>
          </cell>
          <cell r="F4285" t="str">
            <v>SCECO</v>
          </cell>
          <cell r="G4285" t="str">
            <v>Good</v>
          </cell>
          <cell r="H4285" t="str">
            <v>NA</v>
          </cell>
          <cell r="I4285" t="str">
            <v>Latis</v>
          </cell>
          <cell r="J4285" t="str">
            <v>Hub site (More than 05 Sites)</v>
          </cell>
          <cell r="K4285" t="str">
            <v>R1</v>
          </cell>
        </row>
        <row r="4286">
          <cell r="A4286" t="str">
            <v>RIY0625</v>
          </cell>
          <cell r="B4286" t="str">
            <v>RIY2M1625</v>
          </cell>
          <cell r="C4286"/>
          <cell r="D4286" t="str">
            <v>RIY2M7625</v>
          </cell>
          <cell r="E4286" t="str">
            <v>RIY2MN0625</v>
          </cell>
          <cell r="F4286" t="str">
            <v>SCECO</v>
          </cell>
          <cell r="G4286" t="str">
            <v>Vandalized</v>
          </cell>
          <cell r="H4286" t="str">
            <v>NA</v>
          </cell>
          <cell r="I4286" t="str">
            <v>Latis</v>
          </cell>
          <cell r="J4286" t="str">
            <v>Less than 5 Sites</v>
          </cell>
          <cell r="K4286" t="str">
            <v>R2</v>
          </cell>
        </row>
        <row r="4287">
          <cell r="A4287" t="str">
            <v>HFF2037</v>
          </cell>
          <cell r="B4287" t="str">
            <v>HFF2M2037</v>
          </cell>
          <cell r="C4287" t="str">
            <v>HFF2M4037</v>
          </cell>
          <cell r="D4287" t="str">
            <v>HFF2M8037</v>
          </cell>
          <cell r="E4287" t="str">
            <v>HFF2MN2037</v>
          </cell>
          <cell r="F4287" t="str">
            <v>SCECO</v>
          </cell>
          <cell r="G4287" t="str">
            <v>Good</v>
          </cell>
          <cell r="H4287" t="str">
            <v>NA</v>
          </cell>
          <cell r="I4287" t="str">
            <v>Latis</v>
          </cell>
          <cell r="J4287" t="str">
            <v>Less than 5 Sites</v>
          </cell>
          <cell r="K4287" t="str">
            <v>R1</v>
          </cell>
        </row>
        <row r="4288">
          <cell r="A4288" t="str">
            <v>ZRN0231</v>
          </cell>
          <cell r="B4288" t="str">
            <v>ZRN2M1231</v>
          </cell>
          <cell r="C4288" t="str">
            <v>ZRN2M3231</v>
          </cell>
          <cell r="D4288" t="str">
            <v>ZRN2M7231</v>
          </cell>
          <cell r="E4288"/>
          <cell r="F4288" t="str">
            <v>SCECO</v>
          </cell>
          <cell r="G4288" t="str">
            <v>Good</v>
          </cell>
          <cell r="H4288" t="str">
            <v>NA</v>
          </cell>
          <cell r="I4288" t="str">
            <v>Latis</v>
          </cell>
          <cell r="J4288" t="str">
            <v>VIP&amp;SPL Monitor</v>
          </cell>
          <cell r="K4288" t="str">
            <v>R2</v>
          </cell>
        </row>
        <row r="4289">
          <cell r="A4289" t="str">
            <v>MDN2972</v>
          </cell>
          <cell r="B4289" t="str">
            <v>MDN2M2972</v>
          </cell>
          <cell r="C4289" t="str">
            <v>MDN2M4972</v>
          </cell>
          <cell r="D4289" t="str">
            <v>MDN2M8972</v>
          </cell>
          <cell r="E4289" t="str">
            <v>MDN2MN2972</v>
          </cell>
          <cell r="F4289" t="str">
            <v>SCECO</v>
          </cell>
          <cell r="G4289" t="str">
            <v>Good</v>
          </cell>
          <cell r="H4289" t="str">
            <v>-</v>
          </cell>
          <cell r="I4289" t="str">
            <v>Latis</v>
          </cell>
          <cell r="J4289" t="str">
            <v>Less than 5 Sites</v>
          </cell>
          <cell r="K4289" t="str">
            <v>R3</v>
          </cell>
        </row>
        <row r="4290">
          <cell r="A4290" t="str">
            <v>HFF2075</v>
          </cell>
          <cell r="B4290" t="str">
            <v>HFF2M2075</v>
          </cell>
          <cell r="C4290" t="str">
            <v>HFF2M4075</v>
          </cell>
          <cell r="D4290" t="str">
            <v>HFF2M8075</v>
          </cell>
          <cell r="E4290" t="str">
            <v>HFF2MN2075</v>
          </cell>
          <cell r="F4290" t="str">
            <v>SCECO</v>
          </cell>
          <cell r="G4290" t="str">
            <v>Good</v>
          </cell>
          <cell r="H4290" t="str">
            <v>NA</v>
          </cell>
          <cell r="I4290" t="str">
            <v>Latis</v>
          </cell>
          <cell r="J4290" t="str">
            <v>Very Big Hub site (More Than 20 Site)</v>
          </cell>
          <cell r="K4290" t="str">
            <v>R1</v>
          </cell>
        </row>
        <row r="4291">
          <cell r="A4291" t="str">
            <v>MDTB0331</v>
          </cell>
          <cell r="B4291" t="str">
            <v>MDTB2M1331</v>
          </cell>
          <cell r="C4291" t="str">
            <v>MDTB2M3331</v>
          </cell>
          <cell r="D4291" t="str">
            <v>MDT2M7331</v>
          </cell>
          <cell r="E4291"/>
          <cell r="F4291" t="str">
            <v>SCECO+STB</v>
          </cell>
          <cell r="G4291" t="str">
            <v>Good</v>
          </cell>
          <cell r="H4291" t="str">
            <v>No</v>
          </cell>
          <cell r="I4291" t="str">
            <v>Latis</v>
          </cell>
          <cell r="J4291" t="str">
            <v>Hub site (More than 05 Sites)</v>
          </cell>
          <cell r="K4291" t="str">
            <v>R3</v>
          </cell>
        </row>
        <row r="4292">
          <cell r="A4292" t="str">
            <v>HFF2089</v>
          </cell>
          <cell r="B4292" t="str">
            <v>HFF2M2089</v>
          </cell>
          <cell r="C4292" t="str">
            <v>HFF2M4089</v>
          </cell>
          <cell r="D4292" t="str">
            <v>HFF2M8089</v>
          </cell>
          <cell r="E4292" t="str">
            <v>HFF2MN2089</v>
          </cell>
          <cell r="F4292" t="str">
            <v>SCECO</v>
          </cell>
          <cell r="G4292" t="str">
            <v>Good</v>
          </cell>
          <cell r="H4292" t="str">
            <v>NA</v>
          </cell>
          <cell r="I4292" t="str">
            <v>Latis</v>
          </cell>
          <cell r="J4292" t="str">
            <v>Very Big Hub site (More Than 20 Site)</v>
          </cell>
          <cell r="K4292" t="str">
            <v>R1</v>
          </cell>
        </row>
        <row r="4293">
          <cell r="A4293" t="str">
            <v>KBR0167</v>
          </cell>
          <cell r="B4293" t="str">
            <v>KBR2M1167</v>
          </cell>
          <cell r="C4293" t="str">
            <v>KBR2M3167</v>
          </cell>
          <cell r="D4293" t="str">
            <v>KBR2M7167</v>
          </cell>
          <cell r="E4293" t="str">
            <v>KBR2MN0167</v>
          </cell>
          <cell r="F4293" t="str">
            <v>SCECO</v>
          </cell>
          <cell r="G4293" t="str">
            <v>Good</v>
          </cell>
          <cell r="H4293" t="str">
            <v>NA</v>
          </cell>
          <cell r="I4293" t="str">
            <v>Latis</v>
          </cell>
          <cell r="J4293" t="str">
            <v>Less than 5 Sites</v>
          </cell>
          <cell r="K4293" t="str">
            <v>R1</v>
          </cell>
        </row>
        <row r="4294">
          <cell r="A4294" t="str">
            <v>MDN0701</v>
          </cell>
          <cell r="B4294" t="str">
            <v>MDN2M1701</v>
          </cell>
          <cell r="C4294" t="str">
            <v>MDN2M3701</v>
          </cell>
          <cell r="D4294" t="str">
            <v>MDN2M7701</v>
          </cell>
          <cell r="E4294" t="str">
            <v>MDN2MN0701</v>
          </cell>
          <cell r="F4294" t="str">
            <v>SCECO</v>
          </cell>
          <cell r="G4294" t="str">
            <v>Dead</v>
          </cell>
          <cell r="H4294" t="str">
            <v>-</v>
          </cell>
          <cell r="I4294" t="str">
            <v>Latis</v>
          </cell>
          <cell r="J4294" t="str">
            <v>Less than 5 Sites</v>
          </cell>
          <cell r="K4294" t="str">
            <v>R3</v>
          </cell>
        </row>
        <row r="4295">
          <cell r="A4295" t="str">
            <v>HFF2170</v>
          </cell>
          <cell r="B4295" t="str">
            <v>HFF2M2170</v>
          </cell>
          <cell r="C4295"/>
          <cell r="D4295" t="str">
            <v>HFF2M8170</v>
          </cell>
          <cell r="E4295" t="str">
            <v>HFF2MN2170</v>
          </cell>
          <cell r="F4295" t="str">
            <v>SCECO</v>
          </cell>
          <cell r="G4295" t="str">
            <v>Good</v>
          </cell>
          <cell r="H4295" t="str">
            <v>NA</v>
          </cell>
          <cell r="I4295" t="str">
            <v>Latis</v>
          </cell>
          <cell r="J4295" t="str">
            <v>P3</v>
          </cell>
          <cell r="K4295" t="str">
            <v>R1</v>
          </cell>
        </row>
        <row r="4296">
          <cell r="A4296" t="str">
            <v>RIY0356</v>
          </cell>
          <cell r="B4296" t="str">
            <v>RIY2C1356</v>
          </cell>
          <cell r="C4296"/>
          <cell r="D4296" t="str">
            <v>RIY2C7356</v>
          </cell>
          <cell r="E4296" t="str">
            <v>RIY2MN0356</v>
          </cell>
          <cell r="F4296" t="str">
            <v>SCECO</v>
          </cell>
          <cell r="G4296" t="str">
            <v>In progress</v>
          </cell>
          <cell r="H4296" t="str">
            <v>NA</v>
          </cell>
          <cell r="I4296" t="str">
            <v>Latis</v>
          </cell>
          <cell r="J4296" t="str">
            <v>VIP&amp;SPL Monitor</v>
          </cell>
          <cell r="K4296" t="str">
            <v>R2</v>
          </cell>
        </row>
        <row r="4297">
          <cell r="A4297" t="str">
            <v>HFF0029</v>
          </cell>
          <cell r="B4297" t="str">
            <v>HFF2M1029</v>
          </cell>
          <cell r="C4297" t="str">
            <v>HFF2M3029</v>
          </cell>
          <cell r="D4297" t="str">
            <v>HFF2M7029</v>
          </cell>
          <cell r="E4297" t="str">
            <v>HFF2MN0029</v>
          </cell>
          <cell r="F4297" t="str">
            <v>SCECO</v>
          </cell>
          <cell r="G4297" t="str">
            <v>&lt;No BB&gt;</v>
          </cell>
          <cell r="H4297" t="str">
            <v>NA</v>
          </cell>
          <cell r="I4297" t="str">
            <v>Latis</v>
          </cell>
          <cell r="J4297" t="str">
            <v>Less than 5 Sites</v>
          </cell>
          <cell r="K4297" t="str">
            <v>R1</v>
          </cell>
        </row>
        <row r="4298">
          <cell r="A4298" t="str">
            <v>MDTB0609</v>
          </cell>
          <cell r="B4298" t="str">
            <v>MDTB2M1609</v>
          </cell>
          <cell r="C4298" t="str">
            <v>MDTB2M3609</v>
          </cell>
          <cell r="D4298" t="str">
            <v>MDTB2M7609</v>
          </cell>
          <cell r="E4298"/>
          <cell r="F4298" t="str">
            <v>SCECO</v>
          </cell>
          <cell r="G4298" t="str">
            <v>Good</v>
          </cell>
          <cell r="H4298" t="str">
            <v>-</v>
          </cell>
          <cell r="I4298" t="str">
            <v>Latis</v>
          </cell>
          <cell r="J4298" t="str">
            <v>Hub site (More than 05 Sites)</v>
          </cell>
          <cell r="K4298" t="str">
            <v>R3</v>
          </cell>
        </row>
        <row r="4299">
          <cell r="A4299" t="str">
            <v>HFF2171</v>
          </cell>
          <cell r="B4299" t="str">
            <v>HFF2M2171</v>
          </cell>
          <cell r="C4299" t="str">
            <v>HFF2M4171</v>
          </cell>
          <cell r="D4299" t="str">
            <v>HFF2M8171</v>
          </cell>
          <cell r="E4299" t="str">
            <v>HFF2MN2171</v>
          </cell>
          <cell r="F4299" t="str">
            <v>SCECO</v>
          </cell>
          <cell r="G4299" t="str">
            <v>Good</v>
          </cell>
          <cell r="H4299" t="str">
            <v>NA</v>
          </cell>
          <cell r="I4299" t="str">
            <v>Latis</v>
          </cell>
          <cell r="J4299" t="str">
            <v>Less than 5 Sites</v>
          </cell>
          <cell r="K4299" t="str">
            <v>R1</v>
          </cell>
        </row>
        <row r="4300">
          <cell r="A4300" t="str">
            <v>RIY0295</v>
          </cell>
          <cell r="B4300" t="str">
            <v>RIY2M1295</v>
          </cell>
          <cell r="C4300"/>
          <cell r="D4300" t="str">
            <v>RIY2M7295</v>
          </cell>
          <cell r="E4300" t="str">
            <v>RIY2MN0295</v>
          </cell>
          <cell r="F4300" t="str">
            <v>SCECO</v>
          </cell>
          <cell r="G4300" t="str">
            <v>Good</v>
          </cell>
          <cell r="H4300" t="str">
            <v>NA</v>
          </cell>
          <cell r="I4300" t="str">
            <v>Latis</v>
          </cell>
          <cell r="J4300" t="str">
            <v>Hub site (More than 05 Sites)</v>
          </cell>
          <cell r="K4300" t="str">
            <v>R2</v>
          </cell>
        </row>
        <row r="4301">
          <cell r="A4301" t="str">
            <v>HAL0900</v>
          </cell>
          <cell r="B4301" t="str">
            <v>HAL2M1900</v>
          </cell>
          <cell r="C4301" t="str">
            <v>HAL2M3900</v>
          </cell>
          <cell r="D4301" t="str">
            <v>HAL2M7900</v>
          </cell>
          <cell r="E4301" t="str">
            <v>HAL2MN0900</v>
          </cell>
          <cell r="F4301" t="str">
            <v>SCECO+STB</v>
          </cell>
          <cell r="G4301" t="str">
            <v>Good</v>
          </cell>
          <cell r="H4301" t="str">
            <v>No</v>
          </cell>
          <cell r="I4301" t="str">
            <v>Latis</v>
          </cell>
          <cell r="J4301" t="str">
            <v>Less than 5 Sites</v>
          </cell>
          <cell r="K4301" t="str">
            <v>R3</v>
          </cell>
        </row>
        <row r="4302">
          <cell r="A4302" t="str">
            <v>HFF2172</v>
          </cell>
          <cell r="B4302" t="str">
            <v>HFF2M2172</v>
          </cell>
          <cell r="C4302" t="str">
            <v>HFF2M4172</v>
          </cell>
          <cell r="D4302" t="str">
            <v>HFF2M8172</v>
          </cell>
          <cell r="E4302" t="str">
            <v>HFF2MN2172</v>
          </cell>
          <cell r="F4302" t="str">
            <v>SCECO</v>
          </cell>
          <cell r="G4302" t="str">
            <v>Good</v>
          </cell>
          <cell r="H4302" t="str">
            <v>NA</v>
          </cell>
          <cell r="I4302" t="str">
            <v>Latis</v>
          </cell>
          <cell r="J4302" t="str">
            <v>Hub Site (More than 10 Sites)</v>
          </cell>
          <cell r="K4302" t="str">
            <v>R1</v>
          </cell>
        </row>
        <row r="4303">
          <cell r="A4303" t="str">
            <v>RIY0603</v>
          </cell>
          <cell r="B4303" t="str">
            <v>RIY2C1603</v>
          </cell>
          <cell r="C4303"/>
          <cell r="D4303" t="str">
            <v>RIY2C7603</v>
          </cell>
          <cell r="E4303" t="str">
            <v>RIY2CN0603</v>
          </cell>
          <cell r="F4303" t="str">
            <v>Generator-SG</v>
          </cell>
          <cell r="G4303" t="str">
            <v>In progress</v>
          </cell>
          <cell r="H4303" t="str">
            <v>Yes</v>
          </cell>
          <cell r="I4303" t="str">
            <v>Latis</v>
          </cell>
          <cell r="J4303" t="str">
            <v>VIP&amp;SPL Monitor</v>
          </cell>
          <cell r="K4303" t="str">
            <v>R2</v>
          </cell>
        </row>
        <row r="4304">
          <cell r="A4304" t="str">
            <v>HFF0030</v>
          </cell>
          <cell r="B4304" t="str">
            <v>HFF2M1030</v>
          </cell>
          <cell r="C4304" t="str">
            <v>HFF2M3030</v>
          </cell>
          <cell r="D4304" t="str">
            <v>HFF2M7030</v>
          </cell>
          <cell r="E4304" t="str">
            <v>HFF2MN0030</v>
          </cell>
          <cell r="F4304" t="str">
            <v>SCECO</v>
          </cell>
          <cell r="G4304" t="str">
            <v>Vandalized</v>
          </cell>
          <cell r="H4304" t="str">
            <v>NA</v>
          </cell>
          <cell r="I4304" t="str">
            <v>Latis</v>
          </cell>
          <cell r="J4304" t="str">
            <v>Less than 5 Sites</v>
          </cell>
          <cell r="K4304" t="str">
            <v>R1</v>
          </cell>
        </row>
        <row r="4305">
          <cell r="A4305" t="str">
            <v>MDTB0610</v>
          </cell>
          <cell r="B4305" t="str">
            <v>MDTB2M5610</v>
          </cell>
          <cell r="C4305"/>
          <cell r="D4305"/>
          <cell r="E4305"/>
          <cell r="F4305" t="str">
            <v>Generator-DG</v>
          </cell>
          <cell r="G4305" t="str">
            <v>Good</v>
          </cell>
          <cell r="H4305" t="str">
            <v xml:space="preserve">Yes </v>
          </cell>
          <cell r="I4305" t="str">
            <v>Latis</v>
          </cell>
          <cell r="J4305" t="str">
            <v>Less than 5 Sites</v>
          </cell>
          <cell r="K4305" t="str">
            <v>R3</v>
          </cell>
        </row>
        <row r="4306">
          <cell r="A4306" t="str">
            <v>HFF2174</v>
          </cell>
          <cell r="B4306" t="str">
            <v>HFF2M2174</v>
          </cell>
          <cell r="C4306" t="str">
            <v>HFF2M4174</v>
          </cell>
          <cell r="D4306" t="str">
            <v>HFF2M8174</v>
          </cell>
          <cell r="E4306" t="str">
            <v>HFF2MN2174</v>
          </cell>
          <cell r="F4306" t="str">
            <v>SCECO</v>
          </cell>
          <cell r="G4306" t="str">
            <v>Good</v>
          </cell>
          <cell r="H4306" t="str">
            <v>NA</v>
          </cell>
          <cell r="I4306" t="str">
            <v>Latis</v>
          </cell>
          <cell r="J4306" t="str">
            <v>Less than 5 Sites</v>
          </cell>
          <cell r="K4306" t="str">
            <v>R1</v>
          </cell>
        </row>
        <row r="4307">
          <cell r="A4307" t="str">
            <v>RIY0063</v>
          </cell>
          <cell r="B4307" t="str">
            <v>RIY2M1063</v>
          </cell>
          <cell r="C4307"/>
          <cell r="D4307" t="str">
            <v>RIY2M7063</v>
          </cell>
          <cell r="E4307" t="str">
            <v>RIY2MN0063</v>
          </cell>
          <cell r="F4307" t="str">
            <v>SCECO</v>
          </cell>
          <cell r="G4307" t="str">
            <v>Vandalized</v>
          </cell>
          <cell r="H4307" t="str">
            <v>NA</v>
          </cell>
          <cell r="I4307" t="str">
            <v>Latis</v>
          </cell>
          <cell r="J4307" t="str">
            <v>Less than 5 Sites</v>
          </cell>
          <cell r="K4307" t="str">
            <v>R2</v>
          </cell>
        </row>
        <row r="4308">
          <cell r="A4308" t="str">
            <v>TBK2658</v>
          </cell>
          <cell r="B4308" t="str">
            <v>TBK2M2658</v>
          </cell>
          <cell r="C4308" t="str">
            <v>TBK2M4658</v>
          </cell>
          <cell r="D4308" t="str">
            <v>TBK2M8658</v>
          </cell>
          <cell r="E4308" t="str">
            <v>TBK2MN2658</v>
          </cell>
          <cell r="F4308" t="str">
            <v>SCECO</v>
          </cell>
          <cell r="G4308" t="str">
            <v>Dead</v>
          </cell>
          <cell r="H4308" t="str">
            <v>-</v>
          </cell>
          <cell r="I4308" t="str">
            <v>Latis</v>
          </cell>
          <cell r="J4308" t="str">
            <v>Less than 5 Sites</v>
          </cell>
          <cell r="K4308" t="str">
            <v>R3</v>
          </cell>
        </row>
        <row r="4309">
          <cell r="A4309" t="str">
            <v>HAL0901</v>
          </cell>
          <cell r="B4309" t="str">
            <v>HAL2M1901</v>
          </cell>
          <cell r="C4309" t="str">
            <v>HAL2M3901</v>
          </cell>
          <cell r="D4309" t="str">
            <v>HAL2M7901</v>
          </cell>
          <cell r="E4309" t="str">
            <v>HAL2MN0901</v>
          </cell>
          <cell r="F4309" t="str">
            <v>SCECO</v>
          </cell>
          <cell r="G4309" t="str">
            <v>Dead</v>
          </cell>
          <cell r="H4309" t="str">
            <v>-</v>
          </cell>
          <cell r="I4309" t="str">
            <v>Latis</v>
          </cell>
          <cell r="J4309" t="str">
            <v>Less than 5 Sites</v>
          </cell>
          <cell r="K4309" t="str">
            <v>R3</v>
          </cell>
        </row>
        <row r="4310">
          <cell r="A4310" t="str">
            <v>HFF2284</v>
          </cell>
          <cell r="B4310" t="str">
            <v>HFF2M2284</v>
          </cell>
          <cell r="C4310"/>
          <cell r="D4310" t="str">
            <v>HFF2M8284</v>
          </cell>
          <cell r="E4310" t="str">
            <v>HFF2MN2284</v>
          </cell>
          <cell r="F4310" t="str">
            <v>SCECO</v>
          </cell>
          <cell r="G4310" t="str">
            <v>Good</v>
          </cell>
          <cell r="H4310" t="str">
            <v>NA</v>
          </cell>
          <cell r="I4310" t="str">
            <v>Latis</v>
          </cell>
          <cell r="J4310" t="str">
            <v>Less than 5 Sites</v>
          </cell>
          <cell r="K4310" t="str">
            <v>R1</v>
          </cell>
        </row>
        <row r="4311">
          <cell r="A4311" t="str">
            <v>HFF2298</v>
          </cell>
          <cell r="B4311" t="str">
            <v>HFF2M2298</v>
          </cell>
          <cell r="C4311" t="str">
            <v>HFF2M4298</v>
          </cell>
          <cell r="D4311" t="str">
            <v>HFF2M8298</v>
          </cell>
          <cell r="E4311" t="str">
            <v>HFF2MN2298</v>
          </cell>
          <cell r="F4311" t="str">
            <v>SCECO</v>
          </cell>
          <cell r="G4311" t="str">
            <v>Good</v>
          </cell>
          <cell r="H4311" t="str">
            <v>NA</v>
          </cell>
          <cell r="I4311" t="str">
            <v>Latis</v>
          </cell>
          <cell r="J4311" t="str">
            <v>Hub site (More than 05 Sites)</v>
          </cell>
          <cell r="K4311" t="str">
            <v>R1</v>
          </cell>
        </row>
        <row r="4312">
          <cell r="A4312" t="str">
            <v>HFF0042</v>
          </cell>
          <cell r="B4312" t="str">
            <v>HFF2M1042</v>
          </cell>
          <cell r="C4312" t="str">
            <v>HFF2M3042</v>
          </cell>
          <cell r="D4312" t="str">
            <v>HFF2M7042</v>
          </cell>
          <cell r="E4312" t="str">
            <v>HFF2MN0042</v>
          </cell>
          <cell r="F4312" t="str">
            <v>SCECO</v>
          </cell>
          <cell r="G4312" t="str">
            <v>Vandalized</v>
          </cell>
          <cell r="H4312" t="str">
            <v>NA</v>
          </cell>
          <cell r="I4312" t="str">
            <v>Latis</v>
          </cell>
          <cell r="J4312" t="str">
            <v>Less than 5 Sites</v>
          </cell>
          <cell r="K4312" t="str">
            <v>R1</v>
          </cell>
        </row>
        <row r="4313">
          <cell r="A4313" t="str">
            <v>HFF0032</v>
          </cell>
          <cell r="B4313" t="str">
            <v>HFF2M1032</v>
          </cell>
          <cell r="C4313" t="str">
            <v>HFF2M3032</v>
          </cell>
          <cell r="D4313" t="str">
            <v>HFF2M7032</v>
          </cell>
          <cell r="E4313" t="str">
            <v>HFF2MN0032</v>
          </cell>
          <cell r="F4313" t="str">
            <v>SCECO</v>
          </cell>
          <cell r="G4313" t="str">
            <v>Good</v>
          </cell>
          <cell r="H4313" t="str">
            <v>NA</v>
          </cell>
          <cell r="I4313" t="str">
            <v>Latis</v>
          </cell>
          <cell r="J4313" t="str">
            <v>Less than 5 Sites</v>
          </cell>
          <cell r="K4313" t="str">
            <v>R1</v>
          </cell>
        </row>
        <row r="4314">
          <cell r="A4314" t="str">
            <v>RIY0141</v>
          </cell>
          <cell r="B4314" t="str">
            <v>RIY2M1141</v>
          </cell>
          <cell r="C4314"/>
          <cell r="D4314" t="str">
            <v>RIY2M7141</v>
          </cell>
          <cell r="E4314" t="str">
            <v>RIY2MN0141</v>
          </cell>
          <cell r="F4314" t="str">
            <v>SCECO</v>
          </cell>
          <cell r="G4314" t="str">
            <v>Dead</v>
          </cell>
          <cell r="H4314" t="str">
            <v>NA</v>
          </cell>
          <cell r="I4314" t="str">
            <v>Latis</v>
          </cell>
          <cell r="J4314" t="str">
            <v>Less than 5 Sites</v>
          </cell>
          <cell r="K4314" t="str">
            <v>R2</v>
          </cell>
        </row>
        <row r="4315">
          <cell r="A4315" t="str">
            <v>HFF2341</v>
          </cell>
          <cell r="B4315" t="str">
            <v>HFF2M2341</v>
          </cell>
          <cell r="C4315" t="str">
            <v>HFF2M4341</v>
          </cell>
          <cell r="D4315" t="str">
            <v>HFF2M8341</v>
          </cell>
          <cell r="E4315" t="str">
            <v>HFF2MN2341</v>
          </cell>
          <cell r="F4315" t="str">
            <v>SCECO</v>
          </cell>
          <cell r="G4315" t="str">
            <v>Good</v>
          </cell>
          <cell r="H4315" t="str">
            <v>NA</v>
          </cell>
          <cell r="I4315" t="str">
            <v>Latis</v>
          </cell>
          <cell r="J4315" t="str">
            <v>Less than 5 Sites</v>
          </cell>
          <cell r="K4315" t="str">
            <v>R1</v>
          </cell>
        </row>
        <row r="4316">
          <cell r="A4316" t="str">
            <v>MDTB2326</v>
          </cell>
          <cell r="B4316" t="str">
            <v>MDTB2M2326</v>
          </cell>
          <cell r="C4316" t="str">
            <v>MDTB2M4326</v>
          </cell>
          <cell r="D4316" t="str">
            <v>MDTB2M8326</v>
          </cell>
          <cell r="E4316"/>
          <cell r="F4316" t="str">
            <v>SCECO+STB</v>
          </cell>
          <cell r="G4316" t="str">
            <v>Good</v>
          </cell>
          <cell r="H4316" t="str">
            <v>No</v>
          </cell>
          <cell r="I4316" t="str">
            <v>Latis</v>
          </cell>
          <cell r="J4316" t="str">
            <v>P1</v>
          </cell>
          <cell r="K4316" t="str">
            <v>R3</v>
          </cell>
        </row>
        <row r="4317">
          <cell r="A4317" t="str">
            <v>HFF2349</v>
          </cell>
          <cell r="B4317" t="str">
            <v>HFF2M2349</v>
          </cell>
          <cell r="C4317" t="str">
            <v>HFF2M4349</v>
          </cell>
          <cell r="D4317" t="str">
            <v>HFF2M8349</v>
          </cell>
          <cell r="E4317" t="str">
            <v>HFF2MN2349</v>
          </cell>
          <cell r="F4317" t="str">
            <v>SCECO</v>
          </cell>
          <cell r="G4317" t="str">
            <v>Good</v>
          </cell>
          <cell r="H4317" t="str">
            <v>NA</v>
          </cell>
          <cell r="I4317" t="str">
            <v>Latis</v>
          </cell>
          <cell r="J4317" t="str">
            <v>Less than 5 Sites</v>
          </cell>
          <cell r="K4317" t="str">
            <v>R1</v>
          </cell>
        </row>
        <row r="4318">
          <cell r="A4318" t="str">
            <v>RIY0170</v>
          </cell>
          <cell r="B4318" t="str">
            <v>RIY2M1170</v>
          </cell>
          <cell r="C4318"/>
          <cell r="D4318" t="str">
            <v>RIY2M7170</v>
          </cell>
          <cell r="E4318" t="str">
            <v>RIY2MN0170</v>
          </cell>
          <cell r="F4318" t="str">
            <v>SCECO</v>
          </cell>
          <cell r="G4318" t="str">
            <v>Good</v>
          </cell>
          <cell r="H4318" t="str">
            <v>NA</v>
          </cell>
          <cell r="I4318" t="str">
            <v>Latis</v>
          </cell>
          <cell r="J4318" t="str">
            <v>Less than 5 Sites</v>
          </cell>
          <cell r="K4318" t="str">
            <v>R2</v>
          </cell>
        </row>
        <row r="4319">
          <cell r="A4319" t="str">
            <v>HFF2354</v>
          </cell>
          <cell r="B4319" t="str">
            <v>HFF2M2354</v>
          </cell>
          <cell r="C4319" t="str">
            <v>HFF2M4354</v>
          </cell>
          <cell r="D4319" t="str">
            <v>HFF2M8354</v>
          </cell>
          <cell r="E4319"/>
          <cell r="F4319" t="str">
            <v>SCECO</v>
          </cell>
          <cell r="G4319" t="str">
            <v>Good+Vandalized</v>
          </cell>
          <cell r="H4319" t="str">
            <v>NA</v>
          </cell>
          <cell r="I4319" t="str">
            <v>Latis</v>
          </cell>
          <cell r="J4319" t="str">
            <v>Hub site (More than 05 Sites)</v>
          </cell>
          <cell r="K4319" t="str">
            <v>R1</v>
          </cell>
        </row>
        <row r="4320">
          <cell r="A4320" t="str">
            <v>HAL0904</v>
          </cell>
          <cell r="B4320" t="str">
            <v>HAL2M1904</v>
          </cell>
          <cell r="C4320" t="str">
            <v>HAL2M3904</v>
          </cell>
          <cell r="D4320" t="str">
            <v>HAL2M7904</v>
          </cell>
          <cell r="E4320" t="str">
            <v>HAL2MN0904</v>
          </cell>
          <cell r="F4320" t="str">
            <v>SCECO</v>
          </cell>
          <cell r="G4320" t="str">
            <v>Good</v>
          </cell>
          <cell r="H4320" t="str">
            <v>-</v>
          </cell>
          <cell r="I4320" t="str">
            <v>Latis</v>
          </cell>
          <cell r="J4320" t="str">
            <v>Less than 5 Sites</v>
          </cell>
          <cell r="K4320" t="str">
            <v>R3</v>
          </cell>
        </row>
        <row r="4321">
          <cell r="A4321" t="str">
            <v>RIY2291</v>
          </cell>
          <cell r="B4321" t="str">
            <v>RIY2M2291</v>
          </cell>
          <cell r="C4321"/>
          <cell r="D4321" t="str">
            <v>RIY2M8291</v>
          </cell>
          <cell r="E4321" t="str">
            <v>RIY2MN2291</v>
          </cell>
          <cell r="F4321" t="str">
            <v>SCECO</v>
          </cell>
          <cell r="G4321" t="str">
            <v>Good</v>
          </cell>
          <cell r="H4321" t="str">
            <v>NA</v>
          </cell>
          <cell r="I4321" t="str">
            <v>Latis</v>
          </cell>
          <cell r="J4321" t="str">
            <v>Hub Site (More than 10 Sites)</v>
          </cell>
          <cell r="K4321" t="str">
            <v>R2</v>
          </cell>
        </row>
        <row r="4322">
          <cell r="A4322" t="str">
            <v>HFF2359</v>
          </cell>
          <cell r="B4322" t="str">
            <v>HFF2M2359</v>
          </cell>
          <cell r="C4322" t="str">
            <v>HFF2M4359</v>
          </cell>
          <cell r="D4322" t="str">
            <v>HFF2M8359</v>
          </cell>
          <cell r="E4322" t="str">
            <v>HFF2MN2359</v>
          </cell>
          <cell r="F4322" t="str">
            <v>SCECO</v>
          </cell>
          <cell r="G4322" t="str">
            <v>Good</v>
          </cell>
          <cell r="H4322" t="str">
            <v>NA</v>
          </cell>
          <cell r="I4322" t="str">
            <v>Latis</v>
          </cell>
          <cell r="J4322" t="str">
            <v>Less than 5 Sites</v>
          </cell>
          <cell r="K4322" t="str">
            <v>R1</v>
          </cell>
        </row>
        <row r="4323">
          <cell r="A4323" t="str">
            <v>RIY2664</v>
          </cell>
          <cell r="B4323" t="str">
            <v>RIY2M2664</v>
          </cell>
          <cell r="C4323"/>
          <cell r="D4323" t="str">
            <v>RIY2M8664</v>
          </cell>
          <cell r="E4323" t="str">
            <v>RIY2MN2664</v>
          </cell>
          <cell r="F4323" t="str">
            <v>SCECO</v>
          </cell>
          <cell r="G4323" t="str">
            <v>Vandalized</v>
          </cell>
          <cell r="H4323" t="str">
            <v>NA</v>
          </cell>
          <cell r="I4323" t="str">
            <v>Latis</v>
          </cell>
          <cell r="J4323" t="str">
            <v>Less than 5 Sites</v>
          </cell>
          <cell r="K4323" t="str">
            <v>R2</v>
          </cell>
        </row>
        <row r="4324">
          <cell r="A4324" t="str">
            <v>HFF2364</v>
          </cell>
          <cell r="B4324" t="str">
            <v>HFF2M2364</v>
          </cell>
          <cell r="C4324" t="str">
            <v>HFF2M4364</v>
          </cell>
          <cell r="D4324" t="str">
            <v>HFF2M8364</v>
          </cell>
          <cell r="E4324" t="str">
            <v>HFF2MN2364</v>
          </cell>
          <cell r="F4324" t="str">
            <v>SCECO</v>
          </cell>
          <cell r="G4324" t="str">
            <v>Good</v>
          </cell>
          <cell r="H4324" t="str">
            <v>NA</v>
          </cell>
          <cell r="I4324" t="str">
            <v>Latis</v>
          </cell>
          <cell r="J4324" t="str">
            <v>Less than 5 Sites</v>
          </cell>
          <cell r="K4324" t="str">
            <v>R1</v>
          </cell>
        </row>
        <row r="4325">
          <cell r="A4325" t="str">
            <v>HAL0905</v>
          </cell>
          <cell r="B4325" t="str">
            <v>HAL2M1905</v>
          </cell>
          <cell r="C4325" t="str">
            <v>HAL2M3905</v>
          </cell>
          <cell r="D4325" t="str">
            <v>HAL2M7905</v>
          </cell>
          <cell r="E4325" t="str">
            <v>HAL2MN0905</v>
          </cell>
          <cell r="F4325" t="str">
            <v>SCECO</v>
          </cell>
          <cell r="G4325" t="str">
            <v>Dead</v>
          </cell>
          <cell r="H4325" t="str">
            <v>-</v>
          </cell>
          <cell r="I4325" t="str">
            <v>Latis</v>
          </cell>
          <cell r="J4325" t="str">
            <v>Less than 5 Sites</v>
          </cell>
          <cell r="K4325" t="str">
            <v>R3</v>
          </cell>
        </row>
        <row r="4326">
          <cell r="A4326" t="str">
            <v>RIY0758</v>
          </cell>
          <cell r="B4326" t="str">
            <v>RIY2M1758</v>
          </cell>
          <cell r="C4326"/>
          <cell r="D4326" t="str">
            <v>RIY2M7758</v>
          </cell>
          <cell r="E4326" t="str">
            <v>RIY2MN0758</v>
          </cell>
          <cell r="F4326" t="str">
            <v>SCECO</v>
          </cell>
          <cell r="G4326" t="str">
            <v>In progress</v>
          </cell>
          <cell r="H4326" t="str">
            <v>NA</v>
          </cell>
          <cell r="I4326" t="str">
            <v>Latis</v>
          </cell>
          <cell r="J4326" t="str">
            <v>Hub site (More than 05 Sites)</v>
          </cell>
          <cell r="K4326" t="str">
            <v>R2</v>
          </cell>
        </row>
        <row r="4327">
          <cell r="A4327" t="str">
            <v>HFF2397</v>
          </cell>
          <cell r="B4327" t="str">
            <v>HFF2M2397</v>
          </cell>
          <cell r="C4327"/>
          <cell r="D4327" t="str">
            <v>HFF2M8397</v>
          </cell>
          <cell r="E4327" t="str">
            <v>HFF2MN2397</v>
          </cell>
          <cell r="F4327" t="str">
            <v>SCECO</v>
          </cell>
          <cell r="G4327" t="str">
            <v>Good</v>
          </cell>
          <cell r="H4327" t="str">
            <v>NA</v>
          </cell>
          <cell r="I4327" t="str">
            <v>Latis</v>
          </cell>
          <cell r="J4327" t="str">
            <v>Less than 5 Sites</v>
          </cell>
          <cell r="K4327" t="str">
            <v>R1</v>
          </cell>
        </row>
        <row r="4328">
          <cell r="A4328" t="str">
            <v>UNZ0074</v>
          </cell>
          <cell r="B4328" t="str">
            <v>UNZ2M1074</v>
          </cell>
          <cell r="C4328" t="str">
            <v>UNZ2M3074</v>
          </cell>
          <cell r="D4328" t="str">
            <v>UNZ2M7074</v>
          </cell>
          <cell r="E4328" t="str">
            <v>UNZ2MN0074</v>
          </cell>
          <cell r="F4328" t="str">
            <v>SCECO</v>
          </cell>
          <cell r="G4328" t="str">
            <v>Vandalized</v>
          </cell>
          <cell r="H4328" t="str">
            <v>NA</v>
          </cell>
          <cell r="I4328" t="str">
            <v>Latis</v>
          </cell>
          <cell r="J4328" t="str">
            <v>Less than 5 Sites</v>
          </cell>
          <cell r="K4328" t="str">
            <v>R2</v>
          </cell>
        </row>
        <row r="4329">
          <cell r="A4329" t="str">
            <v>HFF2512</v>
          </cell>
          <cell r="B4329" t="str">
            <v>HFF2M2512</v>
          </cell>
          <cell r="C4329"/>
          <cell r="D4329" t="str">
            <v>HFF2M8512</v>
          </cell>
          <cell r="E4329" t="str">
            <v>HFF2MN2512</v>
          </cell>
          <cell r="F4329" t="str">
            <v>SCECO</v>
          </cell>
          <cell r="G4329" t="str">
            <v>Good</v>
          </cell>
          <cell r="H4329" t="str">
            <v>NA</v>
          </cell>
          <cell r="I4329" t="str">
            <v>Latis</v>
          </cell>
          <cell r="J4329" t="str">
            <v>Less than 5 Sites</v>
          </cell>
          <cell r="K4329" t="str">
            <v>R1</v>
          </cell>
        </row>
        <row r="4330">
          <cell r="A4330" t="str">
            <v>HAL0906</v>
          </cell>
          <cell r="B4330" t="str">
            <v>HAL2M1906</v>
          </cell>
          <cell r="C4330" t="str">
            <v>HAL2M3906</v>
          </cell>
          <cell r="D4330" t="str">
            <v>HAL2M7906</v>
          </cell>
          <cell r="E4330" t="str">
            <v>HAL2MN0906</v>
          </cell>
          <cell r="F4330" t="str">
            <v>SCECO</v>
          </cell>
          <cell r="G4330" t="str">
            <v>Dead</v>
          </cell>
          <cell r="H4330" t="str">
            <v>-</v>
          </cell>
          <cell r="I4330" t="str">
            <v>Latis</v>
          </cell>
          <cell r="J4330" t="str">
            <v>Less than 5 Sites</v>
          </cell>
          <cell r="K4330" t="str">
            <v>R3</v>
          </cell>
        </row>
        <row r="4331">
          <cell r="A4331" t="str">
            <v>RIY2175</v>
          </cell>
          <cell r="B4331" t="str">
            <v>RIY2M2175</v>
          </cell>
          <cell r="C4331"/>
          <cell r="D4331" t="str">
            <v>RIY2M8175</v>
          </cell>
          <cell r="E4331" t="str">
            <v>RIY2MN2175</v>
          </cell>
          <cell r="F4331" t="str">
            <v>SCECO</v>
          </cell>
          <cell r="G4331" t="str">
            <v>Dead</v>
          </cell>
          <cell r="H4331" t="str">
            <v>NA</v>
          </cell>
          <cell r="I4331" t="str">
            <v>Latis</v>
          </cell>
          <cell r="J4331" t="str">
            <v>Hub site (More than 05 Sites)</v>
          </cell>
          <cell r="K4331" t="str">
            <v>R2</v>
          </cell>
        </row>
        <row r="4332">
          <cell r="A4332" t="str">
            <v>HFF2590</v>
          </cell>
          <cell r="B4332" t="str">
            <v>HFF2M2590</v>
          </cell>
          <cell r="C4332"/>
          <cell r="D4332" t="str">
            <v>HFF2M8590</v>
          </cell>
          <cell r="E4332" t="str">
            <v>HFF2MN2590</v>
          </cell>
          <cell r="F4332" t="str">
            <v>SCECO</v>
          </cell>
          <cell r="G4332" t="str">
            <v>Good</v>
          </cell>
          <cell r="H4332" t="str">
            <v>NA</v>
          </cell>
          <cell r="I4332" t="str">
            <v>Latis</v>
          </cell>
          <cell r="J4332" t="str">
            <v>Less than 5 Sites</v>
          </cell>
          <cell r="K4332" t="str">
            <v>R1</v>
          </cell>
        </row>
        <row r="4333">
          <cell r="A4333" t="str">
            <v>RIY0347</v>
          </cell>
          <cell r="B4333" t="str">
            <v>RIY2M1347</v>
          </cell>
          <cell r="C4333"/>
          <cell r="D4333" t="str">
            <v>RIY2M7347</v>
          </cell>
          <cell r="E4333" t="str">
            <v>RIY2MN0347</v>
          </cell>
          <cell r="F4333" t="str">
            <v>SCECO</v>
          </cell>
          <cell r="G4333" t="str">
            <v>Vandalized</v>
          </cell>
          <cell r="H4333" t="str">
            <v>NA</v>
          </cell>
          <cell r="I4333" t="str">
            <v>Latis</v>
          </cell>
          <cell r="J4333" t="str">
            <v>Less than 5 Sites</v>
          </cell>
          <cell r="K4333" t="str">
            <v>R2</v>
          </cell>
        </row>
        <row r="4334">
          <cell r="A4334" t="str">
            <v>HFF2607</v>
          </cell>
          <cell r="B4334" t="str">
            <v>HFF2M2607</v>
          </cell>
          <cell r="C4334"/>
          <cell r="D4334" t="str">
            <v>HFF2M8607</v>
          </cell>
          <cell r="E4334" t="str">
            <v>HFF2MN2607</v>
          </cell>
          <cell r="F4334" t="str">
            <v>SCECO</v>
          </cell>
          <cell r="G4334" t="str">
            <v>Good</v>
          </cell>
          <cell r="H4334" t="str">
            <v>NA</v>
          </cell>
          <cell r="I4334" t="str">
            <v>Latis</v>
          </cell>
          <cell r="J4334" t="str">
            <v>Less than 5 Sites</v>
          </cell>
          <cell r="K4334" t="str">
            <v>R1</v>
          </cell>
        </row>
        <row r="4335">
          <cell r="A4335" t="str">
            <v>HAL0907</v>
          </cell>
          <cell r="B4335" t="str">
            <v>HAL2M1907</v>
          </cell>
          <cell r="C4335" t="str">
            <v>HAL2M3907</v>
          </cell>
          <cell r="D4335" t="str">
            <v>HAL2M7907</v>
          </cell>
          <cell r="E4335" t="str">
            <v>HAL2MN0907</v>
          </cell>
          <cell r="F4335" t="str">
            <v>SCECO</v>
          </cell>
          <cell r="G4335" t="str">
            <v>Vandalized</v>
          </cell>
          <cell r="H4335" t="str">
            <v>-</v>
          </cell>
          <cell r="I4335" t="str">
            <v>Latis</v>
          </cell>
          <cell r="J4335" t="str">
            <v>Less than 5 Sites</v>
          </cell>
          <cell r="K4335" t="str">
            <v>R3</v>
          </cell>
        </row>
        <row r="4336">
          <cell r="A4336" t="str">
            <v>RIY0781</v>
          </cell>
          <cell r="B4336" t="str">
            <v>RIY2M1781</v>
          </cell>
          <cell r="C4336"/>
          <cell r="D4336" t="str">
            <v>RIY2M7781</v>
          </cell>
          <cell r="E4336" t="str">
            <v>RIY2MN0781</v>
          </cell>
          <cell r="F4336" t="str">
            <v>SCECO</v>
          </cell>
          <cell r="G4336" t="str">
            <v>In progress</v>
          </cell>
          <cell r="H4336" t="str">
            <v>NA</v>
          </cell>
          <cell r="I4336" t="str">
            <v>Latis</v>
          </cell>
          <cell r="J4336" t="str">
            <v>Hub site (More than 05 Sites)</v>
          </cell>
          <cell r="K4336" t="str">
            <v>R2</v>
          </cell>
        </row>
        <row r="4337">
          <cell r="A4337" t="str">
            <v>HFF2623</v>
          </cell>
          <cell r="B4337" t="str">
            <v>HFF2M2623</v>
          </cell>
          <cell r="C4337"/>
          <cell r="D4337" t="str">
            <v>HFF2M8623</v>
          </cell>
          <cell r="E4337" t="str">
            <v>HFF2MN2623</v>
          </cell>
          <cell r="F4337" t="str">
            <v>SCECO</v>
          </cell>
          <cell r="G4337" t="str">
            <v>Weak</v>
          </cell>
          <cell r="H4337" t="str">
            <v>NA</v>
          </cell>
          <cell r="I4337" t="str">
            <v>Latis</v>
          </cell>
          <cell r="J4337" t="str">
            <v>Less than 5 Sites</v>
          </cell>
          <cell r="K4337" t="str">
            <v>R1</v>
          </cell>
        </row>
        <row r="4338">
          <cell r="A4338" t="str">
            <v>RIY0365</v>
          </cell>
          <cell r="B4338" t="str">
            <v>RIY2M1365</v>
          </cell>
          <cell r="C4338"/>
          <cell r="D4338" t="str">
            <v>RIY2M7365</v>
          </cell>
          <cell r="E4338" t="str">
            <v>RIY2MN0365</v>
          </cell>
          <cell r="F4338" t="str">
            <v>SCECO</v>
          </cell>
          <cell r="G4338" t="str">
            <v>Vandalized</v>
          </cell>
          <cell r="H4338" t="str">
            <v>NA</v>
          </cell>
          <cell r="I4338" t="str">
            <v>Latis</v>
          </cell>
          <cell r="J4338" t="str">
            <v>Less than 5 Sites</v>
          </cell>
          <cell r="K4338" t="str">
            <v>R2</v>
          </cell>
        </row>
        <row r="4339">
          <cell r="A4339" t="str">
            <v>HFF2626</v>
          </cell>
          <cell r="B4339" t="str">
            <v>HFF2M2626</v>
          </cell>
          <cell r="C4339"/>
          <cell r="D4339" t="str">
            <v>HFF2M8626</v>
          </cell>
          <cell r="E4339" t="str">
            <v>HFF2MN2626</v>
          </cell>
          <cell r="F4339" t="str">
            <v>SCECO</v>
          </cell>
          <cell r="G4339" t="str">
            <v>Good</v>
          </cell>
          <cell r="H4339" t="str">
            <v>NA</v>
          </cell>
          <cell r="I4339" t="str">
            <v>Latis</v>
          </cell>
          <cell r="J4339" t="str">
            <v>Less than 5 Sites</v>
          </cell>
          <cell r="K4339" t="str">
            <v>R1</v>
          </cell>
        </row>
        <row r="4340">
          <cell r="A4340" t="str">
            <v>RIY0418</v>
          </cell>
          <cell r="B4340" t="str">
            <v>RIY2M1418</v>
          </cell>
          <cell r="C4340"/>
          <cell r="D4340" t="str">
            <v>RIY2M7418</v>
          </cell>
          <cell r="E4340" t="str">
            <v>RIY2MN0418</v>
          </cell>
          <cell r="F4340" t="str">
            <v>SCECO</v>
          </cell>
          <cell r="G4340" t="str">
            <v>Good</v>
          </cell>
          <cell r="H4340" t="str">
            <v>NA</v>
          </cell>
          <cell r="I4340" t="str">
            <v>Latis</v>
          </cell>
          <cell r="J4340" t="str">
            <v>Hub Site (More than 10 Sites)</v>
          </cell>
          <cell r="K4340" t="str">
            <v>R2</v>
          </cell>
        </row>
        <row r="4341">
          <cell r="A4341" t="str">
            <v>HFF2712</v>
          </cell>
          <cell r="B4341" t="str">
            <v>HFF2M2712</v>
          </cell>
          <cell r="C4341" t="str">
            <v>HFF2M4712</v>
          </cell>
          <cell r="D4341" t="str">
            <v>HFF2M8712</v>
          </cell>
          <cell r="E4341" t="str">
            <v>HFF2MN2712</v>
          </cell>
          <cell r="F4341" t="str">
            <v>SCECO</v>
          </cell>
          <cell r="G4341" t="str">
            <v>Good</v>
          </cell>
          <cell r="H4341" t="str">
            <v>NA</v>
          </cell>
          <cell r="I4341" t="str">
            <v>Latis</v>
          </cell>
          <cell r="J4341" t="str">
            <v>Less than 5 Sites</v>
          </cell>
          <cell r="K4341" t="str">
            <v>R1</v>
          </cell>
        </row>
        <row r="4342">
          <cell r="A4342" t="str">
            <v>HAL0908</v>
          </cell>
          <cell r="B4342" t="str">
            <v>HAL2M1908</v>
          </cell>
          <cell r="C4342" t="str">
            <v>HAL2M3908</v>
          </cell>
          <cell r="D4342" t="str">
            <v>HAL2M7908</v>
          </cell>
          <cell r="E4342" t="str">
            <v>HAL2MN0908</v>
          </cell>
          <cell r="F4342" t="str">
            <v>SCECO+STB</v>
          </cell>
          <cell r="G4342" t="str">
            <v>weak</v>
          </cell>
          <cell r="H4342" t="str">
            <v>No</v>
          </cell>
          <cell r="I4342" t="str">
            <v>Latis</v>
          </cell>
          <cell r="J4342" t="str">
            <v>Hub site (More than 05 Sites)</v>
          </cell>
          <cell r="K4342" t="str">
            <v>R3</v>
          </cell>
        </row>
        <row r="4343">
          <cell r="A4343" t="str">
            <v>HFF0040</v>
          </cell>
          <cell r="B4343" t="str">
            <v>HFF2M1040</v>
          </cell>
          <cell r="C4343" t="str">
            <v>HFF2M3040</v>
          </cell>
          <cell r="D4343" t="str">
            <v>HFF2M7040</v>
          </cell>
          <cell r="E4343" t="str">
            <v>HFF2MN0040</v>
          </cell>
          <cell r="F4343" t="str">
            <v>SCECO</v>
          </cell>
          <cell r="G4343" t="str">
            <v>&lt;No BB&gt;</v>
          </cell>
          <cell r="H4343" t="str">
            <v>NA</v>
          </cell>
          <cell r="I4343" t="str">
            <v>Latis</v>
          </cell>
          <cell r="J4343" t="str">
            <v>Less than 5 Sites</v>
          </cell>
          <cell r="K4343" t="str">
            <v>R1</v>
          </cell>
        </row>
        <row r="4344">
          <cell r="A4344" t="str">
            <v>RIY0147</v>
          </cell>
          <cell r="B4344" t="str">
            <v>RIY2M1147</v>
          </cell>
          <cell r="C4344"/>
          <cell r="D4344" t="str">
            <v>RIY2M7147</v>
          </cell>
          <cell r="E4344" t="str">
            <v>RIY2MN0147</v>
          </cell>
          <cell r="F4344" t="str">
            <v>SCECO</v>
          </cell>
          <cell r="G4344" t="str">
            <v>Good+Good</v>
          </cell>
          <cell r="H4344" t="str">
            <v>NA</v>
          </cell>
          <cell r="I4344" t="str">
            <v>Latis</v>
          </cell>
          <cell r="J4344" t="str">
            <v>DWDM-IPRAN Nodes</v>
          </cell>
          <cell r="K4344" t="str">
            <v>R2</v>
          </cell>
        </row>
        <row r="4345">
          <cell r="A4345" t="str">
            <v>HFF2717</v>
          </cell>
          <cell r="B4345" t="str">
            <v>HFF2M2717</v>
          </cell>
          <cell r="C4345" t="str">
            <v>HFF2M4717</v>
          </cell>
          <cell r="D4345" t="str">
            <v>HFF2M8717</v>
          </cell>
          <cell r="E4345" t="str">
            <v>HFF2MN2717</v>
          </cell>
          <cell r="F4345" t="str">
            <v>Generator-SG</v>
          </cell>
          <cell r="G4345" t="str">
            <v>Good</v>
          </cell>
          <cell r="H4345" t="str">
            <v>No</v>
          </cell>
          <cell r="I4345" t="str">
            <v>Latis</v>
          </cell>
          <cell r="J4345" t="str">
            <v>Less than 5 Sites</v>
          </cell>
          <cell r="K4345" t="str">
            <v>R1</v>
          </cell>
        </row>
        <row r="4346">
          <cell r="A4346" t="str">
            <v>HAL0909</v>
          </cell>
          <cell r="B4346" t="str">
            <v>HAL2M1909</v>
          </cell>
          <cell r="C4346" t="str">
            <v>HAL2M3909</v>
          </cell>
          <cell r="D4346" t="str">
            <v>HAL2M7909</v>
          </cell>
          <cell r="E4346" t="str">
            <v>HAL2MN0909</v>
          </cell>
          <cell r="F4346" t="str">
            <v>SCECO</v>
          </cell>
          <cell r="G4346" t="str">
            <v>Good</v>
          </cell>
          <cell r="H4346" t="str">
            <v>-</v>
          </cell>
          <cell r="I4346" t="str">
            <v>Latis</v>
          </cell>
          <cell r="J4346" t="str">
            <v>Less than 5 Sites</v>
          </cell>
          <cell r="K4346" t="str">
            <v>R3</v>
          </cell>
        </row>
        <row r="4347">
          <cell r="A4347" t="str">
            <v>JBRK0923</v>
          </cell>
          <cell r="B4347" t="str">
            <v>JBRK2M1923</v>
          </cell>
          <cell r="C4347" t="str">
            <v>JBRK2M3923</v>
          </cell>
          <cell r="D4347"/>
          <cell r="E4347"/>
          <cell r="F4347" t="str">
            <v>Generator-DG</v>
          </cell>
          <cell r="G4347" t="str">
            <v>Vandalized</v>
          </cell>
          <cell r="H4347" t="str">
            <v>Yes</v>
          </cell>
          <cell r="I4347" t="str">
            <v>Latis</v>
          </cell>
          <cell r="J4347" t="str">
            <v>Less than 5 Sites</v>
          </cell>
          <cell r="K4347" t="str">
            <v>R1</v>
          </cell>
        </row>
        <row r="4348">
          <cell r="A4348" t="str">
            <v>BUR0035</v>
          </cell>
          <cell r="B4348" t="str">
            <v>BUR2M1035</v>
          </cell>
          <cell r="C4348" t="str">
            <v>BUR2M3035</v>
          </cell>
          <cell r="D4348" t="str">
            <v>BUR2M7035</v>
          </cell>
          <cell r="E4348" t="str">
            <v>BUR2MN0035</v>
          </cell>
          <cell r="F4348" t="str">
            <v>SCECO</v>
          </cell>
          <cell r="G4348" t="str">
            <v>Dead</v>
          </cell>
          <cell r="H4348" t="str">
            <v>NA</v>
          </cell>
          <cell r="I4348" t="str">
            <v>Latis</v>
          </cell>
          <cell r="J4348" t="str">
            <v>Less than 5 Sites</v>
          </cell>
          <cell r="K4348" t="str">
            <v>R2</v>
          </cell>
        </row>
        <row r="4349">
          <cell r="A4349" t="str">
            <v>HFF2716</v>
          </cell>
          <cell r="B4349" t="str">
            <v>HFF2M2716</v>
          </cell>
          <cell r="C4349"/>
          <cell r="D4349" t="str">
            <v>HFF2M8716</v>
          </cell>
          <cell r="E4349" t="str">
            <v>HFF2MN2716</v>
          </cell>
          <cell r="F4349" t="str">
            <v>SCECO</v>
          </cell>
          <cell r="G4349" t="str">
            <v>Good</v>
          </cell>
          <cell r="H4349" t="str">
            <v>NA</v>
          </cell>
          <cell r="I4349" t="str">
            <v>Latis</v>
          </cell>
          <cell r="J4349" t="str">
            <v>Less than 5 Sites</v>
          </cell>
          <cell r="K4349" t="str">
            <v>R1</v>
          </cell>
        </row>
        <row r="4350">
          <cell r="A4350" t="str">
            <v>RIY0446</v>
          </cell>
          <cell r="B4350" t="str">
            <v>RIY2M1446</v>
          </cell>
          <cell r="C4350"/>
          <cell r="D4350" t="str">
            <v>RIY2M7446</v>
          </cell>
          <cell r="E4350" t="str">
            <v>RIY2MN0446</v>
          </cell>
          <cell r="F4350" t="str">
            <v>SCECO</v>
          </cell>
          <cell r="G4350" t="str">
            <v>In progress</v>
          </cell>
          <cell r="H4350" t="str">
            <v>NA</v>
          </cell>
          <cell r="I4350" t="str">
            <v>Latis</v>
          </cell>
          <cell r="J4350" t="str">
            <v>Less than 5 Sites</v>
          </cell>
          <cell r="K4350" t="str">
            <v>R2</v>
          </cell>
        </row>
        <row r="4351">
          <cell r="A4351" t="str">
            <v>JBL2895</v>
          </cell>
          <cell r="B4351" t="str">
            <v>JBL2M2895</v>
          </cell>
          <cell r="C4351" t="str">
            <v>JBL2M4895</v>
          </cell>
          <cell r="D4351" t="str">
            <v>JBL2M8895</v>
          </cell>
          <cell r="E4351"/>
          <cell r="F4351" t="str">
            <v>Generator-DG</v>
          </cell>
          <cell r="G4351" t="str">
            <v>Vandalized</v>
          </cell>
          <cell r="H4351" t="str">
            <v>No</v>
          </cell>
          <cell r="I4351" t="str">
            <v>Latis</v>
          </cell>
          <cell r="J4351" t="str">
            <v>Less than 5 Sites</v>
          </cell>
          <cell r="K4351" t="str">
            <v>R1</v>
          </cell>
        </row>
        <row r="4352">
          <cell r="A4352" t="str">
            <v>HAL0910</v>
          </cell>
          <cell r="B4352" t="str">
            <v>HAL2M1910</v>
          </cell>
          <cell r="C4352" t="str">
            <v>HAL2M3910</v>
          </cell>
          <cell r="D4352" t="str">
            <v>HAL2M7910</v>
          </cell>
          <cell r="E4352" t="str">
            <v>HAL2MN0910</v>
          </cell>
          <cell r="F4352" t="str">
            <v>SCECO</v>
          </cell>
          <cell r="G4352" t="str">
            <v>Dead</v>
          </cell>
          <cell r="H4352" t="str">
            <v>-</v>
          </cell>
          <cell r="I4352" t="str">
            <v>Latis</v>
          </cell>
          <cell r="J4352" t="str">
            <v>Less than 5 Sites</v>
          </cell>
          <cell r="K4352" t="str">
            <v>R3</v>
          </cell>
        </row>
        <row r="4353">
          <cell r="A4353" t="str">
            <v>HFF2718</v>
          </cell>
          <cell r="B4353" t="str">
            <v>HFF2M2718</v>
          </cell>
          <cell r="C4353" t="str">
            <v>HFF2M4718</v>
          </cell>
          <cell r="D4353" t="str">
            <v>HFF2M8718</v>
          </cell>
          <cell r="E4353" t="str">
            <v>HFF2MN2718</v>
          </cell>
          <cell r="F4353" t="str">
            <v>SCECO</v>
          </cell>
          <cell r="G4353" t="str">
            <v>Good</v>
          </cell>
          <cell r="H4353" t="str">
            <v>NA</v>
          </cell>
          <cell r="I4353" t="str">
            <v>Latis</v>
          </cell>
          <cell r="J4353" t="str">
            <v>Hub Site (More than 10 Sites)</v>
          </cell>
          <cell r="K4353" t="str">
            <v>R1</v>
          </cell>
        </row>
        <row r="4354">
          <cell r="A4354" t="str">
            <v>BUR0033</v>
          </cell>
          <cell r="B4354" t="str">
            <v>BUR2M1033</v>
          </cell>
          <cell r="C4354" t="str">
            <v>BUR2M3033</v>
          </cell>
          <cell r="D4354" t="str">
            <v>BUR2M7033</v>
          </cell>
          <cell r="E4354" t="str">
            <v>BUR2MN0033</v>
          </cell>
          <cell r="F4354" t="str">
            <v>SCECO</v>
          </cell>
          <cell r="G4354" t="str">
            <v>Dead</v>
          </cell>
          <cell r="H4354" t="str">
            <v>NA</v>
          </cell>
          <cell r="I4354" t="str">
            <v>Latis</v>
          </cell>
          <cell r="J4354" t="str">
            <v>Less than 5 Sites</v>
          </cell>
          <cell r="K4354" t="str">
            <v>R2</v>
          </cell>
        </row>
        <row r="4355">
          <cell r="A4355" t="str">
            <v>RIY0651</v>
          </cell>
          <cell r="B4355" t="str">
            <v>RIY2M1651</v>
          </cell>
          <cell r="C4355"/>
          <cell r="D4355" t="str">
            <v>RIY2M7651</v>
          </cell>
          <cell r="E4355" t="str">
            <v>RIY2MN0651</v>
          </cell>
          <cell r="F4355" t="str">
            <v>SCECO</v>
          </cell>
          <cell r="G4355" t="str">
            <v>Vandalized</v>
          </cell>
          <cell r="H4355" t="str">
            <v>NA</v>
          </cell>
          <cell r="I4355" t="str">
            <v>Latis</v>
          </cell>
          <cell r="J4355" t="str">
            <v>Less than 5 Sites</v>
          </cell>
          <cell r="K4355" t="str">
            <v>R2</v>
          </cell>
        </row>
        <row r="4356">
          <cell r="A4356" t="str">
            <v>HFF2734</v>
          </cell>
          <cell r="B4356" t="str">
            <v>HFF2M2734</v>
          </cell>
          <cell r="C4356" t="str">
            <v>HFF2M4734</v>
          </cell>
          <cell r="D4356" t="str">
            <v>HFF2M8734</v>
          </cell>
          <cell r="E4356" t="str">
            <v>HFF2MN2734</v>
          </cell>
          <cell r="F4356" t="str">
            <v>SCECO</v>
          </cell>
          <cell r="G4356" t="str">
            <v>Good</v>
          </cell>
          <cell r="H4356" t="str">
            <v>NA</v>
          </cell>
          <cell r="I4356" t="str">
            <v>Latis</v>
          </cell>
          <cell r="J4356" t="str">
            <v>Less than 5 Sites</v>
          </cell>
          <cell r="K4356" t="str">
            <v>R1</v>
          </cell>
        </row>
        <row r="4357">
          <cell r="A4357" t="str">
            <v>RIY0049</v>
          </cell>
          <cell r="B4357" t="str">
            <v>RIY2M1049</v>
          </cell>
          <cell r="C4357"/>
          <cell r="D4357" t="str">
            <v>RIY2M7049</v>
          </cell>
          <cell r="E4357" t="str">
            <v>RIY2MN0049</v>
          </cell>
          <cell r="F4357" t="str">
            <v>SCECO</v>
          </cell>
          <cell r="G4357" t="str">
            <v>In progress</v>
          </cell>
          <cell r="H4357" t="str">
            <v>NA</v>
          </cell>
          <cell r="I4357" t="str">
            <v>Latis</v>
          </cell>
          <cell r="J4357" t="str">
            <v>VIP&amp;SPL Monitor</v>
          </cell>
          <cell r="K4357" t="str">
            <v>R2</v>
          </cell>
        </row>
        <row r="4358">
          <cell r="A4358" t="str">
            <v>HFF2754</v>
          </cell>
          <cell r="B4358" t="str">
            <v>HFF2M2754</v>
          </cell>
          <cell r="C4358" t="str">
            <v>HFF2M4754</v>
          </cell>
          <cell r="D4358" t="str">
            <v>HFF2M8754</v>
          </cell>
          <cell r="E4358" t="str">
            <v>HFF2MN2754</v>
          </cell>
          <cell r="F4358" t="str">
            <v>SCECO</v>
          </cell>
          <cell r="G4358" t="str">
            <v>Good</v>
          </cell>
          <cell r="H4358" t="str">
            <v>NA</v>
          </cell>
          <cell r="I4358" t="str">
            <v>Latis</v>
          </cell>
          <cell r="J4358" t="str">
            <v>Less than 5 Sites</v>
          </cell>
          <cell r="K4358" t="str">
            <v>R1</v>
          </cell>
        </row>
        <row r="4359">
          <cell r="A4359" t="str">
            <v>HAL0911</v>
          </cell>
          <cell r="B4359" t="str">
            <v>HAL2M1911</v>
          </cell>
          <cell r="C4359" t="str">
            <v>HAL2M3911</v>
          </cell>
          <cell r="D4359" t="str">
            <v>HAL2M7911</v>
          </cell>
          <cell r="E4359" t="str">
            <v>HAL2MN0911</v>
          </cell>
          <cell r="F4359" t="str">
            <v>SCECO</v>
          </cell>
          <cell r="G4359" t="str">
            <v>Dead</v>
          </cell>
          <cell r="H4359" t="str">
            <v>-</v>
          </cell>
          <cell r="I4359" t="str">
            <v>Latis</v>
          </cell>
          <cell r="J4359" t="str">
            <v>Less than 5 Sites</v>
          </cell>
          <cell r="K4359" t="str">
            <v>R3</v>
          </cell>
        </row>
        <row r="4360">
          <cell r="A4360" t="str">
            <v>HFF2779</v>
          </cell>
          <cell r="B4360" t="str">
            <v>HFF2M2779</v>
          </cell>
          <cell r="C4360"/>
          <cell r="D4360" t="str">
            <v>HFF2M8779</v>
          </cell>
          <cell r="E4360" t="str">
            <v>HFF2MN2779</v>
          </cell>
          <cell r="F4360" t="str">
            <v>SCECO</v>
          </cell>
          <cell r="G4360" t="str">
            <v>Good</v>
          </cell>
          <cell r="H4360" t="str">
            <v>NA</v>
          </cell>
          <cell r="I4360" t="str">
            <v>Latis</v>
          </cell>
          <cell r="J4360" t="str">
            <v>Less than 5 Sites</v>
          </cell>
          <cell r="K4360" t="str">
            <v>R1</v>
          </cell>
        </row>
        <row r="4361">
          <cell r="A4361" t="str">
            <v>KHJ0466</v>
          </cell>
          <cell r="B4361" t="str">
            <v>KHJ2M1466</v>
          </cell>
          <cell r="C4361" t="str">
            <v>KHJ2M3466</v>
          </cell>
          <cell r="D4361" t="str">
            <v>KHJ2M7466</v>
          </cell>
          <cell r="E4361" t="str">
            <v>KHJ2MN0466</v>
          </cell>
          <cell r="F4361" t="str">
            <v>SCECO</v>
          </cell>
          <cell r="G4361" t="str">
            <v>Dead</v>
          </cell>
          <cell r="H4361" t="str">
            <v>NA</v>
          </cell>
          <cell r="I4361" t="str">
            <v>Latis</v>
          </cell>
          <cell r="J4361" t="str">
            <v>Hub site (More than 05 Sites)</v>
          </cell>
          <cell r="K4361" t="str">
            <v>R2</v>
          </cell>
        </row>
        <row r="4362">
          <cell r="A4362" t="str">
            <v>JBL2391</v>
          </cell>
          <cell r="B4362" t="str">
            <v>JBL2M2391</v>
          </cell>
          <cell r="C4362" t="str">
            <v>JBL2M4391</v>
          </cell>
          <cell r="D4362" t="str">
            <v>JBL2M8391</v>
          </cell>
          <cell r="E4362" t="str">
            <v>JBL2MN2391</v>
          </cell>
          <cell r="F4362" t="str">
            <v>Generator-DG</v>
          </cell>
          <cell r="G4362" t="str">
            <v>Good</v>
          </cell>
          <cell r="H4362" t="str">
            <v>No</v>
          </cell>
          <cell r="I4362" t="str">
            <v>Latis</v>
          </cell>
          <cell r="J4362" t="str">
            <v>Less than 5 Sites</v>
          </cell>
          <cell r="K4362" t="str">
            <v>R1</v>
          </cell>
        </row>
        <row r="4363">
          <cell r="A4363" t="str">
            <v>RIY0050</v>
          </cell>
          <cell r="B4363" t="str">
            <v>RIY2M1050</v>
          </cell>
          <cell r="C4363"/>
          <cell r="D4363" t="str">
            <v>RIY2M7050</v>
          </cell>
          <cell r="E4363" t="str">
            <v>RIY2MN0050</v>
          </cell>
          <cell r="F4363" t="str">
            <v>SCECO</v>
          </cell>
          <cell r="G4363" t="str">
            <v>Good</v>
          </cell>
          <cell r="H4363" t="str">
            <v>NA</v>
          </cell>
          <cell r="I4363" t="str">
            <v>Latis</v>
          </cell>
          <cell r="J4363" t="str">
            <v>Less than 5 Sites</v>
          </cell>
          <cell r="K4363" t="str">
            <v>R2</v>
          </cell>
        </row>
        <row r="4364">
          <cell r="A4364" t="str">
            <v>HFF2780</v>
          </cell>
          <cell r="B4364" t="str">
            <v>HFF2M2780</v>
          </cell>
          <cell r="C4364"/>
          <cell r="D4364" t="str">
            <v>HFF2M8780</v>
          </cell>
          <cell r="E4364" t="str">
            <v>HFF2MN2780</v>
          </cell>
          <cell r="F4364" t="str">
            <v>SCECO</v>
          </cell>
          <cell r="G4364" t="str">
            <v>Good</v>
          </cell>
          <cell r="H4364" t="str">
            <v>NA</v>
          </cell>
          <cell r="I4364" t="str">
            <v>Latis</v>
          </cell>
          <cell r="J4364" t="str">
            <v>Less than 5 Sites</v>
          </cell>
          <cell r="K4364" t="str">
            <v>R1</v>
          </cell>
        </row>
        <row r="4365">
          <cell r="A4365" t="str">
            <v>KHJ0589</v>
          </cell>
          <cell r="B4365" t="str">
            <v>KHJ2M1589</v>
          </cell>
          <cell r="C4365" t="str">
            <v>KHJ2M3589</v>
          </cell>
          <cell r="D4365" t="str">
            <v>KHJ2M7589</v>
          </cell>
          <cell r="E4365" t="str">
            <v>KHJ2MN0589</v>
          </cell>
          <cell r="F4365" t="str">
            <v>SCECO</v>
          </cell>
          <cell r="G4365" t="str">
            <v>Vandalized</v>
          </cell>
          <cell r="H4365" t="str">
            <v>NA</v>
          </cell>
          <cell r="I4365" t="str">
            <v>Latis</v>
          </cell>
          <cell r="J4365" t="str">
            <v>Less than 5 Sites</v>
          </cell>
          <cell r="K4365" t="str">
            <v>R2</v>
          </cell>
        </row>
        <row r="4366">
          <cell r="A4366" t="str">
            <v>HFF2786</v>
          </cell>
          <cell r="B4366" t="str">
            <v>HFF2M2786</v>
          </cell>
          <cell r="C4366"/>
          <cell r="D4366" t="str">
            <v>HFF2M8786</v>
          </cell>
          <cell r="E4366" t="str">
            <v>HFF2MN2786</v>
          </cell>
          <cell r="F4366" t="str">
            <v>SCECO</v>
          </cell>
          <cell r="G4366" t="str">
            <v>Good</v>
          </cell>
          <cell r="H4366" t="str">
            <v>NA</v>
          </cell>
          <cell r="I4366" t="str">
            <v>Latis</v>
          </cell>
          <cell r="J4366" t="str">
            <v>Less than 5 Sites</v>
          </cell>
          <cell r="K4366" t="str">
            <v>R1</v>
          </cell>
        </row>
        <row r="4367">
          <cell r="A4367" t="str">
            <v>HAL0912</v>
          </cell>
          <cell r="B4367" t="str">
            <v>HAL2M1912</v>
          </cell>
          <cell r="C4367" t="str">
            <v>HAL2M3912</v>
          </cell>
          <cell r="D4367" t="str">
            <v>HAL2M7912</v>
          </cell>
          <cell r="E4367" t="str">
            <v>HAL2MN0912</v>
          </cell>
          <cell r="F4367" t="str">
            <v>SCECO</v>
          </cell>
          <cell r="G4367" t="str">
            <v>Dead</v>
          </cell>
          <cell r="H4367" t="str">
            <v>-</v>
          </cell>
          <cell r="I4367" t="str">
            <v>Latis</v>
          </cell>
          <cell r="J4367" t="str">
            <v>Less than 5 Sites</v>
          </cell>
          <cell r="K4367" t="str">
            <v>R3</v>
          </cell>
        </row>
        <row r="4368">
          <cell r="A4368" t="str">
            <v>HFF2854</v>
          </cell>
          <cell r="B4368" t="str">
            <v>HFF2M2854</v>
          </cell>
          <cell r="C4368" t="str">
            <v>HFF2M4854</v>
          </cell>
          <cell r="D4368" t="str">
            <v>HFF2M8854</v>
          </cell>
          <cell r="E4368" t="str">
            <v>HFF2MN2854</v>
          </cell>
          <cell r="F4368" t="str">
            <v>SCECO</v>
          </cell>
          <cell r="G4368" t="str">
            <v>Good</v>
          </cell>
          <cell r="H4368" t="str">
            <v>NA</v>
          </cell>
          <cell r="I4368" t="str">
            <v>Latis</v>
          </cell>
          <cell r="J4368" t="str">
            <v>Less than 5 Sites</v>
          </cell>
          <cell r="K4368" t="str">
            <v>R1</v>
          </cell>
        </row>
        <row r="4369">
          <cell r="A4369" t="str">
            <v>BUR0011</v>
          </cell>
          <cell r="B4369" t="str">
            <v>BUR2M1011</v>
          </cell>
          <cell r="C4369" t="str">
            <v>BUR2M3011</v>
          </cell>
          <cell r="D4369" t="str">
            <v>BUR2M7011</v>
          </cell>
          <cell r="E4369" t="str">
            <v>BUR2MN0011</v>
          </cell>
          <cell r="F4369" t="str">
            <v>SCECO</v>
          </cell>
          <cell r="G4369" t="str">
            <v>Dead</v>
          </cell>
          <cell r="H4369" t="str">
            <v>NA</v>
          </cell>
          <cell r="I4369" t="str">
            <v>Latis</v>
          </cell>
          <cell r="J4369" t="str">
            <v>Less than 5 Sites</v>
          </cell>
          <cell r="K4369" t="str">
            <v>R2</v>
          </cell>
        </row>
        <row r="4370">
          <cell r="A4370" t="str">
            <v>JBL2110</v>
          </cell>
          <cell r="B4370" t="str">
            <v>JBL2M2110</v>
          </cell>
          <cell r="C4370" t="str">
            <v>JBL2M4110</v>
          </cell>
          <cell r="D4370" t="str">
            <v>JBL2M8110</v>
          </cell>
          <cell r="E4370" t="str">
            <v>JBL2MN2110</v>
          </cell>
          <cell r="F4370" t="str">
            <v>Generator-DG</v>
          </cell>
          <cell r="G4370" t="str">
            <v>Good</v>
          </cell>
          <cell r="H4370" t="str">
            <v>No</v>
          </cell>
          <cell r="I4370" t="str">
            <v>Latis</v>
          </cell>
          <cell r="J4370" t="str">
            <v>Less than 5 Sites</v>
          </cell>
          <cell r="K4370" t="str">
            <v>R1</v>
          </cell>
        </row>
        <row r="4371">
          <cell r="A4371" t="str">
            <v>HAL0913</v>
          </cell>
          <cell r="B4371" t="str">
            <v>HAL2M1913</v>
          </cell>
          <cell r="C4371" t="str">
            <v>HAL2M3913</v>
          </cell>
          <cell r="D4371" t="str">
            <v>HAL2M7913</v>
          </cell>
          <cell r="E4371" t="str">
            <v>HAL2MN0913</v>
          </cell>
          <cell r="F4371" t="str">
            <v>SCECO</v>
          </cell>
          <cell r="G4371" t="str">
            <v>Dead</v>
          </cell>
          <cell r="H4371" t="str">
            <v>-</v>
          </cell>
          <cell r="I4371" t="str">
            <v>Latis</v>
          </cell>
          <cell r="J4371" t="str">
            <v>Less than 5 Sites</v>
          </cell>
          <cell r="K4371" t="str">
            <v>R3</v>
          </cell>
        </row>
        <row r="4372">
          <cell r="A4372" t="str">
            <v>BUR0015</v>
          </cell>
          <cell r="B4372" t="str">
            <v>BUR2M1015</v>
          </cell>
          <cell r="C4372" t="str">
            <v>BUR2M3015</v>
          </cell>
          <cell r="D4372" t="str">
            <v>BUR2M7015</v>
          </cell>
          <cell r="E4372" t="str">
            <v>BUR2MN0015</v>
          </cell>
          <cell r="F4372" t="str">
            <v>SCECO</v>
          </cell>
          <cell r="G4372" t="str">
            <v>Dead</v>
          </cell>
          <cell r="H4372" t="str">
            <v>NA</v>
          </cell>
          <cell r="I4372" t="str">
            <v>Latis</v>
          </cell>
          <cell r="J4372" t="str">
            <v>Less than 5 Sites</v>
          </cell>
          <cell r="K4372" t="str">
            <v>R2</v>
          </cell>
        </row>
        <row r="4373">
          <cell r="A4373" t="str">
            <v>HFF0047</v>
          </cell>
          <cell r="B4373" t="str">
            <v>HFF2M1047</v>
          </cell>
          <cell r="C4373" t="str">
            <v>HFF2M3047</v>
          </cell>
          <cell r="D4373" t="str">
            <v>HFF2M7047</v>
          </cell>
          <cell r="E4373" t="str">
            <v>HFF2MN0047</v>
          </cell>
          <cell r="F4373" t="str">
            <v>SCECO</v>
          </cell>
          <cell r="G4373" t="str">
            <v>Weak</v>
          </cell>
          <cell r="H4373" t="str">
            <v>NA</v>
          </cell>
          <cell r="I4373" t="str">
            <v>Latis</v>
          </cell>
          <cell r="J4373" t="str">
            <v>Hub Site (More than 10 Sites)</v>
          </cell>
          <cell r="K4373" t="str">
            <v>R1</v>
          </cell>
        </row>
        <row r="4374">
          <cell r="A4374" t="str">
            <v>MDN2992</v>
          </cell>
          <cell r="B4374" t="str">
            <v>MDN2M2992</v>
          </cell>
          <cell r="C4374" t="str">
            <v>MDN2M4992</v>
          </cell>
          <cell r="D4374" t="str">
            <v>MDN2M8992</v>
          </cell>
          <cell r="E4374" t="str">
            <v>MDN2MN2992</v>
          </cell>
          <cell r="F4374" t="str">
            <v>SCECO</v>
          </cell>
          <cell r="G4374" t="str">
            <v>Dead</v>
          </cell>
          <cell r="H4374" t="str">
            <v>-</v>
          </cell>
          <cell r="I4374" t="str">
            <v>Latis</v>
          </cell>
          <cell r="J4374" t="str">
            <v>Less than 5 Sites</v>
          </cell>
          <cell r="K4374" t="str">
            <v>R3</v>
          </cell>
        </row>
        <row r="4375">
          <cell r="A4375" t="str">
            <v>HFHD0246</v>
          </cell>
          <cell r="B4375" t="str">
            <v>HFHD2M5246</v>
          </cell>
          <cell r="C4375"/>
          <cell r="D4375"/>
          <cell r="E4375"/>
          <cell r="F4375" t="str">
            <v>Generator-SG</v>
          </cell>
          <cell r="G4375" t="str">
            <v>Good</v>
          </cell>
          <cell r="H4375" t="str">
            <v>No</v>
          </cell>
          <cell r="I4375" t="str">
            <v>Latis</v>
          </cell>
          <cell r="J4375" t="str">
            <v>Hub Site (More than 10 Sites)</v>
          </cell>
          <cell r="K4375" t="str">
            <v>R1</v>
          </cell>
        </row>
        <row r="4376">
          <cell r="A4376" t="str">
            <v>HAL0914</v>
          </cell>
          <cell r="B4376" t="str">
            <v>HAL2M1914</v>
          </cell>
          <cell r="C4376" t="str">
            <v>HAL2M3914</v>
          </cell>
          <cell r="D4376" t="str">
            <v>HAL2M7914</v>
          </cell>
          <cell r="E4376" t="str">
            <v>HAL2MN0914</v>
          </cell>
          <cell r="F4376" t="str">
            <v>SCECO</v>
          </cell>
          <cell r="G4376" t="str">
            <v>Vandalized</v>
          </cell>
          <cell r="H4376" t="str">
            <v>-</v>
          </cell>
          <cell r="I4376" t="str">
            <v>Latis</v>
          </cell>
          <cell r="J4376" t="str">
            <v>Less than 5 Sites</v>
          </cell>
          <cell r="K4376" t="str">
            <v>R3</v>
          </cell>
        </row>
        <row r="4377">
          <cell r="A4377" t="str">
            <v>HFHD0434</v>
          </cell>
          <cell r="B4377" t="str">
            <v>HFHD2M1434</v>
          </cell>
          <cell r="C4377" t="str">
            <v>HFHD2M3434</v>
          </cell>
          <cell r="D4377" t="str">
            <v>HFHD2M7434</v>
          </cell>
          <cell r="E4377"/>
          <cell r="F4377" t="str">
            <v>Generator-SG</v>
          </cell>
          <cell r="G4377" t="str">
            <v>Good</v>
          </cell>
          <cell r="H4377" t="str">
            <v>No</v>
          </cell>
          <cell r="I4377" t="str">
            <v>Latis</v>
          </cell>
          <cell r="J4377" t="str">
            <v>VIP&amp;SPL Monitor</v>
          </cell>
          <cell r="K4377" t="str">
            <v>R1</v>
          </cell>
        </row>
        <row r="4378">
          <cell r="A4378" t="str">
            <v>RIY0266</v>
          </cell>
          <cell r="B4378" t="str">
            <v>RIY2M1266</v>
          </cell>
          <cell r="C4378"/>
          <cell r="D4378" t="str">
            <v>RIY2M7266</v>
          </cell>
          <cell r="E4378" t="str">
            <v>RIY2MN0266</v>
          </cell>
          <cell r="F4378" t="str">
            <v>SCECO</v>
          </cell>
          <cell r="G4378" t="str">
            <v>Vandalized</v>
          </cell>
          <cell r="H4378" t="str">
            <v>NA</v>
          </cell>
          <cell r="I4378" t="str">
            <v>Latis</v>
          </cell>
          <cell r="J4378" t="str">
            <v>Less than 5 Sites</v>
          </cell>
          <cell r="K4378" t="str">
            <v>R2</v>
          </cell>
        </row>
        <row r="4379">
          <cell r="A4379" t="str">
            <v>HFHD0435</v>
          </cell>
          <cell r="B4379" t="str">
            <v>HFHD2M5435</v>
          </cell>
          <cell r="C4379"/>
          <cell r="D4379"/>
          <cell r="E4379"/>
          <cell r="F4379" t="str">
            <v>Generator-SG</v>
          </cell>
          <cell r="G4379" t="str">
            <v>Good</v>
          </cell>
          <cell r="H4379" t="str">
            <v>Yes</v>
          </cell>
          <cell r="I4379" t="str">
            <v>Latis</v>
          </cell>
          <cell r="J4379" t="str">
            <v>Hub Site (More than 10 Sites)</v>
          </cell>
          <cell r="K4379" t="str">
            <v>R1</v>
          </cell>
        </row>
        <row r="4380">
          <cell r="A4380" t="str">
            <v>MDN2928</v>
          </cell>
          <cell r="B4380" t="str">
            <v>MDN2M2928</v>
          </cell>
          <cell r="C4380" t="str">
            <v>MDN2M4928</v>
          </cell>
          <cell r="D4380" t="str">
            <v>MDN2M8928</v>
          </cell>
          <cell r="E4380" t="str">
            <v>MDN2MN2928</v>
          </cell>
          <cell r="F4380" t="str">
            <v>SCECO</v>
          </cell>
          <cell r="G4380" t="str">
            <v>Dead</v>
          </cell>
          <cell r="H4380" t="str">
            <v>-</v>
          </cell>
          <cell r="I4380" t="str">
            <v>Latis</v>
          </cell>
          <cell r="J4380" t="str">
            <v>Less than 5 Sites</v>
          </cell>
          <cell r="K4380" t="str">
            <v>R3</v>
          </cell>
        </row>
        <row r="4381">
          <cell r="A4381" t="str">
            <v>JBL2108</v>
          </cell>
          <cell r="B4381" t="str">
            <v>JBL2M2108</v>
          </cell>
          <cell r="C4381" t="str">
            <v>JBL2M4108</v>
          </cell>
          <cell r="D4381" t="str">
            <v>JBL2M8108</v>
          </cell>
          <cell r="E4381" t="str">
            <v>JBL2MN2108</v>
          </cell>
          <cell r="F4381" t="str">
            <v>SCECO+STB</v>
          </cell>
          <cell r="G4381" t="str">
            <v>Good</v>
          </cell>
          <cell r="H4381" t="str">
            <v>No</v>
          </cell>
          <cell r="I4381" t="str">
            <v>Latis</v>
          </cell>
          <cell r="J4381" t="str">
            <v>Very Big Hub site (More Than 20 Site)</v>
          </cell>
          <cell r="K4381" t="str">
            <v>R1</v>
          </cell>
        </row>
        <row r="4382">
          <cell r="A4382" t="str">
            <v>HAL0915</v>
          </cell>
          <cell r="B4382" t="str">
            <v>HAL2M1915</v>
          </cell>
          <cell r="C4382" t="str">
            <v>HAL2M3915</v>
          </cell>
          <cell r="D4382" t="str">
            <v>HAL2M7915</v>
          </cell>
          <cell r="E4382" t="str">
            <v>HAL2MN0915</v>
          </cell>
          <cell r="F4382" t="str">
            <v>SCECO+STB</v>
          </cell>
          <cell r="G4382" t="str">
            <v>Good</v>
          </cell>
          <cell r="H4382" t="str">
            <v>No</v>
          </cell>
          <cell r="I4382" t="str">
            <v>Latis</v>
          </cell>
          <cell r="J4382" t="str">
            <v>Hub Site (More than 10 Sites)</v>
          </cell>
          <cell r="K4382" t="str">
            <v>R3</v>
          </cell>
        </row>
        <row r="4383">
          <cell r="A4383" t="str">
            <v>HFF2974</v>
          </cell>
          <cell r="B4383" t="str">
            <v>HFF2M2974</v>
          </cell>
          <cell r="C4383"/>
          <cell r="D4383" t="str">
            <v>HFF2M8974</v>
          </cell>
          <cell r="E4383" t="str">
            <v>HFF2MN2974</v>
          </cell>
          <cell r="F4383" t="str">
            <v>SCECO</v>
          </cell>
          <cell r="G4383" t="str">
            <v>Good</v>
          </cell>
          <cell r="H4383" t="str">
            <v>NA</v>
          </cell>
          <cell r="I4383" t="str">
            <v>Latis</v>
          </cell>
          <cell r="J4383" t="str">
            <v>Less than 5 Sites</v>
          </cell>
          <cell r="K4383" t="str">
            <v>R1</v>
          </cell>
        </row>
        <row r="4384">
          <cell r="A4384" t="str">
            <v>RIY0351</v>
          </cell>
          <cell r="B4384" t="str">
            <v>RIY2M1351</v>
          </cell>
          <cell r="C4384"/>
          <cell r="D4384" t="str">
            <v>RIY2M7351</v>
          </cell>
          <cell r="E4384" t="str">
            <v>RIY2MN0351</v>
          </cell>
          <cell r="F4384" t="str">
            <v>SCECO</v>
          </cell>
          <cell r="G4384" t="str">
            <v>In progress</v>
          </cell>
          <cell r="H4384" t="str">
            <v>NA</v>
          </cell>
          <cell r="I4384" t="str">
            <v>Latis</v>
          </cell>
          <cell r="J4384" t="str">
            <v>Less than 5 Sites</v>
          </cell>
          <cell r="K4384" t="str">
            <v>R2</v>
          </cell>
        </row>
        <row r="4385">
          <cell r="A4385" t="str">
            <v>HFHD0542</v>
          </cell>
          <cell r="B4385" t="str">
            <v>HFHD2M5542</v>
          </cell>
          <cell r="C4385"/>
          <cell r="D4385"/>
          <cell r="E4385"/>
          <cell r="F4385" t="str">
            <v>Generator-SG</v>
          </cell>
          <cell r="G4385" t="str">
            <v>Good</v>
          </cell>
          <cell r="H4385" t="str">
            <v>No</v>
          </cell>
          <cell r="I4385" t="str">
            <v>Latis</v>
          </cell>
          <cell r="J4385" t="str">
            <v>Less than 5 Sites</v>
          </cell>
          <cell r="K4385" t="str">
            <v>R1</v>
          </cell>
        </row>
        <row r="4386">
          <cell r="A4386" t="str">
            <v>JBL2107</v>
          </cell>
          <cell r="B4386" t="str">
            <v>JBL2M2107</v>
          </cell>
          <cell r="C4386" t="str">
            <v>JBL2M4107</v>
          </cell>
          <cell r="D4386" t="str">
            <v>JBL2M8107</v>
          </cell>
          <cell r="E4386" t="str">
            <v>JBL2MN2107</v>
          </cell>
          <cell r="F4386" t="str">
            <v>SCECO</v>
          </cell>
          <cell r="G4386" t="str">
            <v>Good</v>
          </cell>
          <cell r="H4386" t="str">
            <v>NA</v>
          </cell>
          <cell r="I4386" t="str">
            <v>Latis</v>
          </cell>
          <cell r="J4386" t="str">
            <v>Hub site (More than 05 Sites)</v>
          </cell>
          <cell r="K4386" t="str">
            <v>R1</v>
          </cell>
        </row>
        <row r="4387">
          <cell r="A4387" t="str">
            <v>HAL0916</v>
          </cell>
          <cell r="B4387" t="str">
            <v>HAL2M1916</v>
          </cell>
          <cell r="C4387" t="str">
            <v>HAL2M3916</v>
          </cell>
          <cell r="D4387" t="str">
            <v>HAL2M7916</v>
          </cell>
          <cell r="E4387" t="str">
            <v>HAL2MN0916</v>
          </cell>
          <cell r="F4387" t="str">
            <v>SCECO</v>
          </cell>
          <cell r="G4387" t="str">
            <v>Dead</v>
          </cell>
          <cell r="H4387" t="str">
            <v>-</v>
          </cell>
          <cell r="I4387" t="str">
            <v>Latis</v>
          </cell>
          <cell r="J4387" t="str">
            <v>Less than 5 Sites</v>
          </cell>
          <cell r="K4387" t="str">
            <v>R3</v>
          </cell>
        </row>
        <row r="4388">
          <cell r="A4388" t="str">
            <v>HFHD0544</v>
          </cell>
          <cell r="B4388" t="str">
            <v>HFHD2M5544</v>
          </cell>
          <cell r="C4388"/>
          <cell r="D4388"/>
          <cell r="E4388"/>
          <cell r="F4388" t="str">
            <v>Generator-DG</v>
          </cell>
          <cell r="G4388" t="str">
            <v>Good</v>
          </cell>
          <cell r="H4388" t="str">
            <v>No</v>
          </cell>
          <cell r="I4388" t="str">
            <v>Latis</v>
          </cell>
          <cell r="J4388" t="str">
            <v>Hub site (More than 05 Sites)</v>
          </cell>
          <cell r="K4388" t="str">
            <v>R1</v>
          </cell>
        </row>
        <row r="4389">
          <cell r="A4389" t="str">
            <v>HFF0050</v>
          </cell>
          <cell r="B4389" t="str">
            <v>HFF2M1050</v>
          </cell>
          <cell r="C4389" t="str">
            <v>HFF2M3050</v>
          </cell>
          <cell r="D4389" t="str">
            <v>HFF2M7050</v>
          </cell>
          <cell r="E4389" t="str">
            <v>HFF2MN0050</v>
          </cell>
          <cell r="F4389" t="str">
            <v>SCECO</v>
          </cell>
          <cell r="G4389" t="str">
            <v>Weak</v>
          </cell>
          <cell r="H4389" t="str">
            <v>NA</v>
          </cell>
          <cell r="I4389" t="str">
            <v>Latis</v>
          </cell>
          <cell r="J4389" t="str">
            <v>Hub site (More than 05 Sites)</v>
          </cell>
          <cell r="K4389" t="str">
            <v>R1</v>
          </cell>
        </row>
        <row r="4390">
          <cell r="A4390" t="str">
            <v>RIY0406</v>
          </cell>
          <cell r="B4390" t="str">
            <v>RIY2M1406</v>
          </cell>
          <cell r="C4390"/>
          <cell r="D4390" t="str">
            <v>RIY2M7406</v>
          </cell>
          <cell r="E4390" t="str">
            <v>RIY2MN0406</v>
          </cell>
          <cell r="F4390" t="str">
            <v>SCECO</v>
          </cell>
          <cell r="G4390" t="str">
            <v>Vandalized</v>
          </cell>
          <cell r="H4390" t="str">
            <v>NA</v>
          </cell>
          <cell r="I4390" t="str">
            <v>Latis</v>
          </cell>
          <cell r="J4390" t="str">
            <v>Less than 5 Sites</v>
          </cell>
          <cell r="K4390" t="str">
            <v>R2</v>
          </cell>
        </row>
        <row r="4391">
          <cell r="A4391" t="str">
            <v>HFHD0545</v>
          </cell>
          <cell r="B4391" t="str">
            <v>HFHD2M2545</v>
          </cell>
          <cell r="C4391" t="str">
            <v>HFHD2M3545</v>
          </cell>
          <cell r="D4391"/>
          <cell r="E4391"/>
          <cell r="F4391" t="str">
            <v>Generator-SG</v>
          </cell>
          <cell r="G4391" t="str">
            <v>Good</v>
          </cell>
          <cell r="H4391" t="str">
            <v>No</v>
          </cell>
          <cell r="I4391" t="str">
            <v>Latis</v>
          </cell>
          <cell r="J4391" t="str">
            <v>Hub site (More than 05 Sites)</v>
          </cell>
          <cell r="K4391" t="str">
            <v>R1</v>
          </cell>
        </row>
        <row r="4392">
          <cell r="A4392" t="str">
            <v>HAL0917</v>
          </cell>
          <cell r="B4392" t="str">
            <v>HAL2M1917</v>
          </cell>
          <cell r="C4392" t="str">
            <v>HAL2M3917</v>
          </cell>
          <cell r="D4392" t="str">
            <v>HAL2M7917</v>
          </cell>
          <cell r="E4392" t="str">
            <v>HAL2MN0917</v>
          </cell>
          <cell r="F4392" t="str">
            <v>SCECO</v>
          </cell>
          <cell r="G4392" t="str">
            <v>Good</v>
          </cell>
          <cell r="H4392" t="str">
            <v>-</v>
          </cell>
          <cell r="I4392" t="str">
            <v>Latis</v>
          </cell>
          <cell r="J4392" t="str">
            <v>Hub Site (More than 10 Sites)</v>
          </cell>
          <cell r="K4392" t="str">
            <v>R3</v>
          </cell>
        </row>
        <row r="4393">
          <cell r="A4393" t="str">
            <v>JBL2106</v>
          </cell>
          <cell r="B4393" t="str">
            <v>JBL2M2106</v>
          </cell>
          <cell r="C4393" t="str">
            <v>JBL2M4106</v>
          </cell>
          <cell r="D4393" t="str">
            <v>JBL2M8106</v>
          </cell>
          <cell r="E4393" t="str">
            <v>JBL2MN2106</v>
          </cell>
          <cell r="F4393" t="str">
            <v>Generator-DG</v>
          </cell>
          <cell r="G4393" t="str">
            <v>In progress</v>
          </cell>
          <cell r="H4393" t="str">
            <v>No</v>
          </cell>
          <cell r="I4393" t="str">
            <v>Latis</v>
          </cell>
          <cell r="J4393" t="str">
            <v>Very Big Hub site (More Than 20 Site)</v>
          </cell>
          <cell r="K4393" t="str">
            <v>R1</v>
          </cell>
        </row>
        <row r="4394">
          <cell r="A4394" t="str">
            <v>HFHD0703</v>
          </cell>
          <cell r="B4394" t="str">
            <v>HFHD2M5703</v>
          </cell>
          <cell r="C4394"/>
          <cell r="D4394"/>
          <cell r="E4394"/>
          <cell r="F4394" t="str">
            <v>SCECO+STB</v>
          </cell>
          <cell r="G4394" t="str">
            <v>Good+Good</v>
          </cell>
          <cell r="H4394" t="str">
            <v>No</v>
          </cell>
          <cell r="I4394" t="str">
            <v>Latis</v>
          </cell>
          <cell r="J4394" t="str">
            <v>Hub Site (More than 10 Sites)</v>
          </cell>
          <cell r="K4394" t="str">
            <v>R1</v>
          </cell>
        </row>
        <row r="4395">
          <cell r="A4395" t="str">
            <v>RIY0412</v>
          </cell>
          <cell r="B4395" t="str">
            <v>RIY2M1412</v>
          </cell>
          <cell r="C4395"/>
          <cell r="D4395" t="str">
            <v>RIY2M7412</v>
          </cell>
          <cell r="E4395" t="str">
            <v>RIY2MN0412</v>
          </cell>
          <cell r="F4395" t="str">
            <v>SCECO</v>
          </cell>
          <cell r="G4395" t="str">
            <v>In progress</v>
          </cell>
          <cell r="H4395" t="str">
            <v>NA</v>
          </cell>
          <cell r="I4395" t="str">
            <v>Latis</v>
          </cell>
          <cell r="J4395" t="str">
            <v>Less than 5 Sites</v>
          </cell>
          <cell r="K4395" t="str">
            <v>R2</v>
          </cell>
        </row>
        <row r="4396">
          <cell r="A4396" t="str">
            <v>HFHD0704</v>
          </cell>
          <cell r="B4396" t="str">
            <v>HFHD2M5704</v>
          </cell>
          <cell r="C4396"/>
          <cell r="D4396"/>
          <cell r="E4396"/>
          <cell r="F4396" t="str">
            <v>SCECO+STB</v>
          </cell>
          <cell r="G4396" t="str">
            <v>Good</v>
          </cell>
          <cell r="H4396" t="str">
            <v>No</v>
          </cell>
          <cell r="I4396" t="str">
            <v>Latis</v>
          </cell>
          <cell r="J4396" t="str">
            <v>Hub Site (More than 10 Sites)</v>
          </cell>
          <cell r="K4396" t="str">
            <v>R1</v>
          </cell>
        </row>
        <row r="4397">
          <cell r="A4397" t="str">
            <v>HAL0918</v>
          </cell>
          <cell r="B4397" t="str">
            <v>HAL2M1918</v>
          </cell>
          <cell r="C4397" t="str">
            <v>HAL2M3918</v>
          </cell>
          <cell r="D4397" t="str">
            <v>HAL2M7918</v>
          </cell>
          <cell r="E4397" t="str">
            <v>HAL2MN0918</v>
          </cell>
          <cell r="F4397" t="str">
            <v>SCECO</v>
          </cell>
          <cell r="G4397" t="str">
            <v>In progress</v>
          </cell>
          <cell r="H4397" t="str">
            <v>-</v>
          </cell>
          <cell r="I4397" t="str">
            <v>Latis</v>
          </cell>
          <cell r="J4397" t="str">
            <v>Less than 5 Sites</v>
          </cell>
          <cell r="K4397" t="str">
            <v>R3</v>
          </cell>
        </row>
        <row r="4398">
          <cell r="A4398" t="str">
            <v>JBL0912</v>
          </cell>
          <cell r="B4398" t="str">
            <v>JBL2M1912</v>
          </cell>
          <cell r="C4398"/>
          <cell r="D4398" t="str">
            <v>JBL2M7912</v>
          </cell>
          <cell r="E4398" t="str">
            <v>JBL2MN0912</v>
          </cell>
          <cell r="F4398" t="str">
            <v>SCECO</v>
          </cell>
          <cell r="G4398" t="str">
            <v>Vandalized</v>
          </cell>
          <cell r="H4398" t="str">
            <v>NA</v>
          </cell>
          <cell r="I4398" t="str">
            <v>Latis</v>
          </cell>
          <cell r="J4398" t="str">
            <v>Less than 5 Sites</v>
          </cell>
          <cell r="K4398" t="str">
            <v>R1</v>
          </cell>
        </row>
        <row r="4399">
          <cell r="A4399" t="str">
            <v>RIY0444</v>
          </cell>
          <cell r="B4399" t="str">
            <v>RIY2M1444</v>
          </cell>
          <cell r="C4399"/>
          <cell r="D4399" t="str">
            <v>RIY2M7444</v>
          </cell>
          <cell r="E4399" t="str">
            <v>RIY2MN0444</v>
          </cell>
          <cell r="F4399" t="str">
            <v>SCECO</v>
          </cell>
          <cell r="G4399" t="str">
            <v>Weak</v>
          </cell>
          <cell r="H4399" t="str">
            <v>NA</v>
          </cell>
          <cell r="I4399" t="str">
            <v>Latis</v>
          </cell>
          <cell r="J4399" t="str">
            <v>Hub site (More than 05 Sites)</v>
          </cell>
          <cell r="K4399" t="str">
            <v>R2</v>
          </cell>
        </row>
        <row r="4400">
          <cell r="A4400" t="str">
            <v>HFHD0539</v>
          </cell>
          <cell r="B4400" t="str">
            <v>HFHD2M5539</v>
          </cell>
          <cell r="C4400"/>
          <cell r="D4400" t="str">
            <v>HFHD2M7539</v>
          </cell>
          <cell r="E4400"/>
          <cell r="F4400" t="str">
            <v>SCECO</v>
          </cell>
          <cell r="G4400" t="str">
            <v>Good</v>
          </cell>
          <cell r="H4400" t="str">
            <v>NA</v>
          </cell>
          <cell r="I4400" t="str">
            <v>Latis</v>
          </cell>
          <cell r="J4400" t="str">
            <v>Less than 5 Sites</v>
          </cell>
          <cell r="K4400" t="str">
            <v>R1</v>
          </cell>
        </row>
        <row r="4401">
          <cell r="A4401" t="str">
            <v>MDN2904</v>
          </cell>
          <cell r="B4401" t="str">
            <v>MDN2M2904</v>
          </cell>
          <cell r="C4401" t="str">
            <v>MDN2M4904</v>
          </cell>
          <cell r="D4401" t="str">
            <v>MDN2M8904</v>
          </cell>
          <cell r="E4401" t="str">
            <v>MDN2MN2904</v>
          </cell>
          <cell r="F4401" t="str">
            <v>SCECO</v>
          </cell>
          <cell r="G4401" t="str">
            <v>Dead</v>
          </cell>
          <cell r="H4401" t="str">
            <v>-</v>
          </cell>
          <cell r="I4401" t="str">
            <v>Latis</v>
          </cell>
          <cell r="J4401" t="str">
            <v>Less than 5 Sites</v>
          </cell>
          <cell r="K4401" t="str">
            <v>R3</v>
          </cell>
        </row>
        <row r="4402">
          <cell r="A4402" t="str">
            <v>HFR0011</v>
          </cell>
          <cell r="B4402" t="str">
            <v>HFR2M1011</v>
          </cell>
          <cell r="C4402"/>
          <cell r="D4402" t="str">
            <v>HFR2M7011</v>
          </cell>
          <cell r="E4402" t="str">
            <v>HFR2MN0011</v>
          </cell>
          <cell r="F4402" t="str">
            <v>SCECO</v>
          </cell>
          <cell r="G4402" t="str">
            <v>Good</v>
          </cell>
          <cell r="H4402" t="str">
            <v>NA</v>
          </cell>
          <cell r="I4402" t="str">
            <v>Latis</v>
          </cell>
          <cell r="J4402" t="str">
            <v>P3</v>
          </cell>
          <cell r="K4402" t="str">
            <v>R1</v>
          </cell>
        </row>
        <row r="4403">
          <cell r="A4403" t="str">
            <v>JBL0899</v>
          </cell>
          <cell r="B4403" t="str">
            <v>JBL2M1899</v>
          </cell>
          <cell r="C4403" t="str">
            <v>JBL2M3899</v>
          </cell>
          <cell r="D4403" t="str">
            <v>JBL2M7899</v>
          </cell>
          <cell r="E4403"/>
          <cell r="F4403" t="str">
            <v>Generator-DG</v>
          </cell>
          <cell r="G4403" t="str">
            <v>Good</v>
          </cell>
          <cell r="H4403" t="str">
            <v>No</v>
          </cell>
          <cell r="I4403" t="str">
            <v>Latis</v>
          </cell>
          <cell r="J4403" t="str">
            <v>Less than 5 Sites</v>
          </cell>
          <cell r="K4403" t="str">
            <v>R1</v>
          </cell>
        </row>
        <row r="4404">
          <cell r="A4404" t="str">
            <v>MDN2913</v>
          </cell>
          <cell r="B4404" t="str">
            <v>MDN2M2913</v>
          </cell>
          <cell r="C4404" t="str">
            <v>MDN2M4913</v>
          </cell>
          <cell r="D4404" t="str">
            <v>MDN2M8913</v>
          </cell>
          <cell r="E4404" t="str">
            <v>MDN2MN2913</v>
          </cell>
          <cell r="F4404" t="str">
            <v>SCECO</v>
          </cell>
          <cell r="G4404" t="str">
            <v>Good</v>
          </cell>
          <cell r="H4404" t="str">
            <v>-</v>
          </cell>
          <cell r="I4404" t="str">
            <v>Latis</v>
          </cell>
          <cell r="J4404" t="str">
            <v>Less than 5 Sites</v>
          </cell>
          <cell r="K4404" t="str">
            <v>R3</v>
          </cell>
        </row>
        <row r="4405">
          <cell r="A4405" t="str">
            <v>HFR0088</v>
          </cell>
          <cell r="B4405" t="str">
            <v>HFR2M1088</v>
          </cell>
          <cell r="C4405" t="str">
            <v>HFR2M3088</v>
          </cell>
          <cell r="D4405" t="str">
            <v>HFR2M7088</v>
          </cell>
          <cell r="E4405" t="str">
            <v>HFR2MN0088</v>
          </cell>
          <cell r="F4405" t="str">
            <v>SCECO+STB</v>
          </cell>
          <cell r="G4405" t="str">
            <v>Good</v>
          </cell>
          <cell r="H4405" t="str">
            <v>No</v>
          </cell>
          <cell r="I4405" t="str">
            <v>Latis</v>
          </cell>
          <cell r="J4405" t="str">
            <v>Very Big Hub site (More Than 20 Site)</v>
          </cell>
          <cell r="K4405" t="str">
            <v>R1</v>
          </cell>
        </row>
        <row r="4406">
          <cell r="A4406" t="str">
            <v>HAL0919</v>
          </cell>
          <cell r="B4406" t="str">
            <v>HAL2M1919</v>
          </cell>
          <cell r="C4406" t="str">
            <v>HAL2M3919</v>
          </cell>
          <cell r="D4406" t="str">
            <v>HAL2M7919</v>
          </cell>
          <cell r="E4406" t="str">
            <v>HAL2MN0919</v>
          </cell>
          <cell r="F4406" t="str">
            <v>SCECO</v>
          </cell>
          <cell r="G4406" t="str">
            <v>Vandalized</v>
          </cell>
          <cell r="H4406" t="str">
            <v>-</v>
          </cell>
          <cell r="I4406" t="str">
            <v>Latis</v>
          </cell>
          <cell r="J4406" t="str">
            <v>Less than 5 Sites</v>
          </cell>
          <cell r="K4406" t="str">
            <v>R3</v>
          </cell>
        </row>
        <row r="4407">
          <cell r="A4407" t="str">
            <v>HFR0015</v>
          </cell>
          <cell r="B4407" t="str">
            <v>HFR2M1015</v>
          </cell>
          <cell r="C4407"/>
          <cell r="D4407" t="str">
            <v>HFR2M7015</v>
          </cell>
          <cell r="E4407" t="str">
            <v>HFR2MN0015</v>
          </cell>
          <cell r="F4407" t="str">
            <v>SCECO</v>
          </cell>
          <cell r="G4407" t="str">
            <v>Good</v>
          </cell>
          <cell r="H4407" t="str">
            <v>NA</v>
          </cell>
          <cell r="I4407" t="str">
            <v>Latis</v>
          </cell>
          <cell r="J4407" t="str">
            <v>P3</v>
          </cell>
          <cell r="K4407" t="str">
            <v>R1</v>
          </cell>
        </row>
        <row r="4408">
          <cell r="A4408" t="str">
            <v>MDN2911</v>
          </cell>
          <cell r="B4408" t="str">
            <v>MDN2M2911</v>
          </cell>
          <cell r="C4408" t="str">
            <v>MDN2M4911</v>
          </cell>
          <cell r="D4408" t="str">
            <v>MDN2M8911</v>
          </cell>
          <cell r="E4408" t="str">
            <v>MDN2MN2911</v>
          </cell>
          <cell r="F4408" t="str">
            <v>SCECO</v>
          </cell>
          <cell r="G4408" t="str">
            <v>Dead</v>
          </cell>
          <cell r="H4408" t="str">
            <v>-</v>
          </cell>
          <cell r="I4408" t="str">
            <v>Latis</v>
          </cell>
          <cell r="J4408" t="str">
            <v>Less than 5 Sites</v>
          </cell>
          <cell r="K4408" t="str">
            <v>R3</v>
          </cell>
        </row>
        <row r="4409">
          <cell r="A4409" t="str">
            <v>HFR0090</v>
          </cell>
          <cell r="B4409" t="str">
            <v>HFR2M1090</v>
          </cell>
          <cell r="C4409" t="str">
            <v>HFR2M3090</v>
          </cell>
          <cell r="D4409" t="str">
            <v>HFR2M7090</v>
          </cell>
          <cell r="E4409" t="str">
            <v>HFR2MN0090</v>
          </cell>
          <cell r="F4409" t="str">
            <v>SCECO</v>
          </cell>
          <cell r="G4409" t="str">
            <v>Good</v>
          </cell>
          <cell r="H4409" t="str">
            <v>NA</v>
          </cell>
          <cell r="I4409" t="str">
            <v>Latis</v>
          </cell>
          <cell r="J4409" t="str">
            <v>Less than 5 Sites</v>
          </cell>
          <cell r="K4409" t="str">
            <v>R1</v>
          </cell>
        </row>
        <row r="4410">
          <cell r="A4410" t="str">
            <v>HFR0092</v>
          </cell>
          <cell r="B4410" t="str">
            <v>HFR2M1092</v>
          </cell>
          <cell r="C4410" t="str">
            <v>HFR2M3092</v>
          </cell>
          <cell r="D4410" t="str">
            <v>HFR2M7092</v>
          </cell>
          <cell r="E4410" t="str">
            <v>HFR2MN0092</v>
          </cell>
          <cell r="F4410" t="str">
            <v>SCECO</v>
          </cell>
          <cell r="G4410" t="str">
            <v>Good</v>
          </cell>
          <cell r="H4410" t="str">
            <v>NA</v>
          </cell>
          <cell r="I4410" t="str">
            <v>Latis</v>
          </cell>
          <cell r="J4410" t="str">
            <v>Hub Site (More than 10 Sites)</v>
          </cell>
          <cell r="K4410" t="str">
            <v>R1</v>
          </cell>
        </row>
        <row r="4411">
          <cell r="A4411" t="str">
            <v>JBL0897</v>
          </cell>
          <cell r="B4411" t="str">
            <v>JBL2M1897</v>
          </cell>
          <cell r="C4411" t="str">
            <v>JBL2M3897</v>
          </cell>
          <cell r="D4411" t="str">
            <v>JBL2M7897</v>
          </cell>
          <cell r="E4411"/>
          <cell r="F4411" t="str">
            <v>Generator-DG</v>
          </cell>
          <cell r="G4411" t="str">
            <v>Good</v>
          </cell>
          <cell r="H4411" t="str">
            <v>No</v>
          </cell>
          <cell r="I4411" t="str">
            <v>Latis</v>
          </cell>
          <cell r="J4411" t="str">
            <v>Less than 5 Sites</v>
          </cell>
          <cell r="K4411" t="str">
            <v>R1</v>
          </cell>
        </row>
        <row r="4412">
          <cell r="A4412" t="str">
            <v>HAL0091</v>
          </cell>
          <cell r="B4412" t="str">
            <v>HAL2M1091</v>
          </cell>
          <cell r="C4412" t="str">
            <v>HAL2M3091</v>
          </cell>
          <cell r="D4412" t="str">
            <v>HAL2M7091</v>
          </cell>
          <cell r="E4412" t="str">
            <v>HAL2MN0091</v>
          </cell>
          <cell r="F4412" t="str">
            <v>SCECO</v>
          </cell>
          <cell r="G4412" t="str">
            <v>Vandalized+Vandalized</v>
          </cell>
          <cell r="H4412" t="str">
            <v>-</v>
          </cell>
          <cell r="I4412" t="str">
            <v>Latis</v>
          </cell>
          <cell r="J4412" t="str">
            <v>Less than 5 Sites</v>
          </cell>
          <cell r="K4412" t="str">
            <v>R3</v>
          </cell>
        </row>
        <row r="4413">
          <cell r="A4413" t="str">
            <v>HFR0401</v>
          </cell>
          <cell r="B4413" t="str">
            <v>HFR2M1401</v>
          </cell>
          <cell r="C4413"/>
          <cell r="D4413" t="str">
            <v>HFR2M7401</v>
          </cell>
          <cell r="E4413" t="str">
            <v>HFR2MN0401</v>
          </cell>
          <cell r="F4413" t="str">
            <v>SCECO</v>
          </cell>
          <cell r="G4413" t="str">
            <v>Good</v>
          </cell>
          <cell r="H4413" t="str">
            <v>NA</v>
          </cell>
          <cell r="I4413" t="str">
            <v>Latis</v>
          </cell>
          <cell r="J4413" t="str">
            <v>Less than 5 Sites</v>
          </cell>
          <cell r="K4413" t="str">
            <v>R1</v>
          </cell>
        </row>
        <row r="4414">
          <cell r="A4414" t="str">
            <v>HFF0056</v>
          </cell>
          <cell r="B4414" t="str">
            <v>HFF2M1056</v>
          </cell>
          <cell r="C4414" t="str">
            <v>HFF2M3056</v>
          </cell>
          <cell r="D4414" t="str">
            <v>HFF2M7056</v>
          </cell>
          <cell r="E4414"/>
          <cell r="F4414" t="str">
            <v>SCECO</v>
          </cell>
          <cell r="G4414" t="str">
            <v>Vandalized</v>
          </cell>
          <cell r="H4414" t="str">
            <v>NA</v>
          </cell>
          <cell r="I4414" t="str">
            <v>Latis</v>
          </cell>
          <cell r="J4414" t="str">
            <v>Less than 5 Sites</v>
          </cell>
          <cell r="K4414" t="str">
            <v>R1</v>
          </cell>
        </row>
        <row r="4415">
          <cell r="A4415" t="str">
            <v>HAL0920</v>
          </cell>
          <cell r="B4415" t="str">
            <v>HAL2M1920</v>
          </cell>
          <cell r="C4415" t="str">
            <v>HAL2M3920</v>
          </cell>
          <cell r="D4415" t="str">
            <v>HAL2M7920</v>
          </cell>
          <cell r="E4415" t="str">
            <v>HAL2MN0920</v>
          </cell>
          <cell r="F4415" t="str">
            <v>SCECO</v>
          </cell>
          <cell r="G4415" t="str">
            <v>Good</v>
          </cell>
          <cell r="H4415" t="str">
            <v>-</v>
          </cell>
          <cell r="I4415" t="str">
            <v>Latis</v>
          </cell>
          <cell r="J4415" t="str">
            <v>Hub Site (More than 10 Sites)</v>
          </cell>
          <cell r="K4415" t="str">
            <v>R3</v>
          </cell>
        </row>
        <row r="4416">
          <cell r="A4416" t="str">
            <v>HFR0493</v>
          </cell>
          <cell r="B4416" t="str">
            <v>HFR2M1493</v>
          </cell>
          <cell r="C4416" t="str">
            <v>HFR2M3493</v>
          </cell>
          <cell r="D4416" t="str">
            <v>HFR2M7493</v>
          </cell>
          <cell r="E4416" t="str">
            <v>HFR2MN0493</v>
          </cell>
          <cell r="F4416" t="str">
            <v>SCECO</v>
          </cell>
          <cell r="G4416" t="str">
            <v>Good</v>
          </cell>
          <cell r="H4416" t="str">
            <v>NA</v>
          </cell>
          <cell r="I4416" t="str">
            <v>Latis</v>
          </cell>
          <cell r="J4416" t="str">
            <v>Less than 5 Sites</v>
          </cell>
          <cell r="K4416" t="str">
            <v>R1</v>
          </cell>
        </row>
        <row r="4417">
          <cell r="A4417" t="str">
            <v>HAL0921</v>
          </cell>
          <cell r="B4417" t="str">
            <v>HAL2M1921</v>
          </cell>
          <cell r="C4417" t="str">
            <v>HAL2M3921</v>
          </cell>
          <cell r="D4417" t="str">
            <v>HAL2M7921</v>
          </cell>
          <cell r="E4417" t="str">
            <v>HAL2MN0921</v>
          </cell>
          <cell r="F4417" t="str">
            <v>SCECO</v>
          </cell>
          <cell r="G4417" t="str">
            <v>Vandalized</v>
          </cell>
          <cell r="H4417" t="str">
            <v>-</v>
          </cell>
          <cell r="I4417" t="str">
            <v>Latis</v>
          </cell>
          <cell r="J4417" t="str">
            <v>Less than 5 Sites</v>
          </cell>
          <cell r="K4417" t="str">
            <v>R3</v>
          </cell>
        </row>
        <row r="4418">
          <cell r="A4418" t="str">
            <v>JBL0896</v>
          </cell>
          <cell r="B4418" t="str">
            <v>JBL2M1896</v>
          </cell>
          <cell r="C4418" t="str">
            <v>JBL2M3896</v>
          </cell>
          <cell r="D4418" t="str">
            <v>JBL2M7896</v>
          </cell>
          <cell r="E4418"/>
          <cell r="F4418" t="str">
            <v>SCECO</v>
          </cell>
          <cell r="G4418" t="str">
            <v>Vandalized</v>
          </cell>
          <cell r="H4418" t="str">
            <v>NA</v>
          </cell>
          <cell r="I4418" t="str">
            <v>Latis</v>
          </cell>
          <cell r="J4418" t="str">
            <v>Less than 5 Sites</v>
          </cell>
          <cell r="K4418" t="str">
            <v>R1</v>
          </cell>
        </row>
        <row r="4419">
          <cell r="A4419" t="str">
            <v>HAL0922</v>
          </cell>
          <cell r="B4419" t="str">
            <v>HAL2M1922</v>
          </cell>
          <cell r="C4419" t="str">
            <v>HAL2M3922</v>
          </cell>
          <cell r="D4419" t="str">
            <v>HAL2M7922</v>
          </cell>
          <cell r="E4419" t="str">
            <v>HAL2MN0922</v>
          </cell>
          <cell r="F4419" t="str">
            <v>SCECO</v>
          </cell>
          <cell r="G4419" t="str">
            <v>In progress</v>
          </cell>
          <cell r="H4419" t="str">
            <v>-</v>
          </cell>
          <cell r="I4419" t="str">
            <v>Latis</v>
          </cell>
          <cell r="J4419" t="str">
            <v>Less than 5 Sites</v>
          </cell>
          <cell r="K4419" t="str">
            <v>R3</v>
          </cell>
        </row>
        <row r="4420">
          <cell r="A4420" t="str">
            <v>HFR0496</v>
          </cell>
          <cell r="B4420" t="str">
            <v>HFR2M1496</v>
          </cell>
          <cell r="C4420" t="str">
            <v>HFR2M3496</v>
          </cell>
          <cell r="D4420" t="str">
            <v>HFR2M7496</v>
          </cell>
          <cell r="E4420" t="str">
            <v>HFR2MN0496</v>
          </cell>
          <cell r="F4420" t="str">
            <v>SCECO</v>
          </cell>
          <cell r="G4420" t="str">
            <v>Good</v>
          </cell>
          <cell r="H4420" t="str">
            <v>NA</v>
          </cell>
          <cell r="I4420" t="str">
            <v>Latis</v>
          </cell>
          <cell r="J4420" t="str">
            <v>Less than 5 Sites</v>
          </cell>
          <cell r="K4420" t="str">
            <v>R1</v>
          </cell>
        </row>
        <row r="4421">
          <cell r="A4421" t="str">
            <v>HFR0499</v>
          </cell>
          <cell r="B4421" t="str">
            <v>HFR2M1499</v>
          </cell>
          <cell r="C4421" t="str">
            <v>HFR2M3499</v>
          </cell>
          <cell r="D4421" t="str">
            <v>HFR2M7499</v>
          </cell>
          <cell r="E4421" t="str">
            <v>HFR2MN0499</v>
          </cell>
          <cell r="F4421" t="str">
            <v>SCECO</v>
          </cell>
          <cell r="G4421" t="str">
            <v>Good</v>
          </cell>
          <cell r="H4421" t="str">
            <v>NA</v>
          </cell>
          <cell r="I4421" t="str">
            <v>Latis</v>
          </cell>
          <cell r="J4421" t="str">
            <v>Less than 5 Sites</v>
          </cell>
          <cell r="K4421" t="str">
            <v>R1</v>
          </cell>
        </row>
        <row r="4422">
          <cell r="A4422" t="str">
            <v>RIY0161</v>
          </cell>
          <cell r="B4422" t="str">
            <v>RIY2M1161</v>
          </cell>
          <cell r="C4422"/>
          <cell r="D4422" t="str">
            <v>RIY2M7161</v>
          </cell>
          <cell r="E4422" t="str">
            <v>RIY2MN0161</v>
          </cell>
          <cell r="F4422" t="str">
            <v>SCECO</v>
          </cell>
          <cell r="G4422" t="str">
            <v>Vandalized</v>
          </cell>
          <cell r="H4422" t="str">
            <v>NA</v>
          </cell>
          <cell r="I4422" t="str">
            <v>Latis</v>
          </cell>
          <cell r="J4422" t="str">
            <v>Less than 5 Sites</v>
          </cell>
          <cell r="K4422" t="str">
            <v>R2</v>
          </cell>
        </row>
        <row r="4423">
          <cell r="A4423" t="str">
            <v>JBL0849</v>
          </cell>
          <cell r="B4423" t="str">
            <v>JBL2M1849</v>
          </cell>
          <cell r="C4423" t="str">
            <v>JBL2M3849</v>
          </cell>
          <cell r="D4423" t="str">
            <v>JBL2M7849</v>
          </cell>
          <cell r="E4423" t="str">
            <v>JBL2MN0849</v>
          </cell>
          <cell r="F4423" t="str">
            <v>Generator-SG</v>
          </cell>
          <cell r="G4423" t="str">
            <v>Vandalized</v>
          </cell>
          <cell r="H4423" t="str">
            <v>No</v>
          </cell>
          <cell r="I4423" t="str">
            <v>Latis</v>
          </cell>
          <cell r="J4423" t="str">
            <v>Less than 5 Sites</v>
          </cell>
          <cell r="K4423" t="str">
            <v>R1</v>
          </cell>
        </row>
        <row r="4424">
          <cell r="A4424" t="str">
            <v>HAL0923</v>
          </cell>
          <cell r="B4424" t="str">
            <v>HAL2M1923</v>
          </cell>
          <cell r="C4424" t="str">
            <v>HAL2M3923</v>
          </cell>
          <cell r="D4424" t="str">
            <v>HAL2M7923</v>
          </cell>
          <cell r="E4424" t="str">
            <v>HAL2MN0923</v>
          </cell>
          <cell r="F4424" t="str">
            <v>SCECO</v>
          </cell>
          <cell r="G4424" t="str">
            <v>Vandalized</v>
          </cell>
          <cell r="H4424" t="str">
            <v>-</v>
          </cell>
          <cell r="I4424" t="str">
            <v>Latis</v>
          </cell>
          <cell r="J4424" t="str">
            <v>VIP&amp;SPL Monitor</v>
          </cell>
          <cell r="K4424" t="str">
            <v>R3</v>
          </cell>
        </row>
        <row r="4425">
          <cell r="A4425" t="str">
            <v>HFR0503</v>
          </cell>
          <cell r="B4425" t="str">
            <v>HFR2M1503</v>
          </cell>
          <cell r="C4425" t="str">
            <v>HFR2M3503</v>
          </cell>
          <cell r="D4425" t="str">
            <v>HFR2M7503</v>
          </cell>
          <cell r="E4425"/>
          <cell r="F4425" t="str">
            <v>SCECO+STB</v>
          </cell>
          <cell r="G4425" t="str">
            <v>Good</v>
          </cell>
          <cell r="H4425" t="str">
            <v>No</v>
          </cell>
          <cell r="I4425" t="str">
            <v>Latis</v>
          </cell>
          <cell r="J4425" t="str">
            <v>Very Big Hub site (More Than 20 Site)</v>
          </cell>
          <cell r="K4425" t="str">
            <v>R1</v>
          </cell>
        </row>
        <row r="4426">
          <cell r="A4426" t="str">
            <v>HFR0527</v>
          </cell>
          <cell r="B4426" t="str">
            <v>HFR2M1527</v>
          </cell>
          <cell r="C4426"/>
          <cell r="D4426" t="str">
            <v>HFR2M7527</v>
          </cell>
          <cell r="E4426" t="str">
            <v>HFR2MN0527</v>
          </cell>
          <cell r="F4426" t="str">
            <v>SCECO</v>
          </cell>
          <cell r="G4426" t="str">
            <v>Good</v>
          </cell>
          <cell r="H4426" t="str">
            <v>NA</v>
          </cell>
          <cell r="I4426" t="str">
            <v>Latis</v>
          </cell>
          <cell r="J4426" t="str">
            <v>Less than 5 Sites</v>
          </cell>
          <cell r="K4426" t="str">
            <v>R1</v>
          </cell>
        </row>
        <row r="4427">
          <cell r="A4427" t="str">
            <v>JBL0848</v>
          </cell>
          <cell r="B4427" t="str">
            <v>JBL2M1848</v>
          </cell>
          <cell r="C4427" t="str">
            <v>JBL2M3848</v>
          </cell>
          <cell r="D4427" t="str">
            <v>JBL2M7848</v>
          </cell>
          <cell r="E4427" t="str">
            <v>JBL2MN0848</v>
          </cell>
          <cell r="F4427" t="str">
            <v>Generator-SG</v>
          </cell>
          <cell r="G4427" t="str">
            <v>Vandalized</v>
          </cell>
          <cell r="H4427" t="str">
            <v>No</v>
          </cell>
          <cell r="I4427" t="str">
            <v>Latis</v>
          </cell>
          <cell r="J4427" t="str">
            <v>Less than 5 Sites</v>
          </cell>
          <cell r="K4427" t="str">
            <v>R1</v>
          </cell>
        </row>
        <row r="4428">
          <cell r="A4428" t="str">
            <v>HAL0924</v>
          </cell>
          <cell r="B4428" t="str">
            <v>HAL2M1924</v>
          </cell>
          <cell r="C4428" t="str">
            <v>HAL2M3924</v>
          </cell>
          <cell r="D4428" t="str">
            <v>HAL2M7924</v>
          </cell>
          <cell r="E4428" t="str">
            <v>HAL2MN0924</v>
          </cell>
          <cell r="F4428" t="str">
            <v>SCECO</v>
          </cell>
          <cell r="G4428" t="str">
            <v>Dead</v>
          </cell>
          <cell r="H4428" t="str">
            <v>-</v>
          </cell>
          <cell r="I4428" t="str">
            <v>Latis</v>
          </cell>
          <cell r="J4428" t="str">
            <v>Less than 5 Sites</v>
          </cell>
          <cell r="K4428" t="str">
            <v>R3</v>
          </cell>
        </row>
        <row r="4429">
          <cell r="A4429" t="str">
            <v>HFR0572</v>
          </cell>
          <cell r="B4429" t="str">
            <v>HFR2M1572</v>
          </cell>
          <cell r="C4429"/>
          <cell r="D4429" t="str">
            <v>HFR2M7572</v>
          </cell>
          <cell r="E4429" t="str">
            <v>HFR2MN0572</v>
          </cell>
          <cell r="F4429" t="str">
            <v>SCECO</v>
          </cell>
          <cell r="G4429" t="str">
            <v>Good</v>
          </cell>
          <cell r="H4429" t="str">
            <v>NA</v>
          </cell>
          <cell r="I4429" t="str">
            <v>Latis</v>
          </cell>
          <cell r="J4429" t="str">
            <v>P3</v>
          </cell>
          <cell r="K4429" t="str">
            <v>R1</v>
          </cell>
        </row>
        <row r="4430">
          <cell r="A4430" t="str">
            <v>HFF0062</v>
          </cell>
          <cell r="B4430" t="str">
            <v>HFF2M1062</v>
          </cell>
          <cell r="C4430" t="str">
            <v>HFF2M3062</v>
          </cell>
          <cell r="D4430" t="str">
            <v>HFF2M7062</v>
          </cell>
          <cell r="E4430" t="str">
            <v>HFF2MN0062</v>
          </cell>
          <cell r="F4430" t="str">
            <v>SCECO</v>
          </cell>
          <cell r="G4430" t="str">
            <v>Good</v>
          </cell>
          <cell r="H4430" t="str">
            <v>NA</v>
          </cell>
          <cell r="I4430" t="str">
            <v>Latis</v>
          </cell>
          <cell r="J4430" t="str">
            <v>Less than 5 Sites</v>
          </cell>
          <cell r="K4430" t="str">
            <v>R1</v>
          </cell>
        </row>
        <row r="4431">
          <cell r="A4431" t="str">
            <v>RIY0220</v>
          </cell>
          <cell r="B4431" t="str">
            <v>RIY2M1220</v>
          </cell>
          <cell r="C4431"/>
          <cell r="D4431" t="str">
            <v>RIY2M7220</v>
          </cell>
          <cell r="E4431" t="str">
            <v>RIY2MN0220</v>
          </cell>
          <cell r="F4431" t="str">
            <v>SCECO</v>
          </cell>
          <cell r="G4431" t="str">
            <v>Vandalized</v>
          </cell>
          <cell r="H4431" t="str">
            <v>NA</v>
          </cell>
          <cell r="I4431" t="str">
            <v>Latis</v>
          </cell>
          <cell r="J4431" t="str">
            <v>Less than 5 Sites</v>
          </cell>
          <cell r="K4431" t="str">
            <v>R2</v>
          </cell>
        </row>
        <row r="4432">
          <cell r="A4432" t="str">
            <v>HFR0573</v>
          </cell>
          <cell r="B4432" t="str">
            <v>HFR2M1573</v>
          </cell>
          <cell r="C4432"/>
          <cell r="D4432" t="str">
            <v>HFR2M7573</v>
          </cell>
          <cell r="E4432"/>
          <cell r="F4432" t="str">
            <v>SCECO</v>
          </cell>
          <cell r="G4432" t="str">
            <v>Good</v>
          </cell>
          <cell r="H4432" t="str">
            <v>NA</v>
          </cell>
          <cell r="I4432" t="str">
            <v>Latis</v>
          </cell>
          <cell r="J4432" t="str">
            <v>P3</v>
          </cell>
          <cell r="K4432" t="str">
            <v>R1</v>
          </cell>
        </row>
        <row r="4433">
          <cell r="A4433" t="str">
            <v>HAL0925</v>
          </cell>
          <cell r="B4433" t="str">
            <v>HAL2M1925</v>
          </cell>
          <cell r="C4433" t="str">
            <v>HAL2M3925</v>
          </cell>
          <cell r="D4433" t="str">
            <v>HAL2M7925</v>
          </cell>
          <cell r="E4433" t="str">
            <v>HAL2MN0925</v>
          </cell>
          <cell r="F4433" t="str">
            <v>SCECO</v>
          </cell>
          <cell r="G4433" t="str">
            <v>Dead</v>
          </cell>
          <cell r="H4433" t="str">
            <v>-</v>
          </cell>
          <cell r="I4433" t="str">
            <v>Latis</v>
          </cell>
          <cell r="J4433" t="str">
            <v>Less than 5 Sites</v>
          </cell>
          <cell r="K4433" t="str">
            <v>R3</v>
          </cell>
        </row>
        <row r="4434">
          <cell r="A4434" t="str">
            <v>JBL0595</v>
          </cell>
          <cell r="B4434" t="str">
            <v>JBL2M1595</v>
          </cell>
          <cell r="C4434" t="str">
            <v>JBL2M3595</v>
          </cell>
          <cell r="D4434" t="str">
            <v>JBL2M7595</v>
          </cell>
          <cell r="E4434"/>
          <cell r="F4434" t="str">
            <v>SCECO</v>
          </cell>
          <cell r="G4434" t="str">
            <v>Vandalized</v>
          </cell>
          <cell r="H4434" t="str">
            <v>NA</v>
          </cell>
          <cell r="I4434" t="str">
            <v>Latis</v>
          </cell>
          <cell r="J4434" t="str">
            <v>Less than 5 Sites</v>
          </cell>
          <cell r="K4434" t="str">
            <v>R1</v>
          </cell>
        </row>
        <row r="4435">
          <cell r="A4435" t="str">
            <v>HFR2169</v>
          </cell>
          <cell r="B4435" t="str">
            <v>HFR2M2169</v>
          </cell>
          <cell r="C4435" t="str">
            <v>HFR2M4169</v>
          </cell>
          <cell r="D4435" t="str">
            <v>HFR2M8169</v>
          </cell>
          <cell r="E4435"/>
          <cell r="F4435" t="str">
            <v>Generator-SG</v>
          </cell>
          <cell r="G4435" t="str">
            <v>Good</v>
          </cell>
          <cell r="H4435" t="str">
            <v>No</v>
          </cell>
          <cell r="I4435" t="str">
            <v>Latis</v>
          </cell>
          <cell r="J4435" t="str">
            <v>Less than 5 Sites</v>
          </cell>
          <cell r="K4435" t="str">
            <v>R1</v>
          </cell>
        </row>
        <row r="4436">
          <cell r="A4436" t="str">
            <v>RIY0245</v>
          </cell>
          <cell r="B4436" t="str">
            <v>RIY2M1245</v>
          </cell>
          <cell r="C4436"/>
          <cell r="D4436" t="str">
            <v>RIY2M7245</v>
          </cell>
          <cell r="E4436" t="str">
            <v>RIY2MN0245</v>
          </cell>
          <cell r="F4436" t="str">
            <v>SCECO</v>
          </cell>
          <cell r="G4436" t="str">
            <v>In progress</v>
          </cell>
          <cell r="H4436" t="str">
            <v>NA</v>
          </cell>
          <cell r="I4436" t="str">
            <v>Latis</v>
          </cell>
          <cell r="J4436" t="str">
            <v>Less than 5 Sites</v>
          </cell>
          <cell r="K4436" t="str">
            <v>R2</v>
          </cell>
        </row>
        <row r="4437">
          <cell r="A4437" t="str">
            <v>HFR2196</v>
          </cell>
          <cell r="B4437" t="str">
            <v>HFR2M2196</v>
          </cell>
          <cell r="C4437" t="str">
            <v>HFR2M4196</v>
          </cell>
          <cell r="D4437" t="str">
            <v>HFR2M8196</v>
          </cell>
          <cell r="E4437" t="str">
            <v>HFR2MN2196</v>
          </cell>
          <cell r="F4437" t="str">
            <v>SCECO+STB</v>
          </cell>
          <cell r="G4437" t="str">
            <v>Good</v>
          </cell>
          <cell r="H4437" t="str">
            <v>No</v>
          </cell>
          <cell r="I4437" t="str">
            <v>Latis</v>
          </cell>
          <cell r="J4437" t="str">
            <v>Less than 5 Sites</v>
          </cell>
          <cell r="K4437" t="str">
            <v>R1</v>
          </cell>
        </row>
        <row r="4438">
          <cell r="A4438" t="str">
            <v>KBR2949</v>
          </cell>
          <cell r="B4438" t="str">
            <v>KBR2M2949</v>
          </cell>
          <cell r="C4438" t="str">
            <v>KBR2M4949</v>
          </cell>
          <cell r="D4438" t="str">
            <v>KBR2M8949</v>
          </cell>
          <cell r="E4438" t="str">
            <v>KBR2MN2949</v>
          </cell>
          <cell r="F4438" t="str">
            <v>SCECO</v>
          </cell>
          <cell r="G4438" t="str">
            <v>Good</v>
          </cell>
          <cell r="H4438" t="str">
            <v>NA</v>
          </cell>
          <cell r="I4438" t="str">
            <v>Latis</v>
          </cell>
          <cell r="J4438" t="str">
            <v>Hub Site (More than 10 Sites)</v>
          </cell>
          <cell r="K4438" t="str">
            <v>R1</v>
          </cell>
        </row>
        <row r="4439">
          <cell r="A4439" t="str">
            <v>JBL0471</v>
          </cell>
          <cell r="B4439" t="str">
            <v>JBL2M1471</v>
          </cell>
          <cell r="C4439" t="str">
            <v>JBL2M3471</v>
          </cell>
          <cell r="D4439" t="str">
            <v>JBL2M7471</v>
          </cell>
          <cell r="E4439" t="str">
            <v>JBL2MN0471</v>
          </cell>
          <cell r="F4439" t="str">
            <v>SCECO</v>
          </cell>
          <cell r="G4439" t="str">
            <v>Good</v>
          </cell>
          <cell r="H4439" t="str">
            <v>NA</v>
          </cell>
          <cell r="I4439" t="str">
            <v>Latis</v>
          </cell>
          <cell r="J4439" t="str">
            <v>Less than 5 Sites</v>
          </cell>
          <cell r="K4439" t="str">
            <v>R1</v>
          </cell>
        </row>
        <row r="4440">
          <cell r="A4440" t="str">
            <v>HAL0926</v>
          </cell>
          <cell r="B4440" t="str">
            <v>HAL2M1926</v>
          </cell>
          <cell r="C4440" t="str">
            <v>HAL2M3926</v>
          </cell>
          <cell r="D4440" t="str">
            <v>HAL2M7926</v>
          </cell>
          <cell r="E4440" t="str">
            <v>HAL2MN0926</v>
          </cell>
          <cell r="F4440" t="str">
            <v>SCECO</v>
          </cell>
          <cell r="G4440" t="str">
            <v>Vandalized</v>
          </cell>
          <cell r="H4440" t="str">
            <v>-</v>
          </cell>
          <cell r="I4440" t="str">
            <v>Latis</v>
          </cell>
          <cell r="J4440" t="str">
            <v>Less than 5 Sites</v>
          </cell>
          <cell r="K4440" t="str">
            <v>R3</v>
          </cell>
        </row>
        <row r="4441">
          <cell r="A4441" t="str">
            <v>HFR2224</v>
          </cell>
          <cell r="B4441" t="str">
            <v>HFR2M2224</v>
          </cell>
          <cell r="C4441"/>
          <cell r="D4441" t="str">
            <v>HFR2M8224</v>
          </cell>
          <cell r="E4441" t="str">
            <v>HFR2MN2224</v>
          </cell>
          <cell r="F4441" t="str">
            <v>SCECO</v>
          </cell>
          <cell r="G4441" t="str">
            <v>Good</v>
          </cell>
          <cell r="H4441" t="str">
            <v>NA</v>
          </cell>
          <cell r="I4441" t="str">
            <v>Latis</v>
          </cell>
          <cell r="J4441" t="str">
            <v>Less than 5 Sites</v>
          </cell>
          <cell r="K4441" t="str">
            <v>R1</v>
          </cell>
        </row>
        <row r="4442">
          <cell r="A4442" t="str">
            <v>HFF0066</v>
          </cell>
          <cell r="B4442" t="str">
            <v>HFF2M1066</v>
          </cell>
          <cell r="C4442" t="str">
            <v>HFF2M3066</v>
          </cell>
          <cell r="D4442" t="str">
            <v>HFF2M7066</v>
          </cell>
          <cell r="E4442" t="str">
            <v>HFF2MN0066</v>
          </cell>
          <cell r="F4442" t="str">
            <v>SCECO</v>
          </cell>
          <cell r="G4442" t="str">
            <v>Weak</v>
          </cell>
          <cell r="H4442" t="str">
            <v>NA</v>
          </cell>
          <cell r="I4442" t="str">
            <v>Latis</v>
          </cell>
          <cell r="J4442" t="str">
            <v>Less than 5 Sites</v>
          </cell>
          <cell r="K4442" t="str">
            <v>R1</v>
          </cell>
        </row>
        <row r="4443">
          <cell r="A4443" t="str">
            <v>RIY0246</v>
          </cell>
          <cell r="B4443" t="str">
            <v>RIY2M1246</v>
          </cell>
          <cell r="C4443"/>
          <cell r="D4443" t="str">
            <v>RIY2M7246</v>
          </cell>
          <cell r="E4443" t="str">
            <v>RIY2MN0246</v>
          </cell>
          <cell r="F4443" t="str">
            <v>SCECO</v>
          </cell>
          <cell r="G4443" t="str">
            <v>Dead</v>
          </cell>
          <cell r="H4443" t="str">
            <v>NA</v>
          </cell>
          <cell r="I4443" t="str">
            <v>Latis</v>
          </cell>
          <cell r="J4443" t="str">
            <v>Less than 5 Sites</v>
          </cell>
          <cell r="K4443" t="str">
            <v>R2</v>
          </cell>
        </row>
        <row r="4444">
          <cell r="A4444" t="str">
            <v>HFR2236</v>
          </cell>
          <cell r="B4444" t="str">
            <v>HFR2M2236</v>
          </cell>
          <cell r="C4444"/>
          <cell r="D4444" t="str">
            <v>HFR2M8236</v>
          </cell>
          <cell r="E4444" t="str">
            <v>HFR2MN2236</v>
          </cell>
          <cell r="F4444" t="str">
            <v>SCECO</v>
          </cell>
          <cell r="G4444" t="str">
            <v>Good</v>
          </cell>
          <cell r="H4444" t="str">
            <v>NA</v>
          </cell>
          <cell r="I4444" t="str">
            <v>Latis</v>
          </cell>
          <cell r="J4444" t="str">
            <v>Less than 5 Sites</v>
          </cell>
          <cell r="K4444" t="str">
            <v>R1</v>
          </cell>
        </row>
        <row r="4445">
          <cell r="A4445" t="str">
            <v>HAL0927</v>
          </cell>
          <cell r="B4445" t="str">
            <v>HAL2M1927</v>
          </cell>
          <cell r="C4445" t="str">
            <v>HAL2M3927</v>
          </cell>
          <cell r="D4445" t="str">
            <v>HAL2M7927</v>
          </cell>
          <cell r="E4445" t="str">
            <v>HAL2MN0927</v>
          </cell>
          <cell r="F4445" t="str">
            <v>SCECO</v>
          </cell>
          <cell r="G4445" t="str">
            <v>Good</v>
          </cell>
          <cell r="H4445" t="str">
            <v>-</v>
          </cell>
          <cell r="I4445" t="str">
            <v>Latis</v>
          </cell>
          <cell r="J4445" t="str">
            <v>Less than 5 Sites</v>
          </cell>
          <cell r="K4445" t="str">
            <v>R3</v>
          </cell>
        </row>
        <row r="4446">
          <cell r="A4446" t="str">
            <v>HFR2246</v>
          </cell>
          <cell r="B4446" t="str">
            <v>HFR2M2246</v>
          </cell>
          <cell r="C4446"/>
          <cell r="D4446" t="str">
            <v>HFR2M8246</v>
          </cell>
          <cell r="E4446" t="str">
            <v>HFR2MN2246</v>
          </cell>
          <cell r="F4446" t="str">
            <v>SCECO</v>
          </cell>
          <cell r="G4446" t="str">
            <v>Good</v>
          </cell>
          <cell r="H4446" t="str">
            <v>NA</v>
          </cell>
          <cell r="I4446" t="str">
            <v>Latis</v>
          </cell>
          <cell r="J4446" t="str">
            <v>Less than 5 Sites</v>
          </cell>
          <cell r="K4446" t="str">
            <v>R1</v>
          </cell>
        </row>
        <row r="4447">
          <cell r="A4447" t="str">
            <v>HFR2250</v>
          </cell>
          <cell r="B4447" t="str">
            <v>HFR2M2250</v>
          </cell>
          <cell r="C4447"/>
          <cell r="D4447" t="str">
            <v>HFR2M8250</v>
          </cell>
          <cell r="E4447" t="str">
            <v>HFR2MN2250</v>
          </cell>
          <cell r="F4447" t="str">
            <v>SCECO</v>
          </cell>
          <cell r="G4447" t="str">
            <v>Good</v>
          </cell>
          <cell r="H4447" t="str">
            <v>NA</v>
          </cell>
          <cell r="I4447" t="str">
            <v>Latis</v>
          </cell>
          <cell r="J4447" t="str">
            <v>Less than 5 Sites</v>
          </cell>
          <cell r="K4447" t="str">
            <v>R1</v>
          </cell>
        </row>
        <row r="4448">
          <cell r="A4448" t="str">
            <v>HFR2366</v>
          </cell>
          <cell r="B4448" t="str">
            <v>HFR2M2366</v>
          </cell>
          <cell r="C4448"/>
          <cell r="D4448" t="str">
            <v>HFR2M8366</v>
          </cell>
          <cell r="E4448" t="str">
            <v>HFR2MN2366</v>
          </cell>
          <cell r="F4448" t="str">
            <v>SCECO</v>
          </cell>
          <cell r="G4448" t="str">
            <v>Good</v>
          </cell>
          <cell r="H4448" t="str">
            <v>NA</v>
          </cell>
          <cell r="I4448" t="str">
            <v>Latis</v>
          </cell>
          <cell r="J4448" t="str">
            <v>Less than 5 Sites</v>
          </cell>
          <cell r="K4448" t="str">
            <v>R1</v>
          </cell>
        </row>
        <row r="4449">
          <cell r="A4449" t="str">
            <v>HAL0928</v>
          </cell>
          <cell r="B4449" t="str">
            <v>HAL2M1928</v>
          </cell>
          <cell r="C4449" t="str">
            <v>HAL2M3928</v>
          </cell>
          <cell r="D4449" t="str">
            <v>HAL2M7928</v>
          </cell>
          <cell r="E4449" t="str">
            <v>HAL2MN0928</v>
          </cell>
          <cell r="F4449" t="str">
            <v>SCECO</v>
          </cell>
          <cell r="G4449" t="str">
            <v>Dead</v>
          </cell>
          <cell r="H4449" t="str">
            <v>-</v>
          </cell>
          <cell r="I4449" t="str">
            <v>Latis</v>
          </cell>
          <cell r="J4449" t="str">
            <v>Less than 5 Sites</v>
          </cell>
          <cell r="K4449" t="str">
            <v>R3</v>
          </cell>
        </row>
        <row r="4450">
          <cell r="A4450" t="str">
            <v>HFF0073</v>
          </cell>
          <cell r="B4450" t="str">
            <v>HFF2M1073</v>
          </cell>
          <cell r="C4450" t="str">
            <v>HFF2M3073</v>
          </cell>
          <cell r="D4450" t="str">
            <v>HFF2M7073</v>
          </cell>
          <cell r="E4450" t="str">
            <v>HFF2MN0073</v>
          </cell>
          <cell r="F4450" t="str">
            <v>SCECO</v>
          </cell>
          <cell r="G4450" t="str">
            <v>Weak+Dead</v>
          </cell>
          <cell r="H4450" t="str">
            <v>NA</v>
          </cell>
          <cell r="I4450" t="str">
            <v>Latis</v>
          </cell>
          <cell r="J4450" t="str">
            <v>Less than 5 Sites</v>
          </cell>
          <cell r="K4450" t="str">
            <v>R1</v>
          </cell>
        </row>
        <row r="4451">
          <cell r="A4451" t="str">
            <v>HFR2383</v>
          </cell>
          <cell r="B4451" t="str">
            <v>HFR2M2383</v>
          </cell>
          <cell r="C4451"/>
          <cell r="D4451" t="str">
            <v>HFR2M8383</v>
          </cell>
          <cell r="E4451" t="str">
            <v>HFR2MN2383</v>
          </cell>
          <cell r="F4451" t="str">
            <v>SCECO</v>
          </cell>
          <cell r="G4451" t="str">
            <v>Good</v>
          </cell>
          <cell r="H4451" t="str">
            <v>NA</v>
          </cell>
          <cell r="I4451" t="str">
            <v>Latis</v>
          </cell>
          <cell r="J4451" t="str">
            <v>Less than 5 Sites</v>
          </cell>
          <cell r="K4451" t="str">
            <v>R1</v>
          </cell>
        </row>
        <row r="4452">
          <cell r="A4452" t="str">
            <v>RIY0263</v>
          </cell>
          <cell r="B4452" t="str">
            <v>RIY2M1263</v>
          </cell>
          <cell r="C4452"/>
          <cell r="D4452" t="str">
            <v>RIY2M7263</v>
          </cell>
          <cell r="E4452" t="str">
            <v>RIY2MN0263</v>
          </cell>
          <cell r="F4452" t="str">
            <v>Generator-SG</v>
          </cell>
          <cell r="G4452" t="str">
            <v>Vandalized</v>
          </cell>
          <cell r="H4452" t="str">
            <v>No</v>
          </cell>
          <cell r="I4452" t="str">
            <v>Latis</v>
          </cell>
          <cell r="J4452" t="str">
            <v>Less than 5 Sites</v>
          </cell>
          <cell r="K4452" t="str">
            <v>R2</v>
          </cell>
        </row>
        <row r="4453">
          <cell r="A4453" t="str">
            <v>HFR2386</v>
          </cell>
          <cell r="B4453" t="str">
            <v>HFR2M2386</v>
          </cell>
          <cell r="C4453"/>
          <cell r="D4453" t="str">
            <v>HFR2M8386</v>
          </cell>
          <cell r="E4453" t="str">
            <v>HFR2MN2386</v>
          </cell>
          <cell r="F4453" t="str">
            <v>SCECO</v>
          </cell>
          <cell r="G4453" t="str">
            <v>Good</v>
          </cell>
          <cell r="H4453" t="str">
            <v>NA</v>
          </cell>
          <cell r="I4453" t="str">
            <v>Latis</v>
          </cell>
          <cell r="J4453" t="str">
            <v>Less than 5 Sites</v>
          </cell>
          <cell r="K4453" t="str">
            <v>R1</v>
          </cell>
        </row>
        <row r="4454">
          <cell r="A4454" t="str">
            <v>RIY0848</v>
          </cell>
          <cell r="B4454" t="str">
            <v>RIY2M1848</v>
          </cell>
          <cell r="C4454"/>
          <cell r="D4454" t="str">
            <v>RIY2M7848</v>
          </cell>
          <cell r="E4454" t="str">
            <v>RIY2MN0848</v>
          </cell>
          <cell r="F4454" t="str">
            <v>SCECO</v>
          </cell>
          <cell r="G4454" t="str">
            <v>Weak</v>
          </cell>
          <cell r="H4454" t="str">
            <v>NA</v>
          </cell>
          <cell r="I4454" t="str">
            <v>Latis</v>
          </cell>
          <cell r="J4454" t="str">
            <v>Hub Site (More than 10 Sites)</v>
          </cell>
          <cell r="K4454" t="str">
            <v>R2</v>
          </cell>
        </row>
        <row r="4455">
          <cell r="A4455" t="str">
            <v>HFR2404</v>
          </cell>
          <cell r="B4455" t="str">
            <v>HFR2M2404</v>
          </cell>
          <cell r="C4455"/>
          <cell r="D4455" t="str">
            <v>HFR2M8404</v>
          </cell>
          <cell r="E4455" t="str">
            <v>HFR2MN2404</v>
          </cell>
          <cell r="F4455" t="str">
            <v>SCECO</v>
          </cell>
          <cell r="G4455" t="str">
            <v>Good</v>
          </cell>
          <cell r="H4455" t="str">
            <v>NA</v>
          </cell>
          <cell r="I4455" t="str">
            <v>Latis</v>
          </cell>
          <cell r="J4455" t="str">
            <v>Less than 5 Sites</v>
          </cell>
          <cell r="K4455" t="str">
            <v>R1</v>
          </cell>
        </row>
        <row r="4456">
          <cell r="A4456" t="str">
            <v>HAL0929</v>
          </cell>
          <cell r="B4456" t="str">
            <v>HAL2M1929</v>
          </cell>
          <cell r="C4456" t="str">
            <v>HAL2M3929</v>
          </cell>
          <cell r="D4456" t="str">
            <v>HAL2M7929</v>
          </cell>
          <cell r="E4456" t="str">
            <v>HAL2MN0929</v>
          </cell>
          <cell r="F4456" t="str">
            <v>SCECO</v>
          </cell>
          <cell r="G4456" t="str">
            <v>Dead</v>
          </cell>
          <cell r="H4456" t="str">
            <v>-</v>
          </cell>
          <cell r="I4456" t="str">
            <v>Latis</v>
          </cell>
          <cell r="J4456" t="str">
            <v>Less than 5 Sites</v>
          </cell>
          <cell r="K4456" t="str">
            <v>R3</v>
          </cell>
        </row>
        <row r="4457">
          <cell r="A4457" t="str">
            <v>HFR2418</v>
          </cell>
          <cell r="B4457" t="str">
            <v>HFR2M2418</v>
          </cell>
          <cell r="C4457"/>
          <cell r="D4457" t="str">
            <v>HFR2M8418</v>
          </cell>
          <cell r="E4457" t="str">
            <v>HFR2MN2418</v>
          </cell>
          <cell r="F4457" t="str">
            <v>SCECO</v>
          </cell>
          <cell r="G4457" t="str">
            <v>Good</v>
          </cell>
          <cell r="H4457" t="str">
            <v>NA</v>
          </cell>
          <cell r="I4457" t="str">
            <v>Latis</v>
          </cell>
          <cell r="J4457" t="str">
            <v>Less than 5 Sites</v>
          </cell>
          <cell r="K4457" t="str">
            <v>R1</v>
          </cell>
        </row>
        <row r="4458">
          <cell r="A4458" t="str">
            <v>RIY2755</v>
          </cell>
          <cell r="B4458" t="str">
            <v>RIY2M2755</v>
          </cell>
          <cell r="C4458"/>
          <cell r="D4458" t="str">
            <v>RIY2M8755</v>
          </cell>
          <cell r="E4458" t="str">
            <v>RIY2MN2755</v>
          </cell>
          <cell r="F4458" t="str">
            <v>SCECO</v>
          </cell>
          <cell r="G4458" t="str">
            <v>In progress</v>
          </cell>
          <cell r="H4458" t="str">
            <v>NA</v>
          </cell>
          <cell r="I4458" t="str">
            <v>Latis</v>
          </cell>
          <cell r="J4458" t="str">
            <v>Hub site (More than 05 Sites)</v>
          </cell>
          <cell r="K4458" t="str">
            <v>R2</v>
          </cell>
        </row>
        <row r="4459">
          <cell r="A4459" t="str">
            <v>HFF0077</v>
          </cell>
          <cell r="B4459" t="str">
            <v>HFF2M1077</v>
          </cell>
          <cell r="C4459" t="str">
            <v>HFF2M3077</v>
          </cell>
          <cell r="D4459" t="str">
            <v>HFF2M7077</v>
          </cell>
          <cell r="E4459" t="str">
            <v>HFF2MN0077</v>
          </cell>
          <cell r="F4459" t="str">
            <v>SCECO</v>
          </cell>
          <cell r="G4459" t="str">
            <v>Vandalized</v>
          </cell>
          <cell r="H4459" t="str">
            <v>NA</v>
          </cell>
          <cell r="I4459" t="str">
            <v>Latis</v>
          </cell>
          <cell r="J4459" t="str">
            <v>Less than 5 Sites</v>
          </cell>
          <cell r="K4459" t="str">
            <v>R1</v>
          </cell>
        </row>
        <row r="4460">
          <cell r="A4460" t="str">
            <v>RIY0330</v>
          </cell>
          <cell r="B4460" t="str">
            <v>RIY2M1330</v>
          </cell>
          <cell r="C4460"/>
          <cell r="D4460" t="str">
            <v>RIY2M7330</v>
          </cell>
          <cell r="E4460" t="str">
            <v>RIY2MN0330</v>
          </cell>
          <cell r="F4460" t="str">
            <v>SCECO</v>
          </cell>
          <cell r="G4460" t="str">
            <v>Good</v>
          </cell>
          <cell r="H4460" t="str">
            <v>NA</v>
          </cell>
          <cell r="I4460" t="str">
            <v>Latis</v>
          </cell>
          <cell r="J4460" t="str">
            <v>VIP&amp;SPL Monitor</v>
          </cell>
          <cell r="K4460" t="str">
            <v>R2</v>
          </cell>
        </row>
        <row r="4461">
          <cell r="A4461" t="str">
            <v>HFR2426</v>
          </cell>
          <cell r="B4461" t="str">
            <v>HFR2M2426</v>
          </cell>
          <cell r="C4461"/>
          <cell r="D4461" t="str">
            <v>HFR2M8426</v>
          </cell>
          <cell r="E4461" t="str">
            <v>HFR2MN2426</v>
          </cell>
          <cell r="F4461" t="str">
            <v>SCECO</v>
          </cell>
          <cell r="G4461" t="str">
            <v>Good</v>
          </cell>
          <cell r="H4461" t="str">
            <v>NA</v>
          </cell>
          <cell r="I4461" t="str">
            <v>Latis</v>
          </cell>
          <cell r="J4461" t="str">
            <v>Less than 5 Sites</v>
          </cell>
          <cell r="K4461" t="str">
            <v>R1</v>
          </cell>
        </row>
        <row r="4462">
          <cell r="A4462" t="str">
            <v>UNZ0071</v>
          </cell>
          <cell r="B4462" t="str">
            <v>UNZ2M1071</v>
          </cell>
          <cell r="C4462" t="str">
            <v>UNZ2M3071</v>
          </cell>
          <cell r="D4462" t="str">
            <v>UNZ2M7071</v>
          </cell>
          <cell r="E4462" t="str">
            <v>UNZ2MN0071</v>
          </cell>
          <cell r="F4462" t="str">
            <v>SCECO</v>
          </cell>
          <cell r="G4462" t="str">
            <v>Dead</v>
          </cell>
          <cell r="H4462" t="str">
            <v>NA</v>
          </cell>
          <cell r="I4462" t="str">
            <v>Latis</v>
          </cell>
          <cell r="J4462" t="str">
            <v>Less than 5 Sites</v>
          </cell>
          <cell r="K4462" t="str">
            <v>R2</v>
          </cell>
        </row>
        <row r="4463">
          <cell r="A4463" t="str">
            <v>JBL0455</v>
          </cell>
          <cell r="B4463" t="str">
            <v>JBL2M1455</v>
          </cell>
          <cell r="C4463" t="str">
            <v>JBL2M3455</v>
          </cell>
          <cell r="D4463" t="str">
            <v>JBL2M7455</v>
          </cell>
          <cell r="E4463" t="str">
            <v>JBL2MN0455</v>
          </cell>
          <cell r="F4463" t="str">
            <v>Generator-SG</v>
          </cell>
          <cell r="G4463" t="str">
            <v>Vandalized</v>
          </cell>
          <cell r="H4463" t="str">
            <v>No</v>
          </cell>
          <cell r="I4463" t="str">
            <v>Latis</v>
          </cell>
          <cell r="J4463" t="str">
            <v>Less than 5 Sites</v>
          </cell>
          <cell r="K4463" t="str">
            <v>R1</v>
          </cell>
        </row>
        <row r="4464">
          <cell r="A4464" t="str">
            <v>HAL0930</v>
          </cell>
          <cell r="B4464" t="str">
            <v>HAL2M1930</v>
          </cell>
          <cell r="C4464" t="str">
            <v>HAL2M3930</v>
          </cell>
          <cell r="D4464" t="str">
            <v>HAL2M7930</v>
          </cell>
          <cell r="E4464" t="str">
            <v>HAL2MN0930</v>
          </cell>
          <cell r="F4464" t="str">
            <v>SCECO</v>
          </cell>
          <cell r="G4464" t="str">
            <v>Dead</v>
          </cell>
          <cell r="H4464" t="str">
            <v>-</v>
          </cell>
          <cell r="I4464" t="str">
            <v>Latis</v>
          </cell>
          <cell r="J4464" t="str">
            <v>Less than 5 Sites</v>
          </cell>
          <cell r="K4464" t="str">
            <v>R3</v>
          </cell>
        </row>
        <row r="4465">
          <cell r="A4465" t="str">
            <v>HFR2497</v>
          </cell>
          <cell r="B4465" t="str">
            <v>HFR2M2497</v>
          </cell>
          <cell r="C4465" t="str">
            <v>HFR2M4497</v>
          </cell>
          <cell r="D4465" t="str">
            <v>HFR2M8497</v>
          </cell>
          <cell r="E4465" t="str">
            <v>HFR2MN2497</v>
          </cell>
          <cell r="F4465" t="str">
            <v>SCECO</v>
          </cell>
          <cell r="G4465" t="str">
            <v>Good</v>
          </cell>
          <cell r="H4465" t="str">
            <v>NA</v>
          </cell>
          <cell r="I4465" t="str">
            <v>Latis</v>
          </cell>
          <cell r="J4465" t="str">
            <v>Less than 5 Sites</v>
          </cell>
          <cell r="K4465" t="str">
            <v>R1</v>
          </cell>
        </row>
        <row r="4466">
          <cell r="A4466" t="str">
            <v>UNZ0081</v>
          </cell>
          <cell r="B4466" t="str">
            <v>UNZ2M1081</v>
          </cell>
          <cell r="C4466" t="str">
            <v>UNZ2M3081</v>
          </cell>
          <cell r="D4466" t="str">
            <v>UNZ2M7081</v>
          </cell>
          <cell r="E4466" t="str">
            <v>UNZ2MN0081</v>
          </cell>
          <cell r="F4466" t="str">
            <v>SCECO</v>
          </cell>
          <cell r="G4466" t="str">
            <v>Dead</v>
          </cell>
          <cell r="H4466" t="str">
            <v>NA</v>
          </cell>
          <cell r="I4466" t="str">
            <v>Latis</v>
          </cell>
          <cell r="J4466" t="str">
            <v>Less than 5 Sites</v>
          </cell>
          <cell r="K4466" t="str">
            <v>R2</v>
          </cell>
        </row>
        <row r="4467">
          <cell r="A4467" t="str">
            <v>HFR2798</v>
          </cell>
          <cell r="B4467" t="str">
            <v>HFR2M2798</v>
          </cell>
          <cell r="C4467" t="str">
            <v>HFR2M4798</v>
          </cell>
          <cell r="D4467" t="str">
            <v>HFR2M8798</v>
          </cell>
          <cell r="E4467" t="str">
            <v>HFR2MN2798</v>
          </cell>
          <cell r="F4467" t="str">
            <v>SCECO</v>
          </cell>
          <cell r="G4467" t="str">
            <v>Good</v>
          </cell>
          <cell r="H4467" t="str">
            <v>NA</v>
          </cell>
          <cell r="I4467" t="str">
            <v>Latis</v>
          </cell>
          <cell r="J4467" t="str">
            <v>Less than 5 Sites</v>
          </cell>
          <cell r="K4467" t="str">
            <v>R1</v>
          </cell>
        </row>
        <row r="4468">
          <cell r="A4468" t="str">
            <v>RIY0375</v>
          </cell>
          <cell r="B4468" t="str">
            <v>RIY2M1375</v>
          </cell>
          <cell r="C4468"/>
          <cell r="D4468" t="str">
            <v>RIY2M7375</v>
          </cell>
          <cell r="E4468" t="str">
            <v>RIY2MN0375</v>
          </cell>
          <cell r="F4468" t="str">
            <v>SCECO</v>
          </cell>
          <cell r="G4468" t="str">
            <v>Vandalized</v>
          </cell>
          <cell r="H4468" t="str">
            <v>NA</v>
          </cell>
          <cell r="I4468" t="str">
            <v>Latis</v>
          </cell>
          <cell r="J4468" t="str">
            <v>Less than 5 Sites</v>
          </cell>
          <cell r="K4468" t="str">
            <v>R2</v>
          </cell>
        </row>
        <row r="4469">
          <cell r="A4469" t="str">
            <v>JBL0449</v>
          </cell>
          <cell r="B4469" t="str">
            <v>JBL2M1449</v>
          </cell>
          <cell r="C4469" t="str">
            <v>JBL2M3449</v>
          </cell>
          <cell r="D4469" t="str">
            <v>JBL2M7449</v>
          </cell>
          <cell r="E4469" t="str">
            <v>JBL2MN0449</v>
          </cell>
          <cell r="F4469" t="str">
            <v>Generator-SG</v>
          </cell>
          <cell r="G4469" t="str">
            <v>Good</v>
          </cell>
          <cell r="H4469" t="str">
            <v>No</v>
          </cell>
          <cell r="I4469" t="str">
            <v>Latis</v>
          </cell>
          <cell r="J4469" t="str">
            <v>Less than 5 Sites</v>
          </cell>
          <cell r="K4469" t="str">
            <v>R1</v>
          </cell>
        </row>
        <row r="4470">
          <cell r="A4470" t="str">
            <v>UNZ0125</v>
          </cell>
          <cell r="B4470" t="str">
            <v>UNZ2M1125</v>
          </cell>
          <cell r="C4470" t="str">
            <v>UNZ2M3125</v>
          </cell>
          <cell r="D4470" t="str">
            <v>UNZ2M7125</v>
          </cell>
          <cell r="E4470" t="str">
            <v>UNZ2MN0125</v>
          </cell>
          <cell r="F4470" t="str">
            <v>SCECO</v>
          </cell>
          <cell r="G4470" t="str">
            <v>Dead</v>
          </cell>
          <cell r="H4470" t="str">
            <v>NA</v>
          </cell>
          <cell r="I4470" t="str">
            <v>Latis</v>
          </cell>
          <cell r="J4470" t="str">
            <v>Less than 5 Sites</v>
          </cell>
          <cell r="K4470" t="str">
            <v>R2</v>
          </cell>
        </row>
        <row r="4471">
          <cell r="A4471" t="str">
            <v>HFR2872</v>
          </cell>
          <cell r="B4471" t="str">
            <v>HFR2M2872</v>
          </cell>
          <cell r="C4471" t="str">
            <v>HFR2M4872</v>
          </cell>
          <cell r="D4471" t="str">
            <v>HFR2M8872</v>
          </cell>
          <cell r="E4471" t="str">
            <v>HFR2MN2872</v>
          </cell>
          <cell r="F4471" t="str">
            <v>SCECO</v>
          </cell>
          <cell r="G4471" t="str">
            <v>Good+No BB Design</v>
          </cell>
          <cell r="H4471" t="str">
            <v>NA</v>
          </cell>
          <cell r="I4471" t="str">
            <v>Latis</v>
          </cell>
          <cell r="J4471" t="str">
            <v>Less than 5 Sites</v>
          </cell>
          <cell r="K4471" t="str">
            <v>R1</v>
          </cell>
        </row>
        <row r="4472">
          <cell r="A4472" t="str">
            <v>HAL0931</v>
          </cell>
          <cell r="B4472" t="str">
            <v>HAL2M1931</v>
          </cell>
          <cell r="C4472" t="str">
            <v>HAL2M3931</v>
          </cell>
          <cell r="D4472" t="str">
            <v>HAL2M7931</v>
          </cell>
          <cell r="E4472" t="str">
            <v>HAL2MN0931</v>
          </cell>
          <cell r="F4472" t="str">
            <v>SCECO</v>
          </cell>
          <cell r="G4472" t="str">
            <v>Dead</v>
          </cell>
          <cell r="H4472" t="str">
            <v>-</v>
          </cell>
          <cell r="I4472" t="str">
            <v>Latis</v>
          </cell>
          <cell r="J4472" t="str">
            <v>Less than 5 Sites</v>
          </cell>
          <cell r="K4472" t="str">
            <v>R3</v>
          </cell>
        </row>
        <row r="4473">
          <cell r="A4473" t="str">
            <v>HFF0096</v>
          </cell>
          <cell r="B4473" t="str">
            <v>HFF2M1096</v>
          </cell>
          <cell r="C4473" t="str">
            <v>HFF2M3096</v>
          </cell>
          <cell r="D4473" t="str">
            <v>HFF2M7096</v>
          </cell>
          <cell r="E4473" t="str">
            <v>HFF2MN0096</v>
          </cell>
          <cell r="F4473" t="str">
            <v>SCECO</v>
          </cell>
          <cell r="G4473" t="str">
            <v>Vandalized</v>
          </cell>
          <cell r="H4473" t="str">
            <v>NA</v>
          </cell>
          <cell r="I4473" t="str">
            <v>Latis</v>
          </cell>
          <cell r="J4473" t="str">
            <v>Less than 5 Sites</v>
          </cell>
          <cell r="K4473" t="str">
            <v>R1</v>
          </cell>
        </row>
        <row r="4474">
          <cell r="A4474" t="str">
            <v>RIY0796</v>
          </cell>
          <cell r="B4474" t="str">
            <v>RIY2M1796</v>
          </cell>
          <cell r="C4474"/>
          <cell r="D4474" t="str">
            <v>RIY2M7796</v>
          </cell>
          <cell r="E4474" t="str">
            <v>RIY2MN0796</v>
          </cell>
          <cell r="F4474" t="str">
            <v>SCECO</v>
          </cell>
          <cell r="G4474" t="str">
            <v>In progress</v>
          </cell>
          <cell r="H4474" t="str">
            <v>NA</v>
          </cell>
          <cell r="I4474" t="str">
            <v>Latis</v>
          </cell>
          <cell r="J4474" t="str">
            <v>Less than 5 Sites</v>
          </cell>
          <cell r="K4474" t="str">
            <v>R2</v>
          </cell>
        </row>
        <row r="4475">
          <cell r="A4475" t="str">
            <v>HMBY0025</v>
          </cell>
          <cell r="B4475" t="str">
            <v>HMBY2M1025</v>
          </cell>
          <cell r="C4475"/>
          <cell r="D4475" t="str">
            <v>HMBY2M7025</v>
          </cell>
          <cell r="E4475" t="str">
            <v>HMBY2MN0025</v>
          </cell>
          <cell r="F4475" t="str">
            <v>SCECO</v>
          </cell>
          <cell r="G4475" t="str">
            <v>Good</v>
          </cell>
          <cell r="H4475" t="str">
            <v>NA</v>
          </cell>
          <cell r="I4475" t="str">
            <v>Latis</v>
          </cell>
          <cell r="J4475" t="str">
            <v>P3</v>
          </cell>
          <cell r="K4475" t="str">
            <v>R1</v>
          </cell>
        </row>
        <row r="4476">
          <cell r="A4476" t="str">
            <v>RIY0436</v>
          </cell>
          <cell r="B4476" t="str">
            <v>RIY2M1436</v>
          </cell>
          <cell r="C4476"/>
          <cell r="D4476" t="str">
            <v>RIY2M7436</v>
          </cell>
          <cell r="E4476" t="str">
            <v>RIY2MN0436</v>
          </cell>
          <cell r="F4476" t="str">
            <v>SCECO</v>
          </cell>
          <cell r="G4476" t="str">
            <v>Vandalized</v>
          </cell>
          <cell r="H4476" t="str">
            <v>NA</v>
          </cell>
          <cell r="I4476" t="str">
            <v>Latis</v>
          </cell>
          <cell r="J4476" t="str">
            <v>Less than 5 Sites</v>
          </cell>
          <cell r="K4476" t="str">
            <v>R2</v>
          </cell>
        </row>
        <row r="4477">
          <cell r="A4477" t="str">
            <v>JBL0444</v>
          </cell>
          <cell r="B4477" t="str">
            <v>JBL2M1444</v>
          </cell>
          <cell r="C4477" t="str">
            <v>JBL2M3444</v>
          </cell>
          <cell r="D4477" t="str">
            <v>JBL2M7444</v>
          </cell>
          <cell r="E4477" t="str">
            <v>JBL2MN0444</v>
          </cell>
          <cell r="F4477" t="str">
            <v>SCECO</v>
          </cell>
          <cell r="G4477" t="str">
            <v>Good</v>
          </cell>
          <cell r="H4477" t="str">
            <v>NA</v>
          </cell>
          <cell r="I4477" t="str">
            <v>Latis</v>
          </cell>
          <cell r="J4477" t="str">
            <v>Less than 5 Sites</v>
          </cell>
          <cell r="K4477" t="str">
            <v>R1</v>
          </cell>
        </row>
        <row r="4478">
          <cell r="A4478" t="str">
            <v>RIY0821</v>
          </cell>
          <cell r="B4478" t="str">
            <v>RIY2M1821</v>
          </cell>
          <cell r="C4478"/>
          <cell r="D4478" t="str">
            <v>RIY2M7821</v>
          </cell>
          <cell r="E4478" t="str">
            <v>RIY2MN0821</v>
          </cell>
          <cell r="F4478" t="str">
            <v>SCECO</v>
          </cell>
          <cell r="G4478" t="str">
            <v>Good</v>
          </cell>
          <cell r="H4478" t="str">
            <v>NA</v>
          </cell>
          <cell r="I4478" t="str">
            <v>Latis</v>
          </cell>
          <cell r="J4478" t="str">
            <v>Less than 5 Sites</v>
          </cell>
          <cell r="K4478" t="str">
            <v>R2</v>
          </cell>
        </row>
        <row r="4479">
          <cell r="A4479" t="str">
            <v>HMBY0422</v>
          </cell>
          <cell r="B4479" t="str">
            <v>HMBY2M1422</v>
          </cell>
          <cell r="C4479" t="str">
            <v>HMBY2M3422</v>
          </cell>
          <cell r="D4479" t="str">
            <v>HMBY2M7422</v>
          </cell>
          <cell r="E4479"/>
          <cell r="F4479" t="str">
            <v>SCECO</v>
          </cell>
          <cell r="G4479" t="str">
            <v>Good</v>
          </cell>
          <cell r="H4479" t="str">
            <v>NA</v>
          </cell>
          <cell r="I4479" t="str">
            <v>Latis</v>
          </cell>
          <cell r="J4479" t="str">
            <v>Hub site (More than 05 Sites)</v>
          </cell>
          <cell r="K4479" t="str">
            <v>R1</v>
          </cell>
        </row>
        <row r="4480">
          <cell r="A4480" t="str">
            <v>HAL0932</v>
          </cell>
          <cell r="B4480" t="str">
            <v>HAL2M1932</v>
          </cell>
          <cell r="C4480" t="str">
            <v>HAL2M3932</v>
          </cell>
          <cell r="D4480" t="str">
            <v>HAL2M7932</v>
          </cell>
          <cell r="E4480" t="str">
            <v>HAL2MN0932</v>
          </cell>
          <cell r="F4480" t="str">
            <v>SCECO</v>
          </cell>
          <cell r="G4480" t="str">
            <v>Vandalized</v>
          </cell>
          <cell r="H4480" t="str">
            <v>-</v>
          </cell>
          <cell r="I4480" t="str">
            <v>Latis</v>
          </cell>
          <cell r="J4480" t="str">
            <v>Less than 5 Sites</v>
          </cell>
          <cell r="K4480" t="str">
            <v>R3</v>
          </cell>
        </row>
        <row r="4481">
          <cell r="A4481" t="str">
            <v>HFF0108</v>
          </cell>
          <cell r="B4481" t="str">
            <v>HFF2M1108</v>
          </cell>
          <cell r="C4481" t="str">
            <v>HFF2M3108</v>
          </cell>
          <cell r="D4481" t="str">
            <v>HFF2M7108</v>
          </cell>
          <cell r="E4481" t="str">
            <v>HFF2MN0108</v>
          </cell>
          <cell r="F4481" t="str">
            <v>SCECO</v>
          </cell>
          <cell r="G4481" t="str">
            <v>&lt;No BB&gt;+Vandalized</v>
          </cell>
          <cell r="H4481" t="str">
            <v>NA</v>
          </cell>
          <cell r="I4481" t="str">
            <v>Latis</v>
          </cell>
          <cell r="J4481" t="str">
            <v>Less than 5 Sites</v>
          </cell>
          <cell r="K4481" t="str">
            <v>R1</v>
          </cell>
        </row>
        <row r="4482">
          <cell r="A4482" t="str">
            <v>RIY0841</v>
          </cell>
          <cell r="B4482" t="str">
            <v>RIY2M1841</v>
          </cell>
          <cell r="C4482"/>
          <cell r="D4482" t="str">
            <v>RIY2M7841</v>
          </cell>
          <cell r="E4482" t="str">
            <v>RIY2MN0841</v>
          </cell>
          <cell r="F4482" t="str">
            <v>SCECO</v>
          </cell>
          <cell r="G4482" t="str">
            <v>Good</v>
          </cell>
          <cell r="H4482" t="str">
            <v>NA</v>
          </cell>
          <cell r="I4482" t="str">
            <v>Latis</v>
          </cell>
          <cell r="J4482" t="str">
            <v>Less than 5 Sites</v>
          </cell>
          <cell r="K4482" t="str">
            <v>R2</v>
          </cell>
        </row>
        <row r="4483">
          <cell r="A4483" t="str">
            <v>HMBY0995</v>
          </cell>
          <cell r="B4483" t="str">
            <v>HMBY2M1995</v>
          </cell>
          <cell r="C4483" t="str">
            <v>HMBY2M3995</v>
          </cell>
          <cell r="D4483" t="str">
            <v>HMBY2M7995</v>
          </cell>
          <cell r="E4483"/>
          <cell r="F4483" t="str">
            <v>Generator-SG</v>
          </cell>
          <cell r="G4483" t="str">
            <v>Good</v>
          </cell>
          <cell r="H4483" t="str">
            <v>No</v>
          </cell>
          <cell r="I4483" t="str">
            <v>Latis</v>
          </cell>
          <cell r="J4483" t="str">
            <v>Less than 5 Sites</v>
          </cell>
          <cell r="K4483" t="str">
            <v>R1</v>
          </cell>
        </row>
        <row r="4484">
          <cell r="A4484" t="str">
            <v>HMBY2007</v>
          </cell>
          <cell r="B4484" t="str">
            <v>HMBY2M2007</v>
          </cell>
          <cell r="C4484"/>
          <cell r="D4484" t="str">
            <v>HMBY2M8007</v>
          </cell>
          <cell r="E4484" t="str">
            <v>HMBY2MN2007</v>
          </cell>
          <cell r="F4484" t="str">
            <v>SCECO</v>
          </cell>
          <cell r="G4484" t="str">
            <v>Good</v>
          </cell>
          <cell r="H4484" t="str">
            <v>NA</v>
          </cell>
          <cell r="I4484" t="str">
            <v>Latis</v>
          </cell>
          <cell r="J4484" t="str">
            <v>P3</v>
          </cell>
          <cell r="K4484" t="str">
            <v>R1</v>
          </cell>
        </row>
        <row r="4485">
          <cell r="A4485" t="str">
            <v>RIY0865</v>
          </cell>
          <cell r="B4485" t="str">
            <v>RIY2M1865</v>
          </cell>
          <cell r="C4485"/>
          <cell r="D4485" t="str">
            <v>RIY2M7865</v>
          </cell>
          <cell r="E4485" t="str">
            <v>RIY2MN0865</v>
          </cell>
          <cell r="F4485" t="str">
            <v>SCECO</v>
          </cell>
          <cell r="G4485" t="str">
            <v>Dead</v>
          </cell>
          <cell r="H4485" t="str">
            <v>NA</v>
          </cell>
          <cell r="I4485" t="str">
            <v>Latis</v>
          </cell>
          <cell r="J4485" t="str">
            <v>Less than 5 Sites</v>
          </cell>
          <cell r="K4485" t="str">
            <v>R2</v>
          </cell>
        </row>
        <row r="4486">
          <cell r="A4486" t="str">
            <v>JBL0435</v>
          </cell>
          <cell r="B4486" t="str">
            <v>JBL2M1435</v>
          </cell>
          <cell r="C4486" t="str">
            <v>JBL2M3435</v>
          </cell>
          <cell r="D4486" t="str">
            <v>JBL2M7435</v>
          </cell>
          <cell r="E4486" t="str">
            <v>JBL2MN0435</v>
          </cell>
          <cell r="F4486" t="str">
            <v>Generator-SG</v>
          </cell>
          <cell r="G4486" t="str">
            <v>Vandalized</v>
          </cell>
          <cell r="H4486" t="str">
            <v>No</v>
          </cell>
          <cell r="I4486" t="str">
            <v>Latis</v>
          </cell>
          <cell r="J4486" t="str">
            <v>Less than 5 Sites</v>
          </cell>
          <cell r="K4486" t="str">
            <v>R1</v>
          </cell>
        </row>
        <row r="4487">
          <cell r="A4487" t="str">
            <v>MDN2125</v>
          </cell>
          <cell r="B4487" t="str">
            <v>MDN2M2125</v>
          </cell>
          <cell r="C4487" t="str">
            <v>MDN2M4125</v>
          </cell>
          <cell r="D4487" t="str">
            <v>MDN2M8125</v>
          </cell>
          <cell r="E4487" t="str">
            <v>MDN2MN2125</v>
          </cell>
          <cell r="F4487" t="str">
            <v>SCECO</v>
          </cell>
          <cell r="G4487" t="str">
            <v>Dead</v>
          </cell>
          <cell r="H4487" t="str">
            <v>-</v>
          </cell>
          <cell r="I4487" t="str">
            <v>Latis</v>
          </cell>
          <cell r="J4487" t="str">
            <v>Less than 5 Sites</v>
          </cell>
          <cell r="K4487" t="str">
            <v>R3</v>
          </cell>
        </row>
        <row r="4488">
          <cell r="A4488" t="str">
            <v>HMBY2046</v>
          </cell>
          <cell r="B4488" t="str">
            <v>HMBY2M2046</v>
          </cell>
          <cell r="C4488"/>
          <cell r="D4488" t="str">
            <v>HMBY2M8046</v>
          </cell>
          <cell r="E4488" t="str">
            <v>HMBY2MN2046</v>
          </cell>
          <cell r="F4488" t="str">
            <v>SCECO</v>
          </cell>
          <cell r="G4488" t="str">
            <v>Good</v>
          </cell>
          <cell r="H4488" t="str">
            <v>NA</v>
          </cell>
          <cell r="I4488" t="str">
            <v>Latis</v>
          </cell>
          <cell r="J4488" t="str">
            <v>P3</v>
          </cell>
          <cell r="K4488" t="str">
            <v>R1</v>
          </cell>
        </row>
        <row r="4489">
          <cell r="A4489" t="str">
            <v>RIY0869</v>
          </cell>
          <cell r="B4489" t="str">
            <v>RIY2M1869</v>
          </cell>
          <cell r="C4489"/>
          <cell r="D4489" t="str">
            <v>RIY2M7869</v>
          </cell>
          <cell r="E4489" t="str">
            <v>RIY2MN0869</v>
          </cell>
          <cell r="F4489" t="str">
            <v>SCECO</v>
          </cell>
          <cell r="G4489" t="str">
            <v>Dead</v>
          </cell>
          <cell r="H4489" t="str">
            <v>NA</v>
          </cell>
          <cell r="I4489" t="str">
            <v>Latis</v>
          </cell>
          <cell r="J4489" t="str">
            <v>Less than 5 Sites</v>
          </cell>
          <cell r="K4489" t="str">
            <v>R2</v>
          </cell>
        </row>
        <row r="4490">
          <cell r="A4490" t="str">
            <v>JBL0429</v>
          </cell>
          <cell r="B4490" t="str">
            <v>JBL2M1429</v>
          </cell>
          <cell r="C4490" t="str">
            <v>JBL2M3429</v>
          </cell>
          <cell r="D4490" t="str">
            <v>JBL2M7429</v>
          </cell>
          <cell r="E4490" t="str">
            <v>JBL2MN0429</v>
          </cell>
          <cell r="F4490" t="str">
            <v>Generator-SG</v>
          </cell>
          <cell r="G4490" t="str">
            <v>Good</v>
          </cell>
          <cell r="H4490" t="str">
            <v>No</v>
          </cell>
          <cell r="I4490" t="str">
            <v>Latis</v>
          </cell>
          <cell r="J4490" t="str">
            <v>Less than 5 Sites</v>
          </cell>
          <cell r="K4490" t="str">
            <v>R1</v>
          </cell>
        </row>
        <row r="4491">
          <cell r="A4491" t="str">
            <v>RIY0447</v>
          </cell>
          <cell r="B4491" t="str">
            <v>RIY2M1447</v>
          </cell>
          <cell r="C4491"/>
          <cell r="D4491" t="str">
            <v>RIY2M7447</v>
          </cell>
          <cell r="E4491" t="str">
            <v>RIY2MN0447</v>
          </cell>
          <cell r="F4491" t="str">
            <v>SCECO</v>
          </cell>
          <cell r="G4491" t="str">
            <v>Vandalized</v>
          </cell>
          <cell r="H4491" t="str">
            <v>NA</v>
          </cell>
          <cell r="I4491" t="str">
            <v>Latis</v>
          </cell>
          <cell r="J4491" t="str">
            <v>Less than 5 Sites</v>
          </cell>
          <cell r="K4491" t="str">
            <v>R2</v>
          </cell>
        </row>
        <row r="4492">
          <cell r="A4492" t="str">
            <v>HMBY2047</v>
          </cell>
          <cell r="B4492" t="str">
            <v>HMBY2M2047</v>
          </cell>
          <cell r="C4492"/>
          <cell r="D4492" t="str">
            <v>HMBY2M8047</v>
          </cell>
          <cell r="E4492" t="str">
            <v>HMBY2MN2047</v>
          </cell>
          <cell r="F4492" t="str">
            <v>SCECO</v>
          </cell>
          <cell r="G4492" t="str">
            <v>Good</v>
          </cell>
          <cell r="H4492" t="str">
            <v>NA</v>
          </cell>
          <cell r="I4492" t="str">
            <v>Latis</v>
          </cell>
          <cell r="J4492" t="str">
            <v>P3</v>
          </cell>
          <cell r="K4492" t="str">
            <v>R1</v>
          </cell>
        </row>
        <row r="4493">
          <cell r="A4493" t="str">
            <v>RIY0877</v>
          </cell>
          <cell r="B4493" t="str">
            <v>RIY2M1877</v>
          </cell>
          <cell r="C4493"/>
          <cell r="D4493" t="str">
            <v>RIY2M7877</v>
          </cell>
          <cell r="E4493" t="str">
            <v>RIY2MN0877</v>
          </cell>
          <cell r="F4493" t="str">
            <v>SCECO</v>
          </cell>
          <cell r="G4493" t="str">
            <v>Vandalized</v>
          </cell>
          <cell r="H4493" t="str">
            <v>NA</v>
          </cell>
          <cell r="I4493" t="str">
            <v>Latis</v>
          </cell>
          <cell r="J4493" t="str">
            <v>Less than 5 Sites</v>
          </cell>
          <cell r="K4493" t="str">
            <v>R2</v>
          </cell>
        </row>
        <row r="4494">
          <cell r="A4494" t="str">
            <v>HFF0172</v>
          </cell>
          <cell r="B4494" t="str">
            <v>HFF2M1172</v>
          </cell>
          <cell r="C4494" t="str">
            <v>HFF2M3172</v>
          </cell>
          <cell r="D4494" t="str">
            <v>HFF2M7172</v>
          </cell>
          <cell r="E4494" t="str">
            <v>HFF2MN0172</v>
          </cell>
          <cell r="F4494" t="str">
            <v>SCECO</v>
          </cell>
          <cell r="G4494" t="str">
            <v>Vandalized</v>
          </cell>
          <cell r="H4494" t="str">
            <v>NA</v>
          </cell>
          <cell r="I4494" t="str">
            <v>Latis</v>
          </cell>
          <cell r="J4494" t="str">
            <v>Less than 5 Sites</v>
          </cell>
          <cell r="K4494" t="str">
            <v>R1</v>
          </cell>
        </row>
        <row r="4495">
          <cell r="A4495" t="str">
            <v>HAL0934</v>
          </cell>
          <cell r="B4495" t="str">
            <v>HAL2M1934</v>
          </cell>
          <cell r="C4495" t="str">
            <v>HAL2M3934</v>
          </cell>
          <cell r="D4495" t="str">
            <v>HAL2M7934</v>
          </cell>
          <cell r="E4495" t="str">
            <v>HAL2MN0934</v>
          </cell>
          <cell r="F4495" t="str">
            <v>SCECO</v>
          </cell>
          <cell r="G4495" t="str">
            <v>Dead</v>
          </cell>
          <cell r="H4495" t="str">
            <v>-</v>
          </cell>
          <cell r="I4495" t="str">
            <v>Latis</v>
          </cell>
          <cell r="J4495" t="str">
            <v>VIP&amp;SPL Monitor</v>
          </cell>
          <cell r="K4495" t="str">
            <v>R3</v>
          </cell>
        </row>
        <row r="4496">
          <cell r="A4496" t="str">
            <v>HMBY2121</v>
          </cell>
          <cell r="B4496" t="str">
            <v>HMBY2M2121</v>
          </cell>
          <cell r="C4496"/>
          <cell r="D4496" t="str">
            <v>HMBY2M8121</v>
          </cell>
          <cell r="E4496" t="str">
            <v>HMBY2MN2121</v>
          </cell>
          <cell r="F4496" t="str">
            <v>SCECO</v>
          </cell>
          <cell r="G4496" t="str">
            <v>Good</v>
          </cell>
          <cell r="H4496" t="str">
            <v>NA</v>
          </cell>
          <cell r="I4496" t="str">
            <v>Latis</v>
          </cell>
          <cell r="J4496" t="str">
            <v>P3</v>
          </cell>
          <cell r="K4496" t="str">
            <v>R1</v>
          </cell>
        </row>
        <row r="4497">
          <cell r="A4497" t="str">
            <v>RIY0989</v>
          </cell>
          <cell r="B4497" t="str">
            <v>RIY2M1989</v>
          </cell>
          <cell r="C4497"/>
          <cell r="D4497" t="str">
            <v>RIY2M7989</v>
          </cell>
          <cell r="E4497" t="str">
            <v>RIY2MN0989</v>
          </cell>
          <cell r="F4497" t="str">
            <v>SCECO</v>
          </cell>
          <cell r="G4497" t="str">
            <v>Vandalized</v>
          </cell>
          <cell r="H4497" t="str">
            <v>NA</v>
          </cell>
          <cell r="I4497" t="str">
            <v>Latis</v>
          </cell>
          <cell r="J4497" t="str">
            <v>Less than 5 Sites</v>
          </cell>
          <cell r="K4497" t="str">
            <v>R2</v>
          </cell>
        </row>
        <row r="4498">
          <cell r="A4498" t="str">
            <v>HMBY2123</v>
          </cell>
          <cell r="B4498" t="str">
            <v>HMBY2M2123</v>
          </cell>
          <cell r="C4498"/>
          <cell r="D4498" t="str">
            <v>HMBY2M8123</v>
          </cell>
          <cell r="E4498" t="str">
            <v>HMBY2MN2123</v>
          </cell>
          <cell r="F4498" t="str">
            <v>SCECO</v>
          </cell>
          <cell r="G4498" t="str">
            <v>Good</v>
          </cell>
          <cell r="H4498" t="str">
            <v>NA</v>
          </cell>
          <cell r="I4498" t="str">
            <v>Latis</v>
          </cell>
          <cell r="J4498" t="str">
            <v>P3</v>
          </cell>
          <cell r="K4498" t="str">
            <v>R1</v>
          </cell>
        </row>
        <row r="4499">
          <cell r="A4499" t="str">
            <v>RIY0597</v>
          </cell>
          <cell r="B4499" t="str">
            <v>RIY2M1597</v>
          </cell>
          <cell r="C4499"/>
          <cell r="D4499" t="str">
            <v>RIY2M7597</v>
          </cell>
          <cell r="E4499" t="str">
            <v>RIY2MN0597</v>
          </cell>
          <cell r="F4499" t="str">
            <v>SCECO</v>
          </cell>
          <cell r="G4499" t="str">
            <v>Good</v>
          </cell>
          <cell r="H4499" t="str">
            <v>NA</v>
          </cell>
          <cell r="I4499" t="str">
            <v>Latis</v>
          </cell>
          <cell r="J4499" t="str">
            <v>VIP&amp;SPL Monitor</v>
          </cell>
          <cell r="K4499" t="str">
            <v>R2</v>
          </cell>
        </row>
        <row r="4500">
          <cell r="A4500" t="str">
            <v>HMBY2125</v>
          </cell>
          <cell r="B4500" t="str">
            <v>HMBY2M2125</v>
          </cell>
          <cell r="C4500"/>
          <cell r="D4500" t="str">
            <v>HMBY2M8125</v>
          </cell>
          <cell r="E4500" t="str">
            <v>HMBY2MN2125</v>
          </cell>
          <cell r="F4500" t="str">
            <v>SCECO</v>
          </cell>
          <cell r="G4500" t="str">
            <v>Good</v>
          </cell>
          <cell r="H4500" t="str">
            <v>NA</v>
          </cell>
          <cell r="I4500" t="str">
            <v>Latis</v>
          </cell>
          <cell r="J4500" t="str">
            <v>P3</v>
          </cell>
          <cell r="K4500" t="str">
            <v>R1</v>
          </cell>
        </row>
        <row r="4501">
          <cell r="A4501" t="str">
            <v>RIY2033</v>
          </cell>
          <cell r="B4501" t="str">
            <v>RIY2M2033</v>
          </cell>
          <cell r="C4501"/>
          <cell r="D4501" t="str">
            <v>RIY2M8033</v>
          </cell>
          <cell r="E4501" t="str">
            <v>RIY2MN2033</v>
          </cell>
          <cell r="F4501" t="str">
            <v>SCECO</v>
          </cell>
          <cell r="G4501" t="str">
            <v>Vandalized</v>
          </cell>
          <cell r="H4501" t="str">
            <v>NA</v>
          </cell>
          <cell r="I4501" t="str">
            <v>Latis</v>
          </cell>
          <cell r="J4501" t="str">
            <v>Less than 5 Sites</v>
          </cell>
          <cell r="K4501" t="str">
            <v>R2</v>
          </cell>
        </row>
        <row r="4502">
          <cell r="A4502" t="str">
            <v>HMBY2207</v>
          </cell>
          <cell r="B4502" t="str">
            <v>HMBY2M2207</v>
          </cell>
          <cell r="C4502" t="str">
            <v>HMBY2M4207</v>
          </cell>
          <cell r="D4502" t="str">
            <v>HMBY2M8207</v>
          </cell>
          <cell r="E4502" t="str">
            <v>HMBY2MN2207</v>
          </cell>
          <cell r="F4502" t="str">
            <v>SCECO</v>
          </cell>
          <cell r="G4502" t="str">
            <v>Good</v>
          </cell>
          <cell r="H4502" t="str">
            <v>NA</v>
          </cell>
          <cell r="I4502" t="str">
            <v>Latis</v>
          </cell>
          <cell r="J4502" t="str">
            <v>Very Big Hub site (More Than 20 Site)</v>
          </cell>
          <cell r="K4502" t="str">
            <v>R1</v>
          </cell>
        </row>
        <row r="4503">
          <cell r="A4503" t="str">
            <v>JBL0215</v>
          </cell>
          <cell r="B4503" t="str">
            <v>JBL2M1215</v>
          </cell>
          <cell r="C4503" t="str">
            <v>JBL2M3215</v>
          </cell>
          <cell r="D4503" t="str">
            <v>JBL2M7215</v>
          </cell>
          <cell r="E4503" t="str">
            <v>JBL2MN0215</v>
          </cell>
          <cell r="F4503" t="str">
            <v>Generator-DG</v>
          </cell>
          <cell r="G4503" t="str">
            <v>Good</v>
          </cell>
          <cell r="H4503" t="str">
            <v>No</v>
          </cell>
          <cell r="I4503" t="str">
            <v>Latis</v>
          </cell>
          <cell r="J4503" t="str">
            <v>Less than 5 Sites</v>
          </cell>
          <cell r="K4503" t="str">
            <v>R1</v>
          </cell>
        </row>
        <row r="4504">
          <cell r="A4504" t="str">
            <v>RIY2177</v>
          </cell>
          <cell r="B4504" t="str">
            <v>RIY2M2177</v>
          </cell>
          <cell r="C4504"/>
          <cell r="D4504" t="str">
            <v>RIY2M8177</v>
          </cell>
          <cell r="E4504" t="str">
            <v>RIY2MN2177</v>
          </cell>
          <cell r="F4504" t="str">
            <v>SCECO</v>
          </cell>
          <cell r="G4504" t="str">
            <v>In progress</v>
          </cell>
          <cell r="H4504" t="str">
            <v>NA</v>
          </cell>
          <cell r="I4504" t="str">
            <v>Latis</v>
          </cell>
          <cell r="J4504" t="str">
            <v>Less than 5 Sites</v>
          </cell>
          <cell r="K4504" t="str">
            <v>R2</v>
          </cell>
        </row>
        <row r="4505">
          <cell r="A4505" t="str">
            <v>HMBY2420</v>
          </cell>
          <cell r="B4505" t="str">
            <v>HMBY2M2420</v>
          </cell>
          <cell r="C4505" t="str">
            <v>HMBY2M4420</v>
          </cell>
          <cell r="D4505" t="str">
            <v>HMBY2M8420</v>
          </cell>
          <cell r="E4505"/>
          <cell r="F4505" t="str">
            <v>SCECO</v>
          </cell>
          <cell r="G4505" t="str">
            <v>Good+No BB Design</v>
          </cell>
          <cell r="H4505" t="str">
            <v>NA</v>
          </cell>
          <cell r="I4505" t="str">
            <v>Latis</v>
          </cell>
          <cell r="J4505" t="str">
            <v>Less than 5 Sites</v>
          </cell>
          <cell r="K4505" t="str">
            <v>R1</v>
          </cell>
        </row>
        <row r="4506">
          <cell r="A4506" t="str">
            <v>HAL2020</v>
          </cell>
          <cell r="B4506" t="str">
            <v>HAL2M2020</v>
          </cell>
          <cell r="C4506" t="str">
            <v>HAL2M4020</v>
          </cell>
          <cell r="D4506" t="str">
            <v>HAL2M8020</v>
          </cell>
          <cell r="E4506" t="str">
            <v>HAL2MN2020</v>
          </cell>
          <cell r="F4506" t="str">
            <v>SCECO</v>
          </cell>
          <cell r="G4506" t="str">
            <v>Vandalized</v>
          </cell>
          <cell r="H4506" t="str">
            <v>-</v>
          </cell>
          <cell r="I4506" t="str">
            <v>Latis</v>
          </cell>
          <cell r="J4506" t="str">
            <v>Less than 5 Sites</v>
          </cell>
          <cell r="K4506" t="str">
            <v>R3</v>
          </cell>
        </row>
        <row r="4507">
          <cell r="A4507" t="str">
            <v>HFF0307</v>
          </cell>
          <cell r="B4507" t="str">
            <v>HFF2M1307</v>
          </cell>
          <cell r="C4507" t="str">
            <v>HFF2M3307</v>
          </cell>
          <cell r="D4507" t="str">
            <v>HFF2M7307</v>
          </cell>
          <cell r="E4507" t="str">
            <v>HFF2MN0307</v>
          </cell>
          <cell r="F4507" t="str">
            <v>SCECO</v>
          </cell>
          <cell r="G4507" t="str">
            <v>Vandalized</v>
          </cell>
          <cell r="H4507" t="str">
            <v>NA</v>
          </cell>
          <cell r="I4507" t="str">
            <v>Latis</v>
          </cell>
          <cell r="J4507" t="str">
            <v>Less than 5 Sites</v>
          </cell>
          <cell r="K4507" t="str">
            <v>R1</v>
          </cell>
        </row>
        <row r="4508">
          <cell r="A4508" t="str">
            <v>HMBY2429</v>
          </cell>
          <cell r="B4508" t="str">
            <v>HMBY2M2429</v>
          </cell>
          <cell r="C4508" t="str">
            <v>HMBY2M4429</v>
          </cell>
          <cell r="D4508" t="str">
            <v>HMBY2M8429</v>
          </cell>
          <cell r="E4508"/>
          <cell r="F4508" t="str">
            <v>Generator-SG</v>
          </cell>
          <cell r="G4508" t="str">
            <v>Good</v>
          </cell>
          <cell r="H4508" t="str">
            <v>No</v>
          </cell>
          <cell r="I4508" t="str">
            <v>Latis</v>
          </cell>
          <cell r="J4508" t="str">
            <v>VIP&amp;SPL Monitor</v>
          </cell>
          <cell r="K4508" t="str">
            <v>R1</v>
          </cell>
        </row>
        <row r="4509">
          <cell r="A4509" t="str">
            <v>RIY0034</v>
          </cell>
          <cell r="B4509" t="str">
            <v>RIY2M1034</v>
          </cell>
          <cell r="C4509"/>
          <cell r="D4509" t="str">
            <v>RIY2M7034</v>
          </cell>
          <cell r="E4509" t="str">
            <v>RIY2MN0034</v>
          </cell>
          <cell r="F4509" t="str">
            <v>SCECO</v>
          </cell>
          <cell r="G4509" t="str">
            <v>Weak</v>
          </cell>
          <cell r="H4509" t="str">
            <v>NA</v>
          </cell>
          <cell r="I4509" t="str">
            <v>Latis</v>
          </cell>
          <cell r="J4509" t="str">
            <v>Hub Site (More than 10 Sites)</v>
          </cell>
          <cell r="K4509" t="str">
            <v>R2</v>
          </cell>
        </row>
        <row r="4510">
          <cell r="A4510" t="str">
            <v>JBL0214</v>
          </cell>
          <cell r="B4510" t="str">
            <v>JBL2M1214</v>
          </cell>
          <cell r="C4510" t="str">
            <v>JBL2M3214</v>
          </cell>
          <cell r="D4510" t="str">
            <v>JBL2M7214</v>
          </cell>
          <cell r="E4510" t="str">
            <v>JBL2MN0214</v>
          </cell>
          <cell r="F4510" t="str">
            <v>SCECO</v>
          </cell>
          <cell r="G4510" t="str">
            <v>Vandalized</v>
          </cell>
          <cell r="H4510" t="str">
            <v>NA</v>
          </cell>
          <cell r="I4510" t="str">
            <v>Latis</v>
          </cell>
          <cell r="J4510" t="str">
            <v>Less than 5 Sites</v>
          </cell>
          <cell r="K4510" t="str">
            <v>R1</v>
          </cell>
        </row>
        <row r="4511">
          <cell r="A4511" t="str">
            <v>HAL2021</v>
          </cell>
          <cell r="B4511" t="str">
            <v>HAL2M2021</v>
          </cell>
          <cell r="C4511" t="str">
            <v>HAL2M4021</v>
          </cell>
          <cell r="D4511" t="str">
            <v>HAL2M8021</v>
          </cell>
          <cell r="E4511" t="str">
            <v>HAL2MN2021</v>
          </cell>
          <cell r="F4511" t="str">
            <v>SCECO</v>
          </cell>
          <cell r="G4511" t="str">
            <v>Vandalized</v>
          </cell>
          <cell r="H4511" t="str">
            <v>-</v>
          </cell>
          <cell r="I4511" t="str">
            <v>Latis</v>
          </cell>
          <cell r="J4511" t="str">
            <v>Less than 5 Sites</v>
          </cell>
          <cell r="K4511" t="str">
            <v>R3</v>
          </cell>
        </row>
        <row r="4512">
          <cell r="A4512" t="str">
            <v>HMBY2428</v>
          </cell>
          <cell r="B4512" t="str">
            <v>HMBY2M2428</v>
          </cell>
          <cell r="C4512" t="str">
            <v>HMBY2M4428</v>
          </cell>
          <cell r="D4512" t="str">
            <v>HMBY2M8428</v>
          </cell>
          <cell r="E4512"/>
          <cell r="F4512" t="str">
            <v>SCECO</v>
          </cell>
          <cell r="G4512" t="str">
            <v>Good</v>
          </cell>
          <cell r="H4512" t="str">
            <v>NA</v>
          </cell>
          <cell r="I4512" t="str">
            <v>Latis</v>
          </cell>
          <cell r="J4512" t="str">
            <v>Hub site (More than 05 Sites)</v>
          </cell>
          <cell r="K4512" t="str">
            <v>R1</v>
          </cell>
        </row>
        <row r="4513">
          <cell r="A4513" t="str">
            <v>HMBY2434</v>
          </cell>
          <cell r="B4513" t="str">
            <v>HMBY2M2434</v>
          </cell>
          <cell r="C4513" t="str">
            <v>HMBY2M4434</v>
          </cell>
          <cell r="D4513" t="str">
            <v>HMBY2M8434</v>
          </cell>
          <cell r="E4513"/>
          <cell r="F4513" t="str">
            <v>SCECO</v>
          </cell>
          <cell r="G4513" t="str">
            <v>Good</v>
          </cell>
          <cell r="H4513" t="str">
            <v>NA</v>
          </cell>
          <cell r="I4513" t="str">
            <v>Latis</v>
          </cell>
          <cell r="J4513" t="str">
            <v>VIP&amp;SPL Monitor</v>
          </cell>
          <cell r="K4513" t="str">
            <v>R1</v>
          </cell>
        </row>
        <row r="4514">
          <cell r="A4514" t="str">
            <v>RIY0755</v>
          </cell>
          <cell r="B4514" t="str">
            <v>RIY2M1755</v>
          </cell>
          <cell r="C4514"/>
          <cell r="D4514" t="str">
            <v>RIY2M7755</v>
          </cell>
          <cell r="E4514" t="str">
            <v>RIY2MN0755</v>
          </cell>
          <cell r="F4514" t="str">
            <v>SCECO</v>
          </cell>
          <cell r="G4514" t="str">
            <v>Dead</v>
          </cell>
          <cell r="H4514" t="str">
            <v>NA</v>
          </cell>
          <cell r="I4514" t="str">
            <v>Latis</v>
          </cell>
          <cell r="J4514" t="str">
            <v>Less than 5 Sites</v>
          </cell>
          <cell r="K4514" t="str">
            <v>R2</v>
          </cell>
        </row>
        <row r="4515">
          <cell r="A4515" t="str">
            <v>JBL0071</v>
          </cell>
          <cell r="B4515" t="str">
            <v>JBL2M1071</v>
          </cell>
          <cell r="C4515"/>
          <cell r="D4515" t="str">
            <v>JBL2M7071</v>
          </cell>
          <cell r="E4515" t="str">
            <v>JBL2MN0071</v>
          </cell>
          <cell r="F4515" t="str">
            <v>SCECO</v>
          </cell>
          <cell r="G4515" t="str">
            <v>Vandalized</v>
          </cell>
          <cell r="H4515" t="str">
            <v>NA</v>
          </cell>
          <cell r="I4515" t="str">
            <v>Latis</v>
          </cell>
          <cell r="J4515" t="str">
            <v>Less than 5 Sites</v>
          </cell>
          <cell r="K4515" t="str">
            <v>R1</v>
          </cell>
        </row>
        <row r="4516">
          <cell r="A4516" t="str">
            <v>RIY0054</v>
          </cell>
          <cell r="B4516" t="str">
            <v>RIY2M1054</v>
          </cell>
          <cell r="C4516"/>
          <cell r="D4516" t="str">
            <v>RIY2M7054</v>
          </cell>
          <cell r="E4516" t="str">
            <v>RIY2MN0054</v>
          </cell>
          <cell r="F4516" t="str">
            <v>SCECO</v>
          </cell>
          <cell r="G4516" t="str">
            <v>In progress</v>
          </cell>
          <cell r="H4516" t="str">
            <v>NA</v>
          </cell>
          <cell r="I4516" t="str">
            <v>Latis</v>
          </cell>
          <cell r="J4516" t="str">
            <v>Less than 5 Sites</v>
          </cell>
          <cell r="K4516" t="str">
            <v>R2</v>
          </cell>
        </row>
        <row r="4517">
          <cell r="A4517" t="str">
            <v>HMBY2776</v>
          </cell>
          <cell r="B4517" t="str">
            <v>HMBY2M2776</v>
          </cell>
          <cell r="C4517"/>
          <cell r="D4517" t="str">
            <v>HMBY2M8776</v>
          </cell>
          <cell r="E4517" t="str">
            <v>HMBY2MN2776</v>
          </cell>
          <cell r="F4517" t="str">
            <v>SCECO</v>
          </cell>
          <cell r="G4517" t="str">
            <v>Good</v>
          </cell>
          <cell r="H4517" t="str">
            <v>NA</v>
          </cell>
          <cell r="I4517" t="str">
            <v>Latis</v>
          </cell>
          <cell r="J4517" t="str">
            <v>P3</v>
          </cell>
          <cell r="K4517" t="str">
            <v>R1</v>
          </cell>
        </row>
        <row r="4518">
          <cell r="A4518" t="str">
            <v>RIY0782</v>
          </cell>
          <cell r="B4518" t="str">
            <v>RIY2M1782</v>
          </cell>
          <cell r="C4518"/>
          <cell r="D4518" t="str">
            <v>RIY2M7782</v>
          </cell>
          <cell r="E4518" t="str">
            <v>RIY2MN0782</v>
          </cell>
          <cell r="F4518" t="str">
            <v>SCECO</v>
          </cell>
          <cell r="G4518" t="str">
            <v>Dead</v>
          </cell>
          <cell r="H4518" t="str">
            <v>NA</v>
          </cell>
          <cell r="I4518" t="str">
            <v>Latis</v>
          </cell>
          <cell r="J4518" t="str">
            <v>Less than 5 Sites</v>
          </cell>
          <cell r="K4518" t="str">
            <v>R2</v>
          </cell>
        </row>
        <row r="4519">
          <cell r="A4519" t="str">
            <v>HFF0342</v>
          </cell>
          <cell r="B4519" t="str">
            <v>HFF2M1342</v>
          </cell>
          <cell r="C4519" t="str">
            <v>HFF2M3342</v>
          </cell>
          <cell r="D4519" t="str">
            <v>HFF2M7342</v>
          </cell>
          <cell r="E4519" t="str">
            <v>HFF2MN0342</v>
          </cell>
          <cell r="F4519" t="str">
            <v>SCECO</v>
          </cell>
          <cell r="G4519" t="str">
            <v>&lt;No BB&gt;+Vandalized</v>
          </cell>
          <cell r="H4519" t="str">
            <v>NA</v>
          </cell>
          <cell r="I4519" t="str">
            <v>Latis</v>
          </cell>
          <cell r="J4519" t="str">
            <v>Less than 5 Sites</v>
          </cell>
          <cell r="K4519" t="str">
            <v>R1</v>
          </cell>
        </row>
        <row r="4520">
          <cell r="A4520" t="str">
            <v>HAL2022</v>
          </cell>
          <cell r="B4520" t="str">
            <v>HAL2M2022</v>
          </cell>
          <cell r="C4520" t="str">
            <v>HAL2M4022</v>
          </cell>
          <cell r="D4520" t="str">
            <v>HAL2M8022</v>
          </cell>
          <cell r="E4520" t="str">
            <v>HAL2MN2022</v>
          </cell>
          <cell r="F4520" t="str">
            <v>SCECO</v>
          </cell>
          <cell r="G4520" t="str">
            <v>Dead</v>
          </cell>
          <cell r="H4520" t="str">
            <v>-</v>
          </cell>
          <cell r="I4520" t="str">
            <v>Latis</v>
          </cell>
          <cell r="J4520" t="str">
            <v>Less than 5 Sites</v>
          </cell>
          <cell r="K4520" t="str">
            <v>R3</v>
          </cell>
        </row>
        <row r="4521">
          <cell r="A4521" t="str">
            <v>HMBY2777</v>
          </cell>
          <cell r="B4521" t="str">
            <v>HMBY2M2777</v>
          </cell>
          <cell r="C4521"/>
          <cell r="D4521" t="str">
            <v>HMBY2M8777</v>
          </cell>
          <cell r="E4521" t="str">
            <v>HMBY2MN2777</v>
          </cell>
          <cell r="F4521" t="str">
            <v>SCECO</v>
          </cell>
          <cell r="G4521" t="str">
            <v>Good</v>
          </cell>
          <cell r="H4521" t="str">
            <v>NA</v>
          </cell>
          <cell r="I4521" t="str">
            <v>Latis</v>
          </cell>
          <cell r="J4521" t="str">
            <v>P3</v>
          </cell>
          <cell r="K4521" t="str">
            <v>R1</v>
          </cell>
        </row>
        <row r="4522">
          <cell r="A4522" t="str">
            <v>RIY0795</v>
          </cell>
          <cell r="B4522" t="str">
            <v>RIY2M1795</v>
          </cell>
          <cell r="C4522"/>
          <cell r="D4522" t="str">
            <v>RIY2M7795</v>
          </cell>
          <cell r="E4522" t="str">
            <v>RIY2MN0795</v>
          </cell>
          <cell r="F4522" t="str">
            <v>SCECO</v>
          </cell>
          <cell r="G4522" t="str">
            <v>Dead</v>
          </cell>
          <cell r="H4522" t="str">
            <v>NA</v>
          </cell>
          <cell r="I4522" t="str">
            <v>Latis</v>
          </cell>
          <cell r="J4522" t="str">
            <v>Hub site (More than 05 Sites)</v>
          </cell>
          <cell r="K4522" t="str">
            <v>R2</v>
          </cell>
        </row>
        <row r="4523">
          <cell r="A4523" t="str">
            <v>JBL0070</v>
          </cell>
          <cell r="B4523" t="str">
            <v>JBL2M1070</v>
          </cell>
          <cell r="C4523"/>
          <cell r="D4523" t="str">
            <v>JBL2M7070</v>
          </cell>
          <cell r="E4523" t="str">
            <v>JBL2MN0070</v>
          </cell>
          <cell r="F4523" t="str">
            <v>SCECO</v>
          </cell>
          <cell r="G4523" t="str">
            <v>Vandalized</v>
          </cell>
          <cell r="H4523" t="str">
            <v>NA</v>
          </cell>
          <cell r="I4523" t="str">
            <v>Latis</v>
          </cell>
          <cell r="J4523" t="str">
            <v>Less than 5 Sites</v>
          </cell>
          <cell r="K4523" t="str">
            <v>R1</v>
          </cell>
        </row>
        <row r="4524">
          <cell r="A4524" t="str">
            <v>RIY0061</v>
          </cell>
          <cell r="B4524" t="str">
            <v>RIY2M1061</v>
          </cell>
          <cell r="C4524"/>
          <cell r="D4524" t="str">
            <v>RIY2M7061</v>
          </cell>
          <cell r="E4524" t="str">
            <v>RIY2MN0061</v>
          </cell>
          <cell r="F4524" t="str">
            <v>SCECO</v>
          </cell>
          <cell r="G4524" t="str">
            <v>In progress</v>
          </cell>
          <cell r="H4524" t="str">
            <v>NA</v>
          </cell>
          <cell r="I4524" t="str">
            <v>Latis</v>
          </cell>
          <cell r="J4524" t="str">
            <v>VIP&amp;SPL Monitor</v>
          </cell>
          <cell r="K4524" t="str">
            <v>R2</v>
          </cell>
        </row>
        <row r="4525">
          <cell r="A4525" t="str">
            <v>HMBY2999</v>
          </cell>
          <cell r="B4525" t="str">
            <v>HMBY2M2999</v>
          </cell>
          <cell r="C4525" t="str">
            <v>HMBY2M4999</v>
          </cell>
          <cell r="D4525" t="str">
            <v>HMBY2M8999</v>
          </cell>
          <cell r="E4525" t="str">
            <v>HMBY2MN2999</v>
          </cell>
          <cell r="F4525" t="str">
            <v>SCECO</v>
          </cell>
          <cell r="G4525" t="str">
            <v>Good</v>
          </cell>
          <cell r="H4525" t="str">
            <v>NA</v>
          </cell>
          <cell r="I4525" t="str">
            <v>Latis</v>
          </cell>
          <cell r="J4525" t="str">
            <v>Very Big Hub site (More Than 20 Site)</v>
          </cell>
          <cell r="K4525" t="str">
            <v>R1</v>
          </cell>
        </row>
        <row r="4526">
          <cell r="A4526" t="str">
            <v>RIY0126</v>
          </cell>
          <cell r="B4526" t="str">
            <v>RIY2M1126</v>
          </cell>
          <cell r="C4526"/>
          <cell r="D4526" t="str">
            <v>RIY2M7126</v>
          </cell>
          <cell r="E4526" t="str">
            <v>RIY2MN0126</v>
          </cell>
          <cell r="F4526" t="str">
            <v>SCECO</v>
          </cell>
          <cell r="G4526" t="str">
            <v>In progress</v>
          </cell>
          <cell r="H4526" t="str">
            <v>NA</v>
          </cell>
          <cell r="I4526" t="str">
            <v>Latis</v>
          </cell>
          <cell r="J4526" t="str">
            <v>Less than 5 Sites</v>
          </cell>
          <cell r="K4526" t="str">
            <v>R2</v>
          </cell>
        </row>
        <row r="4527">
          <cell r="A4527" t="str">
            <v>HRBD0122</v>
          </cell>
          <cell r="B4527" t="str">
            <v>HRBD2M1122</v>
          </cell>
          <cell r="C4527" t="str">
            <v>HRBD2M3122</v>
          </cell>
          <cell r="D4527"/>
          <cell r="E4527"/>
          <cell r="F4527" t="str">
            <v>Generator-SG</v>
          </cell>
          <cell r="G4527" t="str">
            <v>Good</v>
          </cell>
          <cell r="H4527" t="str">
            <v>No</v>
          </cell>
          <cell r="I4527" t="str">
            <v>Latis</v>
          </cell>
          <cell r="J4527" t="str">
            <v>Hub Site (More than 10 Sites)</v>
          </cell>
          <cell r="K4527" t="str">
            <v>R1</v>
          </cell>
        </row>
        <row r="4528">
          <cell r="A4528" t="str">
            <v>JBKH0069</v>
          </cell>
          <cell r="B4528" t="str">
            <v>JBKH2M1069</v>
          </cell>
          <cell r="C4528" t="str">
            <v>JBKH2M3069</v>
          </cell>
          <cell r="D4528" t="str">
            <v>JBKH2M7069</v>
          </cell>
          <cell r="E4528"/>
          <cell r="F4528" t="str">
            <v>Generator-SG</v>
          </cell>
          <cell r="G4528" t="str">
            <v>Good</v>
          </cell>
          <cell r="H4528" t="str">
            <v>Yes</v>
          </cell>
          <cell r="I4528" t="str">
            <v>Latis</v>
          </cell>
          <cell r="J4528" t="str">
            <v>Hub Site (More than 10 Sites)</v>
          </cell>
          <cell r="K4528" t="str">
            <v>R1</v>
          </cell>
        </row>
        <row r="4529">
          <cell r="A4529" t="str">
            <v>HFF0439</v>
          </cell>
          <cell r="B4529" t="str">
            <v>HFF2M1439</v>
          </cell>
          <cell r="C4529" t="str">
            <v>HFF2M3439</v>
          </cell>
          <cell r="D4529" t="str">
            <v>HFF2M7439</v>
          </cell>
          <cell r="E4529" t="str">
            <v>HFF2MN0439</v>
          </cell>
          <cell r="F4529" t="str">
            <v>SCECO</v>
          </cell>
          <cell r="G4529" t="str">
            <v>Vandalized</v>
          </cell>
          <cell r="H4529" t="str">
            <v>NA</v>
          </cell>
          <cell r="I4529" t="str">
            <v>Latis</v>
          </cell>
          <cell r="J4529" t="str">
            <v>Less than 5 Sites</v>
          </cell>
          <cell r="K4529" t="str">
            <v>R1</v>
          </cell>
        </row>
        <row r="4530">
          <cell r="A4530" t="str">
            <v>RIY0070</v>
          </cell>
          <cell r="B4530" t="str">
            <v>RIY2M1070</v>
          </cell>
          <cell r="C4530"/>
          <cell r="D4530" t="str">
            <v>RIY2M7070</v>
          </cell>
          <cell r="E4530" t="str">
            <v>RIY2MN0070</v>
          </cell>
          <cell r="F4530" t="str">
            <v>SCECO</v>
          </cell>
          <cell r="G4530" t="str">
            <v>Weak</v>
          </cell>
          <cell r="H4530" t="str">
            <v>NA</v>
          </cell>
          <cell r="I4530" t="str">
            <v>Latis</v>
          </cell>
          <cell r="J4530" t="str">
            <v>Hub Site (More than 10 Sites)</v>
          </cell>
          <cell r="K4530" t="str">
            <v>R2</v>
          </cell>
        </row>
        <row r="4531">
          <cell r="A4531" t="str">
            <v>HRBD0124</v>
          </cell>
          <cell r="B4531" t="str">
            <v>HRBD2M5124</v>
          </cell>
          <cell r="C4531" t="str">
            <v>HRBD2M3124</v>
          </cell>
          <cell r="D4531"/>
          <cell r="E4531"/>
          <cell r="F4531" t="str">
            <v>Generator-SG</v>
          </cell>
          <cell r="G4531" t="str">
            <v>Good</v>
          </cell>
          <cell r="H4531" t="str">
            <v>No</v>
          </cell>
          <cell r="I4531" t="str">
            <v>Latis</v>
          </cell>
          <cell r="J4531" t="str">
            <v>Hub Site (More than 10 Sites)</v>
          </cell>
          <cell r="K4531" t="str">
            <v>R1</v>
          </cell>
        </row>
        <row r="4532">
          <cell r="A4532" t="str">
            <v>RIY0218</v>
          </cell>
          <cell r="B4532" t="str">
            <v>RIY2M1218</v>
          </cell>
          <cell r="C4532"/>
          <cell r="D4532" t="str">
            <v>RIY2M7218</v>
          </cell>
          <cell r="E4532" t="str">
            <v>RIY2MN0218</v>
          </cell>
          <cell r="F4532" t="str">
            <v>SCECO</v>
          </cell>
          <cell r="G4532" t="str">
            <v>Good</v>
          </cell>
          <cell r="H4532" t="str">
            <v>NA</v>
          </cell>
          <cell r="I4532" t="str">
            <v>Latis</v>
          </cell>
          <cell r="J4532" t="str">
            <v>Less than 5 Sites</v>
          </cell>
          <cell r="K4532" t="str">
            <v>R2</v>
          </cell>
        </row>
        <row r="4533">
          <cell r="A4533" t="str">
            <v>HAL2023</v>
          </cell>
          <cell r="B4533" t="str">
            <v>HAL2M2023</v>
          </cell>
          <cell r="C4533" t="str">
            <v>HAL2M4023</v>
          </cell>
          <cell r="D4533" t="str">
            <v>HAL2M8023</v>
          </cell>
          <cell r="E4533" t="str">
            <v>HAL2MN2023</v>
          </cell>
          <cell r="F4533" t="str">
            <v>SCECO+STB</v>
          </cell>
          <cell r="G4533" t="str">
            <v>weak</v>
          </cell>
          <cell r="H4533" t="str">
            <v>No</v>
          </cell>
          <cell r="I4533" t="str">
            <v>Latis</v>
          </cell>
          <cell r="J4533" t="str">
            <v>Hub site (More than 05 Sites)</v>
          </cell>
          <cell r="K4533" t="str">
            <v>R3</v>
          </cell>
        </row>
        <row r="4534">
          <cell r="A4534" t="str">
            <v>HRBD0125</v>
          </cell>
          <cell r="B4534" t="str">
            <v>HRBD2M1125</v>
          </cell>
          <cell r="C4534" t="str">
            <v>HRBD2M3125</v>
          </cell>
          <cell r="D4534"/>
          <cell r="E4534"/>
          <cell r="F4534" t="str">
            <v>Generator-SG</v>
          </cell>
          <cell r="G4534" t="str">
            <v>Good</v>
          </cell>
          <cell r="H4534" t="str">
            <v>No</v>
          </cell>
          <cell r="I4534" t="str">
            <v>Latis</v>
          </cell>
          <cell r="J4534" t="str">
            <v>Hub site (More than 05 Sites)</v>
          </cell>
          <cell r="K4534" t="str">
            <v>R1</v>
          </cell>
        </row>
        <row r="4535">
          <cell r="A4535" t="str">
            <v>RIY0081</v>
          </cell>
          <cell r="B4535" t="str">
            <v>RIY2M1081</v>
          </cell>
          <cell r="C4535"/>
          <cell r="D4535" t="str">
            <v>RIY2M7081</v>
          </cell>
          <cell r="E4535" t="str">
            <v>RIY2MN0081</v>
          </cell>
          <cell r="F4535" t="str">
            <v>SCECO</v>
          </cell>
          <cell r="G4535" t="str">
            <v>In progress</v>
          </cell>
          <cell r="H4535" t="str">
            <v>NA</v>
          </cell>
          <cell r="I4535" t="str">
            <v>Latis</v>
          </cell>
          <cell r="J4535" t="str">
            <v>Less than 5 Sites</v>
          </cell>
          <cell r="K4535" t="str">
            <v>R2</v>
          </cell>
        </row>
        <row r="4536">
          <cell r="A4536" t="str">
            <v>HRD0129</v>
          </cell>
          <cell r="B4536" t="str">
            <v>HRD2M1129</v>
          </cell>
          <cell r="C4536" t="str">
            <v>HRD2M3129</v>
          </cell>
          <cell r="D4536"/>
          <cell r="E4536"/>
          <cell r="F4536" t="str">
            <v>Power Cube</v>
          </cell>
          <cell r="G4536" t="str">
            <v>Good+No BB Design</v>
          </cell>
          <cell r="H4536" t="str">
            <v>No</v>
          </cell>
          <cell r="I4536" t="str">
            <v>Latis</v>
          </cell>
          <cell r="J4536" t="str">
            <v>Less than 5 Sites</v>
          </cell>
          <cell r="K4536" t="str">
            <v>R1</v>
          </cell>
        </row>
        <row r="4537">
          <cell r="A4537" t="str">
            <v>JBKH0093</v>
          </cell>
          <cell r="B4537" t="str">
            <v>JBKH2M1093</v>
          </cell>
          <cell r="C4537" t="str">
            <v>JBKH2M3093</v>
          </cell>
          <cell r="D4537" t="str">
            <v>JBKH2M7093</v>
          </cell>
          <cell r="E4537"/>
          <cell r="F4537" t="str">
            <v>Generator-DG</v>
          </cell>
          <cell r="G4537" t="str">
            <v>Good</v>
          </cell>
          <cell r="H4537" t="str">
            <v>No</v>
          </cell>
          <cell r="I4537" t="str">
            <v>Latis</v>
          </cell>
          <cell r="J4537" t="str">
            <v>Hub site (More than 05 Sites)</v>
          </cell>
          <cell r="K4537" t="str">
            <v>R1</v>
          </cell>
        </row>
        <row r="4538">
          <cell r="A4538" t="str">
            <v>MKMD0552</v>
          </cell>
          <cell r="B4538" t="str">
            <v>CMKMD0552</v>
          </cell>
          <cell r="C4538" t="str">
            <v>MKMD1M3552</v>
          </cell>
          <cell r="D4538" t="str">
            <v>MKMD1M7552</v>
          </cell>
          <cell r="E4538"/>
          <cell r="F4538" t="str">
            <v>Generator-SG</v>
          </cell>
          <cell r="G4538" t="str">
            <v>Vandalized</v>
          </cell>
          <cell r="H4538" t="str">
            <v>No</v>
          </cell>
          <cell r="I4538" t="str">
            <v>Latis</v>
          </cell>
          <cell r="J4538" t="str">
            <v>Hub site (More than 05 Sites)</v>
          </cell>
          <cell r="K4538" t="str">
            <v>R4</v>
          </cell>
        </row>
        <row r="4539">
          <cell r="A4539" t="str">
            <v>RIY0159</v>
          </cell>
          <cell r="B4539" t="str">
            <v>RIY2M1159</v>
          </cell>
          <cell r="C4539"/>
          <cell r="D4539" t="str">
            <v>RIY2M7159</v>
          </cell>
          <cell r="E4539" t="str">
            <v>RIY2MN0159</v>
          </cell>
          <cell r="F4539" t="str">
            <v>SCECO</v>
          </cell>
          <cell r="G4539" t="str">
            <v>Good</v>
          </cell>
          <cell r="H4539" t="str">
            <v>NA</v>
          </cell>
          <cell r="I4539" t="str">
            <v>Latis</v>
          </cell>
          <cell r="J4539" t="str">
            <v>Hub Site (More than 10 Sites)</v>
          </cell>
          <cell r="K4539" t="str">
            <v>R2</v>
          </cell>
        </row>
        <row r="4540">
          <cell r="A4540" t="str">
            <v>HRD0833</v>
          </cell>
          <cell r="B4540" t="str">
            <v>HRD2M1833</v>
          </cell>
          <cell r="C4540"/>
          <cell r="D4540" t="str">
            <v>HRD2M7833</v>
          </cell>
          <cell r="E4540"/>
          <cell r="F4540" t="str">
            <v>SCECO</v>
          </cell>
          <cell r="G4540" t="str">
            <v>Good</v>
          </cell>
          <cell r="H4540" t="str">
            <v>NA</v>
          </cell>
          <cell r="I4540" t="str">
            <v>Latis</v>
          </cell>
          <cell r="J4540" t="str">
            <v>P3</v>
          </cell>
          <cell r="K4540" t="str">
            <v>R1</v>
          </cell>
        </row>
        <row r="4541">
          <cell r="A4541" t="str">
            <v>HAL2024</v>
          </cell>
          <cell r="B4541" t="str">
            <v>HAL2M2024</v>
          </cell>
          <cell r="C4541" t="str">
            <v>HAL2M4024</v>
          </cell>
          <cell r="D4541" t="str">
            <v>HAL2M8024</v>
          </cell>
          <cell r="E4541" t="str">
            <v>HAL2MN2024</v>
          </cell>
          <cell r="F4541" t="str">
            <v>SCECO</v>
          </cell>
          <cell r="G4541" t="str">
            <v>In progress</v>
          </cell>
          <cell r="H4541" t="str">
            <v>-</v>
          </cell>
          <cell r="I4541" t="str">
            <v>Latis</v>
          </cell>
          <cell r="J4541" t="str">
            <v>Less than 5 Sites</v>
          </cell>
          <cell r="K4541" t="str">
            <v>R3</v>
          </cell>
        </row>
        <row r="4542">
          <cell r="A4542" t="str">
            <v>HRD0855</v>
          </cell>
          <cell r="B4542" t="str">
            <v>HRD2M1855</v>
          </cell>
          <cell r="C4542"/>
          <cell r="D4542" t="str">
            <v>HRD2M7855</v>
          </cell>
          <cell r="E4542"/>
          <cell r="F4542" t="str">
            <v>SCECO</v>
          </cell>
          <cell r="G4542" t="str">
            <v>Dead+No BB Design</v>
          </cell>
          <cell r="H4542" t="str">
            <v>NA</v>
          </cell>
          <cell r="I4542" t="str">
            <v>Latis</v>
          </cell>
          <cell r="J4542" t="str">
            <v>Less than 5 Sites</v>
          </cell>
          <cell r="K4542" t="str">
            <v>R1</v>
          </cell>
        </row>
        <row r="4543">
          <cell r="A4543" t="str">
            <v>RIY0180</v>
          </cell>
          <cell r="B4543" t="str">
            <v>RIY2M1180</v>
          </cell>
          <cell r="C4543"/>
          <cell r="D4543" t="str">
            <v>RIY2M7180</v>
          </cell>
          <cell r="E4543" t="str">
            <v>RIY2MN0180</v>
          </cell>
          <cell r="F4543" t="str">
            <v>SCECO</v>
          </cell>
          <cell r="G4543" t="str">
            <v>In progress</v>
          </cell>
          <cell r="H4543" t="str">
            <v>NA</v>
          </cell>
          <cell r="I4543" t="str">
            <v>Latis</v>
          </cell>
          <cell r="J4543" t="str">
            <v>Hub site (More than 05 Sites)</v>
          </cell>
          <cell r="K4543" t="str">
            <v>R2</v>
          </cell>
        </row>
        <row r="4544">
          <cell r="A4544" t="str">
            <v>JBKH0095</v>
          </cell>
          <cell r="B4544" t="str">
            <v>JBKH2M5095</v>
          </cell>
          <cell r="C4544" t="str">
            <v>JBKH2M3095</v>
          </cell>
          <cell r="D4544" t="str">
            <v>JBKH2M7095</v>
          </cell>
          <cell r="E4544"/>
          <cell r="F4544" t="str">
            <v>Generator-DG</v>
          </cell>
          <cell r="G4544" t="str">
            <v>Good</v>
          </cell>
          <cell r="H4544" t="str">
            <v>No</v>
          </cell>
          <cell r="I4544" t="str">
            <v>Latis</v>
          </cell>
          <cell r="J4544" t="str">
            <v>Very Big Hub site (More Than 20 Site)</v>
          </cell>
          <cell r="K4544" t="str">
            <v>R1</v>
          </cell>
        </row>
        <row r="4545">
          <cell r="A4545" t="str">
            <v>HRD0861</v>
          </cell>
          <cell r="B4545" t="str">
            <v>HRD2M1861</v>
          </cell>
          <cell r="C4545"/>
          <cell r="D4545" t="str">
            <v>HRD2M7861</v>
          </cell>
          <cell r="E4545"/>
          <cell r="F4545" t="str">
            <v>Power Cube</v>
          </cell>
          <cell r="G4545" t="str">
            <v>Good+No BB Design</v>
          </cell>
          <cell r="H4545" t="str">
            <v>No</v>
          </cell>
          <cell r="I4545" t="str">
            <v>Latis</v>
          </cell>
          <cell r="J4545" t="str">
            <v>Less than 5 Sites</v>
          </cell>
          <cell r="K4545" t="str">
            <v>R1</v>
          </cell>
        </row>
        <row r="4546">
          <cell r="A4546" t="str">
            <v>RIY0181</v>
          </cell>
          <cell r="B4546" t="str">
            <v>RIY2M1181</v>
          </cell>
          <cell r="C4546"/>
          <cell r="D4546" t="str">
            <v>RIY2M7181</v>
          </cell>
          <cell r="E4546" t="str">
            <v>RIY2MN0181</v>
          </cell>
          <cell r="F4546" t="str">
            <v>SCECO</v>
          </cell>
          <cell r="G4546" t="str">
            <v>Vandalized</v>
          </cell>
          <cell r="H4546" t="str">
            <v>NA</v>
          </cell>
          <cell r="I4546" t="str">
            <v>Latis</v>
          </cell>
          <cell r="J4546" t="str">
            <v>Less than 5 Sites</v>
          </cell>
          <cell r="K4546" t="str">
            <v>R2</v>
          </cell>
        </row>
        <row r="4547">
          <cell r="A4547" t="str">
            <v>HRD0862</v>
          </cell>
          <cell r="B4547"/>
          <cell r="C4547"/>
          <cell r="D4547" t="str">
            <v>HRD2M7862</v>
          </cell>
          <cell r="E4547"/>
          <cell r="F4547" t="str">
            <v>Power Cube</v>
          </cell>
          <cell r="G4547" t="str">
            <v>Good+No BB Design</v>
          </cell>
          <cell r="H4547" t="str">
            <v>No</v>
          </cell>
          <cell r="I4547" t="str">
            <v>Latis</v>
          </cell>
          <cell r="J4547" t="str">
            <v>Less than 5 Sites</v>
          </cell>
          <cell r="K4547" t="str">
            <v>R1</v>
          </cell>
        </row>
        <row r="4548">
          <cell r="A4548" t="str">
            <v>BUR0006</v>
          </cell>
          <cell r="B4548" t="str">
            <v>BUR2M1006</v>
          </cell>
          <cell r="C4548" t="str">
            <v>BUR2M3006</v>
          </cell>
          <cell r="D4548" t="str">
            <v>BUR2M7006</v>
          </cell>
          <cell r="E4548" t="str">
            <v>BUR2MN0006</v>
          </cell>
          <cell r="F4548" t="str">
            <v>SCECO</v>
          </cell>
          <cell r="G4548" t="str">
            <v>Good</v>
          </cell>
          <cell r="H4548" t="str">
            <v>NA</v>
          </cell>
          <cell r="I4548" t="str">
            <v>Latis</v>
          </cell>
          <cell r="J4548" t="str">
            <v>Hub site (More than 05 Sites)</v>
          </cell>
          <cell r="K4548" t="str">
            <v>R2</v>
          </cell>
        </row>
        <row r="4549">
          <cell r="A4549" t="str">
            <v>HAL2026</v>
          </cell>
          <cell r="B4549" t="str">
            <v>HAL2M2026</v>
          </cell>
          <cell r="C4549" t="str">
            <v>HAL2M4026</v>
          </cell>
          <cell r="D4549" t="str">
            <v>HAL2M8026</v>
          </cell>
          <cell r="E4549" t="str">
            <v>HAL2MN2026</v>
          </cell>
          <cell r="F4549" t="str">
            <v>SCECO</v>
          </cell>
          <cell r="G4549" t="str">
            <v>Dead</v>
          </cell>
          <cell r="H4549" t="str">
            <v>-</v>
          </cell>
          <cell r="I4549" t="str">
            <v>Latis</v>
          </cell>
          <cell r="J4549" t="str">
            <v>Less than 5 Sites</v>
          </cell>
          <cell r="K4549" t="str">
            <v>R3</v>
          </cell>
        </row>
        <row r="4550">
          <cell r="A4550" t="str">
            <v>BUR0066</v>
          </cell>
          <cell r="B4550" t="str">
            <v>BUR2M1066</v>
          </cell>
          <cell r="C4550" t="str">
            <v>BUR2M3066</v>
          </cell>
          <cell r="D4550" t="str">
            <v>BUR2M7066</v>
          </cell>
          <cell r="E4550" t="str">
            <v>BUR2MN0066</v>
          </cell>
          <cell r="F4550" t="str">
            <v>SCECO</v>
          </cell>
          <cell r="G4550" t="str">
            <v>Weak+No BB Design+No BB Design</v>
          </cell>
          <cell r="H4550" t="str">
            <v>NA</v>
          </cell>
          <cell r="I4550" t="str">
            <v>Latis</v>
          </cell>
          <cell r="J4550" t="str">
            <v>Less than 5 Sites</v>
          </cell>
          <cell r="K4550" t="str">
            <v>R2</v>
          </cell>
        </row>
        <row r="4551">
          <cell r="A4551" t="str">
            <v>JED0434</v>
          </cell>
          <cell r="B4551" t="str">
            <v>CJED0434</v>
          </cell>
          <cell r="C4551"/>
          <cell r="D4551" t="str">
            <v>JED1M7434</v>
          </cell>
          <cell r="E4551"/>
          <cell r="F4551" t="str">
            <v>SCECO</v>
          </cell>
          <cell r="G4551" t="str">
            <v>Weak</v>
          </cell>
          <cell r="H4551" t="str">
            <v>NA</v>
          </cell>
          <cell r="I4551" t="str">
            <v>Latis</v>
          </cell>
          <cell r="J4551" t="str">
            <v>Less than 5 Sites</v>
          </cell>
          <cell r="K4551" t="str">
            <v>R4</v>
          </cell>
        </row>
        <row r="4552">
          <cell r="A4552" t="str">
            <v>JBKH0601</v>
          </cell>
          <cell r="B4552" t="str">
            <v>JBKH2M1601</v>
          </cell>
          <cell r="C4552" t="str">
            <v>JBKH2M3601</v>
          </cell>
          <cell r="D4552" t="str">
            <v>JBKH2M7601</v>
          </cell>
          <cell r="E4552"/>
          <cell r="F4552" t="str">
            <v>SCECO+STB</v>
          </cell>
          <cell r="G4552" t="str">
            <v>Good</v>
          </cell>
          <cell r="H4552" t="str">
            <v>No</v>
          </cell>
          <cell r="I4552" t="str">
            <v>Latis</v>
          </cell>
          <cell r="J4552" t="str">
            <v>Very Big Hub site (More Than 20 Site)</v>
          </cell>
          <cell r="K4552" t="str">
            <v>R1</v>
          </cell>
        </row>
        <row r="4553">
          <cell r="A4553" t="str">
            <v>KHJ0468</v>
          </cell>
          <cell r="B4553" t="str">
            <v>KHJ2M1468</v>
          </cell>
          <cell r="C4553" t="str">
            <v>KHJ2M3468</v>
          </cell>
          <cell r="D4553" t="str">
            <v>KHJ2M7468</v>
          </cell>
          <cell r="E4553" t="str">
            <v>KHJ2MN0468</v>
          </cell>
          <cell r="F4553" t="str">
            <v>SCECO</v>
          </cell>
          <cell r="G4553" t="str">
            <v>Dead</v>
          </cell>
          <cell r="H4553" t="str">
            <v>NA</v>
          </cell>
          <cell r="I4553" t="str">
            <v>Latis</v>
          </cell>
          <cell r="J4553" t="str">
            <v>Less than 5 Sites</v>
          </cell>
          <cell r="K4553" t="str">
            <v>R2</v>
          </cell>
        </row>
        <row r="4554">
          <cell r="A4554" t="str">
            <v>JBKH0088</v>
          </cell>
          <cell r="B4554" t="str">
            <v>JBKH2M1088</v>
          </cell>
          <cell r="C4554" t="str">
            <v>JBKH2M3088</v>
          </cell>
          <cell r="D4554" t="str">
            <v>JBKH2M7088</v>
          </cell>
          <cell r="E4554"/>
          <cell r="F4554" t="str">
            <v>Generator-DG</v>
          </cell>
          <cell r="G4554" t="str">
            <v>Good</v>
          </cell>
          <cell r="H4554" t="str">
            <v>Yes</v>
          </cell>
          <cell r="I4554" t="str">
            <v>Latis</v>
          </cell>
          <cell r="J4554" t="str">
            <v>Less than 5 Sites</v>
          </cell>
          <cell r="K4554" t="str">
            <v>R1</v>
          </cell>
        </row>
        <row r="4555">
          <cell r="A4555" t="str">
            <v>HAL2027</v>
          </cell>
          <cell r="B4555" t="str">
            <v>HAL2M2027</v>
          </cell>
          <cell r="C4555" t="str">
            <v>HAL2M4027</v>
          </cell>
          <cell r="D4555" t="str">
            <v>HAL2M8027</v>
          </cell>
          <cell r="E4555" t="str">
            <v>HAL2MN2027</v>
          </cell>
          <cell r="F4555" t="str">
            <v>SCECO</v>
          </cell>
          <cell r="G4555" t="str">
            <v>Dead</v>
          </cell>
          <cell r="H4555" t="str">
            <v>-</v>
          </cell>
          <cell r="I4555" t="str">
            <v>Latis</v>
          </cell>
          <cell r="J4555" t="str">
            <v>Less than 5 Sites</v>
          </cell>
          <cell r="K4555" t="str">
            <v>R3</v>
          </cell>
        </row>
        <row r="4556">
          <cell r="A4556" t="str">
            <v>JED0318</v>
          </cell>
          <cell r="B4556" t="str">
            <v>CJED0318</v>
          </cell>
          <cell r="C4556"/>
          <cell r="D4556" t="str">
            <v>JED1M7318</v>
          </cell>
          <cell r="E4556" t="str">
            <v>JED1MN0318</v>
          </cell>
          <cell r="F4556" t="str">
            <v>SCECO</v>
          </cell>
          <cell r="G4556" t="str">
            <v>Dead</v>
          </cell>
          <cell r="H4556" t="str">
            <v>NA</v>
          </cell>
          <cell r="I4556" t="str">
            <v>Latis</v>
          </cell>
          <cell r="J4556" t="str">
            <v>Less than 5 Sites</v>
          </cell>
          <cell r="K4556" t="str">
            <v>R4</v>
          </cell>
        </row>
        <row r="4557">
          <cell r="A4557" t="str">
            <v>RAS0042</v>
          </cell>
          <cell r="B4557" t="str">
            <v>RAS2M1042</v>
          </cell>
          <cell r="C4557" t="str">
            <v>RAS2M3042</v>
          </cell>
          <cell r="D4557" t="str">
            <v>RAS2M7042</v>
          </cell>
          <cell r="E4557" t="str">
            <v>RAS2MN0042</v>
          </cell>
          <cell r="F4557" t="str">
            <v>SCECO</v>
          </cell>
          <cell r="G4557" t="str">
            <v>Dead</v>
          </cell>
          <cell r="H4557" t="str">
            <v>NA</v>
          </cell>
          <cell r="I4557" t="str">
            <v>Latis</v>
          </cell>
          <cell r="J4557" t="str">
            <v>Less than 5 Sites</v>
          </cell>
          <cell r="K4557" t="str">
            <v>R2</v>
          </cell>
        </row>
        <row r="4558">
          <cell r="A4558" t="str">
            <v>RIY0195</v>
          </cell>
          <cell r="B4558" t="str">
            <v>RIY2M1195</v>
          </cell>
          <cell r="C4558"/>
          <cell r="D4558" t="str">
            <v>RIY2M7195</v>
          </cell>
          <cell r="E4558" t="str">
            <v>RIY2MN0195</v>
          </cell>
          <cell r="F4558" t="str">
            <v>SCECO</v>
          </cell>
          <cell r="G4558" t="str">
            <v>In progress</v>
          </cell>
          <cell r="H4558" t="str">
            <v>NA</v>
          </cell>
          <cell r="I4558" t="str">
            <v>Latis</v>
          </cell>
          <cell r="J4558" t="str">
            <v>Less than 5 Sites</v>
          </cell>
          <cell r="K4558" t="str">
            <v>R2</v>
          </cell>
        </row>
        <row r="4559">
          <cell r="A4559" t="str">
            <v>RAS0095</v>
          </cell>
          <cell r="B4559" t="str">
            <v>RAS2M1095</v>
          </cell>
          <cell r="C4559" t="str">
            <v>RAS2M3095</v>
          </cell>
          <cell r="D4559" t="str">
            <v>RAS2M7095</v>
          </cell>
          <cell r="E4559" t="str">
            <v>RAS2MN0095</v>
          </cell>
          <cell r="F4559" t="str">
            <v>SCECO</v>
          </cell>
          <cell r="G4559" t="str">
            <v>Dead</v>
          </cell>
          <cell r="H4559" t="str">
            <v>NA</v>
          </cell>
          <cell r="I4559" t="str">
            <v>Latis</v>
          </cell>
          <cell r="J4559" t="str">
            <v>Less than 5 Sites</v>
          </cell>
          <cell r="K4559" t="str">
            <v>R2</v>
          </cell>
        </row>
        <row r="4560">
          <cell r="A4560" t="str">
            <v>JED0204</v>
          </cell>
          <cell r="B4560" t="str">
            <v>CJED0204</v>
          </cell>
          <cell r="C4560"/>
          <cell r="D4560" t="str">
            <v>JED1M7204</v>
          </cell>
          <cell r="E4560" t="str">
            <v>JED1MN0204</v>
          </cell>
          <cell r="F4560" t="str">
            <v>SCECO</v>
          </cell>
          <cell r="G4560" t="str">
            <v>Vandalized</v>
          </cell>
          <cell r="H4560" t="str">
            <v>NA</v>
          </cell>
          <cell r="I4560" t="str">
            <v>Latis</v>
          </cell>
          <cell r="J4560" t="str">
            <v>Less than 5 Sites</v>
          </cell>
          <cell r="K4560" t="str">
            <v>R4</v>
          </cell>
        </row>
        <row r="4561">
          <cell r="A4561" t="str">
            <v>JBKH0602</v>
          </cell>
          <cell r="B4561" t="str">
            <v>JBKH2M1602</v>
          </cell>
          <cell r="C4561" t="str">
            <v>JBKH2M3602</v>
          </cell>
          <cell r="D4561" t="str">
            <v>JBKH2M7602</v>
          </cell>
          <cell r="E4561"/>
          <cell r="F4561" t="str">
            <v>Generator-SG</v>
          </cell>
          <cell r="G4561" t="str">
            <v>Good</v>
          </cell>
          <cell r="H4561" t="str">
            <v>No</v>
          </cell>
          <cell r="I4561" t="str">
            <v>Latis</v>
          </cell>
          <cell r="J4561" t="str">
            <v>Less than 5 Sites</v>
          </cell>
          <cell r="K4561" t="str">
            <v>R1</v>
          </cell>
        </row>
        <row r="4562">
          <cell r="A4562" t="str">
            <v>JBKH0112</v>
          </cell>
          <cell r="B4562" t="str">
            <v>JBKH2M5112</v>
          </cell>
          <cell r="C4562" t="str">
            <v>JBKH2M3112</v>
          </cell>
          <cell r="D4562" t="str">
            <v>JBKH2M7112</v>
          </cell>
          <cell r="E4562"/>
          <cell r="F4562" t="str">
            <v>Generator-DG</v>
          </cell>
          <cell r="G4562" t="str">
            <v>Good</v>
          </cell>
          <cell r="H4562" t="str">
            <v>No</v>
          </cell>
          <cell r="I4562" t="str">
            <v>Latis</v>
          </cell>
          <cell r="J4562" t="str">
            <v>Less than 5 Sites</v>
          </cell>
          <cell r="K4562" t="str">
            <v>R1</v>
          </cell>
        </row>
        <row r="4563">
          <cell r="A4563" t="str">
            <v>RIY0094</v>
          </cell>
          <cell r="B4563" t="str">
            <v>RIY2M1094</v>
          </cell>
          <cell r="C4563"/>
          <cell r="D4563" t="str">
            <v>RIY2M7094</v>
          </cell>
          <cell r="E4563" t="str">
            <v>RIY2MN0094</v>
          </cell>
          <cell r="F4563" t="str">
            <v>SCECO</v>
          </cell>
          <cell r="G4563" t="str">
            <v>Good</v>
          </cell>
          <cell r="H4563" t="str">
            <v>NA</v>
          </cell>
          <cell r="I4563" t="str">
            <v>Latis</v>
          </cell>
          <cell r="J4563" t="str">
            <v>Less than 5 Sites</v>
          </cell>
          <cell r="K4563" t="str">
            <v>R2</v>
          </cell>
        </row>
        <row r="4564">
          <cell r="A4564" t="str">
            <v>JBKH0113</v>
          </cell>
          <cell r="B4564" t="str">
            <v>JBKH2M5113</v>
          </cell>
          <cell r="C4564" t="str">
            <v>JBKH2M3113</v>
          </cell>
          <cell r="D4564" t="str">
            <v>JBKH2M7113</v>
          </cell>
          <cell r="E4564"/>
          <cell r="F4564" t="str">
            <v>Generator-DG</v>
          </cell>
          <cell r="G4564" t="str">
            <v>Good</v>
          </cell>
          <cell r="H4564" t="str">
            <v>No</v>
          </cell>
          <cell r="I4564" t="str">
            <v>Latis</v>
          </cell>
          <cell r="J4564" t="str">
            <v>Hub Site (More than 10 Sites)</v>
          </cell>
          <cell r="K4564" t="str">
            <v>R1</v>
          </cell>
        </row>
        <row r="4565">
          <cell r="A4565" t="str">
            <v>HAL2028</v>
          </cell>
          <cell r="B4565" t="str">
            <v>HAL2M2028</v>
          </cell>
          <cell r="C4565" t="str">
            <v>HAL2M4028</v>
          </cell>
          <cell r="D4565" t="str">
            <v>HAL2M8028</v>
          </cell>
          <cell r="E4565" t="str">
            <v>HAL2MN2028</v>
          </cell>
          <cell r="F4565" t="str">
            <v>SCECO</v>
          </cell>
          <cell r="G4565" t="str">
            <v>Dead</v>
          </cell>
          <cell r="H4565" t="str">
            <v>-</v>
          </cell>
          <cell r="I4565" t="str">
            <v>Latis</v>
          </cell>
          <cell r="J4565" t="str">
            <v>Less than 5 Sites</v>
          </cell>
          <cell r="K4565" t="str">
            <v>R3</v>
          </cell>
        </row>
        <row r="4566">
          <cell r="A4566" t="str">
            <v>JED0128</v>
          </cell>
          <cell r="B4566" t="str">
            <v>CJED0128</v>
          </cell>
          <cell r="C4566"/>
          <cell r="D4566" t="str">
            <v>JED1M7128</v>
          </cell>
          <cell r="E4566" t="str">
            <v>JED1MN0128</v>
          </cell>
          <cell r="F4566" t="str">
            <v>SCECO</v>
          </cell>
          <cell r="G4566" t="str">
            <v>Good</v>
          </cell>
          <cell r="H4566" t="str">
            <v>NA</v>
          </cell>
          <cell r="I4566" t="str">
            <v>Latis</v>
          </cell>
          <cell r="J4566" t="str">
            <v>Less than 5 Sites</v>
          </cell>
          <cell r="K4566" t="str">
            <v>R4</v>
          </cell>
        </row>
        <row r="4567">
          <cell r="A4567" t="str">
            <v>RIY2227</v>
          </cell>
          <cell r="B4567" t="str">
            <v>RIY2M2227</v>
          </cell>
          <cell r="C4567"/>
          <cell r="D4567" t="str">
            <v>RIY2M8227</v>
          </cell>
          <cell r="E4567" t="str">
            <v>RIY2MN2227</v>
          </cell>
          <cell r="F4567" t="str">
            <v>SCECO</v>
          </cell>
          <cell r="G4567" t="str">
            <v>Dead+No BB Design</v>
          </cell>
          <cell r="H4567" t="str">
            <v>NA</v>
          </cell>
          <cell r="I4567" t="str">
            <v>Latis</v>
          </cell>
          <cell r="J4567" t="str">
            <v>Less than 5 Sites</v>
          </cell>
          <cell r="K4567" t="str">
            <v>R2</v>
          </cell>
        </row>
        <row r="4568">
          <cell r="A4568" t="str">
            <v>JBKH0131</v>
          </cell>
          <cell r="B4568" t="str">
            <v>JBKH2M1131</v>
          </cell>
          <cell r="C4568" t="str">
            <v>JBKH2M3131</v>
          </cell>
          <cell r="D4568"/>
          <cell r="E4568"/>
          <cell r="F4568" t="str">
            <v>Power Cube</v>
          </cell>
          <cell r="G4568" t="str">
            <v>Good+Vandalized</v>
          </cell>
          <cell r="H4568" t="str">
            <v>No</v>
          </cell>
          <cell r="I4568" t="str">
            <v>Latis</v>
          </cell>
          <cell r="J4568" t="str">
            <v>Less than 5 Sites</v>
          </cell>
          <cell r="K4568" t="str">
            <v>R1</v>
          </cell>
        </row>
        <row r="4569">
          <cell r="A4569" t="str">
            <v>RIY2315</v>
          </cell>
          <cell r="B4569" t="str">
            <v>RIY2M2315</v>
          </cell>
          <cell r="C4569"/>
          <cell r="D4569" t="str">
            <v>RIY2M8315</v>
          </cell>
          <cell r="E4569" t="str">
            <v>RIY2MN2315</v>
          </cell>
          <cell r="F4569" t="str">
            <v>SCECO</v>
          </cell>
          <cell r="G4569" t="str">
            <v>Dead+No BB Design</v>
          </cell>
          <cell r="H4569" t="str">
            <v>NA</v>
          </cell>
          <cell r="I4569" t="str">
            <v>Latis</v>
          </cell>
          <cell r="J4569" t="str">
            <v>Less than 5 Sites</v>
          </cell>
          <cell r="K4569" t="str">
            <v>R2</v>
          </cell>
        </row>
        <row r="4570">
          <cell r="A4570" t="str">
            <v>JBKH0132</v>
          </cell>
          <cell r="B4570" t="str">
            <v>JBKH2M1132</v>
          </cell>
          <cell r="C4570" t="str">
            <v>JBKH2M3132</v>
          </cell>
          <cell r="D4570" t="str">
            <v>JBKH2M7132</v>
          </cell>
          <cell r="E4570"/>
          <cell r="F4570" t="str">
            <v>Power Cube</v>
          </cell>
          <cell r="G4570" t="str">
            <v>Good+Vandalized</v>
          </cell>
          <cell r="H4570" t="str">
            <v>No</v>
          </cell>
          <cell r="I4570" t="str">
            <v>Latis</v>
          </cell>
          <cell r="J4570" t="str">
            <v>Less than 5 Sites</v>
          </cell>
          <cell r="K4570" t="str">
            <v>R1</v>
          </cell>
        </row>
        <row r="4571">
          <cell r="A4571" t="str">
            <v>YNB2971</v>
          </cell>
          <cell r="B4571" t="str">
            <v>YNB2M2971</v>
          </cell>
          <cell r="C4571" t="str">
            <v>YNB2M4971</v>
          </cell>
          <cell r="D4571" t="str">
            <v>YNB2M8971</v>
          </cell>
          <cell r="E4571" t="str">
            <v>YNB2MN2971</v>
          </cell>
          <cell r="F4571" t="str">
            <v>SCECO</v>
          </cell>
          <cell r="G4571" t="str">
            <v>Weak</v>
          </cell>
          <cell r="H4571" t="str">
            <v>-</v>
          </cell>
          <cell r="I4571" t="str">
            <v>Latis</v>
          </cell>
          <cell r="J4571" t="str">
            <v>Less than 5 Sites</v>
          </cell>
          <cell r="K4571" t="str">
            <v>R3</v>
          </cell>
        </row>
        <row r="4572">
          <cell r="A4572" t="str">
            <v>RIY2322</v>
          </cell>
          <cell r="B4572" t="str">
            <v>RIY2M2322</v>
          </cell>
          <cell r="C4572"/>
          <cell r="D4572" t="str">
            <v>RIY2M8322</v>
          </cell>
          <cell r="E4572" t="str">
            <v>RIY2MN2322</v>
          </cell>
          <cell r="F4572" t="str">
            <v>SCECO</v>
          </cell>
          <cell r="G4572" t="str">
            <v>In progress</v>
          </cell>
          <cell r="H4572" t="str">
            <v>NA</v>
          </cell>
          <cell r="I4572" t="str">
            <v>Latis</v>
          </cell>
          <cell r="J4572" t="str">
            <v>Less than 5 Sites</v>
          </cell>
          <cell r="K4572" t="str">
            <v>R2</v>
          </cell>
        </row>
        <row r="4573">
          <cell r="A4573" t="str">
            <v>JBKH0136</v>
          </cell>
          <cell r="B4573" t="str">
            <v>JBKH2M1136</v>
          </cell>
          <cell r="C4573" t="str">
            <v>JBKH2M3136</v>
          </cell>
          <cell r="D4573" t="str">
            <v>JBKH2M7136</v>
          </cell>
          <cell r="E4573"/>
          <cell r="F4573" t="str">
            <v>Generator-SG</v>
          </cell>
          <cell r="G4573" t="str">
            <v>Good</v>
          </cell>
          <cell r="H4573" t="str">
            <v>No</v>
          </cell>
          <cell r="I4573" t="str">
            <v>Latis</v>
          </cell>
          <cell r="J4573" t="str">
            <v>Less than 5 Sites</v>
          </cell>
          <cell r="K4573" t="str">
            <v>R1</v>
          </cell>
        </row>
        <row r="4574">
          <cell r="A4574" t="str">
            <v>RIY0232</v>
          </cell>
          <cell r="B4574" t="str">
            <v>RIY2M1232</v>
          </cell>
          <cell r="C4574"/>
          <cell r="D4574" t="str">
            <v>RIY2M7232</v>
          </cell>
          <cell r="E4574" t="str">
            <v>RIY2MN0232</v>
          </cell>
          <cell r="F4574" t="str">
            <v>SCECO</v>
          </cell>
          <cell r="G4574" t="str">
            <v>Good</v>
          </cell>
          <cell r="H4574" t="str">
            <v>NA</v>
          </cell>
          <cell r="I4574" t="str">
            <v>Latis</v>
          </cell>
          <cell r="J4574" t="str">
            <v>Less than 5 Sites</v>
          </cell>
          <cell r="K4574" t="str">
            <v>R2</v>
          </cell>
        </row>
        <row r="4575">
          <cell r="A4575" t="str">
            <v>JBKH0146</v>
          </cell>
          <cell r="B4575" t="str">
            <v>JBKH2M1146</v>
          </cell>
          <cell r="C4575" t="str">
            <v>JBKH2M3146</v>
          </cell>
          <cell r="D4575"/>
          <cell r="E4575"/>
          <cell r="F4575" t="str">
            <v>Power Cube</v>
          </cell>
          <cell r="G4575" t="str">
            <v>Good+Vandalized</v>
          </cell>
          <cell r="H4575" t="str">
            <v>Yes</v>
          </cell>
          <cell r="I4575" t="str">
            <v>Latis</v>
          </cell>
          <cell r="J4575" t="str">
            <v>Less than 5 Sites</v>
          </cell>
          <cell r="K4575" t="str">
            <v>R1</v>
          </cell>
        </row>
        <row r="4576">
          <cell r="A4576" t="str">
            <v>YNB2970</v>
          </cell>
          <cell r="B4576" t="str">
            <v>YNB2M2970</v>
          </cell>
          <cell r="C4576" t="str">
            <v>YNB2M4970</v>
          </cell>
          <cell r="D4576" t="str">
            <v>YNB2M8970</v>
          </cell>
          <cell r="E4576" t="str">
            <v>YNB2MN2970</v>
          </cell>
          <cell r="F4576" t="str">
            <v>SCECO</v>
          </cell>
          <cell r="G4576" t="str">
            <v>Dead</v>
          </cell>
          <cell r="H4576" t="str">
            <v>-</v>
          </cell>
          <cell r="I4576" t="str">
            <v>Latis</v>
          </cell>
          <cell r="J4576" t="str">
            <v>Less than 5 Sites</v>
          </cell>
          <cell r="K4576" t="str">
            <v>R3</v>
          </cell>
        </row>
        <row r="4577">
          <cell r="A4577" t="str">
            <v>HAL2029</v>
          </cell>
          <cell r="B4577" t="str">
            <v>HAL2M2029</v>
          </cell>
          <cell r="C4577" t="str">
            <v>HAL2M4029</v>
          </cell>
          <cell r="D4577" t="str">
            <v>HAL2M8029</v>
          </cell>
          <cell r="E4577" t="str">
            <v>HAL2MN2029</v>
          </cell>
          <cell r="F4577" t="str">
            <v>SCECO</v>
          </cell>
          <cell r="G4577" t="str">
            <v>Dead</v>
          </cell>
          <cell r="H4577" t="str">
            <v>-</v>
          </cell>
          <cell r="I4577" t="str">
            <v>Latis</v>
          </cell>
          <cell r="J4577" t="str">
            <v>Less than 5 Sites</v>
          </cell>
          <cell r="K4577" t="str">
            <v>R3</v>
          </cell>
        </row>
        <row r="4578">
          <cell r="A4578" t="str">
            <v>JBKH0347</v>
          </cell>
          <cell r="B4578" t="str">
            <v>JBKH2M1347</v>
          </cell>
          <cell r="C4578" t="str">
            <v>JBKH2M3347</v>
          </cell>
          <cell r="D4578" t="str">
            <v>JBKH2M7347</v>
          </cell>
          <cell r="E4578"/>
          <cell r="F4578" t="str">
            <v>Power Cube</v>
          </cell>
          <cell r="G4578" t="str">
            <v>Good+Vandalized</v>
          </cell>
          <cell r="H4578" t="str">
            <v>No</v>
          </cell>
          <cell r="I4578" t="str">
            <v>Latis</v>
          </cell>
          <cell r="J4578" t="str">
            <v>Less than 5 Sites</v>
          </cell>
          <cell r="K4578" t="str">
            <v>R1</v>
          </cell>
        </row>
        <row r="4579">
          <cell r="A4579" t="str">
            <v>RIY2633</v>
          </cell>
          <cell r="B4579" t="str">
            <v>RIY2M2633</v>
          </cell>
          <cell r="C4579"/>
          <cell r="D4579" t="str">
            <v>RIY2M8633</v>
          </cell>
          <cell r="E4579" t="str">
            <v>RIY2MN2633</v>
          </cell>
          <cell r="F4579" t="str">
            <v>SCECO</v>
          </cell>
          <cell r="G4579" t="str">
            <v>Dead+No BB Design</v>
          </cell>
          <cell r="H4579" t="str">
            <v>NA</v>
          </cell>
          <cell r="I4579" t="str">
            <v>Latis</v>
          </cell>
          <cell r="J4579" t="str">
            <v>Hub site (More than 05 Sites)</v>
          </cell>
          <cell r="K4579" t="str">
            <v>R2</v>
          </cell>
        </row>
        <row r="4580">
          <cell r="A4580" t="str">
            <v>HFF0849</v>
          </cell>
          <cell r="B4580" t="str">
            <v>HFF2M1849</v>
          </cell>
          <cell r="C4580"/>
          <cell r="D4580" t="str">
            <v>HFF2M7849</v>
          </cell>
          <cell r="E4580"/>
          <cell r="F4580" t="str">
            <v>SCECO</v>
          </cell>
          <cell r="G4580" t="str">
            <v>No BB Design+No BB Shifted</v>
          </cell>
          <cell r="H4580" t="str">
            <v>NA</v>
          </cell>
          <cell r="I4580" t="str">
            <v>Latis</v>
          </cell>
          <cell r="J4580" t="str">
            <v>Less than 5 Sites</v>
          </cell>
          <cell r="K4580" t="str">
            <v>R1</v>
          </cell>
        </row>
        <row r="4581">
          <cell r="A4581" t="str">
            <v>JBKH2094</v>
          </cell>
          <cell r="B4581" t="str">
            <v>JBKH2M2094</v>
          </cell>
          <cell r="C4581" t="str">
            <v>JBKH2M4094</v>
          </cell>
          <cell r="D4581" t="str">
            <v>JBKH2M8094</v>
          </cell>
          <cell r="E4581"/>
          <cell r="F4581" t="str">
            <v>Generator-DG</v>
          </cell>
          <cell r="G4581" t="str">
            <v>Vandalized</v>
          </cell>
          <cell r="H4581" t="str">
            <v>Yes</v>
          </cell>
          <cell r="I4581" t="str">
            <v>Latis</v>
          </cell>
          <cell r="J4581" t="str">
            <v>Less than 5 Sites</v>
          </cell>
          <cell r="K4581" t="str">
            <v>R1</v>
          </cell>
        </row>
        <row r="4582">
          <cell r="A4582" t="str">
            <v>JBKH0577</v>
          </cell>
          <cell r="B4582" t="str">
            <v>JBKH2M1577</v>
          </cell>
          <cell r="C4582" t="str">
            <v>JBKH2M3577</v>
          </cell>
          <cell r="D4582"/>
          <cell r="E4582"/>
          <cell r="F4582" t="str">
            <v>Sceco</v>
          </cell>
          <cell r="G4582" t="str">
            <v>Good+No BB Design</v>
          </cell>
          <cell r="H4582" t="str">
            <v>NA</v>
          </cell>
          <cell r="I4582" t="str">
            <v>Latis</v>
          </cell>
          <cell r="J4582" t="str">
            <v>Less than 5 Sites</v>
          </cell>
          <cell r="K4582" t="str">
            <v>R1</v>
          </cell>
        </row>
        <row r="4583">
          <cell r="A4583" t="str">
            <v>RIY2784</v>
          </cell>
          <cell r="B4583" t="str">
            <v>RIY2M2784</v>
          </cell>
          <cell r="C4583"/>
          <cell r="D4583" t="str">
            <v>RIY2M8784</v>
          </cell>
          <cell r="E4583" t="str">
            <v>RIY2MN2784</v>
          </cell>
          <cell r="F4583" t="str">
            <v>SCECO</v>
          </cell>
          <cell r="G4583" t="str">
            <v>In progress+No BB Design</v>
          </cell>
          <cell r="H4583" t="str">
            <v>NA</v>
          </cell>
          <cell r="I4583" t="str">
            <v>Latis</v>
          </cell>
          <cell r="J4583" t="str">
            <v>Less than 5 Sites</v>
          </cell>
          <cell r="K4583" t="str">
            <v>R2</v>
          </cell>
        </row>
        <row r="4584">
          <cell r="A4584" t="str">
            <v>YNB2968</v>
          </cell>
          <cell r="B4584" t="str">
            <v>YNB2M2968</v>
          </cell>
          <cell r="C4584" t="str">
            <v>YNB2M4968</v>
          </cell>
          <cell r="D4584" t="str">
            <v>YNB2M8968</v>
          </cell>
          <cell r="E4584" t="str">
            <v>YNB2MN2968</v>
          </cell>
          <cell r="F4584" t="str">
            <v>SCECO</v>
          </cell>
          <cell r="G4584" t="str">
            <v>Vandalized</v>
          </cell>
          <cell r="H4584" t="str">
            <v>-</v>
          </cell>
          <cell r="I4584" t="str">
            <v>Latis</v>
          </cell>
          <cell r="J4584" t="str">
            <v>Less than 5 Sites</v>
          </cell>
          <cell r="K4584" t="str">
            <v>R3</v>
          </cell>
        </row>
        <row r="4585">
          <cell r="A4585" t="str">
            <v>HAL2030</v>
          </cell>
          <cell r="B4585" t="str">
            <v>HAL2M2030</v>
          </cell>
          <cell r="C4585" t="str">
            <v>HAL2M4030</v>
          </cell>
          <cell r="D4585" t="str">
            <v>HAL2M8030</v>
          </cell>
          <cell r="E4585" t="str">
            <v>HAL2MN2030</v>
          </cell>
          <cell r="F4585" t="str">
            <v>SCECO</v>
          </cell>
          <cell r="G4585" t="str">
            <v>Dead</v>
          </cell>
          <cell r="H4585" t="str">
            <v>-</v>
          </cell>
          <cell r="I4585" t="str">
            <v>Latis</v>
          </cell>
          <cell r="J4585" t="str">
            <v>Less than 5 Sites</v>
          </cell>
          <cell r="K4585" t="str">
            <v>R3</v>
          </cell>
        </row>
        <row r="4586">
          <cell r="A4586" t="str">
            <v>RIY0416</v>
          </cell>
          <cell r="B4586" t="str">
            <v>RIY2M1416</v>
          </cell>
          <cell r="C4586"/>
          <cell r="D4586" t="str">
            <v>RIY2M7416</v>
          </cell>
          <cell r="E4586" t="str">
            <v>RIY2MN0416</v>
          </cell>
          <cell r="F4586" t="str">
            <v>SCECO</v>
          </cell>
          <cell r="G4586" t="str">
            <v>Vandalized</v>
          </cell>
          <cell r="H4586" t="str">
            <v>NA</v>
          </cell>
          <cell r="I4586" t="str">
            <v>Latis</v>
          </cell>
          <cell r="J4586" t="str">
            <v>Hub site (More than 05 Sites)</v>
          </cell>
          <cell r="K4586" t="str">
            <v>R2</v>
          </cell>
        </row>
        <row r="4587">
          <cell r="A4587" t="str">
            <v>RIY0157</v>
          </cell>
          <cell r="B4587" t="str">
            <v>RIY2M1157</v>
          </cell>
          <cell r="C4587"/>
          <cell r="D4587" t="str">
            <v>RIY2M7157</v>
          </cell>
          <cell r="E4587" t="str">
            <v>RIY2MN0157</v>
          </cell>
          <cell r="F4587" t="str">
            <v>SCECO</v>
          </cell>
          <cell r="G4587" t="str">
            <v>Vandalized</v>
          </cell>
          <cell r="H4587" t="str">
            <v>NA</v>
          </cell>
          <cell r="I4587" t="str">
            <v>Latis</v>
          </cell>
          <cell r="J4587" t="str">
            <v>Less than 5 Sites</v>
          </cell>
          <cell r="K4587" t="str">
            <v>R2</v>
          </cell>
        </row>
        <row r="4588">
          <cell r="A4588" t="str">
            <v>YNB2967</v>
          </cell>
          <cell r="B4588" t="str">
            <v>YNB2M2967</v>
          </cell>
          <cell r="C4588" t="str">
            <v>YNB2M4967</v>
          </cell>
          <cell r="D4588" t="str">
            <v>YNB2M8967</v>
          </cell>
          <cell r="E4588" t="str">
            <v>YNB2MN2967</v>
          </cell>
          <cell r="F4588" t="str">
            <v>SCECO</v>
          </cell>
          <cell r="G4588" t="str">
            <v>Dead</v>
          </cell>
          <cell r="H4588" t="str">
            <v>-</v>
          </cell>
          <cell r="I4588" t="str">
            <v>Latis</v>
          </cell>
          <cell r="J4588" t="str">
            <v>Less than 5 Sites</v>
          </cell>
          <cell r="K4588" t="str">
            <v>R3</v>
          </cell>
        </row>
        <row r="4589">
          <cell r="A4589" t="str">
            <v>HAL2058</v>
          </cell>
          <cell r="B4589" t="str">
            <v>HAL2M2058</v>
          </cell>
          <cell r="C4589" t="str">
            <v>HAL2M4058</v>
          </cell>
          <cell r="D4589" t="str">
            <v>HAL2M8058</v>
          </cell>
          <cell r="E4589" t="str">
            <v>HAL2MN2058</v>
          </cell>
          <cell r="F4589" t="str">
            <v>SCECO</v>
          </cell>
          <cell r="G4589" t="str">
            <v>Vandalized</v>
          </cell>
          <cell r="H4589" t="str">
            <v>-</v>
          </cell>
          <cell r="I4589" t="str">
            <v>Latis</v>
          </cell>
          <cell r="J4589" t="str">
            <v>Less than 5 Sites</v>
          </cell>
          <cell r="K4589" t="str">
            <v>R3</v>
          </cell>
        </row>
        <row r="4590">
          <cell r="A4590" t="str">
            <v>JBKH2154</v>
          </cell>
          <cell r="B4590" t="str">
            <v>JBKH2M2154</v>
          </cell>
          <cell r="C4590" t="str">
            <v>JBKH2M4154</v>
          </cell>
          <cell r="D4590" t="str">
            <v>JBKH2M8154</v>
          </cell>
          <cell r="E4590"/>
          <cell r="F4590" t="str">
            <v>Generator-SG</v>
          </cell>
          <cell r="G4590" t="str">
            <v>Good</v>
          </cell>
          <cell r="H4590" t="str">
            <v>No</v>
          </cell>
          <cell r="I4590" t="str">
            <v>Latis</v>
          </cell>
          <cell r="J4590" t="str">
            <v>Hub site (More than 05 Sites)</v>
          </cell>
          <cell r="K4590" t="str">
            <v>R1</v>
          </cell>
        </row>
        <row r="4591">
          <cell r="A4591" t="str">
            <v>RIY0190</v>
          </cell>
          <cell r="B4591" t="str">
            <v>RIY2M1190</v>
          </cell>
          <cell r="C4591"/>
          <cell r="D4591" t="str">
            <v>RIY2M7190</v>
          </cell>
          <cell r="E4591" t="str">
            <v>RIY2MN0190</v>
          </cell>
          <cell r="F4591" t="str">
            <v>SCECO</v>
          </cell>
          <cell r="G4591" t="str">
            <v>Good</v>
          </cell>
          <cell r="H4591" t="str">
            <v>NA</v>
          </cell>
          <cell r="I4591" t="str">
            <v>Latis</v>
          </cell>
          <cell r="J4591" t="str">
            <v>Less than 5 Sites</v>
          </cell>
          <cell r="K4591" t="str">
            <v>R2</v>
          </cell>
        </row>
        <row r="4592">
          <cell r="A4592" t="str">
            <v>YNB2966</v>
          </cell>
          <cell r="B4592" t="str">
            <v>YNB2M2966</v>
          </cell>
          <cell r="C4592" t="str">
            <v>YNB2M4966</v>
          </cell>
          <cell r="D4592" t="str">
            <v>YNB2M8966</v>
          </cell>
          <cell r="E4592" t="str">
            <v>YNB2MN2966</v>
          </cell>
          <cell r="F4592" t="str">
            <v>SCECO</v>
          </cell>
          <cell r="G4592" t="str">
            <v>Vandalized</v>
          </cell>
          <cell r="H4592" t="str">
            <v>-</v>
          </cell>
          <cell r="I4592" t="str">
            <v>Latis</v>
          </cell>
          <cell r="J4592" t="str">
            <v>Less than 5 Sites</v>
          </cell>
          <cell r="K4592" t="str">
            <v>R3</v>
          </cell>
        </row>
        <row r="4593">
          <cell r="A4593" t="str">
            <v>RIY0458</v>
          </cell>
          <cell r="B4593" t="str">
            <v>RIY2M1458</v>
          </cell>
          <cell r="C4593"/>
          <cell r="D4593" t="str">
            <v>RIY2M7458</v>
          </cell>
          <cell r="E4593" t="str">
            <v>RIY2MN0458</v>
          </cell>
          <cell r="F4593" t="str">
            <v>SCECO</v>
          </cell>
          <cell r="G4593" t="str">
            <v>In progress</v>
          </cell>
          <cell r="H4593" t="str">
            <v>NA</v>
          </cell>
          <cell r="I4593" t="str">
            <v>Latis</v>
          </cell>
          <cell r="J4593" t="str">
            <v>Less than 5 Sites</v>
          </cell>
          <cell r="K4593" t="str">
            <v>R2</v>
          </cell>
        </row>
        <row r="4594">
          <cell r="A4594" t="str">
            <v>JBKH2338</v>
          </cell>
          <cell r="B4594" t="str">
            <v>JBKH2M2338</v>
          </cell>
          <cell r="C4594" t="str">
            <v>JBKH2M4338</v>
          </cell>
          <cell r="D4594" t="str">
            <v>JBKH2M8338</v>
          </cell>
          <cell r="E4594"/>
          <cell r="F4594" t="str">
            <v>SCECO</v>
          </cell>
          <cell r="G4594" t="str">
            <v>Good</v>
          </cell>
          <cell r="H4594" t="str">
            <v>NA</v>
          </cell>
          <cell r="I4594" t="str">
            <v>Latis</v>
          </cell>
          <cell r="J4594" t="str">
            <v>VIP&amp;SPL Monitor</v>
          </cell>
          <cell r="K4594" t="str">
            <v>R1</v>
          </cell>
        </row>
        <row r="4595">
          <cell r="A4595" t="str">
            <v>RIY0362</v>
          </cell>
          <cell r="B4595" t="str">
            <v>RIY2M1362</v>
          </cell>
          <cell r="C4595"/>
          <cell r="D4595" t="str">
            <v>RIY2M7362</v>
          </cell>
          <cell r="E4595" t="str">
            <v>RIY2MN0362</v>
          </cell>
          <cell r="F4595" t="str">
            <v>SCECO</v>
          </cell>
          <cell r="G4595" t="str">
            <v>Weak</v>
          </cell>
          <cell r="H4595" t="str">
            <v>NA</v>
          </cell>
          <cell r="I4595" t="str">
            <v>Latis</v>
          </cell>
          <cell r="J4595" t="str">
            <v>Hub Site (More than 10 Sites)</v>
          </cell>
          <cell r="K4595" t="str">
            <v>R2</v>
          </cell>
        </row>
        <row r="4596">
          <cell r="A4596" t="str">
            <v>HAL2371</v>
          </cell>
          <cell r="B4596" t="str">
            <v>HAL2M2371</v>
          </cell>
          <cell r="C4596" t="str">
            <v>HAL2M4371</v>
          </cell>
          <cell r="D4596" t="str">
            <v>HAL2M8371</v>
          </cell>
          <cell r="E4596" t="str">
            <v>HAL2MN2371</v>
          </cell>
          <cell r="F4596" t="str">
            <v>SCECO</v>
          </cell>
          <cell r="G4596" t="str">
            <v>Dead</v>
          </cell>
          <cell r="H4596" t="str">
            <v>-</v>
          </cell>
          <cell r="I4596" t="str">
            <v>Latis</v>
          </cell>
          <cell r="J4596" t="str">
            <v>VIP&amp;SPL Monitor</v>
          </cell>
          <cell r="K4596" t="str">
            <v>R3</v>
          </cell>
        </row>
        <row r="4597">
          <cell r="A4597" t="str">
            <v>YNB2964</v>
          </cell>
          <cell r="B4597" t="str">
            <v>YNB2M2964</v>
          </cell>
          <cell r="C4597" t="str">
            <v>YNB2M4964</v>
          </cell>
          <cell r="D4597" t="str">
            <v>YNB2M8964</v>
          </cell>
          <cell r="E4597" t="str">
            <v>YNB2MN2964</v>
          </cell>
          <cell r="F4597" t="str">
            <v>SCECO</v>
          </cell>
          <cell r="G4597" t="str">
            <v>Vandalized</v>
          </cell>
          <cell r="H4597" t="str">
            <v>-</v>
          </cell>
          <cell r="I4597" t="str">
            <v>Latis</v>
          </cell>
          <cell r="J4597" t="str">
            <v>Less than 5 Sites</v>
          </cell>
          <cell r="K4597" t="str">
            <v>R3</v>
          </cell>
        </row>
        <row r="4598">
          <cell r="A4598" t="str">
            <v>RIY0837</v>
          </cell>
          <cell r="B4598" t="str">
            <v>RIY2M1837</v>
          </cell>
          <cell r="C4598"/>
          <cell r="D4598" t="str">
            <v>RIY2M7837</v>
          </cell>
          <cell r="E4598" t="str">
            <v>RIY2MN0837</v>
          </cell>
          <cell r="F4598" t="str">
            <v>SCECO</v>
          </cell>
          <cell r="G4598" t="str">
            <v>Dead</v>
          </cell>
          <cell r="H4598" t="str">
            <v>NA</v>
          </cell>
          <cell r="I4598" t="str">
            <v>Latis</v>
          </cell>
          <cell r="J4598" t="str">
            <v>Hub site (More than 05 Sites)</v>
          </cell>
          <cell r="K4598" t="str">
            <v>R2</v>
          </cell>
        </row>
        <row r="4599">
          <cell r="A4599" t="str">
            <v>JBL0345</v>
          </cell>
          <cell r="B4599" t="str">
            <v>JBL2M1345</v>
          </cell>
          <cell r="C4599" t="str">
            <v>JBL2M3345</v>
          </cell>
          <cell r="D4599" t="str">
            <v>JBL2M7345</v>
          </cell>
          <cell r="E4599"/>
          <cell r="F4599" t="str">
            <v>Power Cube</v>
          </cell>
          <cell r="G4599" t="str">
            <v>Good+No BB Design</v>
          </cell>
          <cell r="H4599" t="str">
            <v>No</v>
          </cell>
          <cell r="I4599" t="str">
            <v>Latis</v>
          </cell>
          <cell r="J4599" t="str">
            <v>Less than 5 Sites</v>
          </cell>
          <cell r="K4599" t="str">
            <v>R1</v>
          </cell>
        </row>
        <row r="4600">
          <cell r="A4600" t="str">
            <v>RIY0613</v>
          </cell>
          <cell r="B4600" t="str">
            <v>RIY2M1613</v>
          </cell>
          <cell r="C4600"/>
          <cell r="D4600" t="str">
            <v>RIY2M7613</v>
          </cell>
          <cell r="E4600" t="str">
            <v>RIY2MN0613</v>
          </cell>
          <cell r="F4600" t="str">
            <v>SCECO</v>
          </cell>
          <cell r="G4600" t="str">
            <v>Dead</v>
          </cell>
          <cell r="H4600" t="str">
            <v>NA</v>
          </cell>
          <cell r="I4600" t="str">
            <v>Latis</v>
          </cell>
          <cell r="J4600" t="str">
            <v>Less than 5 Sites</v>
          </cell>
          <cell r="K4600" t="str">
            <v>R2</v>
          </cell>
        </row>
        <row r="4601">
          <cell r="A4601" t="str">
            <v>JBL0423</v>
          </cell>
          <cell r="B4601" t="str">
            <v>JBL2M1423</v>
          </cell>
          <cell r="C4601" t="str">
            <v>JBL2M3423</v>
          </cell>
          <cell r="D4601" t="str">
            <v>JBL2M7423</v>
          </cell>
          <cell r="E4601" t="str">
            <v>JBL2MN0423</v>
          </cell>
          <cell r="F4601" t="str">
            <v>SCECO</v>
          </cell>
          <cell r="G4601" t="str">
            <v>Good</v>
          </cell>
          <cell r="H4601" t="str">
            <v>NA</v>
          </cell>
          <cell r="I4601" t="str">
            <v>Latis</v>
          </cell>
          <cell r="J4601" t="str">
            <v>Less than 5 Sites</v>
          </cell>
          <cell r="K4601" t="str">
            <v>R1</v>
          </cell>
        </row>
        <row r="4602">
          <cell r="A4602" t="str">
            <v>YNB2963</v>
          </cell>
          <cell r="B4602" t="str">
            <v>YNB2M2963</v>
          </cell>
          <cell r="C4602" t="str">
            <v>YNB2M4963</v>
          </cell>
          <cell r="D4602" t="str">
            <v>YNB2M8963</v>
          </cell>
          <cell r="E4602" t="str">
            <v>YNB2MN2963</v>
          </cell>
          <cell r="F4602" t="str">
            <v>SCECO</v>
          </cell>
          <cell r="G4602" t="str">
            <v>Dead</v>
          </cell>
          <cell r="H4602" t="str">
            <v>-</v>
          </cell>
          <cell r="I4602" t="str">
            <v>Latis</v>
          </cell>
          <cell r="J4602" t="str">
            <v>Less than 5 Sites</v>
          </cell>
          <cell r="K4602" t="str">
            <v>R3</v>
          </cell>
        </row>
        <row r="4603">
          <cell r="A4603" t="str">
            <v>MDN2127</v>
          </cell>
          <cell r="B4603" t="str">
            <v>MDN2M2127</v>
          </cell>
          <cell r="C4603" t="str">
            <v>MDN2M4127</v>
          </cell>
          <cell r="D4603" t="str">
            <v>MDN2M8127</v>
          </cell>
          <cell r="E4603" t="str">
            <v>MDN2MN2127</v>
          </cell>
          <cell r="F4603" t="str">
            <v>SCECO</v>
          </cell>
          <cell r="G4603" t="str">
            <v>Dead</v>
          </cell>
          <cell r="H4603" t="str">
            <v>-</v>
          </cell>
          <cell r="I4603" t="str">
            <v>Latis</v>
          </cell>
          <cell r="J4603" t="str">
            <v>Less than 5 Sites</v>
          </cell>
          <cell r="K4603" t="str">
            <v>R3</v>
          </cell>
        </row>
        <row r="4604">
          <cell r="A4604" t="str">
            <v>JBL0447</v>
          </cell>
          <cell r="B4604" t="str">
            <v>JBL2M1447</v>
          </cell>
          <cell r="C4604" t="str">
            <v>JBL2M3447</v>
          </cell>
          <cell r="D4604" t="str">
            <v>JBL2M7447</v>
          </cell>
          <cell r="E4604" t="str">
            <v>JBL2MN0447</v>
          </cell>
          <cell r="F4604" t="str">
            <v>SCECO</v>
          </cell>
          <cell r="G4604" t="str">
            <v>Good</v>
          </cell>
          <cell r="H4604" t="str">
            <v>NA</v>
          </cell>
          <cell r="I4604" t="str">
            <v>Latis</v>
          </cell>
          <cell r="J4604" t="str">
            <v>Less than 5 Sites</v>
          </cell>
          <cell r="K4604" t="str">
            <v>R1</v>
          </cell>
        </row>
        <row r="4605">
          <cell r="A4605" t="str">
            <v>YNB2962</v>
          </cell>
          <cell r="B4605" t="str">
            <v>YNB2M2962</v>
          </cell>
          <cell r="C4605" t="str">
            <v>YNB2M4962</v>
          </cell>
          <cell r="D4605" t="str">
            <v>YNB2M8962</v>
          </cell>
          <cell r="E4605" t="str">
            <v>YNB2MN2962</v>
          </cell>
          <cell r="F4605" t="str">
            <v>SCECO</v>
          </cell>
          <cell r="G4605" t="str">
            <v>Dead</v>
          </cell>
          <cell r="H4605" t="str">
            <v>-</v>
          </cell>
          <cell r="I4605" t="str">
            <v>Latis</v>
          </cell>
          <cell r="J4605" t="str">
            <v>Less than 5 Sites</v>
          </cell>
          <cell r="K4605" t="str">
            <v>R3</v>
          </cell>
        </row>
        <row r="4606">
          <cell r="A4606" t="str">
            <v>RIY0648</v>
          </cell>
          <cell r="B4606" t="str">
            <v>RIY2M1648</v>
          </cell>
          <cell r="C4606"/>
          <cell r="D4606" t="str">
            <v>RIY2M7648</v>
          </cell>
          <cell r="E4606" t="str">
            <v>RIY2MN0648</v>
          </cell>
          <cell r="F4606" t="str">
            <v>SCECO</v>
          </cell>
          <cell r="G4606" t="str">
            <v>Dead</v>
          </cell>
          <cell r="H4606" t="str">
            <v>NA</v>
          </cell>
          <cell r="I4606" t="str">
            <v>Latis</v>
          </cell>
          <cell r="J4606" t="str">
            <v>Less than 5 Sites</v>
          </cell>
          <cell r="K4606" t="str">
            <v>R2</v>
          </cell>
        </row>
        <row r="4607">
          <cell r="A4607" t="str">
            <v>JBL0469</v>
          </cell>
          <cell r="B4607" t="str">
            <v>JBL2M1469</v>
          </cell>
          <cell r="C4607" t="str">
            <v>JBL2M3469</v>
          </cell>
          <cell r="D4607" t="str">
            <v>JBL2M7469</v>
          </cell>
          <cell r="E4607"/>
          <cell r="F4607" t="str">
            <v>SCECO+STB</v>
          </cell>
          <cell r="G4607" t="str">
            <v>Good</v>
          </cell>
          <cell r="H4607" t="str">
            <v>No</v>
          </cell>
          <cell r="I4607" t="str">
            <v>Latis</v>
          </cell>
          <cell r="J4607" t="str">
            <v>Very Big Hub site (More Than 20 Site)</v>
          </cell>
          <cell r="K4607" t="str">
            <v>R1</v>
          </cell>
        </row>
        <row r="4608">
          <cell r="A4608" t="str">
            <v>NRV2001</v>
          </cell>
          <cell r="B4608" t="str">
            <v>NRV2M2001</v>
          </cell>
          <cell r="C4608" t="str">
            <v>NRV2M4001</v>
          </cell>
          <cell r="D4608" t="str">
            <v>NRV2M8001</v>
          </cell>
          <cell r="E4608"/>
          <cell r="F4608" t="str">
            <v>SCECO</v>
          </cell>
          <cell r="G4608" t="str">
            <v>Vandalized</v>
          </cell>
          <cell r="H4608" t="str">
            <v>NA</v>
          </cell>
          <cell r="I4608" t="str">
            <v>Latis</v>
          </cell>
          <cell r="J4608" t="str">
            <v>Less than 5 Sites</v>
          </cell>
          <cell r="K4608" t="str">
            <v>R1</v>
          </cell>
        </row>
        <row r="4609">
          <cell r="A4609" t="str">
            <v>JBL0553</v>
          </cell>
          <cell r="B4609" t="str">
            <v>JBL2M1553</v>
          </cell>
          <cell r="C4609" t="str">
            <v>JBL2M3553</v>
          </cell>
          <cell r="D4609"/>
          <cell r="E4609"/>
          <cell r="F4609" t="str">
            <v>Power Cube</v>
          </cell>
          <cell r="G4609" t="str">
            <v>Good+No BB Design</v>
          </cell>
          <cell r="H4609" t="str">
            <v>No</v>
          </cell>
          <cell r="I4609" t="str">
            <v>Latis</v>
          </cell>
          <cell r="J4609" t="str">
            <v>Less than 5 Sites</v>
          </cell>
          <cell r="K4609" t="str">
            <v>R1</v>
          </cell>
        </row>
        <row r="4610">
          <cell r="A4610" t="str">
            <v>RIY0007</v>
          </cell>
          <cell r="B4610" t="str">
            <v>RIY2M1007</v>
          </cell>
          <cell r="C4610"/>
          <cell r="D4610" t="str">
            <v>RIY2M7007</v>
          </cell>
          <cell r="E4610" t="str">
            <v>RIY2MN0007</v>
          </cell>
          <cell r="F4610" t="str">
            <v>SCECO</v>
          </cell>
          <cell r="G4610" t="str">
            <v>Dead</v>
          </cell>
          <cell r="H4610" t="str">
            <v>NA</v>
          </cell>
          <cell r="I4610" t="str">
            <v>Latis</v>
          </cell>
          <cell r="J4610" t="str">
            <v>Less than 5 Sites</v>
          </cell>
          <cell r="K4610" t="str">
            <v>R2</v>
          </cell>
        </row>
        <row r="4611">
          <cell r="A4611" t="str">
            <v>YNB2961</v>
          </cell>
          <cell r="B4611" t="str">
            <v>YNB2M2961</v>
          </cell>
          <cell r="C4611" t="str">
            <v>YNB2M4961</v>
          </cell>
          <cell r="D4611" t="str">
            <v>YNB2M8961</v>
          </cell>
          <cell r="E4611" t="str">
            <v>YNB2MN2961</v>
          </cell>
          <cell r="F4611" t="str">
            <v>SCECO</v>
          </cell>
          <cell r="G4611" t="str">
            <v>Dead</v>
          </cell>
          <cell r="H4611" t="str">
            <v>-</v>
          </cell>
          <cell r="I4611" t="str">
            <v>Latis</v>
          </cell>
          <cell r="J4611" t="str">
            <v>Less than 5 Sites</v>
          </cell>
          <cell r="K4611" t="str">
            <v>R3</v>
          </cell>
        </row>
        <row r="4612">
          <cell r="A4612" t="str">
            <v>RIY0649</v>
          </cell>
          <cell r="B4612" t="str">
            <v>RIY2M1649</v>
          </cell>
          <cell r="C4612"/>
          <cell r="D4612" t="str">
            <v>RIY2M7649</v>
          </cell>
          <cell r="E4612" t="str">
            <v>RIY2MN0649</v>
          </cell>
          <cell r="F4612" t="str">
            <v>SCECO</v>
          </cell>
          <cell r="G4612" t="str">
            <v>Dead</v>
          </cell>
          <cell r="H4612" t="str">
            <v>NA</v>
          </cell>
          <cell r="I4612" t="str">
            <v>Latis</v>
          </cell>
          <cell r="J4612" t="str">
            <v>Less than 5 Sites</v>
          </cell>
          <cell r="K4612" t="str">
            <v>R2</v>
          </cell>
        </row>
        <row r="4613">
          <cell r="A4613" t="str">
            <v>JBL0565</v>
          </cell>
          <cell r="B4613" t="str">
            <v>JBL2M1565</v>
          </cell>
          <cell r="C4613" t="str">
            <v>JBL2M3565</v>
          </cell>
          <cell r="D4613" t="str">
            <v>JBL2M7565</v>
          </cell>
          <cell r="E4613"/>
          <cell r="F4613" t="str">
            <v>Power Cube</v>
          </cell>
          <cell r="G4613" t="str">
            <v>Good+No BB Design</v>
          </cell>
          <cell r="H4613" t="str">
            <v>No</v>
          </cell>
          <cell r="I4613" t="str">
            <v>Latis</v>
          </cell>
          <cell r="J4613" t="str">
            <v>Less than 5 Sites</v>
          </cell>
          <cell r="K4613" t="str">
            <v>R1</v>
          </cell>
        </row>
        <row r="4614">
          <cell r="A4614" t="str">
            <v>RIY0029</v>
          </cell>
          <cell r="B4614" t="str">
            <v>RIY2M1029</v>
          </cell>
          <cell r="C4614"/>
          <cell r="D4614" t="str">
            <v>RIY2M7029</v>
          </cell>
          <cell r="E4614" t="str">
            <v>RIY2MN0029</v>
          </cell>
          <cell r="F4614" t="str">
            <v>SCECO</v>
          </cell>
          <cell r="G4614" t="str">
            <v>In progress</v>
          </cell>
          <cell r="H4614" t="str">
            <v>NA</v>
          </cell>
          <cell r="I4614" t="str">
            <v>Latis</v>
          </cell>
          <cell r="J4614" t="str">
            <v>Less than 5 Sites</v>
          </cell>
          <cell r="K4614" t="str">
            <v>R2</v>
          </cell>
        </row>
        <row r="4615">
          <cell r="A4615" t="str">
            <v>YNB2960</v>
          </cell>
          <cell r="B4615" t="str">
            <v>YNB2M2960</v>
          </cell>
          <cell r="C4615" t="str">
            <v>YNB2M4960</v>
          </cell>
          <cell r="D4615" t="str">
            <v>YNB2M8960</v>
          </cell>
          <cell r="E4615" t="str">
            <v>YNB2MN2960</v>
          </cell>
          <cell r="F4615" t="str">
            <v>SCECO</v>
          </cell>
          <cell r="G4615" t="str">
            <v>Dead</v>
          </cell>
          <cell r="H4615" t="str">
            <v>-</v>
          </cell>
          <cell r="I4615" t="str">
            <v>Latis</v>
          </cell>
          <cell r="J4615" t="str">
            <v>Less than 5 Sites</v>
          </cell>
          <cell r="K4615" t="str">
            <v>R3</v>
          </cell>
        </row>
        <row r="4616">
          <cell r="A4616" t="str">
            <v>RIY0650</v>
          </cell>
          <cell r="B4616" t="str">
            <v>RIY2M1650</v>
          </cell>
          <cell r="C4616"/>
          <cell r="D4616" t="str">
            <v>RIY2M7650</v>
          </cell>
          <cell r="E4616" t="str">
            <v>RIY2MN0650</v>
          </cell>
          <cell r="F4616" t="str">
            <v>SCECO</v>
          </cell>
          <cell r="G4616" t="str">
            <v>Dead</v>
          </cell>
          <cell r="H4616" t="str">
            <v>NA</v>
          </cell>
          <cell r="I4616" t="str">
            <v>Latis</v>
          </cell>
          <cell r="J4616" t="str">
            <v>Less than 5 Sites</v>
          </cell>
          <cell r="K4616" t="str">
            <v>R2</v>
          </cell>
        </row>
        <row r="4617">
          <cell r="A4617" t="str">
            <v>JBL0965</v>
          </cell>
          <cell r="B4617" t="str">
            <v>JBL2M1965</v>
          </cell>
          <cell r="C4617" t="str">
            <v>JBL2M3965</v>
          </cell>
          <cell r="D4617" t="str">
            <v>JBL2M7965</v>
          </cell>
          <cell r="E4617"/>
          <cell r="F4617" t="str">
            <v>Generator-SG</v>
          </cell>
          <cell r="G4617" t="str">
            <v>Good</v>
          </cell>
          <cell r="H4617" t="str">
            <v>No</v>
          </cell>
          <cell r="I4617" t="str">
            <v>Latis</v>
          </cell>
          <cell r="J4617" t="str">
            <v>Less than 5 Sites</v>
          </cell>
          <cell r="K4617" t="str">
            <v>R1</v>
          </cell>
        </row>
        <row r="4618">
          <cell r="A4618" t="str">
            <v>RIY0102</v>
          </cell>
          <cell r="B4618" t="str">
            <v>RIY2M1102</v>
          </cell>
          <cell r="C4618"/>
          <cell r="D4618" t="str">
            <v>RIY2M7102</v>
          </cell>
          <cell r="E4618" t="str">
            <v>RIY2MN0102</v>
          </cell>
          <cell r="F4618" t="str">
            <v>SCECO</v>
          </cell>
          <cell r="G4618" t="str">
            <v>Good</v>
          </cell>
          <cell r="H4618" t="str">
            <v>NA</v>
          </cell>
          <cell r="I4618" t="str">
            <v>Latis</v>
          </cell>
          <cell r="J4618" t="str">
            <v>Hub Site (More than 10 Sites)</v>
          </cell>
          <cell r="K4618" t="str">
            <v>R2</v>
          </cell>
        </row>
        <row r="4619">
          <cell r="A4619" t="str">
            <v>YNB2959</v>
          </cell>
          <cell r="B4619" t="str">
            <v>YNB2M2959</v>
          </cell>
          <cell r="C4619" t="str">
            <v>YNB2M4959</v>
          </cell>
          <cell r="D4619" t="str">
            <v>YNB2M8959</v>
          </cell>
          <cell r="E4619" t="str">
            <v>YNB2MN2959</v>
          </cell>
          <cell r="F4619" t="str">
            <v>SCECO</v>
          </cell>
          <cell r="G4619" t="str">
            <v>Good</v>
          </cell>
          <cell r="H4619" t="str">
            <v>-</v>
          </cell>
          <cell r="I4619" t="str">
            <v>Latis</v>
          </cell>
          <cell r="J4619" t="str">
            <v>Less than 5 Sites</v>
          </cell>
          <cell r="K4619" t="str">
            <v>R3</v>
          </cell>
        </row>
        <row r="4620">
          <cell r="A4620" t="str">
            <v>JBL0966</v>
          </cell>
          <cell r="B4620" t="str">
            <v>JBL2M1966</v>
          </cell>
          <cell r="C4620" t="str">
            <v>JBL2M3966</v>
          </cell>
          <cell r="D4620" t="str">
            <v>JBL2M7966</v>
          </cell>
          <cell r="E4620"/>
          <cell r="F4620" t="str">
            <v>SCECO</v>
          </cell>
          <cell r="G4620" t="str">
            <v>Good</v>
          </cell>
          <cell r="H4620" t="str">
            <v>NA</v>
          </cell>
          <cell r="I4620" t="str">
            <v>Latis</v>
          </cell>
          <cell r="J4620" t="str">
            <v>Less than 5 Sites</v>
          </cell>
          <cell r="K4620" t="str">
            <v>R1</v>
          </cell>
        </row>
        <row r="4621">
          <cell r="A4621" t="str">
            <v>RIY0122</v>
          </cell>
          <cell r="B4621" t="str">
            <v>RIY2M1122</v>
          </cell>
          <cell r="C4621"/>
          <cell r="D4621" t="str">
            <v>RIY2M7122</v>
          </cell>
          <cell r="E4621" t="str">
            <v>RIY2MN0122</v>
          </cell>
          <cell r="F4621" t="str">
            <v>SCECO</v>
          </cell>
          <cell r="G4621" t="str">
            <v>In progress</v>
          </cell>
          <cell r="H4621" t="str">
            <v>NA</v>
          </cell>
          <cell r="I4621" t="str">
            <v>Latis</v>
          </cell>
          <cell r="J4621" t="str">
            <v>Less than 5 Sites</v>
          </cell>
          <cell r="K4621" t="str">
            <v>R2</v>
          </cell>
        </row>
        <row r="4622">
          <cell r="A4622" t="str">
            <v>JBL0973</v>
          </cell>
          <cell r="B4622" t="str">
            <v>JBL2M1973</v>
          </cell>
          <cell r="C4622" t="str">
            <v>JBL2M3973</v>
          </cell>
          <cell r="D4622" t="str">
            <v>JBL2M7973</v>
          </cell>
          <cell r="E4622" t="str">
            <v>JBL2MN0973</v>
          </cell>
          <cell r="F4622" t="str">
            <v>SCECO</v>
          </cell>
          <cell r="G4622" t="str">
            <v>Good</v>
          </cell>
          <cell r="H4622" t="str">
            <v>NA</v>
          </cell>
          <cell r="I4622" t="str">
            <v>Latis</v>
          </cell>
          <cell r="J4622" t="str">
            <v>Less than 5 Sites</v>
          </cell>
          <cell r="K4622" t="str">
            <v>R1</v>
          </cell>
        </row>
        <row r="4623">
          <cell r="A4623" t="str">
            <v>RIY0163</v>
          </cell>
          <cell r="B4623" t="str">
            <v>RIY2M1163</v>
          </cell>
          <cell r="C4623"/>
          <cell r="D4623" t="str">
            <v>RIY2M7163</v>
          </cell>
          <cell r="E4623" t="str">
            <v>RIY2MN0163</v>
          </cell>
          <cell r="F4623" t="str">
            <v>SCECO</v>
          </cell>
          <cell r="G4623" t="str">
            <v>Dead</v>
          </cell>
          <cell r="H4623" t="str">
            <v>NA</v>
          </cell>
          <cell r="I4623" t="str">
            <v>Latis</v>
          </cell>
          <cell r="J4623" t="str">
            <v>Less than 5 Sites</v>
          </cell>
          <cell r="K4623" t="str">
            <v>R2</v>
          </cell>
        </row>
        <row r="4624">
          <cell r="A4624" t="str">
            <v>YNB2957</v>
          </cell>
          <cell r="B4624" t="str">
            <v>YNB2M2957</v>
          </cell>
          <cell r="C4624" t="str">
            <v>YNB2M4957</v>
          </cell>
          <cell r="D4624" t="str">
            <v>YNB2M8957</v>
          </cell>
          <cell r="E4624" t="str">
            <v>YNB2MN2957</v>
          </cell>
          <cell r="F4624" t="str">
            <v>SCECO</v>
          </cell>
          <cell r="G4624" t="str">
            <v>Vandalized</v>
          </cell>
          <cell r="H4624" t="str">
            <v>-</v>
          </cell>
          <cell r="I4624" t="str">
            <v>Latis</v>
          </cell>
          <cell r="J4624" t="str">
            <v>Less than 5 Sites</v>
          </cell>
          <cell r="K4624" t="str">
            <v>R3</v>
          </cell>
        </row>
        <row r="4625">
          <cell r="A4625" t="str">
            <v>JBL2097</v>
          </cell>
          <cell r="B4625" t="str">
            <v>JBL2M2097</v>
          </cell>
          <cell r="C4625" t="str">
            <v>JBL2M4097</v>
          </cell>
          <cell r="D4625" t="str">
            <v>JBL2M8097</v>
          </cell>
          <cell r="E4625" t="str">
            <v>JBL2MN2097</v>
          </cell>
          <cell r="F4625" t="str">
            <v>SCECO</v>
          </cell>
          <cell r="G4625" t="str">
            <v>Weak</v>
          </cell>
          <cell r="H4625" t="str">
            <v>NA</v>
          </cell>
          <cell r="I4625" t="str">
            <v>Latis</v>
          </cell>
          <cell r="J4625" t="str">
            <v>Less than 5 Sites</v>
          </cell>
          <cell r="K4625" t="str">
            <v>R1</v>
          </cell>
        </row>
        <row r="4626">
          <cell r="A4626" t="str">
            <v>RIY0215</v>
          </cell>
          <cell r="B4626" t="str">
            <v>RIY2M1215</v>
          </cell>
          <cell r="C4626"/>
          <cell r="D4626" t="str">
            <v>RIY2M7215</v>
          </cell>
          <cell r="E4626" t="str">
            <v>RIY2MN0215</v>
          </cell>
          <cell r="F4626" t="str">
            <v>SCECO</v>
          </cell>
          <cell r="G4626" t="str">
            <v>In progress</v>
          </cell>
          <cell r="H4626" t="str">
            <v>NA</v>
          </cell>
          <cell r="I4626" t="str">
            <v>Latis</v>
          </cell>
          <cell r="J4626" t="str">
            <v>Less than 5 Sites</v>
          </cell>
          <cell r="K4626" t="str">
            <v>R2</v>
          </cell>
        </row>
        <row r="4627">
          <cell r="A4627" t="str">
            <v>YNB2956</v>
          </cell>
          <cell r="B4627" t="str">
            <v>YNB2M2956</v>
          </cell>
          <cell r="C4627" t="str">
            <v>YNB2M4956</v>
          </cell>
          <cell r="D4627" t="str">
            <v>YNB2M8956</v>
          </cell>
          <cell r="E4627" t="str">
            <v>YNB2MN2956</v>
          </cell>
          <cell r="F4627" t="str">
            <v>SCECO</v>
          </cell>
          <cell r="G4627" t="str">
            <v>Dead</v>
          </cell>
          <cell r="H4627" t="str">
            <v>-</v>
          </cell>
          <cell r="I4627" t="str">
            <v>Latis</v>
          </cell>
          <cell r="J4627" t="str">
            <v>Less than 5 Sites</v>
          </cell>
          <cell r="K4627" t="str">
            <v>R3</v>
          </cell>
        </row>
        <row r="4628">
          <cell r="A4628" t="str">
            <v>YNB2954</v>
          </cell>
          <cell r="B4628" t="str">
            <v>YNB2M2954</v>
          </cell>
          <cell r="C4628" t="str">
            <v>YNB2M4954</v>
          </cell>
          <cell r="D4628" t="str">
            <v>YNB2M8954</v>
          </cell>
          <cell r="E4628" t="str">
            <v>YNB2MN2954</v>
          </cell>
          <cell r="F4628" t="str">
            <v>SCECO</v>
          </cell>
          <cell r="G4628" t="str">
            <v>Dead</v>
          </cell>
          <cell r="H4628" t="str">
            <v>-</v>
          </cell>
          <cell r="I4628" t="str">
            <v>Latis</v>
          </cell>
          <cell r="J4628" t="str">
            <v>Less than 5 Sites</v>
          </cell>
          <cell r="K4628" t="str">
            <v>R3</v>
          </cell>
        </row>
        <row r="4629">
          <cell r="A4629" t="str">
            <v>RIY0071</v>
          </cell>
          <cell r="B4629" t="str">
            <v>RIY2M1071</v>
          </cell>
          <cell r="C4629"/>
          <cell r="D4629" t="str">
            <v>RIY2M7071</v>
          </cell>
          <cell r="E4629" t="str">
            <v>RIY2MN0071</v>
          </cell>
          <cell r="F4629" t="str">
            <v>SCECO</v>
          </cell>
          <cell r="G4629" t="str">
            <v>Good</v>
          </cell>
          <cell r="H4629" t="str">
            <v>NA</v>
          </cell>
          <cell r="I4629" t="str">
            <v>Latis</v>
          </cell>
          <cell r="J4629" t="str">
            <v>Hub Site (More than 10 Sites)</v>
          </cell>
          <cell r="K4629" t="str">
            <v>R2</v>
          </cell>
        </row>
        <row r="4630">
          <cell r="A4630" t="str">
            <v>JBL2741</v>
          </cell>
          <cell r="B4630" t="str">
            <v>JBL2M2741</v>
          </cell>
          <cell r="C4630"/>
          <cell r="D4630" t="str">
            <v>JBL2M8741</v>
          </cell>
          <cell r="E4630" t="str">
            <v>JBL2MN2741</v>
          </cell>
          <cell r="F4630" t="str">
            <v>SCECO</v>
          </cell>
          <cell r="G4630" t="str">
            <v>Good</v>
          </cell>
          <cell r="H4630" t="str">
            <v>NA</v>
          </cell>
          <cell r="I4630" t="str">
            <v>Latis</v>
          </cell>
          <cell r="J4630" t="str">
            <v>P3</v>
          </cell>
          <cell r="K4630" t="str">
            <v>R1</v>
          </cell>
        </row>
        <row r="4631">
          <cell r="A4631" t="str">
            <v>JBL2443</v>
          </cell>
          <cell r="B4631" t="str">
            <v>JBL2M2443</v>
          </cell>
          <cell r="C4631" t="str">
            <v>JBL2M4443</v>
          </cell>
          <cell r="D4631" t="str">
            <v>JBL2M8443</v>
          </cell>
          <cell r="E4631"/>
          <cell r="F4631" t="str">
            <v>SCECO</v>
          </cell>
          <cell r="G4631" t="str">
            <v>Good</v>
          </cell>
          <cell r="H4631" t="str">
            <v>NA</v>
          </cell>
          <cell r="I4631" t="str">
            <v>Latis</v>
          </cell>
          <cell r="J4631" t="str">
            <v>P3</v>
          </cell>
          <cell r="K4631" t="str">
            <v>R1</v>
          </cell>
        </row>
        <row r="4632">
          <cell r="A4632" t="str">
            <v>RIY0123</v>
          </cell>
          <cell r="B4632" t="str">
            <v>RIY2M1123</v>
          </cell>
          <cell r="C4632"/>
          <cell r="D4632" t="str">
            <v>RIY2M7123</v>
          </cell>
          <cell r="E4632" t="str">
            <v>RIY2MN0123</v>
          </cell>
          <cell r="F4632" t="str">
            <v>SCECO</v>
          </cell>
          <cell r="G4632" t="str">
            <v>In progress</v>
          </cell>
          <cell r="H4632" t="str">
            <v>NA</v>
          </cell>
          <cell r="I4632" t="str">
            <v>Latis</v>
          </cell>
          <cell r="J4632" t="str">
            <v>Less than 5 Sites</v>
          </cell>
          <cell r="K4632" t="str">
            <v>R2</v>
          </cell>
        </row>
        <row r="4633">
          <cell r="A4633" t="str">
            <v>YNB2953</v>
          </cell>
          <cell r="B4633" t="str">
            <v>YNB2M2953</v>
          </cell>
          <cell r="C4633" t="str">
            <v>YNB2M4953</v>
          </cell>
          <cell r="D4633" t="str">
            <v>YNB2M8953</v>
          </cell>
          <cell r="E4633" t="str">
            <v>YNB2MN2953</v>
          </cell>
          <cell r="F4633" t="str">
            <v>SCECO</v>
          </cell>
          <cell r="G4633" t="str">
            <v>Dead</v>
          </cell>
          <cell r="H4633" t="str">
            <v>-</v>
          </cell>
          <cell r="I4633" t="str">
            <v>Latis</v>
          </cell>
          <cell r="J4633" t="str">
            <v>Less than 5 Sites</v>
          </cell>
          <cell r="K4633" t="str">
            <v>R3</v>
          </cell>
        </row>
        <row r="4634">
          <cell r="A4634" t="str">
            <v>JBL2993</v>
          </cell>
          <cell r="B4634" t="str">
            <v>JBL2M2993</v>
          </cell>
          <cell r="C4634" t="str">
            <v>JBL2M4993</v>
          </cell>
          <cell r="D4634" t="str">
            <v>JBL2M8993</v>
          </cell>
          <cell r="E4634" t="str">
            <v>JBL2MN2993</v>
          </cell>
          <cell r="F4634" t="str">
            <v>SCECO</v>
          </cell>
          <cell r="G4634" t="str">
            <v>Good</v>
          </cell>
          <cell r="H4634" t="str">
            <v>NA</v>
          </cell>
          <cell r="I4634" t="str">
            <v>Latis</v>
          </cell>
          <cell r="J4634" t="str">
            <v>Hub Site (More than 10 Sites)</v>
          </cell>
          <cell r="K4634" t="str">
            <v>R1</v>
          </cell>
        </row>
        <row r="4635">
          <cell r="A4635" t="str">
            <v>RIY0734</v>
          </cell>
          <cell r="B4635" t="str">
            <v>RIY2M1734</v>
          </cell>
          <cell r="C4635"/>
          <cell r="D4635" t="str">
            <v>RIY2M7734</v>
          </cell>
          <cell r="E4635" t="str">
            <v>RIY2MN0734</v>
          </cell>
          <cell r="F4635" t="str">
            <v>SCECO</v>
          </cell>
          <cell r="G4635" t="str">
            <v>In progress</v>
          </cell>
          <cell r="H4635" t="str">
            <v>NA</v>
          </cell>
          <cell r="I4635" t="str">
            <v>Latis</v>
          </cell>
          <cell r="J4635" t="str">
            <v>Less than 5 Sites</v>
          </cell>
          <cell r="K4635" t="str">
            <v>R2</v>
          </cell>
        </row>
        <row r="4636">
          <cell r="A4636" t="str">
            <v>JBL2994</v>
          </cell>
          <cell r="B4636" t="str">
            <v>JBL2M2994</v>
          </cell>
          <cell r="C4636" t="str">
            <v>JBL2M4994</v>
          </cell>
          <cell r="D4636" t="str">
            <v>JBL2M8994</v>
          </cell>
          <cell r="E4636" t="str">
            <v>JBL2MN2994</v>
          </cell>
          <cell r="F4636" t="str">
            <v>SCECO</v>
          </cell>
          <cell r="G4636" t="str">
            <v>Good</v>
          </cell>
          <cell r="H4636" t="str">
            <v>NA</v>
          </cell>
          <cell r="I4636" t="str">
            <v>Latis</v>
          </cell>
          <cell r="J4636" t="str">
            <v>Less than 5 Sites</v>
          </cell>
          <cell r="K4636" t="str">
            <v>R1</v>
          </cell>
        </row>
        <row r="4637">
          <cell r="A4637" t="str">
            <v>RIY0145</v>
          </cell>
          <cell r="B4637" t="str">
            <v>RIY2M1145</v>
          </cell>
          <cell r="C4637"/>
          <cell r="D4637" t="str">
            <v>RIY2M7145</v>
          </cell>
          <cell r="E4637" t="str">
            <v>RIY2MN0145</v>
          </cell>
          <cell r="F4637" t="str">
            <v>SCECO</v>
          </cell>
          <cell r="G4637" t="str">
            <v>In progress</v>
          </cell>
          <cell r="H4637" t="str">
            <v>NA</v>
          </cell>
          <cell r="I4637" t="str">
            <v>Latis</v>
          </cell>
          <cell r="J4637" t="str">
            <v>Hub site (More than 05 Sites)</v>
          </cell>
          <cell r="K4637" t="str">
            <v>R2</v>
          </cell>
        </row>
        <row r="4638">
          <cell r="A4638" t="str">
            <v>YNB2952</v>
          </cell>
          <cell r="B4638" t="str">
            <v>YNB2M2952</v>
          </cell>
          <cell r="C4638" t="str">
            <v>YNB2M4952</v>
          </cell>
          <cell r="D4638" t="str">
            <v>YNB2M8952</v>
          </cell>
          <cell r="E4638" t="str">
            <v>YNB2MN2952</v>
          </cell>
          <cell r="F4638" t="str">
            <v>SCECO</v>
          </cell>
          <cell r="G4638" t="str">
            <v>Dead</v>
          </cell>
          <cell r="H4638" t="str">
            <v>-</v>
          </cell>
          <cell r="I4638" t="str">
            <v>Latis</v>
          </cell>
          <cell r="J4638" t="str">
            <v>Less than 5 Sites</v>
          </cell>
          <cell r="K4638" t="str">
            <v>R3</v>
          </cell>
        </row>
        <row r="4639">
          <cell r="A4639" t="str">
            <v>JDNR0207</v>
          </cell>
          <cell r="B4639" t="str">
            <v>JDNR2M1207</v>
          </cell>
          <cell r="C4639" t="str">
            <v>JDNR2M3207</v>
          </cell>
          <cell r="D4639" t="str">
            <v>JDNR2M7207</v>
          </cell>
          <cell r="E4639"/>
          <cell r="F4639" t="str">
            <v>SCECO</v>
          </cell>
          <cell r="G4639" t="str">
            <v>Good</v>
          </cell>
          <cell r="H4639" t="str">
            <v>NA</v>
          </cell>
          <cell r="I4639" t="str">
            <v>Latis</v>
          </cell>
          <cell r="J4639" t="str">
            <v>Hub Site (More than 10 Sites)</v>
          </cell>
          <cell r="K4639" t="str">
            <v>R1</v>
          </cell>
        </row>
        <row r="4640">
          <cell r="A4640" t="str">
            <v>YNB2951</v>
          </cell>
          <cell r="B4640" t="str">
            <v>YNB2M2951</v>
          </cell>
          <cell r="C4640" t="str">
            <v>YNB2M4951</v>
          </cell>
          <cell r="D4640" t="str">
            <v>YNB2M8951</v>
          </cell>
          <cell r="E4640" t="str">
            <v>YNB2MN2951</v>
          </cell>
          <cell r="F4640" t="str">
            <v>SCECO</v>
          </cell>
          <cell r="G4640" t="str">
            <v>Dead</v>
          </cell>
          <cell r="H4640" t="str">
            <v>-</v>
          </cell>
          <cell r="I4640" t="str">
            <v>Latis</v>
          </cell>
          <cell r="J4640" t="str">
            <v>Less than 5 Sites</v>
          </cell>
          <cell r="K4640" t="str">
            <v>R3</v>
          </cell>
        </row>
        <row r="4641">
          <cell r="A4641" t="str">
            <v>HAL0182</v>
          </cell>
          <cell r="B4641" t="str">
            <v>HAL2M1182</v>
          </cell>
          <cell r="C4641" t="str">
            <v>HAL2M3182</v>
          </cell>
          <cell r="D4641" t="str">
            <v>HAL2M7182</v>
          </cell>
          <cell r="E4641" t="str">
            <v>HAL2MN0182</v>
          </cell>
          <cell r="F4641" t="str">
            <v>SCECO</v>
          </cell>
          <cell r="G4641" t="str">
            <v>Vandalized</v>
          </cell>
          <cell r="H4641" t="str">
            <v>-</v>
          </cell>
          <cell r="I4641" t="str">
            <v>Latis</v>
          </cell>
          <cell r="J4641" t="str">
            <v>Less than 5 Sites</v>
          </cell>
          <cell r="K4641" t="str">
            <v>R3</v>
          </cell>
        </row>
        <row r="4642">
          <cell r="A4642" t="str">
            <v>JDNR2206</v>
          </cell>
          <cell r="B4642" t="str">
            <v>JDNR2M2206</v>
          </cell>
          <cell r="C4642" t="str">
            <v>JDNR2M4206</v>
          </cell>
          <cell r="D4642" t="str">
            <v>JDNR2M8206</v>
          </cell>
          <cell r="E4642"/>
          <cell r="F4642" t="str">
            <v>SCECO+STB</v>
          </cell>
          <cell r="G4642" t="str">
            <v>Good</v>
          </cell>
          <cell r="H4642" t="str">
            <v>No</v>
          </cell>
          <cell r="I4642" t="str">
            <v>Latis</v>
          </cell>
          <cell r="J4642" t="str">
            <v>Hub Site (More than 10 Sites)</v>
          </cell>
          <cell r="K4642" t="str">
            <v>R1</v>
          </cell>
        </row>
        <row r="4643">
          <cell r="A4643" t="str">
            <v>JBL2139</v>
          </cell>
          <cell r="B4643" t="str">
            <v>JBL2M2139</v>
          </cell>
          <cell r="C4643" t="str">
            <v>JBL2M4139</v>
          </cell>
          <cell r="D4643" t="str">
            <v>JBL2M8139</v>
          </cell>
          <cell r="E4643"/>
          <cell r="F4643" t="str">
            <v>Generator-SG</v>
          </cell>
          <cell r="G4643" t="str">
            <v>Vandalized</v>
          </cell>
          <cell r="H4643" t="str">
            <v>No</v>
          </cell>
          <cell r="I4643" t="str">
            <v>Latis</v>
          </cell>
          <cell r="J4643" t="str">
            <v>Less than 5 Sites</v>
          </cell>
          <cell r="K4643" t="str">
            <v>R1</v>
          </cell>
        </row>
        <row r="4644">
          <cell r="A4644" t="str">
            <v>JDNR2150</v>
          </cell>
          <cell r="B4644" t="str">
            <v>JDNR2M2150</v>
          </cell>
          <cell r="C4644" t="str">
            <v>JDNR2M4150</v>
          </cell>
          <cell r="D4644" t="str">
            <v>JDNR2M8150</v>
          </cell>
          <cell r="E4644"/>
          <cell r="F4644" t="str">
            <v>SCECO</v>
          </cell>
          <cell r="G4644" t="str">
            <v>Good</v>
          </cell>
          <cell r="H4644" t="str">
            <v>NA</v>
          </cell>
          <cell r="I4644" t="str">
            <v>Latis</v>
          </cell>
          <cell r="J4644" t="str">
            <v>Hub site (More than 05 Sites)</v>
          </cell>
          <cell r="K4644" t="str">
            <v>R1</v>
          </cell>
        </row>
        <row r="4645">
          <cell r="A4645" t="str">
            <v>RIY0167</v>
          </cell>
          <cell r="B4645" t="str">
            <v>RIY2M1167</v>
          </cell>
          <cell r="C4645"/>
          <cell r="D4645" t="str">
            <v>RIY2M7167</v>
          </cell>
          <cell r="E4645" t="str">
            <v>RIY2MN0167</v>
          </cell>
          <cell r="F4645" t="str">
            <v>SCECO</v>
          </cell>
          <cell r="G4645" t="str">
            <v>Dead</v>
          </cell>
          <cell r="H4645" t="str">
            <v>NA</v>
          </cell>
          <cell r="I4645" t="str">
            <v>Latis</v>
          </cell>
          <cell r="J4645" t="str">
            <v>Less than 5 Sites</v>
          </cell>
          <cell r="K4645" t="str">
            <v>R2</v>
          </cell>
        </row>
        <row r="4646">
          <cell r="A4646" t="str">
            <v>YNB2673</v>
          </cell>
          <cell r="B4646" t="str">
            <v>YNB2M2673</v>
          </cell>
          <cell r="C4646" t="str">
            <v>YNB2M4673</v>
          </cell>
          <cell r="D4646" t="str">
            <v>YNB2M8673</v>
          </cell>
          <cell r="E4646" t="str">
            <v>YNB2MN2673</v>
          </cell>
          <cell r="F4646" t="str">
            <v>SCECO</v>
          </cell>
          <cell r="G4646" t="str">
            <v>Dead</v>
          </cell>
          <cell r="H4646" t="str">
            <v>-</v>
          </cell>
          <cell r="I4646" t="str">
            <v>Latis</v>
          </cell>
          <cell r="J4646" t="str">
            <v>Less than 5 Sites</v>
          </cell>
          <cell r="K4646" t="str">
            <v>R3</v>
          </cell>
        </row>
        <row r="4647">
          <cell r="A4647" t="str">
            <v>RIY0201</v>
          </cell>
          <cell r="B4647" t="str">
            <v>RIY2M1201</v>
          </cell>
          <cell r="C4647"/>
          <cell r="D4647" t="str">
            <v>RIY2M7201</v>
          </cell>
          <cell r="E4647" t="str">
            <v>RIY2MN0201</v>
          </cell>
          <cell r="F4647" t="str">
            <v>SCECO</v>
          </cell>
          <cell r="G4647" t="str">
            <v>Good</v>
          </cell>
          <cell r="H4647" t="str">
            <v>NA</v>
          </cell>
          <cell r="I4647" t="str">
            <v>Latis</v>
          </cell>
          <cell r="J4647" t="str">
            <v>DWDM-IPRAN Nodes</v>
          </cell>
          <cell r="K4647" t="str">
            <v>R2</v>
          </cell>
        </row>
        <row r="4648">
          <cell r="A4648" t="str">
            <v>HFF0947</v>
          </cell>
          <cell r="B4648" t="str">
            <v>HFF2M1947</v>
          </cell>
          <cell r="C4648" t="str">
            <v>HFF2M3947</v>
          </cell>
          <cell r="D4648" t="str">
            <v>HFF2M7947</v>
          </cell>
          <cell r="E4648" t="str">
            <v>HFF2MN0947</v>
          </cell>
          <cell r="F4648" t="str">
            <v>SCECO</v>
          </cell>
          <cell r="G4648" t="str">
            <v>Weak</v>
          </cell>
          <cell r="H4648" t="str">
            <v>NA</v>
          </cell>
          <cell r="I4648" t="str">
            <v>Latis</v>
          </cell>
          <cell r="J4648" t="str">
            <v>Hub Site (More than 10 Sites)</v>
          </cell>
          <cell r="K4648" t="str">
            <v>R1</v>
          </cell>
        </row>
        <row r="4649">
          <cell r="A4649" t="str">
            <v>JFQS2017</v>
          </cell>
          <cell r="B4649" t="str">
            <v>JFQS2M2017</v>
          </cell>
          <cell r="C4649"/>
          <cell r="D4649" t="str">
            <v>JFQS2M8017</v>
          </cell>
          <cell r="E4649"/>
          <cell r="F4649" t="str">
            <v>SCECO+STB</v>
          </cell>
          <cell r="G4649" t="str">
            <v>Good</v>
          </cell>
          <cell r="H4649" t="str">
            <v>No</v>
          </cell>
          <cell r="I4649" t="str">
            <v>Latis</v>
          </cell>
          <cell r="J4649" t="str">
            <v>P3</v>
          </cell>
          <cell r="K4649" t="str">
            <v>R1</v>
          </cell>
        </row>
        <row r="4650">
          <cell r="A4650" t="str">
            <v>HAL0959</v>
          </cell>
          <cell r="B4650" t="str">
            <v>HAL2M1959</v>
          </cell>
          <cell r="C4650" t="str">
            <v>HAL2M3959</v>
          </cell>
          <cell r="D4650" t="str">
            <v>HAL2M7959</v>
          </cell>
          <cell r="E4650" t="str">
            <v>HAL2MN0959</v>
          </cell>
          <cell r="F4650" t="str">
            <v>SCECO</v>
          </cell>
          <cell r="G4650" t="str">
            <v>Dead</v>
          </cell>
          <cell r="H4650" t="str">
            <v>-</v>
          </cell>
          <cell r="I4650" t="str">
            <v>Latis</v>
          </cell>
          <cell r="J4650" t="str">
            <v>Less than 5 Sites</v>
          </cell>
          <cell r="K4650" t="str">
            <v>R3</v>
          </cell>
        </row>
        <row r="4651">
          <cell r="A4651" t="str">
            <v>YNB2046</v>
          </cell>
          <cell r="B4651" t="str">
            <v>YNB2M2046</v>
          </cell>
          <cell r="C4651" t="str">
            <v>YNB2M4046</v>
          </cell>
          <cell r="D4651" t="str">
            <v>YNB2M8046</v>
          </cell>
          <cell r="E4651"/>
          <cell r="F4651" t="str">
            <v>SCECO</v>
          </cell>
          <cell r="G4651" t="str">
            <v>Dead</v>
          </cell>
          <cell r="H4651" t="str">
            <v>-</v>
          </cell>
          <cell r="I4651" t="str">
            <v>Latis</v>
          </cell>
          <cell r="J4651" t="str">
            <v>Less than 5 Sites</v>
          </cell>
          <cell r="K4651" t="str">
            <v>R3</v>
          </cell>
        </row>
        <row r="4652">
          <cell r="A4652" t="str">
            <v>RIY0254</v>
          </cell>
          <cell r="B4652" t="str">
            <v>RIY2M1254</v>
          </cell>
          <cell r="C4652"/>
          <cell r="D4652" t="str">
            <v>RIY2M7254</v>
          </cell>
          <cell r="E4652" t="str">
            <v>RIY2MN0254</v>
          </cell>
          <cell r="F4652" t="str">
            <v>SCECO</v>
          </cell>
          <cell r="G4652" t="str">
            <v>Vandalized</v>
          </cell>
          <cell r="H4652" t="str">
            <v>NA</v>
          </cell>
          <cell r="I4652" t="str">
            <v>Latis</v>
          </cell>
          <cell r="J4652" t="str">
            <v>Less than 5 Sites</v>
          </cell>
          <cell r="K4652" t="str">
            <v>R2</v>
          </cell>
        </row>
        <row r="4653">
          <cell r="A4653" t="str">
            <v>HFF0960</v>
          </cell>
          <cell r="B4653" t="str">
            <v>HFF2M1960</v>
          </cell>
          <cell r="C4653" t="str">
            <v>HFF2M3960</v>
          </cell>
          <cell r="D4653" t="str">
            <v>HFF2M7960</v>
          </cell>
          <cell r="E4653" t="str">
            <v>HFF2MN0960</v>
          </cell>
          <cell r="F4653" t="str">
            <v>SCECO</v>
          </cell>
          <cell r="G4653" t="str">
            <v>Weak</v>
          </cell>
          <cell r="H4653" t="str">
            <v>NA</v>
          </cell>
          <cell r="I4653" t="str">
            <v>Latis</v>
          </cell>
          <cell r="J4653" t="str">
            <v>Less than 5 Sites</v>
          </cell>
          <cell r="K4653" t="str">
            <v>R1</v>
          </cell>
        </row>
        <row r="4654">
          <cell r="A4654" t="str">
            <v>JBL0424</v>
          </cell>
          <cell r="B4654" t="str">
            <v>JBL2M1424</v>
          </cell>
          <cell r="C4654" t="str">
            <v>JBL2M3424</v>
          </cell>
          <cell r="D4654" t="str">
            <v>JBL2M7424</v>
          </cell>
          <cell r="E4654" t="str">
            <v>JBL2MN0424</v>
          </cell>
          <cell r="F4654" t="str">
            <v>SCECO</v>
          </cell>
          <cell r="G4654" t="str">
            <v>Vandalized</v>
          </cell>
          <cell r="H4654" t="str">
            <v>NA</v>
          </cell>
          <cell r="I4654" t="str">
            <v>Latis</v>
          </cell>
          <cell r="J4654" t="str">
            <v>Less than 5 Sites</v>
          </cell>
          <cell r="K4654" t="str">
            <v>R1</v>
          </cell>
        </row>
        <row r="4655">
          <cell r="A4655" t="str">
            <v>HAL0965</v>
          </cell>
          <cell r="B4655" t="str">
            <v>HAL2M1965</v>
          </cell>
          <cell r="C4655" t="str">
            <v>HAL2M3965</v>
          </cell>
          <cell r="D4655" t="str">
            <v>HAL2M7965</v>
          </cell>
          <cell r="E4655" t="str">
            <v>HAL2MN0965</v>
          </cell>
          <cell r="F4655" t="str">
            <v>SCECO</v>
          </cell>
          <cell r="G4655" t="str">
            <v>Good</v>
          </cell>
          <cell r="H4655" t="str">
            <v>-</v>
          </cell>
          <cell r="I4655" t="str">
            <v>Latis</v>
          </cell>
          <cell r="J4655" t="str">
            <v>Very Big Hub site (More Than 50 Site)</v>
          </cell>
          <cell r="K4655" t="str">
            <v>R3</v>
          </cell>
        </row>
        <row r="4656">
          <cell r="A4656" t="str">
            <v>YNB0675</v>
          </cell>
          <cell r="B4656" t="str">
            <v>YNB2M1675</v>
          </cell>
          <cell r="C4656" t="str">
            <v>YNB2M3675</v>
          </cell>
          <cell r="D4656" t="str">
            <v>YNB2M7675</v>
          </cell>
          <cell r="E4656"/>
          <cell r="F4656" t="str">
            <v>SCECO+STB</v>
          </cell>
          <cell r="G4656" t="str">
            <v>Dead</v>
          </cell>
          <cell r="H4656" t="str">
            <v>No</v>
          </cell>
          <cell r="I4656" t="str">
            <v>Latis</v>
          </cell>
          <cell r="J4656" t="str">
            <v>VIP&amp;SPL Monitor</v>
          </cell>
          <cell r="K4656" t="str">
            <v>R3</v>
          </cell>
        </row>
        <row r="4657">
          <cell r="A4657" t="str">
            <v>JBL0425</v>
          </cell>
          <cell r="B4657" t="str">
            <v>JBL2M1425</v>
          </cell>
          <cell r="C4657" t="str">
            <v>JBL2M3425</v>
          </cell>
          <cell r="D4657" t="str">
            <v>JBL2M7425</v>
          </cell>
          <cell r="E4657" t="str">
            <v>JBL2MN0425</v>
          </cell>
          <cell r="F4657" t="str">
            <v>SCECO</v>
          </cell>
          <cell r="G4657" t="str">
            <v>Vandalized</v>
          </cell>
          <cell r="H4657" t="str">
            <v>NA</v>
          </cell>
          <cell r="I4657" t="str">
            <v>Latis</v>
          </cell>
          <cell r="J4657" t="str">
            <v>Less than 5 Sites</v>
          </cell>
          <cell r="K4657" t="str">
            <v>R1</v>
          </cell>
        </row>
        <row r="4658">
          <cell r="A4658" t="str">
            <v>RIY0271</v>
          </cell>
          <cell r="B4658" t="str">
            <v>RIY2M1271</v>
          </cell>
          <cell r="C4658"/>
          <cell r="D4658" t="str">
            <v>RIY2M7271</v>
          </cell>
          <cell r="E4658" t="str">
            <v>RIY2MN0271</v>
          </cell>
          <cell r="F4658" t="str">
            <v>SCECO</v>
          </cell>
          <cell r="G4658" t="str">
            <v>In progress</v>
          </cell>
          <cell r="H4658" t="str">
            <v>NA</v>
          </cell>
          <cell r="I4658" t="str">
            <v>Latis</v>
          </cell>
          <cell r="J4658" t="str">
            <v>Less than 5 Sites</v>
          </cell>
          <cell r="K4658" t="str">
            <v>R2</v>
          </cell>
        </row>
        <row r="4659">
          <cell r="A4659" t="str">
            <v>YNB0674</v>
          </cell>
          <cell r="B4659" t="str">
            <v>YNB2M1674</v>
          </cell>
          <cell r="C4659" t="str">
            <v>YNB2M3674</v>
          </cell>
          <cell r="D4659" t="str">
            <v>YNB2M7674</v>
          </cell>
          <cell r="E4659" t="str">
            <v>YNB2MN0674</v>
          </cell>
          <cell r="F4659" t="str">
            <v>SCECO</v>
          </cell>
          <cell r="G4659" t="str">
            <v>Vandalized</v>
          </cell>
          <cell r="H4659" t="str">
            <v>-</v>
          </cell>
          <cell r="I4659" t="str">
            <v>Latis</v>
          </cell>
          <cell r="J4659" t="str">
            <v>Less than 5 Sites</v>
          </cell>
          <cell r="K4659" t="str">
            <v>R3</v>
          </cell>
        </row>
        <row r="4660">
          <cell r="A4660" t="str">
            <v>TBK0260</v>
          </cell>
          <cell r="B4660" t="str">
            <v>TBK2M1260</v>
          </cell>
          <cell r="C4660" t="str">
            <v>TBK2M3260</v>
          </cell>
          <cell r="D4660" t="str">
            <v>TBK2M7260</v>
          </cell>
          <cell r="E4660" t="str">
            <v>TBK2MN0260</v>
          </cell>
          <cell r="F4660" t="str">
            <v>SCECO</v>
          </cell>
          <cell r="G4660" t="str">
            <v>Good</v>
          </cell>
          <cell r="H4660" t="str">
            <v>-</v>
          </cell>
          <cell r="I4660" t="str">
            <v>Latis</v>
          </cell>
          <cell r="J4660" t="str">
            <v>Less than 5 Sites</v>
          </cell>
          <cell r="K4660" t="str">
            <v>R3</v>
          </cell>
        </row>
        <row r="4661">
          <cell r="A4661" t="str">
            <v>YNB0667</v>
          </cell>
          <cell r="B4661" t="str">
            <v>YNB2M1667</v>
          </cell>
          <cell r="C4661" t="str">
            <v>YNB2M3667</v>
          </cell>
          <cell r="D4661" t="str">
            <v>YNB2M7667</v>
          </cell>
          <cell r="E4661" t="str">
            <v>YNB2MN0667</v>
          </cell>
          <cell r="F4661" t="str">
            <v>SCECO</v>
          </cell>
          <cell r="G4661" t="str">
            <v>Dead</v>
          </cell>
          <cell r="H4661" t="str">
            <v>-</v>
          </cell>
          <cell r="I4661" t="str">
            <v>Latis</v>
          </cell>
          <cell r="J4661" t="str">
            <v>Less than 5 Sites</v>
          </cell>
          <cell r="K4661" t="str">
            <v>R3</v>
          </cell>
        </row>
        <row r="4662">
          <cell r="A4662" t="str">
            <v>RIY0408</v>
          </cell>
          <cell r="B4662" t="str">
            <v>RIY2M1408</v>
          </cell>
          <cell r="C4662"/>
          <cell r="D4662" t="str">
            <v>RIY2M7408</v>
          </cell>
          <cell r="E4662" t="str">
            <v>RIY2MN0408</v>
          </cell>
          <cell r="F4662" t="str">
            <v>SCECO</v>
          </cell>
          <cell r="G4662" t="str">
            <v>In progress</v>
          </cell>
          <cell r="H4662" t="str">
            <v>NA</v>
          </cell>
          <cell r="I4662" t="str">
            <v>Latis</v>
          </cell>
          <cell r="J4662" t="str">
            <v>Hub site (More than 05 Sites)</v>
          </cell>
          <cell r="K4662" t="str">
            <v>R2</v>
          </cell>
        </row>
        <row r="4663">
          <cell r="A4663" t="str">
            <v>KBR0180</v>
          </cell>
          <cell r="B4663" t="str">
            <v>KBR2M1180</v>
          </cell>
          <cell r="C4663" t="str">
            <v>KBR2M3180</v>
          </cell>
          <cell r="D4663" t="str">
            <v>KBR2M7180</v>
          </cell>
          <cell r="E4663" t="str">
            <v>KBR2MN0180</v>
          </cell>
          <cell r="F4663" t="str">
            <v>SCECO</v>
          </cell>
          <cell r="G4663" t="str">
            <v>Good</v>
          </cell>
          <cell r="H4663" t="str">
            <v>NA</v>
          </cell>
          <cell r="I4663" t="str">
            <v>Latis</v>
          </cell>
          <cell r="J4663" t="str">
            <v>Less than 5 Sites</v>
          </cell>
          <cell r="K4663" t="str">
            <v>R1</v>
          </cell>
        </row>
        <row r="4664">
          <cell r="A4664" t="str">
            <v>KBR0181</v>
          </cell>
          <cell r="B4664" t="str">
            <v>KBR2M1181</v>
          </cell>
          <cell r="C4664" t="str">
            <v>KBR2M3181</v>
          </cell>
          <cell r="D4664" t="str">
            <v>KBR2M7181</v>
          </cell>
          <cell r="E4664" t="str">
            <v>KBR2MN0181</v>
          </cell>
          <cell r="F4664" t="str">
            <v>SCECO</v>
          </cell>
          <cell r="G4664" t="str">
            <v>Good</v>
          </cell>
          <cell r="H4664" t="str">
            <v>NA</v>
          </cell>
          <cell r="I4664" t="str">
            <v>Latis</v>
          </cell>
          <cell r="J4664" t="str">
            <v>Less than 5 Sites</v>
          </cell>
          <cell r="K4664" t="str">
            <v>R1</v>
          </cell>
        </row>
        <row r="4665">
          <cell r="A4665" t="str">
            <v>RIY0652</v>
          </cell>
          <cell r="B4665" t="str">
            <v>RIY2M1652</v>
          </cell>
          <cell r="C4665"/>
          <cell r="D4665" t="str">
            <v>RIY2M7652</v>
          </cell>
          <cell r="E4665" t="str">
            <v>RIY2MN0652</v>
          </cell>
          <cell r="F4665" t="str">
            <v>SCECO</v>
          </cell>
          <cell r="G4665" t="str">
            <v>Dead</v>
          </cell>
          <cell r="H4665" t="str">
            <v>NA</v>
          </cell>
          <cell r="I4665" t="str">
            <v>Latis</v>
          </cell>
          <cell r="J4665" t="str">
            <v>Less than 5 Sites</v>
          </cell>
          <cell r="K4665" t="str">
            <v>R2</v>
          </cell>
        </row>
        <row r="4666">
          <cell r="A4666" t="str">
            <v>YNB0660</v>
          </cell>
          <cell r="B4666" t="str">
            <v>YNB2M1660</v>
          </cell>
          <cell r="C4666" t="str">
            <v>YNB2M3660</v>
          </cell>
          <cell r="D4666" t="str">
            <v>YNB2M7660</v>
          </cell>
          <cell r="E4666" t="str">
            <v>YNB2MN0660</v>
          </cell>
          <cell r="F4666" t="str">
            <v>SCECO</v>
          </cell>
          <cell r="G4666" t="str">
            <v>Dead</v>
          </cell>
          <cell r="H4666" t="str">
            <v>-</v>
          </cell>
          <cell r="I4666" t="str">
            <v>Latis</v>
          </cell>
          <cell r="J4666" t="str">
            <v>Less than 5 Sites</v>
          </cell>
          <cell r="K4666" t="str">
            <v>R3</v>
          </cell>
        </row>
        <row r="4667">
          <cell r="A4667" t="str">
            <v>TBK2664</v>
          </cell>
          <cell r="B4667" t="str">
            <v>TBK2M2664</v>
          </cell>
          <cell r="C4667" t="str">
            <v>TBK2M4664</v>
          </cell>
          <cell r="D4667" t="str">
            <v>TBK2M8664</v>
          </cell>
          <cell r="E4667" t="str">
            <v>TBK2MN2664</v>
          </cell>
          <cell r="F4667" t="str">
            <v>SCECO</v>
          </cell>
          <cell r="G4667" t="str">
            <v>Dead</v>
          </cell>
          <cell r="H4667" t="str">
            <v>-</v>
          </cell>
          <cell r="I4667" t="str">
            <v>Latis</v>
          </cell>
          <cell r="J4667" t="str">
            <v>Less than 5 Sites</v>
          </cell>
          <cell r="K4667" t="str">
            <v>R3</v>
          </cell>
        </row>
        <row r="4668">
          <cell r="A4668" t="str">
            <v>KBR0184</v>
          </cell>
          <cell r="B4668" t="str">
            <v>KBR2M1184</v>
          </cell>
          <cell r="C4668" t="str">
            <v>KBR2M3184</v>
          </cell>
          <cell r="D4668" t="str">
            <v>KBR2M7184</v>
          </cell>
          <cell r="E4668" t="str">
            <v>KBR2MN0184</v>
          </cell>
          <cell r="F4668" t="str">
            <v>SCECO</v>
          </cell>
          <cell r="G4668" t="str">
            <v>Good</v>
          </cell>
          <cell r="H4668" t="str">
            <v>NA</v>
          </cell>
          <cell r="I4668" t="str">
            <v>Latis</v>
          </cell>
          <cell r="J4668" t="str">
            <v>Hub Site (More than 10 Sites)</v>
          </cell>
          <cell r="K4668" t="str">
            <v>R1</v>
          </cell>
        </row>
        <row r="4669">
          <cell r="A4669" t="str">
            <v>RIY0010</v>
          </cell>
          <cell r="B4669" t="str">
            <v>RIY2M1010</v>
          </cell>
          <cell r="C4669"/>
          <cell r="D4669" t="str">
            <v>RIY2M7010</v>
          </cell>
          <cell r="E4669" t="str">
            <v>RIY2MN0010</v>
          </cell>
          <cell r="F4669" t="str">
            <v>SCECO</v>
          </cell>
          <cell r="G4669" t="str">
            <v>Good+Good</v>
          </cell>
          <cell r="H4669" t="str">
            <v>NA</v>
          </cell>
          <cell r="I4669" t="str">
            <v>Latis</v>
          </cell>
          <cell r="J4669" t="str">
            <v>DWDM-IPRAN Nodes</v>
          </cell>
          <cell r="K4669" t="str">
            <v>R2</v>
          </cell>
        </row>
        <row r="4670">
          <cell r="A4670" t="str">
            <v>YNB0659</v>
          </cell>
          <cell r="B4670" t="str">
            <v>YNB2M1659</v>
          </cell>
          <cell r="C4670" t="str">
            <v>YNB2M3659</v>
          </cell>
          <cell r="D4670" t="str">
            <v>YNB2M7659</v>
          </cell>
          <cell r="E4670" t="str">
            <v>YNB2MN0659</v>
          </cell>
          <cell r="F4670" t="str">
            <v>SCECO+STB</v>
          </cell>
          <cell r="G4670" t="str">
            <v>Good+No BB Design</v>
          </cell>
          <cell r="H4670" t="str">
            <v>No</v>
          </cell>
          <cell r="I4670" t="str">
            <v>Latis</v>
          </cell>
          <cell r="J4670" t="str">
            <v>Very Big Hub site (More Than 50 Site)</v>
          </cell>
          <cell r="K4670" t="str">
            <v>R3</v>
          </cell>
        </row>
        <row r="4671">
          <cell r="A4671" t="str">
            <v>TBK2691</v>
          </cell>
          <cell r="B4671" t="str">
            <v>TBK2M2691</v>
          </cell>
          <cell r="C4671" t="str">
            <v>TBK2M4691</v>
          </cell>
          <cell r="D4671" t="str">
            <v>TBK2M8691</v>
          </cell>
          <cell r="E4671" t="str">
            <v>TBK2MN2691</v>
          </cell>
          <cell r="F4671" t="str">
            <v>SCECO</v>
          </cell>
          <cell r="G4671" t="str">
            <v>Dead</v>
          </cell>
          <cell r="H4671" t="str">
            <v>-</v>
          </cell>
          <cell r="I4671" t="str">
            <v>Latis</v>
          </cell>
          <cell r="J4671" t="str">
            <v>Less than 5 Sites</v>
          </cell>
          <cell r="K4671" t="str">
            <v>R3</v>
          </cell>
        </row>
        <row r="4672">
          <cell r="A4672" t="str">
            <v>KBR0188</v>
          </cell>
          <cell r="B4672" t="str">
            <v>KBR2M1188</v>
          </cell>
          <cell r="C4672" t="str">
            <v>KBR2M3188</v>
          </cell>
          <cell r="D4672" t="str">
            <v>KBR2M7188</v>
          </cell>
          <cell r="E4672" t="str">
            <v>KBR2MN0188</v>
          </cell>
          <cell r="F4672" t="str">
            <v>SCECO</v>
          </cell>
          <cell r="G4672" t="str">
            <v>Good</v>
          </cell>
          <cell r="H4672" t="str">
            <v>NA</v>
          </cell>
          <cell r="I4672" t="str">
            <v>Latis</v>
          </cell>
          <cell r="J4672" t="str">
            <v>Very Big Hub site (More Than 20 Site)</v>
          </cell>
          <cell r="K4672" t="str">
            <v>R1</v>
          </cell>
        </row>
        <row r="4673">
          <cell r="A4673" t="str">
            <v>KBR0190</v>
          </cell>
          <cell r="B4673" t="str">
            <v>KBR2M1190</v>
          </cell>
          <cell r="C4673" t="str">
            <v>KBR2M3190</v>
          </cell>
          <cell r="D4673" t="str">
            <v>KBR2M7190</v>
          </cell>
          <cell r="E4673"/>
          <cell r="F4673" t="str">
            <v>SCECO</v>
          </cell>
          <cell r="G4673" t="str">
            <v>Good</v>
          </cell>
          <cell r="H4673" t="str">
            <v>NA</v>
          </cell>
          <cell r="I4673" t="str">
            <v>Latis</v>
          </cell>
          <cell r="J4673" t="str">
            <v>Less than 5 Sites</v>
          </cell>
          <cell r="K4673" t="str">
            <v>R1</v>
          </cell>
        </row>
        <row r="4674">
          <cell r="A4674" t="str">
            <v>TBK2692</v>
          </cell>
          <cell r="B4674" t="str">
            <v>TBK2M2692</v>
          </cell>
          <cell r="C4674" t="str">
            <v>TBK2M4692</v>
          </cell>
          <cell r="D4674" t="str">
            <v>TBK2M8692</v>
          </cell>
          <cell r="E4674" t="str">
            <v>TBK2MN2692</v>
          </cell>
          <cell r="F4674" t="str">
            <v>SCECO</v>
          </cell>
          <cell r="G4674" t="str">
            <v>Good</v>
          </cell>
          <cell r="H4674" t="str">
            <v>-</v>
          </cell>
          <cell r="I4674" t="str">
            <v>Latis</v>
          </cell>
          <cell r="J4674" t="str">
            <v>Less than 5 Sites</v>
          </cell>
          <cell r="K4674" t="str">
            <v>R3</v>
          </cell>
        </row>
        <row r="4675">
          <cell r="A4675" t="str">
            <v>KBR0193</v>
          </cell>
          <cell r="B4675" t="str">
            <v>KBR2M1193</v>
          </cell>
          <cell r="C4675" t="str">
            <v>KBR2M3193</v>
          </cell>
          <cell r="D4675" t="str">
            <v>KBR2M7193</v>
          </cell>
          <cell r="E4675" t="str">
            <v>KBR2MN0193</v>
          </cell>
          <cell r="F4675" t="str">
            <v>SCECO</v>
          </cell>
          <cell r="G4675" t="str">
            <v>Good</v>
          </cell>
          <cell r="H4675" t="str">
            <v>NA</v>
          </cell>
          <cell r="I4675" t="str">
            <v>Latis</v>
          </cell>
          <cell r="J4675" t="str">
            <v>Less than 5 Sites</v>
          </cell>
          <cell r="K4675" t="str">
            <v>R1</v>
          </cell>
        </row>
        <row r="4676">
          <cell r="A4676" t="str">
            <v>RIY0095</v>
          </cell>
          <cell r="B4676" t="str">
            <v>RIY2M1095</v>
          </cell>
          <cell r="C4676"/>
          <cell r="D4676" t="str">
            <v>RIY2M7095</v>
          </cell>
          <cell r="E4676" t="str">
            <v>RIY2MN0095</v>
          </cell>
          <cell r="F4676" t="str">
            <v>SCECO</v>
          </cell>
          <cell r="G4676" t="str">
            <v>Good</v>
          </cell>
          <cell r="H4676" t="str">
            <v>NA</v>
          </cell>
          <cell r="I4676" t="str">
            <v>Latis</v>
          </cell>
          <cell r="J4676" t="str">
            <v>Very Big Hub site (More Than 20 Site)</v>
          </cell>
          <cell r="K4676" t="str">
            <v>R2</v>
          </cell>
        </row>
        <row r="4677">
          <cell r="A4677" t="str">
            <v>YNB0658</v>
          </cell>
          <cell r="B4677" t="str">
            <v>YNB2M1658</v>
          </cell>
          <cell r="C4677" t="str">
            <v>YNB2M3658</v>
          </cell>
          <cell r="D4677" t="str">
            <v>YNB2M7658</v>
          </cell>
          <cell r="E4677" t="str">
            <v>YNB2MN0658</v>
          </cell>
          <cell r="F4677" t="str">
            <v>SCECO</v>
          </cell>
          <cell r="G4677" t="str">
            <v>Dead</v>
          </cell>
          <cell r="H4677" t="str">
            <v>-</v>
          </cell>
          <cell r="I4677" t="str">
            <v>Latis</v>
          </cell>
          <cell r="J4677" t="str">
            <v>Less than 5 Sites</v>
          </cell>
          <cell r="K4677" t="str">
            <v>R3</v>
          </cell>
        </row>
        <row r="4678">
          <cell r="A4678" t="str">
            <v>TBK2695</v>
          </cell>
          <cell r="B4678" t="str">
            <v>TBK2M2695</v>
          </cell>
          <cell r="C4678" t="str">
            <v>TBK2M4695</v>
          </cell>
          <cell r="D4678" t="str">
            <v>TBK2M8695</v>
          </cell>
          <cell r="E4678" t="str">
            <v>TBK2MN2695</v>
          </cell>
          <cell r="F4678" t="str">
            <v>SCECO</v>
          </cell>
          <cell r="G4678" t="str">
            <v>Good</v>
          </cell>
          <cell r="H4678" t="str">
            <v>-</v>
          </cell>
          <cell r="I4678" t="str">
            <v>Latis</v>
          </cell>
          <cell r="J4678" t="str">
            <v>Less than 5 Sites</v>
          </cell>
          <cell r="K4678" t="str">
            <v>R3</v>
          </cell>
        </row>
        <row r="4679">
          <cell r="A4679" t="str">
            <v>KBR0198</v>
          </cell>
          <cell r="B4679" t="str">
            <v>KBR2M1198</v>
          </cell>
          <cell r="C4679" t="str">
            <v>KBR2M3198</v>
          </cell>
          <cell r="D4679" t="str">
            <v>KBR2M7198</v>
          </cell>
          <cell r="E4679" t="str">
            <v>KBR2MN0198</v>
          </cell>
          <cell r="F4679" t="str">
            <v>SCECO</v>
          </cell>
          <cell r="G4679" t="str">
            <v>Good</v>
          </cell>
          <cell r="H4679" t="str">
            <v>NA</v>
          </cell>
          <cell r="I4679" t="str">
            <v>Latis</v>
          </cell>
          <cell r="J4679" t="str">
            <v>Hub Site (More than 10 Sites)</v>
          </cell>
          <cell r="K4679" t="str">
            <v>R1</v>
          </cell>
        </row>
        <row r="4680">
          <cell r="A4680" t="str">
            <v>JBL0448</v>
          </cell>
          <cell r="B4680" t="str">
            <v>JBL2M1448</v>
          </cell>
          <cell r="C4680" t="str">
            <v>JBL2M3448</v>
          </cell>
          <cell r="D4680" t="str">
            <v>JBL2M7448</v>
          </cell>
          <cell r="E4680" t="str">
            <v>JBL2MN0448</v>
          </cell>
          <cell r="F4680" t="str">
            <v>SCECO</v>
          </cell>
          <cell r="G4680" t="str">
            <v>Good</v>
          </cell>
          <cell r="H4680" t="str">
            <v>NA</v>
          </cell>
          <cell r="I4680" t="str">
            <v>Latis</v>
          </cell>
          <cell r="J4680" t="str">
            <v>Hub Site (More than 10 Sites)</v>
          </cell>
          <cell r="K4680" t="str">
            <v>R1</v>
          </cell>
        </row>
        <row r="4681">
          <cell r="A4681" t="str">
            <v>HFF2061</v>
          </cell>
          <cell r="B4681" t="str">
            <v>HFF2M2061</v>
          </cell>
          <cell r="C4681" t="str">
            <v>HFF2M4061</v>
          </cell>
          <cell r="D4681" t="str">
            <v>HFF2M8061</v>
          </cell>
          <cell r="E4681" t="str">
            <v>HFF2MN2061</v>
          </cell>
          <cell r="F4681" t="str">
            <v>SCECO</v>
          </cell>
          <cell r="G4681" t="str">
            <v>&lt;No BB&gt;</v>
          </cell>
          <cell r="H4681" t="str">
            <v>NA</v>
          </cell>
          <cell r="I4681" t="str">
            <v>Latis</v>
          </cell>
          <cell r="J4681" t="str">
            <v>Less than 5 Sites</v>
          </cell>
          <cell r="K4681" t="str">
            <v>R1</v>
          </cell>
        </row>
        <row r="4682">
          <cell r="A4682" t="str">
            <v>RIY0138</v>
          </cell>
          <cell r="B4682" t="str">
            <v>RIY2M1138</v>
          </cell>
          <cell r="C4682"/>
          <cell r="D4682" t="str">
            <v>RIY2M7138</v>
          </cell>
          <cell r="E4682" t="str">
            <v>RIY2MN0138</v>
          </cell>
          <cell r="F4682" t="str">
            <v>SCECO</v>
          </cell>
          <cell r="G4682" t="str">
            <v>Vandalized</v>
          </cell>
          <cell r="H4682" t="str">
            <v>NA</v>
          </cell>
          <cell r="I4682" t="str">
            <v>Latis</v>
          </cell>
          <cell r="J4682" t="str">
            <v>Less than 5 Sites</v>
          </cell>
          <cell r="K4682" t="str">
            <v>R2</v>
          </cell>
        </row>
        <row r="4683">
          <cell r="A4683" t="str">
            <v>YNB0657</v>
          </cell>
          <cell r="B4683" t="str">
            <v>YNB2M1657</v>
          </cell>
          <cell r="C4683" t="str">
            <v>YNB2M3657</v>
          </cell>
          <cell r="D4683" t="str">
            <v>YNB2M7657</v>
          </cell>
          <cell r="E4683" t="str">
            <v>YNB2MN0657</v>
          </cell>
          <cell r="F4683" t="str">
            <v>SCECO</v>
          </cell>
          <cell r="G4683" t="str">
            <v>Dead</v>
          </cell>
          <cell r="H4683" t="str">
            <v>-</v>
          </cell>
          <cell r="I4683" t="str">
            <v>Latis</v>
          </cell>
          <cell r="J4683" t="str">
            <v>Less than 5 Sites</v>
          </cell>
          <cell r="K4683" t="str">
            <v>R3</v>
          </cell>
        </row>
        <row r="4684">
          <cell r="A4684" t="str">
            <v>RIY0942</v>
          </cell>
          <cell r="B4684" t="str">
            <v>RIY2M1942</v>
          </cell>
          <cell r="C4684"/>
          <cell r="D4684" t="str">
            <v>RIY2M7942</v>
          </cell>
          <cell r="E4684" t="str">
            <v>RIY2MN0942</v>
          </cell>
          <cell r="F4684" t="str">
            <v>SCECO</v>
          </cell>
          <cell r="G4684" t="str">
            <v>Good+No BB Design</v>
          </cell>
          <cell r="H4684" t="str">
            <v>NA</v>
          </cell>
          <cell r="I4684" t="str">
            <v>Latis</v>
          </cell>
          <cell r="J4684" t="str">
            <v>Less than 5 Sites</v>
          </cell>
          <cell r="K4684" t="str">
            <v>R2</v>
          </cell>
        </row>
        <row r="4685">
          <cell r="A4685" t="str">
            <v>RIY2398</v>
          </cell>
          <cell r="B4685" t="str">
            <v>RIY2M2398</v>
          </cell>
          <cell r="C4685"/>
          <cell r="D4685" t="str">
            <v>RIY2M8398</v>
          </cell>
          <cell r="E4685" t="str">
            <v>RIY2MN2398</v>
          </cell>
          <cell r="F4685" t="str">
            <v>SCECO</v>
          </cell>
          <cell r="G4685" t="str">
            <v>Dead+Vandalized</v>
          </cell>
          <cell r="H4685" t="str">
            <v>NA</v>
          </cell>
          <cell r="I4685" t="str">
            <v>Latis</v>
          </cell>
          <cell r="J4685" t="str">
            <v>Less than 5 Sites</v>
          </cell>
          <cell r="K4685" t="str">
            <v>R2</v>
          </cell>
        </row>
        <row r="4686">
          <cell r="A4686" t="str">
            <v>YNB0656</v>
          </cell>
          <cell r="B4686" t="str">
            <v>YNB2M1656</v>
          </cell>
          <cell r="C4686" t="str">
            <v>YNB2M3656</v>
          </cell>
          <cell r="D4686" t="str">
            <v>YNB2M7656</v>
          </cell>
          <cell r="E4686" t="str">
            <v>YNB2MN0656</v>
          </cell>
          <cell r="F4686" t="str">
            <v>SCECO</v>
          </cell>
          <cell r="G4686" t="str">
            <v>Dead</v>
          </cell>
          <cell r="H4686" t="str">
            <v>-</v>
          </cell>
          <cell r="I4686" t="str">
            <v>Latis</v>
          </cell>
          <cell r="J4686" t="str">
            <v>Less than 5 Sites</v>
          </cell>
          <cell r="K4686" t="str">
            <v>R3</v>
          </cell>
        </row>
        <row r="4687">
          <cell r="A4687" t="str">
            <v>KBR0408</v>
          </cell>
          <cell r="B4687" t="str">
            <v>KBR2M1408</v>
          </cell>
          <cell r="C4687" t="str">
            <v>KBR2M3408</v>
          </cell>
          <cell r="D4687" t="str">
            <v>KBR2M7408</v>
          </cell>
          <cell r="E4687" t="str">
            <v>KBR2MN0408</v>
          </cell>
          <cell r="F4687" t="str">
            <v>SCECO</v>
          </cell>
          <cell r="G4687" t="str">
            <v>Good</v>
          </cell>
          <cell r="H4687" t="str">
            <v>NA</v>
          </cell>
          <cell r="I4687" t="str">
            <v>Latis</v>
          </cell>
          <cell r="J4687" t="str">
            <v>Less than 5 Sites</v>
          </cell>
          <cell r="K4687" t="str">
            <v>R1</v>
          </cell>
        </row>
        <row r="4688">
          <cell r="A4688" t="str">
            <v>RIY0273</v>
          </cell>
          <cell r="B4688" t="str">
            <v>RIY2M1273</v>
          </cell>
          <cell r="C4688"/>
          <cell r="D4688" t="str">
            <v>RIY2M7273</v>
          </cell>
          <cell r="E4688" t="str">
            <v>RIY2MN0273</v>
          </cell>
          <cell r="F4688" t="str">
            <v>SCECO</v>
          </cell>
          <cell r="G4688" t="str">
            <v>In progress</v>
          </cell>
          <cell r="H4688" t="str">
            <v>NA</v>
          </cell>
          <cell r="I4688" t="str">
            <v>Latis</v>
          </cell>
          <cell r="J4688" t="str">
            <v>Hub Site (More than 10 Sites)</v>
          </cell>
          <cell r="K4688" t="str">
            <v>R2</v>
          </cell>
        </row>
        <row r="4689">
          <cell r="A4689" t="str">
            <v>KBR0950</v>
          </cell>
          <cell r="B4689" t="str">
            <v>KBR2M1950</v>
          </cell>
          <cell r="C4689" t="str">
            <v>KBR2M3950</v>
          </cell>
          <cell r="D4689" t="str">
            <v>KBR2M7950</v>
          </cell>
          <cell r="E4689" t="str">
            <v>KBR2MN0950</v>
          </cell>
          <cell r="F4689" t="str">
            <v>SCECO</v>
          </cell>
          <cell r="G4689" t="str">
            <v>Good+No BB Design</v>
          </cell>
          <cell r="H4689" t="str">
            <v>NA</v>
          </cell>
          <cell r="I4689" t="str">
            <v>Latis</v>
          </cell>
          <cell r="J4689" t="str">
            <v>Less than 5 Sites</v>
          </cell>
          <cell r="K4689" t="str">
            <v>R1</v>
          </cell>
        </row>
        <row r="4690">
          <cell r="A4690" t="str">
            <v>RIY0804</v>
          </cell>
          <cell r="B4690" t="str">
            <v>RIY2M1804</v>
          </cell>
          <cell r="C4690"/>
          <cell r="D4690" t="str">
            <v>RIY2M7804</v>
          </cell>
          <cell r="E4690" t="str">
            <v>RIY2MN0804</v>
          </cell>
          <cell r="F4690" t="str">
            <v>SCECO</v>
          </cell>
          <cell r="G4690" t="str">
            <v>Good</v>
          </cell>
          <cell r="H4690" t="str">
            <v>NA</v>
          </cell>
          <cell r="I4690" t="str">
            <v>Latis</v>
          </cell>
          <cell r="J4690" t="str">
            <v>Hub Site (More than 10 Sites)</v>
          </cell>
          <cell r="K4690" t="str">
            <v>R2</v>
          </cell>
        </row>
        <row r="4691">
          <cell r="A4691" t="str">
            <v>YNB0655</v>
          </cell>
          <cell r="B4691" t="str">
            <v>YNB2M1655</v>
          </cell>
          <cell r="C4691" t="str">
            <v>YNB2M3655</v>
          </cell>
          <cell r="D4691" t="str">
            <v>YNB2M7655</v>
          </cell>
          <cell r="E4691" t="str">
            <v>YNB2MN0655</v>
          </cell>
          <cell r="F4691" t="str">
            <v>SCECO+STB</v>
          </cell>
          <cell r="G4691" t="str">
            <v>Good+Good</v>
          </cell>
          <cell r="H4691" t="str">
            <v>No</v>
          </cell>
          <cell r="I4691" t="str">
            <v>Latis</v>
          </cell>
          <cell r="J4691" t="str">
            <v>DWDM-IPRAN Nodes</v>
          </cell>
          <cell r="K4691" t="str">
            <v>R3</v>
          </cell>
        </row>
        <row r="4692">
          <cell r="A4692" t="str">
            <v>KBR0986</v>
          </cell>
          <cell r="B4692" t="str">
            <v>KBR2M1986</v>
          </cell>
          <cell r="C4692" t="str">
            <v>KBR2M3986</v>
          </cell>
          <cell r="D4692" t="str">
            <v>KBR2M7986</v>
          </cell>
          <cell r="E4692" t="str">
            <v>KBR2MN0986</v>
          </cell>
          <cell r="F4692" t="str">
            <v>SCECO</v>
          </cell>
          <cell r="G4692" t="str">
            <v>Good</v>
          </cell>
          <cell r="H4692" t="str">
            <v>NA</v>
          </cell>
          <cell r="I4692" t="str">
            <v>Latis</v>
          </cell>
          <cell r="J4692" t="str">
            <v>Hub site (More than 05 Sites)</v>
          </cell>
          <cell r="K4692" t="str">
            <v>R1</v>
          </cell>
        </row>
        <row r="4693">
          <cell r="A4693" t="str">
            <v>RIY2037</v>
          </cell>
          <cell r="B4693" t="str">
            <v>RIY2M2037</v>
          </cell>
          <cell r="C4693"/>
          <cell r="D4693" t="str">
            <v>RIY2M8037</v>
          </cell>
          <cell r="E4693" t="str">
            <v>RIY2MN2037</v>
          </cell>
          <cell r="F4693" t="str">
            <v>SCECO</v>
          </cell>
          <cell r="G4693" t="str">
            <v>Dead</v>
          </cell>
          <cell r="H4693" t="str">
            <v>NA</v>
          </cell>
          <cell r="I4693" t="str">
            <v>Latis</v>
          </cell>
          <cell r="J4693" t="str">
            <v>Less than 5 Sites</v>
          </cell>
          <cell r="K4693" t="str">
            <v>R2</v>
          </cell>
        </row>
        <row r="4694">
          <cell r="A4694" t="str">
            <v>HFF2078</v>
          </cell>
          <cell r="B4694" t="str">
            <v>HFF2M2078</v>
          </cell>
          <cell r="C4694" t="str">
            <v>HFF2M4078</v>
          </cell>
          <cell r="D4694" t="str">
            <v>HFF2M8078</v>
          </cell>
          <cell r="E4694" t="str">
            <v>HFF2MN2078</v>
          </cell>
          <cell r="F4694" t="str">
            <v>SCECO</v>
          </cell>
          <cell r="G4694" t="str">
            <v>Vandalized</v>
          </cell>
          <cell r="H4694" t="str">
            <v>NA</v>
          </cell>
          <cell r="I4694" t="str">
            <v>Latis</v>
          </cell>
          <cell r="J4694" t="str">
            <v>Less than 5 Sites</v>
          </cell>
          <cell r="K4694" t="str">
            <v>R1</v>
          </cell>
        </row>
        <row r="4695">
          <cell r="A4695" t="str">
            <v>RIY2640</v>
          </cell>
          <cell r="B4695" t="str">
            <v>RIY2M2640</v>
          </cell>
          <cell r="C4695"/>
          <cell r="D4695" t="str">
            <v>RIY2M8640</v>
          </cell>
          <cell r="E4695" t="str">
            <v>RIY2MN2640</v>
          </cell>
          <cell r="F4695" t="str">
            <v>Power Cube</v>
          </cell>
          <cell r="G4695" t="str">
            <v>In progress+No BB Design</v>
          </cell>
          <cell r="H4695" t="str">
            <v>No</v>
          </cell>
          <cell r="I4695" t="str">
            <v>Latis</v>
          </cell>
          <cell r="J4695" t="str">
            <v>Hub site (More than 05 Sites)</v>
          </cell>
          <cell r="K4695" t="str">
            <v>R2</v>
          </cell>
        </row>
        <row r="4696">
          <cell r="A4696" t="str">
            <v>KBR2010</v>
          </cell>
          <cell r="B4696" t="str">
            <v>KBR2M2010</v>
          </cell>
          <cell r="C4696"/>
          <cell r="D4696" t="str">
            <v>KBR2M8010</v>
          </cell>
          <cell r="E4696" t="str">
            <v>KBR2MN2010</v>
          </cell>
          <cell r="F4696" t="str">
            <v>SCECO</v>
          </cell>
          <cell r="G4696" t="str">
            <v>Good</v>
          </cell>
          <cell r="H4696" t="str">
            <v>NA</v>
          </cell>
          <cell r="I4696" t="str">
            <v>Latis</v>
          </cell>
          <cell r="J4696" t="str">
            <v>P3</v>
          </cell>
          <cell r="K4696" t="str">
            <v>R1</v>
          </cell>
        </row>
        <row r="4697">
          <cell r="A4697" t="str">
            <v>KBR2023</v>
          </cell>
          <cell r="B4697" t="str">
            <v>KBR2M2023</v>
          </cell>
          <cell r="C4697"/>
          <cell r="D4697" t="str">
            <v>KBR2M8023</v>
          </cell>
          <cell r="E4697" t="str">
            <v>KBR2MN2023</v>
          </cell>
          <cell r="F4697" t="str">
            <v>SCECO</v>
          </cell>
          <cell r="G4697" t="str">
            <v>Good</v>
          </cell>
          <cell r="H4697" t="str">
            <v>NA</v>
          </cell>
          <cell r="I4697" t="str">
            <v>Latis</v>
          </cell>
          <cell r="J4697" t="str">
            <v>Less than 5 Sites</v>
          </cell>
          <cell r="K4697" t="str">
            <v>R1</v>
          </cell>
        </row>
        <row r="4698">
          <cell r="A4698" t="str">
            <v>RIY2775</v>
          </cell>
          <cell r="B4698" t="str">
            <v>RIY2M2775</v>
          </cell>
          <cell r="C4698"/>
          <cell r="D4698" t="str">
            <v>RIY2M8775</v>
          </cell>
          <cell r="E4698" t="str">
            <v>RIY2MN2775</v>
          </cell>
          <cell r="F4698" t="str">
            <v>SCECO</v>
          </cell>
          <cell r="G4698" t="str">
            <v>In progress</v>
          </cell>
          <cell r="H4698" t="str">
            <v>NA</v>
          </cell>
          <cell r="I4698" t="str">
            <v>Latis</v>
          </cell>
          <cell r="J4698" t="str">
            <v>Less than 5 Sites</v>
          </cell>
          <cell r="K4698" t="str">
            <v>R2</v>
          </cell>
        </row>
        <row r="4699">
          <cell r="A4699" t="str">
            <v>YNB0654</v>
          </cell>
          <cell r="B4699" t="str">
            <v>YNB2M1654</v>
          </cell>
          <cell r="C4699" t="str">
            <v>YNB2M3654</v>
          </cell>
          <cell r="D4699" t="str">
            <v>YNB2M7654</v>
          </cell>
          <cell r="E4699" t="str">
            <v>YNB2MN0654</v>
          </cell>
          <cell r="F4699" t="str">
            <v>SCECO</v>
          </cell>
          <cell r="G4699" t="str">
            <v>Dead</v>
          </cell>
          <cell r="H4699" t="str">
            <v>-</v>
          </cell>
          <cell r="I4699" t="str">
            <v>Latis</v>
          </cell>
          <cell r="J4699" t="str">
            <v>Less than 5 Sites</v>
          </cell>
          <cell r="K4699" t="str">
            <v>R3</v>
          </cell>
        </row>
        <row r="4700">
          <cell r="A4700" t="str">
            <v>RIY0453</v>
          </cell>
          <cell r="B4700" t="str">
            <v>RIY2M1453</v>
          </cell>
          <cell r="C4700"/>
          <cell r="D4700" t="str">
            <v>RIY2M7453</v>
          </cell>
          <cell r="E4700" t="str">
            <v>RIY2MN0453</v>
          </cell>
          <cell r="F4700" t="str">
            <v>Generator-SG</v>
          </cell>
          <cell r="G4700" t="str">
            <v>Good</v>
          </cell>
          <cell r="H4700" t="str">
            <v>No</v>
          </cell>
          <cell r="I4700" t="str">
            <v>Latis</v>
          </cell>
          <cell r="J4700" t="str">
            <v>VIP&amp;SPL Monitor</v>
          </cell>
          <cell r="K4700" t="str">
            <v>R2</v>
          </cell>
        </row>
        <row r="4701">
          <cell r="A4701" t="str">
            <v>KBR2084</v>
          </cell>
          <cell r="B4701" t="str">
            <v>KBR2M2084</v>
          </cell>
          <cell r="C4701" t="str">
            <v>KBR2M4084</v>
          </cell>
          <cell r="D4701" t="str">
            <v>KBR2M8084</v>
          </cell>
          <cell r="E4701" t="str">
            <v>KBR2MN2084</v>
          </cell>
          <cell r="F4701" t="str">
            <v>SCECO</v>
          </cell>
          <cell r="G4701" t="str">
            <v>Good</v>
          </cell>
          <cell r="H4701" t="str">
            <v>NA</v>
          </cell>
          <cell r="I4701" t="str">
            <v>Latis</v>
          </cell>
          <cell r="J4701" t="str">
            <v>Less than 5 Sites</v>
          </cell>
          <cell r="K4701" t="str">
            <v>R1</v>
          </cell>
        </row>
        <row r="4702">
          <cell r="A4702" t="str">
            <v>JBL0422</v>
          </cell>
          <cell r="B4702" t="str">
            <v>JBL2M1422</v>
          </cell>
          <cell r="C4702" t="str">
            <v>JBL2M3422</v>
          </cell>
          <cell r="D4702" t="str">
            <v>JBL2M7422</v>
          </cell>
          <cell r="E4702" t="str">
            <v>JBL2MN0422</v>
          </cell>
          <cell r="F4702" t="str">
            <v>SCECO</v>
          </cell>
          <cell r="G4702" t="str">
            <v>Vandalized</v>
          </cell>
          <cell r="H4702" t="str">
            <v>NA</v>
          </cell>
          <cell r="I4702" t="str">
            <v>Latis</v>
          </cell>
          <cell r="J4702" t="str">
            <v>Less than 5 Sites</v>
          </cell>
          <cell r="K4702" t="str">
            <v>R1</v>
          </cell>
        </row>
        <row r="4703">
          <cell r="A4703" t="str">
            <v>RIY0459</v>
          </cell>
          <cell r="B4703" t="str">
            <v>RIY2M1459</v>
          </cell>
          <cell r="C4703"/>
          <cell r="D4703" t="str">
            <v>RIY2M7459</v>
          </cell>
          <cell r="E4703" t="str">
            <v>RIY2MN0459</v>
          </cell>
          <cell r="F4703" t="str">
            <v>SCECO</v>
          </cell>
          <cell r="G4703" t="str">
            <v>Good</v>
          </cell>
          <cell r="H4703" t="str">
            <v>NA</v>
          </cell>
          <cell r="I4703" t="str">
            <v>Latis</v>
          </cell>
          <cell r="J4703" t="str">
            <v>Hub Site (More than 10 Sites)</v>
          </cell>
          <cell r="K4703" t="str">
            <v>R2</v>
          </cell>
        </row>
        <row r="4704">
          <cell r="A4704" t="str">
            <v>KBR2213</v>
          </cell>
          <cell r="B4704" t="str">
            <v>KBR2M2213</v>
          </cell>
          <cell r="C4704" t="str">
            <v>KBR2M4213</v>
          </cell>
          <cell r="D4704" t="str">
            <v>KBR2M8213</v>
          </cell>
          <cell r="E4704" t="str">
            <v>KBR2MN2213</v>
          </cell>
          <cell r="F4704" t="str">
            <v>SCECO</v>
          </cell>
          <cell r="G4704" t="str">
            <v>Good</v>
          </cell>
          <cell r="H4704" t="str">
            <v>NA</v>
          </cell>
          <cell r="I4704" t="str">
            <v>Latis</v>
          </cell>
          <cell r="J4704" t="str">
            <v>Less than 5 Sites</v>
          </cell>
          <cell r="K4704" t="str">
            <v>R1</v>
          </cell>
        </row>
        <row r="4705">
          <cell r="A4705" t="str">
            <v>RIY0720</v>
          </cell>
          <cell r="B4705" t="str">
            <v>RIY2M1720</v>
          </cell>
          <cell r="C4705"/>
          <cell r="D4705" t="str">
            <v>RIY2M7720</v>
          </cell>
          <cell r="E4705" t="str">
            <v>RIY2MN0720</v>
          </cell>
          <cell r="F4705" t="str">
            <v>SCECO</v>
          </cell>
          <cell r="G4705" t="str">
            <v>Good</v>
          </cell>
          <cell r="H4705" t="str">
            <v>NA</v>
          </cell>
          <cell r="I4705" t="str">
            <v>Latis</v>
          </cell>
          <cell r="J4705" t="str">
            <v>Less than 5 Sites</v>
          </cell>
          <cell r="K4705" t="str">
            <v>R2</v>
          </cell>
        </row>
        <row r="4706">
          <cell r="A4706" t="str">
            <v>YNB0653</v>
          </cell>
          <cell r="B4706" t="str">
            <v>YNB2M1653</v>
          </cell>
          <cell r="C4706" t="str">
            <v>YNB2M3653</v>
          </cell>
          <cell r="D4706" t="str">
            <v>YNB2M7653</v>
          </cell>
          <cell r="E4706" t="str">
            <v>YNB2MN0653</v>
          </cell>
          <cell r="F4706" t="str">
            <v>SCECO</v>
          </cell>
          <cell r="G4706" t="str">
            <v>Good</v>
          </cell>
          <cell r="H4706" t="str">
            <v>-</v>
          </cell>
          <cell r="I4706" t="str">
            <v>Latis</v>
          </cell>
          <cell r="J4706" t="str">
            <v>Hub Site (More than 10 Sites)</v>
          </cell>
          <cell r="K4706" t="str">
            <v>R3</v>
          </cell>
        </row>
        <row r="4707">
          <cell r="A4707" t="str">
            <v>KBR2342</v>
          </cell>
          <cell r="B4707" t="str">
            <v>KBR2M2342</v>
          </cell>
          <cell r="C4707" t="str">
            <v>KBR2M4342</v>
          </cell>
          <cell r="D4707" t="str">
            <v>KBR2M8342</v>
          </cell>
          <cell r="E4707" t="str">
            <v>KBR2MN2342</v>
          </cell>
          <cell r="F4707" t="str">
            <v>SCECO</v>
          </cell>
          <cell r="G4707" t="str">
            <v>Good</v>
          </cell>
          <cell r="H4707" t="str">
            <v>NA</v>
          </cell>
          <cell r="I4707" t="str">
            <v>Latis</v>
          </cell>
          <cell r="J4707" t="str">
            <v>VIP&amp;SPL Monitor</v>
          </cell>
          <cell r="K4707" t="str">
            <v>R1</v>
          </cell>
        </row>
        <row r="4708">
          <cell r="A4708" t="str">
            <v>RIY0817</v>
          </cell>
          <cell r="B4708" t="str">
            <v>RIY2M1817</v>
          </cell>
          <cell r="C4708"/>
          <cell r="D4708" t="str">
            <v>RIY2M7817</v>
          </cell>
          <cell r="E4708" t="str">
            <v>RIY2MN0817</v>
          </cell>
          <cell r="F4708" t="str">
            <v>SCECO</v>
          </cell>
          <cell r="G4708" t="str">
            <v>Good</v>
          </cell>
          <cell r="H4708" t="str">
            <v>NA</v>
          </cell>
          <cell r="I4708" t="str">
            <v>Latis</v>
          </cell>
          <cell r="J4708" t="str">
            <v>Hub site (More than 05 Sites)</v>
          </cell>
          <cell r="K4708" t="str">
            <v>R2</v>
          </cell>
        </row>
        <row r="4709">
          <cell r="A4709" t="str">
            <v>KBR2492</v>
          </cell>
          <cell r="B4709" t="str">
            <v>KBR2M2492</v>
          </cell>
          <cell r="C4709" t="str">
            <v>KBR2M4492</v>
          </cell>
          <cell r="D4709" t="str">
            <v>KBR2M8492</v>
          </cell>
          <cell r="E4709"/>
          <cell r="F4709" t="str">
            <v>SCECO</v>
          </cell>
          <cell r="G4709" t="str">
            <v>Good</v>
          </cell>
          <cell r="H4709" t="str">
            <v>NA</v>
          </cell>
          <cell r="I4709" t="str">
            <v>Latis</v>
          </cell>
          <cell r="J4709" t="str">
            <v>Less than 5 Sites</v>
          </cell>
          <cell r="K4709" t="str">
            <v>R1</v>
          </cell>
        </row>
        <row r="4710">
          <cell r="A4710" t="str">
            <v>RIY0819</v>
          </cell>
          <cell r="B4710" t="str">
            <v>RIY2M1819</v>
          </cell>
          <cell r="C4710"/>
          <cell r="D4710" t="str">
            <v>RIY2M7819</v>
          </cell>
          <cell r="E4710" t="str">
            <v>RIY2MN0819</v>
          </cell>
          <cell r="F4710" t="str">
            <v>SCECO</v>
          </cell>
          <cell r="G4710" t="str">
            <v>Dead</v>
          </cell>
          <cell r="H4710" t="str">
            <v>NA</v>
          </cell>
          <cell r="I4710" t="str">
            <v>Latis</v>
          </cell>
          <cell r="J4710" t="str">
            <v>Less than 5 Sites</v>
          </cell>
          <cell r="K4710" t="str">
            <v>R2</v>
          </cell>
        </row>
        <row r="4711">
          <cell r="A4711" t="str">
            <v>YNB0651</v>
          </cell>
          <cell r="B4711" t="str">
            <v>YNB2M1651</v>
          </cell>
          <cell r="C4711" t="str">
            <v>YNB2M3651</v>
          </cell>
          <cell r="D4711" t="str">
            <v>YNB2M7651</v>
          </cell>
          <cell r="E4711" t="str">
            <v>YNB2MN0651</v>
          </cell>
          <cell r="F4711" t="str">
            <v>SCECO</v>
          </cell>
          <cell r="G4711" t="str">
            <v>Good</v>
          </cell>
          <cell r="H4711" t="str">
            <v>-</v>
          </cell>
          <cell r="I4711" t="str">
            <v>Latis</v>
          </cell>
          <cell r="J4711" t="str">
            <v>Less than 5 Sites</v>
          </cell>
          <cell r="K4711" t="str">
            <v>R3</v>
          </cell>
        </row>
        <row r="4712">
          <cell r="A4712" t="str">
            <v>JBL0430</v>
          </cell>
          <cell r="B4712" t="str">
            <v>JBL2M1430</v>
          </cell>
          <cell r="C4712" t="str">
            <v>JBL2M3430</v>
          </cell>
          <cell r="D4712" t="str">
            <v>JBL2M7430</v>
          </cell>
          <cell r="E4712" t="str">
            <v>JBL2MN0430</v>
          </cell>
          <cell r="F4712" t="str">
            <v>Generator-SG</v>
          </cell>
          <cell r="G4712" t="str">
            <v>Vandalized</v>
          </cell>
          <cell r="H4712" t="str">
            <v>No</v>
          </cell>
          <cell r="I4712" t="str">
            <v>Latis</v>
          </cell>
          <cell r="J4712" t="str">
            <v>Less than 5 Sites</v>
          </cell>
          <cell r="K4712" t="str">
            <v>R1</v>
          </cell>
        </row>
        <row r="4713">
          <cell r="A4713" t="str">
            <v>KBR2551</v>
          </cell>
          <cell r="B4713" t="str">
            <v>KBR2M2551</v>
          </cell>
          <cell r="C4713"/>
          <cell r="D4713" t="str">
            <v>KBR2M8551</v>
          </cell>
          <cell r="E4713" t="str">
            <v>KBR2MN2551</v>
          </cell>
          <cell r="F4713" t="str">
            <v>SCECO</v>
          </cell>
          <cell r="G4713" t="str">
            <v>Good</v>
          </cell>
          <cell r="H4713" t="str">
            <v>NA</v>
          </cell>
          <cell r="I4713" t="str">
            <v>Latis</v>
          </cell>
          <cell r="J4713" t="str">
            <v>Less than 5 Sites</v>
          </cell>
          <cell r="K4713" t="str">
            <v>R1</v>
          </cell>
        </row>
        <row r="4714">
          <cell r="A4714" t="str">
            <v>RIY0864</v>
          </cell>
          <cell r="B4714" t="str">
            <v>RIY2M1864</v>
          </cell>
          <cell r="C4714"/>
          <cell r="D4714" t="str">
            <v>RIY2M7864</v>
          </cell>
          <cell r="E4714" t="str">
            <v>RIY2MN0864</v>
          </cell>
          <cell r="F4714" t="str">
            <v>SCECO</v>
          </cell>
          <cell r="G4714" t="str">
            <v>Good</v>
          </cell>
          <cell r="H4714" t="str">
            <v>NA</v>
          </cell>
          <cell r="I4714" t="str">
            <v>Latis</v>
          </cell>
          <cell r="J4714" t="str">
            <v>Less than 5 Sites</v>
          </cell>
          <cell r="K4714" t="str">
            <v>R2</v>
          </cell>
        </row>
        <row r="4715">
          <cell r="A4715" t="str">
            <v>HFF2163</v>
          </cell>
          <cell r="B4715" t="str">
            <v>HFF2M2163</v>
          </cell>
          <cell r="C4715" t="str">
            <v>HFF2M4163</v>
          </cell>
          <cell r="D4715" t="str">
            <v>HFF2M8163</v>
          </cell>
          <cell r="E4715"/>
          <cell r="F4715" t="str">
            <v>SCECO</v>
          </cell>
          <cell r="G4715" t="str">
            <v>Vandalized</v>
          </cell>
          <cell r="H4715" t="str">
            <v>NA</v>
          </cell>
          <cell r="I4715" t="str">
            <v>Latis</v>
          </cell>
          <cell r="J4715" t="str">
            <v>Less than 5 Sites</v>
          </cell>
          <cell r="K4715" t="str">
            <v>R1</v>
          </cell>
        </row>
        <row r="4716">
          <cell r="A4716" t="str">
            <v>RIY0892</v>
          </cell>
          <cell r="B4716" t="str">
            <v>RIY2M1892</v>
          </cell>
          <cell r="C4716"/>
          <cell r="D4716" t="str">
            <v>RIY2M7892</v>
          </cell>
          <cell r="E4716" t="str">
            <v>RIY2MN0892</v>
          </cell>
          <cell r="F4716" t="str">
            <v>SCECO</v>
          </cell>
          <cell r="G4716" t="str">
            <v>Vandalized</v>
          </cell>
          <cell r="H4716" t="str">
            <v>NA</v>
          </cell>
          <cell r="I4716" t="str">
            <v>Latis</v>
          </cell>
          <cell r="J4716" t="str">
            <v>Less than 5 Sites</v>
          </cell>
          <cell r="K4716" t="str">
            <v>R2</v>
          </cell>
        </row>
        <row r="4717">
          <cell r="A4717" t="str">
            <v>KBR2562</v>
          </cell>
          <cell r="B4717" t="str">
            <v>KBR2M2562</v>
          </cell>
          <cell r="C4717"/>
          <cell r="D4717" t="str">
            <v>KBR2M8562</v>
          </cell>
          <cell r="E4717" t="str">
            <v>KBR2MN2562</v>
          </cell>
          <cell r="F4717" t="str">
            <v>SCECO</v>
          </cell>
          <cell r="G4717" t="str">
            <v>Good</v>
          </cell>
          <cell r="H4717" t="str">
            <v>NA</v>
          </cell>
          <cell r="I4717" t="str">
            <v>Latis</v>
          </cell>
          <cell r="J4717" t="str">
            <v>Less than 5 Sites</v>
          </cell>
          <cell r="K4717" t="str">
            <v>R1</v>
          </cell>
        </row>
        <row r="4718">
          <cell r="A4718" t="str">
            <v>JBL0437</v>
          </cell>
          <cell r="B4718" t="str">
            <v>JBL2M1437</v>
          </cell>
          <cell r="C4718" t="str">
            <v>JBL2M3437</v>
          </cell>
          <cell r="D4718" t="str">
            <v>JBL2M7437</v>
          </cell>
          <cell r="E4718" t="str">
            <v>JBL2MN0437</v>
          </cell>
          <cell r="F4718" t="str">
            <v>SCECO</v>
          </cell>
          <cell r="G4718" t="str">
            <v>Vandalized</v>
          </cell>
          <cell r="H4718" t="str">
            <v>NA</v>
          </cell>
          <cell r="I4718" t="str">
            <v>Latis</v>
          </cell>
          <cell r="J4718" t="str">
            <v>Less than 5 Sites</v>
          </cell>
          <cell r="K4718" t="str">
            <v>R1</v>
          </cell>
        </row>
        <row r="4719">
          <cell r="A4719" t="str">
            <v>YNB0650</v>
          </cell>
          <cell r="B4719" t="str">
            <v>YNB2M1650</v>
          </cell>
          <cell r="C4719" t="str">
            <v>YNB2M3650</v>
          </cell>
          <cell r="D4719" t="str">
            <v>YNB2M7650</v>
          </cell>
          <cell r="E4719" t="str">
            <v>YNB2MN0650</v>
          </cell>
          <cell r="F4719" t="str">
            <v>SCECO</v>
          </cell>
          <cell r="G4719" t="str">
            <v>Good</v>
          </cell>
          <cell r="H4719" t="str">
            <v>-</v>
          </cell>
          <cell r="I4719" t="str">
            <v>Latis</v>
          </cell>
          <cell r="J4719" t="str">
            <v>VIP&amp;SPL Monitor</v>
          </cell>
          <cell r="K4719" t="str">
            <v>R3</v>
          </cell>
        </row>
        <row r="4720">
          <cell r="A4720" t="str">
            <v>RIY0952</v>
          </cell>
          <cell r="B4720" t="str">
            <v>RIY2M1952</v>
          </cell>
          <cell r="C4720"/>
          <cell r="D4720" t="str">
            <v>RIY2M7952</v>
          </cell>
          <cell r="E4720" t="str">
            <v>RIY2MN0952</v>
          </cell>
          <cell r="F4720" t="str">
            <v>SCECO</v>
          </cell>
          <cell r="G4720" t="str">
            <v>Good</v>
          </cell>
          <cell r="H4720" t="str">
            <v>NA</v>
          </cell>
          <cell r="I4720" t="str">
            <v>Latis</v>
          </cell>
          <cell r="J4720" t="str">
            <v>Hub site (More than 05 Sites)</v>
          </cell>
          <cell r="K4720" t="str">
            <v>R2</v>
          </cell>
        </row>
        <row r="4721">
          <cell r="A4721" t="str">
            <v>KBR2946</v>
          </cell>
          <cell r="B4721" t="str">
            <v>KBR2M2946</v>
          </cell>
          <cell r="C4721" t="str">
            <v>KBR2M4946</v>
          </cell>
          <cell r="D4721" t="str">
            <v>KBR2M8946</v>
          </cell>
          <cell r="E4721" t="str">
            <v>KBR2MN2946</v>
          </cell>
          <cell r="F4721" t="str">
            <v>SCECO</v>
          </cell>
          <cell r="G4721" t="str">
            <v>Good</v>
          </cell>
          <cell r="H4721" t="str">
            <v>NA</v>
          </cell>
          <cell r="I4721" t="str">
            <v>Latis</v>
          </cell>
          <cell r="J4721" t="str">
            <v>Less than 5 Sites</v>
          </cell>
          <cell r="K4721" t="str">
            <v>R1</v>
          </cell>
        </row>
        <row r="4722">
          <cell r="A4722" t="str">
            <v>RIY2132</v>
          </cell>
          <cell r="B4722" t="str">
            <v>RIY2M2132</v>
          </cell>
          <cell r="C4722"/>
          <cell r="D4722" t="str">
            <v>RIY2M8132</v>
          </cell>
          <cell r="E4722" t="str">
            <v>RIY2MN2132</v>
          </cell>
          <cell r="F4722" t="str">
            <v>SCECO</v>
          </cell>
          <cell r="G4722" t="str">
            <v>Weak</v>
          </cell>
          <cell r="H4722" t="str">
            <v>NA</v>
          </cell>
          <cell r="I4722" t="str">
            <v>Latis</v>
          </cell>
          <cell r="J4722" t="str">
            <v>Less than 5 Sites</v>
          </cell>
          <cell r="K4722" t="str">
            <v>R2</v>
          </cell>
        </row>
        <row r="4723">
          <cell r="A4723" t="str">
            <v>YNB0649</v>
          </cell>
          <cell r="B4723" t="str">
            <v>YNB2M1649</v>
          </cell>
          <cell r="C4723" t="str">
            <v>YNB2M3649</v>
          </cell>
          <cell r="D4723" t="str">
            <v>YNB2M7649</v>
          </cell>
          <cell r="E4723" t="str">
            <v>YNB2MN0649</v>
          </cell>
          <cell r="F4723" t="str">
            <v>SCECO</v>
          </cell>
          <cell r="G4723" t="str">
            <v>Dead</v>
          </cell>
          <cell r="H4723" t="str">
            <v>-</v>
          </cell>
          <cell r="I4723" t="str">
            <v>Latis</v>
          </cell>
          <cell r="J4723" t="str">
            <v>Less than 5 Sites</v>
          </cell>
          <cell r="K4723" t="str">
            <v>R3</v>
          </cell>
        </row>
        <row r="4724">
          <cell r="A4724" t="str">
            <v>KFJ0969</v>
          </cell>
          <cell r="B4724" t="str">
            <v>KFJ2M1969</v>
          </cell>
          <cell r="C4724" t="str">
            <v>KFJ2M3969</v>
          </cell>
          <cell r="D4724" t="str">
            <v>KFJ2M7969</v>
          </cell>
          <cell r="E4724"/>
          <cell r="F4724" t="str">
            <v>SCECO+STB</v>
          </cell>
          <cell r="G4724" t="str">
            <v>Good</v>
          </cell>
          <cell r="H4724" t="str">
            <v>Yes</v>
          </cell>
          <cell r="I4724" t="str">
            <v>Latis</v>
          </cell>
          <cell r="J4724" t="str">
            <v>Less than 5 Sites</v>
          </cell>
          <cell r="K4724" t="str">
            <v>R1</v>
          </cell>
        </row>
        <row r="4725">
          <cell r="A4725" t="str">
            <v>RIY2226</v>
          </cell>
          <cell r="B4725" t="str">
            <v>RIY2M2226</v>
          </cell>
          <cell r="C4725"/>
          <cell r="D4725" t="str">
            <v>RIY2M8226</v>
          </cell>
          <cell r="E4725" t="str">
            <v>RIY2MN2226</v>
          </cell>
          <cell r="F4725" t="str">
            <v>SCECO</v>
          </cell>
          <cell r="G4725" t="str">
            <v>Good</v>
          </cell>
          <cell r="H4725" t="str">
            <v>NA</v>
          </cell>
          <cell r="I4725" t="str">
            <v>Latis</v>
          </cell>
          <cell r="J4725" t="str">
            <v>Less than 5 Sites</v>
          </cell>
          <cell r="K4725" t="str">
            <v>R2</v>
          </cell>
        </row>
        <row r="4726">
          <cell r="A4726" t="str">
            <v>KFJ2003</v>
          </cell>
          <cell r="B4726" t="str">
            <v>KFJ2M2003</v>
          </cell>
          <cell r="C4726" t="str">
            <v>KFJ2M4003</v>
          </cell>
          <cell r="D4726" t="str">
            <v>KFJ2M8003</v>
          </cell>
          <cell r="E4726" t="str">
            <v>KFJ2MN2003</v>
          </cell>
          <cell r="F4726" t="str">
            <v>SCECO</v>
          </cell>
          <cell r="G4726" t="str">
            <v>Good</v>
          </cell>
          <cell r="H4726" t="str">
            <v>NA</v>
          </cell>
          <cell r="I4726" t="str">
            <v>Latis</v>
          </cell>
          <cell r="J4726" t="str">
            <v>Hub Site (More than 10 Sites)</v>
          </cell>
          <cell r="K4726" t="str">
            <v>R1</v>
          </cell>
        </row>
        <row r="4727">
          <cell r="A4727" t="str">
            <v>RIY0677</v>
          </cell>
          <cell r="B4727" t="str">
            <v>RIY2M1677</v>
          </cell>
          <cell r="C4727"/>
          <cell r="D4727" t="str">
            <v>RIY2M7677</v>
          </cell>
          <cell r="E4727" t="str">
            <v>RIY2MN0677</v>
          </cell>
          <cell r="F4727" t="str">
            <v>SCECO</v>
          </cell>
          <cell r="G4727" t="str">
            <v>Vandalized</v>
          </cell>
          <cell r="H4727" t="str">
            <v>NA</v>
          </cell>
          <cell r="I4727" t="str">
            <v>Latis</v>
          </cell>
          <cell r="J4727" t="str">
            <v>Less than 5 Sites</v>
          </cell>
          <cell r="K4727" t="str">
            <v>R2</v>
          </cell>
        </row>
        <row r="4728">
          <cell r="A4728" t="str">
            <v>YNB0648</v>
          </cell>
          <cell r="B4728" t="str">
            <v>YNB2M1648</v>
          </cell>
          <cell r="C4728" t="str">
            <v>YNB2M3648</v>
          </cell>
          <cell r="D4728" t="str">
            <v>YNB2M7648</v>
          </cell>
          <cell r="E4728" t="str">
            <v>YNB2MN0648</v>
          </cell>
          <cell r="F4728" t="str">
            <v>SCECO</v>
          </cell>
          <cell r="G4728" t="str">
            <v>Good</v>
          </cell>
          <cell r="H4728" t="str">
            <v>-</v>
          </cell>
          <cell r="I4728" t="str">
            <v>Latis</v>
          </cell>
          <cell r="J4728" t="str">
            <v>Less than 5 Sites</v>
          </cell>
          <cell r="K4728" t="str">
            <v>R3</v>
          </cell>
        </row>
        <row r="4729">
          <cell r="A4729" t="str">
            <v>RIY2368</v>
          </cell>
          <cell r="B4729" t="str">
            <v>RIY2M2368</v>
          </cell>
          <cell r="C4729"/>
          <cell r="D4729" t="str">
            <v>RIY2M8368</v>
          </cell>
          <cell r="E4729" t="str">
            <v>RIY2MN2368</v>
          </cell>
          <cell r="F4729" t="str">
            <v>SCECO</v>
          </cell>
          <cell r="G4729" t="str">
            <v>Vandalized</v>
          </cell>
          <cell r="H4729" t="str">
            <v>NA</v>
          </cell>
          <cell r="I4729" t="str">
            <v>Latis</v>
          </cell>
          <cell r="J4729" t="str">
            <v>Less than 5 Sites</v>
          </cell>
          <cell r="K4729" t="str">
            <v>R2</v>
          </cell>
        </row>
        <row r="4730">
          <cell r="A4730" t="str">
            <v>KFJ2009</v>
          </cell>
          <cell r="B4730" t="str">
            <v>KFJ2M2009</v>
          </cell>
          <cell r="C4730"/>
          <cell r="D4730" t="str">
            <v>KFJ2M8009</v>
          </cell>
          <cell r="E4730" t="str">
            <v>KFJ2MN2009</v>
          </cell>
          <cell r="F4730" t="str">
            <v>SCECO</v>
          </cell>
          <cell r="G4730" t="str">
            <v>Good</v>
          </cell>
          <cell r="H4730" t="str">
            <v>NA</v>
          </cell>
          <cell r="I4730" t="str">
            <v>Latis</v>
          </cell>
          <cell r="J4730" t="str">
            <v>P3</v>
          </cell>
          <cell r="K4730" t="str">
            <v>R1</v>
          </cell>
        </row>
        <row r="4731">
          <cell r="A4731" t="str">
            <v>YNB0647</v>
          </cell>
          <cell r="B4731" t="str">
            <v>YNB2M1647</v>
          </cell>
          <cell r="C4731" t="str">
            <v>YNB2M3647</v>
          </cell>
          <cell r="D4731" t="str">
            <v>YNB2M7647</v>
          </cell>
          <cell r="E4731" t="str">
            <v>YNB2MN0647</v>
          </cell>
          <cell r="F4731" t="str">
            <v>SCECO</v>
          </cell>
          <cell r="G4731" t="str">
            <v>Good</v>
          </cell>
          <cell r="H4731" t="str">
            <v>-</v>
          </cell>
          <cell r="I4731" t="str">
            <v>Latis</v>
          </cell>
          <cell r="J4731" t="str">
            <v>Less than 5 Sites</v>
          </cell>
          <cell r="K4731" t="str">
            <v>R3</v>
          </cell>
        </row>
        <row r="4732">
          <cell r="A4732" t="str">
            <v>RIY2399</v>
          </cell>
          <cell r="B4732" t="str">
            <v>RIY2M2399</v>
          </cell>
          <cell r="C4732"/>
          <cell r="D4732" t="str">
            <v>RIY2M8399</v>
          </cell>
          <cell r="E4732" t="str">
            <v>RIY2MN2399</v>
          </cell>
          <cell r="F4732" t="str">
            <v>SCECO</v>
          </cell>
          <cell r="G4732" t="str">
            <v>Vandalized</v>
          </cell>
          <cell r="H4732" t="str">
            <v>NA</v>
          </cell>
          <cell r="I4732" t="str">
            <v>Latis</v>
          </cell>
          <cell r="J4732" t="str">
            <v>Less than 5 Sites</v>
          </cell>
          <cell r="K4732" t="str">
            <v>R2</v>
          </cell>
        </row>
        <row r="4733">
          <cell r="A4733" t="str">
            <v>KFJ2282</v>
          </cell>
          <cell r="B4733" t="str">
            <v>KFJ2M2282</v>
          </cell>
          <cell r="C4733"/>
          <cell r="D4733" t="str">
            <v>KFJ2M8282</v>
          </cell>
          <cell r="E4733" t="str">
            <v>KFJ2MN2282</v>
          </cell>
          <cell r="F4733" t="str">
            <v>SCECO</v>
          </cell>
          <cell r="G4733" t="str">
            <v>Good</v>
          </cell>
          <cell r="H4733" t="str">
            <v>NA</v>
          </cell>
          <cell r="I4733" t="str">
            <v>Latis</v>
          </cell>
          <cell r="J4733" t="str">
            <v>P3</v>
          </cell>
          <cell r="K4733" t="str">
            <v>R1</v>
          </cell>
        </row>
        <row r="4734">
          <cell r="A4734" t="str">
            <v>RIY2728</v>
          </cell>
          <cell r="B4734" t="str">
            <v>RIY2M2728</v>
          </cell>
          <cell r="C4734"/>
          <cell r="D4734" t="str">
            <v>RIY2M8728</v>
          </cell>
          <cell r="E4734" t="str">
            <v>RIY2MN2728</v>
          </cell>
          <cell r="F4734" t="str">
            <v>SCECO</v>
          </cell>
          <cell r="G4734" t="str">
            <v>Good</v>
          </cell>
          <cell r="H4734" t="str">
            <v>NA</v>
          </cell>
          <cell r="I4734" t="str">
            <v>Latis</v>
          </cell>
          <cell r="J4734" t="str">
            <v>Less than 5 Sites</v>
          </cell>
          <cell r="K4734" t="str">
            <v>R2</v>
          </cell>
        </row>
        <row r="4735">
          <cell r="A4735" t="str">
            <v>KFJ2485</v>
          </cell>
          <cell r="B4735" t="str">
            <v>KFJ2M2485</v>
          </cell>
          <cell r="C4735" t="str">
            <v>KFJ2M4485</v>
          </cell>
          <cell r="D4735" t="str">
            <v>KFJ2M8485</v>
          </cell>
          <cell r="E4735" t="str">
            <v>KFJ2MN2485</v>
          </cell>
          <cell r="F4735" t="str">
            <v>SCECO</v>
          </cell>
          <cell r="G4735" t="str">
            <v>Good</v>
          </cell>
          <cell r="H4735" t="str">
            <v>NA</v>
          </cell>
          <cell r="I4735" t="str">
            <v>Latis</v>
          </cell>
          <cell r="J4735" t="str">
            <v>Less than 5 Sites</v>
          </cell>
          <cell r="K4735" t="str">
            <v>R1</v>
          </cell>
        </row>
        <row r="4736">
          <cell r="A4736" t="str">
            <v>JBL0462</v>
          </cell>
          <cell r="B4736" t="str">
            <v>JBL2M1462</v>
          </cell>
          <cell r="C4736" t="str">
            <v>JBL2M3462</v>
          </cell>
          <cell r="D4736" t="str">
            <v>JBL2M7462</v>
          </cell>
          <cell r="E4736" t="str">
            <v>JBL2MN0462</v>
          </cell>
          <cell r="F4736" t="str">
            <v>SCECO</v>
          </cell>
          <cell r="G4736" t="str">
            <v>Vandalized</v>
          </cell>
          <cell r="H4736" t="str">
            <v>NA</v>
          </cell>
          <cell r="I4736" t="str">
            <v>Latis</v>
          </cell>
          <cell r="J4736" t="str">
            <v>Less than 5 Sites</v>
          </cell>
          <cell r="K4736" t="str">
            <v>R1</v>
          </cell>
        </row>
        <row r="4737">
          <cell r="A4737" t="str">
            <v>YNB0646</v>
          </cell>
          <cell r="B4737" t="str">
            <v>YNB2M1646</v>
          </cell>
          <cell r="C4737" t="str">
            <v>YNB2M3646</v>
          </cell>
          <cell r="D4737" t="str">
            <v>YNB2M7646</v>
          </cell>
          <cell r="E4737" t="str">
            <v>YNB2MN0646</v>
          </cell>
          <cell r="F4737" t="str">
            <v>SCECO</v>
          </cell>
          <cell r="G4737" t="str">
            <v>Dead</v>
          </cell>
          <cell r="H4737" t="str">
            <v>-</v>
          </cell>
          <cell r="I4737" t="str">
            <v>Latis</v>
          </cell>
          <cell r="J4737" t="str">
            <v>Less than 5 Sites</v>
          </cell>
          <cell r="K4737" t="str">
            <v>R3</v>
          </cell>
        </row>
        <row r="4738">
          <cell r="A4738" t="str">
            <v>UNZ0070</v>
          </cell>
          <cell r="B4738" t="str">
            <v>UNZ2M1070</v>
          </cell>
          <cell r="C4738" t="str">
            <v>UNZ2M3070</v>
          </cell>
          <cell r="D4738" t="str">
            <v>UNZ2M7070</v>
          </cell>
          <cell r="E4738" t="str">
            <v>UNZ2MN0070</v>
          </cell>
          <cell r="F4738" t="str">
            <v>SCECO</v>
          </cell>
          <cell r="G4738" t="str">
            <v>In progress</v>
          </cell>
          <cell r="H4738" t="str">
            <v>NA</v>
          </cell>
          <cell r="I4738" t="str">
            <v>Latis</v>
          </cell>
          <cell r="J4738" t="str">
            <v>Hub site (More than 05 Sites)</v>
          </cell>
          <cell r="K4738" t="str">
            <v>R2</v>
          </cell>
        </row>
        <row r="4739">
          <cell r="A4739" t="str">
            <v>KFJ2486</v>
          </cell>
          <cell r="B4739" t="str">
            <v>KFJ2M2486</v>
          </cell>
          <cell r="C4739" t="str">
            <v>KFJ2M4486</v>
          </cell>
          <cell r="D4739" t="str">
            <v>KFJ2M8486</v>
          </cell>
          <cell r="E4739" t="str">
            <v>KFJ2MN2486</v>
          </cell>
          <cell r="F4739" t="str">
            <v>SCECO</v>
          </cell>
          <cell r="G4739" t="str">
            <v>Good</v>
          </cell>
          <cell r="H4739" t="str">
            <v>NA</v>
          </cell>
          <cell r="I4739" t="str">
            <v>Latis</v>
          </cell>
          <cell r="J4739" t="str">
            <v>Less than 5 Sites</v>
          </cell>
          <cell r="K4739" t="str">
            <v>R1</v>
          </cell>
        </row>
        <row r="4740">
          <cell r="A4740" t="str">
            <v>JBL0463</v>
          </cell>
          <cell r="B4740" t="str">
            <v>JBL2M1463</v>
          </cell>
          <cell r="C4740" t="str">
            <v>JBL2M3463</v>
          </cell>
          <cell r="D4740" t="str">
            <v>JBL2M7463</v>
          </cell>
          <cell r="E4740" t="str">
            <v>JBL2MN0463</v>
          </cell>
          <cell r="F4740" t="str">
            <v>SCECO</v>
          </cell>
          <cell r="G4740" t="str">
            <v>Vandalized</v>
          </cell>
          <cell r="H4740" t="str">
            <v>NA</v>
          </cell>
          <cell r="I4740" t="str">
            <v>Latis</v>
          </cell>
          <cell r="J4740" t="str">
            <v>Less than 5 Sites</v>
          </cell>
          <cell r="K4740" t="str">
            <v>R1</v>
          </cell>
        </row>
        <row r="4741">
          <cell r="A4741" t="str">
            <v>HFF2184</v>
          </cell>
          <cell r="B4741" t="str">
            <v>HFF2M2184</v>
          </cell>
          <cell r="C4741" t="str">
            <v>HFF2M4184</v>
          </cell>
          <cell r="D4741" t="str">
            <v>HFF2M8184</v>
          </cell>
          <cell r="E4741"/>
          <cell r="F4741" t="str">
            <v>SCECO</v>
          </cell>
          <cell r="G4741" t="str">
            <v>Vandalized</v>
          </cell>
          <cell r="H4741" t="str">
            <v>NA</v>
          </cell>
          <cell r="I4741" t="str">
            <v>Latis</v>
          </cell>
          <cell r="J4741" t="str">
            <v>Less than 5 Sites</v>
          </cell>
          <cell r="K4741" t="str">
            <v>R1</v>
          </cell>
        </row>
        <row r="4742">
          <cell r="A4742" t="str">
            <v>UNZ0100</v>
          </cell>
          <cell r="B4742" t="str">
            <v>UNZ2M1100</v>
          </cell>
          <cell r="C4742" t="str">
            <v>UNZ2M3100</v>
          </cell>
          <cell r="D4742" t="str">
            <v>UNZ2M7100</v>
          </cell>
          <cell r="E4742" t="str">
            <v>UNZ2MN0100</v>
          </cell>
          <cell r="F4742" t="str">
            <v>SCECO</v>
          </cell>
          <cell r="G4742" t="str">
            <v>Good</v>
          </cell>
          <cell r="H4742" t="str">
            <v>NA</v>
          </cell>
          <cell r="I4742" t="str">
            <v>Latis</v>
          </cell>
          <cell r="J4742" t="str">
            <v>Less than 5 Sites</v>
          </cell>
          <cell r="K4742" t="str">
            <v>R2</v>
          </cell>
        </row>
        <row r="4743">
          <cell r="A4743" t="str">
            <v>KFKM0779</v>
          </cell>
          <cell r="B4743" t="str">
            <v>KFKM2M5779</v>
          </cell>
          <cell r="C4743"/>
          <cell r="D4743"/>
          <cell r="E4743"/>
          <cell r="F4743" t="str">
            <v>Power Cube</v>
          </cell>
          <cell r="G4743" t="str">
            <v>Good+Vandalized</v>
          </cell>
          <cell r="H4743" t="str">
            <v>No</v>
          </cell>
          <cell r="I4743" t="str">
            <v>Latis</v>
          </cell>
          <cell r="J4743" t="str">
            <v>Less than 5 Sites</v>
          </cell>
          <cell r="K4743" t="str">
            <v>R1</v>
          </cell>
        </row>
        <row r="4744">
          <cell r="A4744" t="str">
            <v>RIY0411</v>
          </cell>
          <cell r="B4744" t="str">
            <v>RIY2M1411</v>
          </cell>
          <cell r="C4744"/>
          <cell r="D4744" t="str">
            <v>RIY2M7411</v>
          </cell>
          <cell r="E4744" t="str">
            <v>RIY2MN0411</v>
          </cell>
          <cell r="F4744" t="str">
            <v>SCECO</v>
          </cell>
          <cell r="G4744" t="str">
            <v>Vandalized</v>
          </cell>
          <cell r="H4744" t="str">
            <v>NA</v>
          </cell>
          <cell r="I4744" t="str">
            <v>Latis</v>
          </cell>
          <cell r="J4744" t="str">
            <v>Less than 5 Sites</v>
          </cell>
          <cell r="K4744" t="str">
            <v>R2</v>
          </cell>
        </row>
        <row r="4745">
          <cell r="A4745" t="str">
            <v>YNB0601</v>
          </cell>
          <cell r="B4745" t="str">
            <v>YNB2M1601</v>
          </cell>
          <cell r="C4745"/>
          <cell r="D4745" t="str">
            <v>YNB2M7601</v>
          </cell>
          <cell r="E4745" t="str">
            <v>YNB2MN0601</v>
          </cell>
          <cell r="F4745" t="str">
            <v>SCECO</v>
          </cell>
          <cell r="G4745" t="str">
            <v>Good</v>
          </cell>
          <cell r="H4745" t="str">
            <v>-</v>
          </cell>
          <cell r="I4745" t="str">
            <v>Latis</v>
          </cell>
          <cell r="J4745" t="str">
            <v>Less than 5 Sites</v>
          </cell>
          <cell r="K4745" t="str">
            <v>R3</v>
          </cell>
        </row>
        <row r="4746">
          <cell r="A4746" t="str">
            <v>UNZ0994</v>
          </cell>
          <cell r="B4746" t="str">
            <v>UNZ2M1994</v>
          </cell>
          <cell r="C4746" t="str">
            <v>UNZ2M3994</v>
          </cell>
          <cell r="D4746" t="str">
            <v>UNZ2M7994</v>
          </cell>
          <cell r="E4746" t="str">
            <v>UNZ2MN0994</v>
          </cell>
          <cell r="F4746" t="str">
            <v>SCECO</v>
          </cell>
          <cell r="G4746" t="str">
            <v>Dead</v>
          </cell>
          <cell r="H4746" t="str">
            <v>NA</v>
          </cell>
          <cell r="I4746" t="str">
            <v>Latis</v>
          </cell>
          <cell r="J4746" t="str">
            <v>Less than 5 Sites</v>
          </cell>
          <cell r="K4746" t="str">
            <v>R2</v>
          </cell>
        </row>
        <row r="4747">
          <cell r="A4747" t="str">
            <v>KFKM0780</v>
          </cell>
          <cell r="B4747" t="str">
            <v>KFKM2M1780</v>
          </cell>
          <cell r="C4747" t="str">
            <v>KFKM2M3780</v>
          </cell>
          <cell r="D4747"/>
          <cell r="E4747"/>
          <cell r="F4747" t="str">
            <v>Power Cube</v>
          </cell>
          <cell r="G4747" t="str">
            <v>Good+Vandalized</v>
          </cell>
          <cell r="H4747" t="str">
            <v>No</v>
          </cell>
          <cell r="I4747" t="str">
            <v>Latis</v>
          </cell>
          <cell r="J4747" t="str">
            <v>Less than 5 Sites</v>
          </cell>
          <cell r="K4747" t="str">
            <v>R1</v>
          </cell>
        </row>
        <row r="4748">
          <cell r="A4748" t="str">
            <v>JBL0464</v>
          </cell>
          <cell r="B4748" t="str">
            <v>JBL2M1464</v>
          </cell>
          <cell r="C4748" t="str">
            <v>JBL2M3464</v>
          </cell>
          <cell r="D4748" t="str">
            <v>JBL2M7464</v>
          </cell>
          <cell r="E4748" t="str">
            <v>JBL2MN0464</v>
          </cell>
          <cell r="F4748" t="str">
            <v>SCECO</v>
          </cell>
          <cell r="G4748" t="str">
            <v>Vandalized</v>
          </cell>
          <cell r="H4748" t="str">
            <v>NA</v>
          </cell>
          <cell r="I4748" t="str">
            <v>Latis</v>
          </cell>
          <cell r="J4748" t="str">
            <v>Less than 5 Sites</v>
          </cell>
          <cell r="K4748" t="str">
            <v>R1</v>
          </cell>
        </row>
        <row r="4749">
          <cell r="A4749" t="str">
            <v>KFKM0783</v>
          </cell>
          <cell r="B4749" t="str">
            <v>KFKM2M5783</v>
          </cell>
          <cell r="C4749"/>
          <cell r="D4749"/>
          <cell r="E4749"/>
          <cell r="F4749" t="str">
            <v>Generator-DG</v>
          </cell>
          <cell r="G4749" t="str">
            <v>Good+In progress</v>
          </cell>
          <cell r="H4749" t="str">
            <v>No</v>
          </cell>
          <cell r="I4749" t="str">
            <v>Latis</v>
          </cell>
          <cell r="J4749" t="str">
            <v>VIP&amp;SPL Monitor</v>
          </cell>
          <cell r="K4749" t="str">
            <v>R1</v>
          </cell>
        </row>
        <row r="4750">
          <cell r="A4750" t="str">
            <v>YNB0600</v>
          </cell>
          <cell r="B4750" t="str">
            <v>YNB2M1600</v>
          </cell>
          <cell r="C4750"/>
          <cell r="D4750" t="str">
            <v>YNB2M7600</v>
          </cell>
          <cell r="E4750" t="str">
            <v>YNB2MN0600</v>
          </cell>
          <cell r="F4750" t="str">
            <v>SCECO</v>
          </cell>
          <cell r="G4750" t="str">
            <v>Good</v>
          </cell>
          <cell r="H4750" t="str">
            <v>-</v>
          </cell>
          <cell r="I4750" t="str">
            <v>Latis</v>
          </cell>
          <cell r="J4750" t="str">
            <v>Less than 5 Sites</v>
          </cell>
          <cell r="K4750" t="str">
            <v>R3</v>
          </cell>
        </row>
        <row r="4751">
          <cell r="A4751" t="str">
            <v>RIY0595</v>
          </cell>
          <cell r="B4751" t="str">
            <v>RIY2M1595</v>
          </cell>
          <cell r="C4751"/>
          <cell r="D4751" t="str">
            <v>RIY2M7595</v>
          </cell>
          <cell r="E4751" t="str">
            <v>RIY2MN0595</v>
          </cell>
          <cell r="F4751" t="str">
            <v>SCECO</v>
          </cell>
          <cell r="G4751" t="str">
            <v>In progress</v>
          </cell>
          <cell r="H4751" t="str">
            <v>NA</v>
          </cell>
          <cell r="I4751" t="str">
            <v>Latis</v>
          </cell>
          <cell r="J4751" t="str">
            <v>Less than 5 Sites</v>
          </cell>
          <cell r="K4751" t="str">
            <v>R2</v>
          </cell>
        </row>
        <row r="4752">
          <cell r="A4752" t="str">
            <v>KKM2174</v>
          </cell>
          <cell r="B4752" t="str">
            <v>KKM2M2174</v>
          </cell>
          <cell r="C4752" t="str">
            <v>KKM2M4174</v>
          </cell>
          <cell r="D4752" t="str">
            <v>KKM2M8174</v>
          </cell>
          <cell r="E4752"/>
          <cell r="F4752" t="str">
            <v>SCECO</v>
          </cell>
          <cell r="G4752" t="str">
            <v>Good+Good</v>
          </cell>
          <cell r="H4752" t="str">
            <v>NA</v>
          </cell>
          <cell r="I4752" t="str">
            <v>Latis</v>
          </cell>
          <cell r="J4752" t="str">
            <v>VIP&amp;SPL Monitor</v>
          </cell>
          <cell r="K4752" t="str">
            <v>R1</v>
          </cell>
        </row>
        <row r="4753">
          <cell r="A4753" t="str">
            <v>YNB0546</v>
          </cell>
          <cell r="B4753" t="str">
            <v>YNB2M1546</v>
          </cell>
          <cell r="C4753" t="str">
            <v>YNB2M3546</v>
          </cell>
          <cell r="D4753" t="str">
            <v>YNB2M7546</v>
          </cell>
          <cell r="E4753" t="str">
            <v>YNB2MN0546</v>
          </cell>
          <cell r="F4753" t="str">
            <v>SCECO</v>
          </cell>
          <cell r="G4753" t="str">
            <v>Dead</v>
          </cell>
          <cell r="H4753" t="str">
            <v>-</v>
          </cell>
          <cell r="I4753" t="str">
            <v>Latis</v>
          </cell>
          <cell r="J4753" t="str">
            <v>VIP&amp;SPL Monitor</v>
          </cell>
          <cell r="K4753" t="str">
            <v>R3</v>
          </cell>
        </row>
        <row r="4754">
          <cell r="A4754" t="str">
            <v>KRS0885</v>
          </cell>
          <cell r="B4754" t="str">
            <v>KRS2M1885</v>
          </cell>
          <cell r="C4754" t="str">
            <v>KRS2M3885</v>
          </cell>
          <cell r="D4754"/>
          <cell r="E4754"/>
          <cell r="F4754" t="str">
            <v>Power Cube</v>
          </cell>
          <cell r="G4754" t="str">
            <v>Good+No BB Design</v>
          </cell>
          <cell r="H4754" t="str">
            <v>No</v>
          </cell>
          <cell r="I4754" t="str">
            <v>Latis</v>
          </cell>
          <cell r="J4754" t="str">
            <v>Less than 5 Sites</v>
          </cell>
          <cell r="K4754" t="str">
            <v>R1</v>
          </cell>
        </row>
        <row r="4755">
          <cell r="A4755" t="str">
            <v>KRS0888</v>
          </cell>
          <cell r="B4755" t="str">
            <v>KRS2M1888</v>
          </cell>
          <cell r="C4755" t="str">
            <v>KRS2M3888</v>
          </cell>
          <cell r="D4755"/>
          <cell r="E4755"/>
          <cell r="F4755" t="str">
            <v>Power Cube</v>
          </cell>
          <cell r="G4755" t="str">
            <v>Good+No BB Design</v>
          </cell>
          <cell r="H4755" t="str">
            <v>No</v>
          </cell>
          <cell r="I4755" t="str">
            <v>Latis</v>
          </cell>
          <cell r="J4755" t="str">
            <v>Less than 5 Sites</v>
          </cell>
          <cell r="K4755" t="str">
            <v>R1</v>
          </cell>
        </row>
        <row r="4756">
          <cell r="A4756" t="str">
            <v>YNB0545</v>
          </cell>
          <cell r="B4756" t="str">
            <v>YNB2M1545</v>
          </cell>
          <cell r="C4756" t="str">
            <v>YNB2M3545</v>
          </cell>
          <cell r="D4756" t="str">
            <v>YNB2M7545</v>
          </cell>
          <cell r="E4756" t="str">
            <v>YNB2MN0545</v>
          </cell>
          <cell r="F4756" t="str">
            <v>SCECO</v>
          </cell>
          <cell r="G4756" t="str">
            <v>Dead</v>
          </cell>
          <cell r="H4756" t="str">
            <v>-</v>
          </cell>
          <cell r="I4756" t="str">
            <v>Latis</v>
          </cell>
          <cell r="J4756" t="str">
            <v>Less than 5 Sites</v>
          </cell>
          <cell r="K4756" t="str">
            <v>R3</v>
          </cell>
        </row>
        <row r="4757">
          <cell r="A4757" t="str">
            <v>HFF2244</v>
          </cell>
          <cell r="B4757" t="str">
            <v>HFF2M2244</v>
          </cell>
          <cell r="C4757" t="str">
            <v>HFF2M4244</v>
          </cell>
          <cell r="D4757" t="str">
            <v>HFF2M8244</v>
          </cell>
          <cell r="E4757"/>
          <cell r="F4757" t="str">
            <v>SCECO</v>
          </cell>
          <cell r="G4757" t="str">
            <v>Vandalized</v>
          </cell>
          <cell r="H4757" t="str">
            <v>NA</v>
          </cell>
          <cell r="I4757" t="str">
            <v>Latis</v>
          </cell>
          <cell r="J4757" t="str">
            <v>Less than 5 Sites</v>
          </cell>
          <cell r="K4757" t="str">
            <v>R1</v>
          </cell>
        </row>
        <row r="4758">
          <cell r="A4758" t="str">
            <v>RIY0233</v>
          </cell>
          <cell r="B4758" t="str">
            <v>RIY2M1233</v>
          </cell>
          <cell r="C4758"/>
          <cell r="D4758" t="str">
            <v>RIY2M7233</v>
          </cell>
          <cell r="E4758" t="str">
            <v>RIY2MN0233</v>
          </cell>
          <cell r="F4758" t="str">
            <v>SCECO</v>
          </cell>
          <cell r="G4758" t="str">
            <v>Dead+No BB Design</v>
          </cell>
          <cell r="H4758" t="str">
            <v>NA</v>
          </cell>
          <cell r="I4758" t="str">
            <v>Latis</v>
          </cell>
          <cell r="J4758" t="str">
            <v>Less than 5 Sites</v>
          </cell>
          <cell r="K4758" t="str">
            <v>R2</v>
          </cell>
        </row>
        <row r="4759">
          <cell r="A4759" t="str">
            <v>KSB0031</v>
          </cell>
          <cell r="B4759" t="str">
            <v>KSB2M1031</v>
          </cell>
          <cell r="C4759"/>
          <cell r="D4759" t="str">
            <v>KSB2M7031</v>
          </cell>
          <cell r="E4759"/>
          <cell r="F4759" t="str">
            <v>SCECO+STB</v>
          </cell>
          <cell r="G4759" t="str">
            <v>Good+Good</v>
          </cell>
          <cell r="H4759" t="str">
            <v>No</v>
          </cell>
          <cell r="I4759" t="str">
            <v>Latis</v>
          </cell>
          <cell r="J4759" t="str">
            <v>Less than 5 Sites</v>
          </cell>
          <cell r="K4759" t="str">
            <v>R1</v>
          </cell>
        </row>
        <row r="4760">
          <cell r="A4760" t="str">
            <v>YNB0544</v>
          </cell>
          <cell r="B4760" t="str">
            <v>YNB2M1544</v>
          </cell>
          <cell r="C4760" t="str">
            <v>YNB2M3544</v>
          </cell>
          <cell r="D4760" t="str">
            <v>YNB2M7544</v>
          </cell>
          <cell r="E4760" t="str">
            <v>YNB2MN0544</v>
          </cell>
          <cell r="F4760" t="str">
            <v>SCECO</v>
          </cell>
          <cell r="G4760" t="str">
            <v>Dead</v>
          </cell>
          <cell r="H4760" t="str">
            <v>-</v>
          </cell>
          <cell r="I4760" t="str">
            <v>Latis</v>
          </cell>
          <cell r="J4760" t="str">
            <v>Less than 5 Sites</v>
          </cell>
          <cell r="K4760" t="str">
            <v>R3</v>
          </cell>
        </row>
        <row r="4761">
          <cell r="A4761" t="str">
            <v>JBL2100</v>
          </cell>
          <cell r="B4761" t="str">
            <v>JBL2M2100</v>
          </cell>
          <cell r="C4761" t="str">
            <v>JBL2M4100</v>
          </cell>
          <cell r="D4761" t="str">
            <v>JBL2M8100</v>
          </cell>
          <cell r="E4761" t="str">
            <v>JBL2MN2100</v>
          </cell>
          <cell r="F4761" t="str">
            <v>SCECO</v>
          </cell>
          <cell r="G4761" t="str">
            <v>Good</v>
          </cell>
          <cell r="H4761" t="str">
            <v>NA</v>
          </cell>
          <cell r="I4761" t="str">
            <v>Latis</v>
          </cell>
          <cell r="J4761" t="str">
            <v>Less than 5 Sites</v>
          </cell>
          <cell r="K4761" t="str">
            <v>R1</v>
          </cell>
        </row>
        <row r="4762">
          <cell r="A4762" t="str">
            <v>NBK0019</v>
          </cell>
          <cell r="B4762"/>
          <cell r="C4762"/>
          <cell r="D4762" t="str">
            <v>NBK2M7019</v>
          </cell>
          <cell r="E4762"/>
          <cell r="F4762" t="str">
            <v>SCECO</v>
          </cell>
          <cell r="G4762" t="str">
            <v>Good+Good</v>
          </cell>
          <cell r="H4762" t="str">
            <v>NA</v>
          </cell>
          <cell r="I4762" t="str">
            <v>Latis</v>
          </cell>
          <cell r="J4762" t="str">
            <v>Hub Site (More than 10 Sites)</v>
          </cell>
          <cell r="K4762" t="str">
            <v>R1</v>
          </cell>
        </row>
        <row r="4763">
          <cell r="A4763" t="str">
            <v>NRY0574</v>
          </cell>
          <cell r="B4763" t="str">
            <v>NRY2M1574</v>
          </cell>
          <cell r="C4763"/>
          <cell r="D4763" t="str">
            <v>NRY2M7574</v>
          </cell>
          <cell r="E4763"/>
          <cell r="F4763" t="str">
            <v>SCECO</v>
          </cell>
          <cell r="G4763" t="str">
            <v>Good</v>
          </cell>
          <cell r="H4763" t="str">
            <v>NA</v>
          </cell>
          <cell r="I4763" t="str">
            <v>Latis</v>
          </cell>
          <cell r="J4763" t="str">
            <v>Less than 5 Sites</v>
          </cell>
          <cell r="K4763" t="str">
            <v>R1</v>
          </cell>
        </row>
        <row r="4764">
          <cell r="A4764" t="str">
            <v>KBR2218</v>
          </cell>
          <cell r="B4764" t="str">
            <v>KBR2M2218</v>
          </cell>
          <cell r="C4764" t="str">
            <v>KBR2M4218</v>
          </cell>
          <cell r="D4764" t="str">
            <v>KBR2M8218</v>
          </cell>
          <cell r="E4764" t="str">
            <v>KBR2MN2218</v>
          </cell>
          <cell r="F4764" t="str">
            <v>SCECO</v>
          </cell>
          <cell r="G4764" t="str">
            <v>Weak</v>
          </cell>
          <cell r="H4764" t="str">
            <v>NA</v>
          </cell>
          <cell r="I4764" t="str">
            <v>Latis</v>
          </cell>
          <cell r="J4764" t="str">
            <v>Very Big Hub site (More Than 20 Site)</v>
          </cell>
          <cell r="K4764" t="str">
            <v>R1</v>
          </cell>
        </row>
        <row r="4765">
          <cell r="A4765" t="str">
            <v>YNB0543</v>
          </cell>
          <cell r="B4765" t="str">
            <v>YNB2M1543</v>
          </cell>
          <cell r="C4765" t="str">
            <v>YNB2M3543</v>
          </cell>
          <cell r="D4765" t="str">
            <v>YNB2M7543</v>
          </cell>
          <cell r="E4765" t="str">
            <v>YNB2MN0543</v>
          </cell>
          <cell r="F4765" t="str">
            <v>SCECO</v>
          </cell>
          <cell r="G4765" t="str">
            <v>In progress</v>
          </cell>
          <cell r="H4765" t="str">
            <v>-</v>
          </cell>
          <cell r="I4765" t="str">
            <v>Latis</v>
          </cell>
          <cell r="J4765" t="str">
            <v>Less than 5 Sites</v>
          </cell>
          <cell r="K4765" t="str">
            <v>R3</v>
          </cell>
        </row>
        <row r="4766">
          <cell r="A4766" t="str">
            <v>NRY0575</v>
          </cell>
          <cell r="B4766" t="str">
            <v>NRY2M1575</v>
          </cell>
          <cell r="C4766" t="str">
            <v>NRY2M3575</v>
          </cell>
          <cell r="D4766" t="str">
            <v>NRY2M7575</v>
          </cell>
          <cell r="E4766"/>
          <cell r="F4766" t="str">
            <v>Power Cube</v>
          </cell>
          <cell r="G4766" t="str">
            <v>Good+No BB Design</v>
          </cell>
          <cell r="H4766" t="str">
            <v>No</v>
          </cell>
          <cell r="I4766" t="str">
            <v>Latis</v>
          </cell>
          <cell r="J4766" t="str">
            <v>Less than 5 Sites</v>
          </cell>
          <cell r="K4766" t="str">
            <v>R1</v>
          </cell>
        </row>
        <row r="4767">
          <cell r="A4767" t="str">
            <v>RIY0449</v>
          </cell>
          <cell r="B4767" t="str">
            <v>RIY2M1449</v>
          </cell>
          <cell r="C4767"/>
          <cell r="D4767" t="str">
            <v>RIY2M7449</v>
          </cell>
          <cell r="E4767" t="str">
            <v>RIY2MN0449</v>
          </cell>
          <cell r="F4767" t="str">
            <v>SCECO</v>
          </cell>
          <cell r="G4767" t="str">
            <v>Vandalized</v>
          </cell>
          <cell r="H4767" t="str">
            <v>NA</v>
          </cell>
          <cell r="I4767" t="str">
            <v>Latis</v>
          </cell>
          <cell r="J4767" t="str">
            <v>Less than 5 Sites</v>
          </cell>
          <cell r="K4767" t="str">
            <v>R2</v>
          </cell>
        </row>
        <row r="4768">
          <cell r="A4768" t="str">
            <v>NRY0578</v>
          </cell>
          <cell r="B4768" t="str">
            <v>NRY2M1578</v>
          </cell>
          <cell r="C4768" t="str">
            <v>NRY2M3578</v>
          </cell>
          <cell r="D4768"/>
          <cell r="E4768"/>
          <cell r="F4768" t="str">
            <v>SCECO</v>
          </cell>
          <cell r="G4768" t="str">
            <v>Good+No BB Design</v>
          </cell>
          <cell r="H4768" t="str">
            <v>NA</v>
          </cell>
          <cell r="I4768" t="str">
            <v>Latis</v>
          </cell>
          <cell r="J4768" t="str">
            <v>Less than 5 Sites</v>
          </cell>
          <cell r="K4768" t="str">
            <v>R1</v>
          </cell>
        </row>
        <row r="4769">
          <cell r="A4769" t="str">
            <v>KHJ0302</v>
          </cell>
          <cell r="B4769" t="str">
            <v>KHJ2M1302</v>
          </cell>
          <cell r="C4769" t="str">
            <v>KHJ2M3302</v>
          </cell>
          <cell r="D4769" t="str">
            <v>KHJ2M7302</v>
          </cell>
          <cell r="E4769" t="str">
            <v>KHJ2MN0302</v>
          </cell>
          <cell r="F4769" t="str">
            <v>SCECO</v>
          </cell>
          <cell r="G4769" t="str">
            <v>Good</v>
          </cell>
          <cell r="H4769" t="str">
            <v>NA</v>
          </cell>
          <cell r="I4769" t="str">
            <v>Latis</v>
          </cell>
          <cell r="J4769" t="str">
            <v>Hub Site (More than 10 Sites)</v>
          </cell>
          <cell r="K4769" t="str">
            <v>R2</v>
          </cell>
        </row>
        <row r="4770">
          <cell r="A4770" t="str">
            <v>YNB0542</v>
          </cell>
          <cell r="B4770" t="str">
            <v>YNB2M1542</v>
          </cell>
          <cell r="C4770" t="str">
            <v>YNB2M3542</v>
          </cell>
          <cell r="D4770" t="str">
            <v>YNB2M7542</v>
          </cell>
          <cell r="E4770" t="str">
            <v>YNB2MN0542</v>
          </cell>
          <cell r="F4770" t="str">
            <v>SCECO</v>
          </cell>
          <cell r="G4770" t="str">
            <v>Dead</v>
          </cell>
          <cell r="H4770" t="str">
            <v>-</v>
          </cell>
          <cell r="I4770" t="str">
            <v>Latis</v>
          </cell>
          <cell r="J4770" t="str">
            <v>Less than 5 Sites</v>
          </cell>
          <cell r="K4770" t="str">
            <v>R3</v>
          </cell>
        </row>
        <row r="4771">
          <cell r="A4771" t="str">
            <v>NRY0579</v>
          </cell>
          <cell r="B4771" t="str">
            <v>NRY2M1579</v>
          </cell>
          <cell r="C4771" t="str">
            <v>NRY2M3579</v>
          </cell>
          <cell r="D4771" t="str">
            <v>NRY2M7579</v>
          </cell>
          <cell r="E4771"/>
          <cell r="F4771" t="str">
            <v>SCECO</v>
          </cell>
          <cell r="G4771" t="str">
            <v>Good+No BB Design</v>
          </cell>
          <cell r="H4771" t="str">
            <v>NA</v>
          </cell>
          <cell r="I4771" t="str">
            <v>Latis</v>
          </cell>
          <cell r="J4771" t="str">
            <v>Less than 5 Sites</v>
          </cell>
          <cell r="K4771" t="str">
            <v>R1</v>
          </cell>
        </row>
        <row r="4772">
          <cell r="A4772" t="str">
            <v>KHJ0309</v>
          </cell>
          <cell r="B4772" t="str">
            <v>KHJ2M1309</v>
          </cell>
          <cell r="C4772" t="str">
            <v>KHJ2M3309</v>
          </cell>
          <cell r="D4772" t="str">
            <v>KHJ2M7309</v>
          </cell>
          <cell r="E4772" t="str">
            <v>KHJ2MN0309</v>
          </cell>
          <cell r="F4772" t="str">
            <v>SCECO</v>
          </cell>
          <cell r="G4772" t="str">
            <v>Vandalized</v>
          </cell>
          <cell r="H4772" t="str">
            <v>NA</v>
          </cell>
          <cell r="I4772" t="str">
            <v>Latis</v>
          </cell>
          <cell r="J4772" t="str">
            <v>Less than 5 Sites</v>
          </cell>
          <cell r="K4772" t="str">
            <v>R2</v>
          </cell>
        </row>
        <row r="4773">
          <cell r="A4773" t="str">
            <v>KHJ0851</v>
          </cell>
          <cell r="B4773" t="str">
            <v>KHJ2M1851</v>
          </cell>
          <cell r="C4773" t="str">
            <v>KHJ2M3851</v>
          </cell>
          <cell r="D4773" t="str">
            <v>KHJ2M7851</v>
          </cell>
          <cell r="E4773" t="str">
            <v>KHJ2MN0851</v>
          </cell>
          <cell r="F4773" t="str">
            <v>SCECO</v>
          </cell>
          <cell r="G4773" t="str">
            <v>Good</v>
          </cell>
          <cell r="H4773" t="str">
            <v>NA</v>
          </cell>
          <cell r="I4773" t="str">
            <v>Latis</v>
          </cell>
          <cell r="J4773" t="str">
            <v>Less than 5 Sites</v>
          </cell>
          <cell r="K4773" t="str">
            <v>R2</v>
          </cell>
        </row>
        <row r="4774">
          <cell r="A4774" t="str">
            <v>NRY0580</v>
          </cell>
          <cell r="B4774" t="str">
            <v>NRY2M1580</v>
          </cell>
          <cell r="C4774" t="str">
            <v>NRY2M3580</v>
          </cell>
          <cell r="D4774" t="str">
            <v>NRY2M7580</v>
          </cell>
          <cell r="E4774"/>
          <cell r="F4774" t="str">
            <v>Power Cube</v>
          </cell>
          <cell r="G4774" t="str">
            <v>Good+No BB Design</v>
          </cell>
          <cell r="H4774" t="str">
            <v>No</v>
          </cell>
          <cell r="I4774" t="str">
            <v>Latis</v>
          </cell>
          <cell r="J4774" t="str">
            <v>Less than 5 Sites</v>
          </cell>
          <cell r="K4774" t="str">
            <v>R1</v>
          </cell>
        </row>
        <row r="4775">
          <cell r="A4775" t="str">
            <v>YNB0541</v>
          </cell>
          <cell r="B4775" t="str">
            <v>YNB2M1541</v>
          </cell>
          <cell r="C4775" t="str">
            <v>YNB2M3541</v>
          </cell>
          <cell r="D4775" t="str">
            <v>YNB2M7541</v>
          </cell>
          <cell r="E4775" t="str">
            <v>YNB2MN0541</v>
          </cell>
          <cell r="F4775" t="str">
            <v>SCECO</v>
          </cell>
          <cell r="G4775" t="str">
            <v>Good</v>
          </cell>
          <cell r="H4775" t="str">
            <v>-</v>
          </cell>
          <cell r="I4775" t="str">
            <v>Latis</v>
          </cell>
          <cell r="J4775" t="str">
            <v>Hub Site (More than 10 Sites)</v>
          </cell>
          <cell r="K4775" t="str">
            <v>R3</v>
          </cell>
        </row>
        <row r="4776">
          <cell r="A4776" t="str">
            <v>KHJ2308</v>
          </cell>
          <cell r="B4776" t="str">
            <v>KHJ2M2308</v>
          </cell>
          <cell r="C4776" t="str">
            <v>KHJ2M4308</v>
          </cell>
          <cell r="D4776" t="str">
            <v>KHJ2M8308</v>
          </cell>
          <cell r="E4776" t="str">
            <v>KHJ2MN2308</v>
          </cell>
          <cell r="F4776" t="str">
            <v>SCECO</v>
          </cell>
          <cell r="G4776" t="str">
            <v>Good</v>
          </cell>
          <cell r="H4776" t="str">
            <v>NA</v>
          </cell>
          <cell r="I4776" t="str">
            <v>Latis</v>
          </cell>
          <cell r="J4776" t="str">
            <v>Less than 5 Sites</v>
          </cell>
          <cell r="K4776" t="str">
            <v>R2</v>
          </cell>
        </row>
        <row r="4777">
          <cell r="A4777" t="str">
            <v>NRY0581</v>
          </cell>
          <cell r="B4777" t="str">
            <v>NRY2M1581</v>
          </cell>
          <cell r="C4777"/>
          <cell r="D4777" t="str">
            <v>NRY2M7581</v>
          </cell>
          <cell r="E4777"/>
          <cell r="F4777" t="str">
            <v>SCECO</v>
          </cell>
          <cell r="G4777" t="str">
            <v>Good</v>
          </cell>
          <cell r="H4777" t="str">
            <v>NA</v>
          </cell>
          <cell r="I4777" t="str">
            <v>Latis</v>
          </cell>
          <cell r="J4777" t="str">
            <v>Less than 5 Sites</v>
          </cell>
          <cell r="K4777" t="str">
            <v>R1</v>
          </cell>
        </row>
        <row r="4778">
          <cell r="A4778" t="str">
            <v>RIY0639</v>
          </cell>
          <cell r="B4778" t="str">
            <v>RIY2M1639</v>
          </cell>
          <cell r="C4778"/>
          <cell r="D4778" t="str">
            <v>RIY2M7639</v>
          </cell>
          <cell r="E4778" t="str">
            <v>RIY2MN0639</v>
          </cell>
          <cell r="F4778" t="str">
            <v>SCECO</v>
          </cell>
          <cell r="G4778" t="str">
            <v>Good</v>
          </cell>
          <cell r="H4778" t="str">
            <v>NA</v>
          </cell>
          <cell r="I4778" t="str">
            <v>Latis</v>
          </cell>
          <cell r="J4778" t="str">
            <v>Very Big Hub site (More Than 20 Site)</v>
          </cell>
          <cell r="K4778" t="str">
            <v>R2</v>
          </cell>
        </row>
        <row r="4779">
          <cell r="A4779" t="str">
            <v>HFF2324</v>
          </cell>
          <cell r="B4779" t="str">
            <v>HFF2M2324</v>
          </cell>
          <cell r="C4779"/>
          <cell r="D4779" t="str">
            <v>HFF2M8324</v>
          </cell>
          <cell r="E4779" t="str">
            <v>HFF2MN2324</v>
          </cell>
          <cell r="F4779" t="str">
            <v>SCECO</v>
          </cell>
          <cell r="G4779" t="str">
            <v>Weak</v>
          </cell>
          <cell r="H4779" t="str">
            <v>NA</v>
          </cell>
          <cell r="I4779" t="str">
            <v>Latis</v>
          </cell>
          <cell r="J4779" t="str">
            <v>Less than 5 Sites</v>
          </cell>
          <cell r="K4779" t="str">
            <v>R1</v>
          </cell>
        </row>
        <row r="4780">
          <cell r="A4780" t="str">
            <v>RIY0364</v>
          </cell>
          <cell r="B4780" t="str">
            <v>RIY2M1364</v>
          </cell>
          <cell r="C4780"/>
          <cell r="D4780" t="str">
            <v>RIY2M7364</v>
          </cell>
          <cell r="E4780" t="str">
            <v>RIY2MN0364</v>
          </cell>
          <cell r="F4780" t="str">
            <v>SCECO</v>
          </cell>
          <cell r="G4780" t="str">
            <v>In progress</v>
          </cell>
          <cell r="H4780" t="str">
            <v>NA</v>
          </cell>
          <cell r="I4780" t="str">
            <v>Latis</v>
          </cell>
          <cell r="J4780" t="str">
            <v>Less than 5 Sites</v>
          </cell>
          <cell r="K4780" t="str">
            <v>R2</v>
          </cell>
        </row>
        <row r="4781">
          <cell r="A4781" t="str">
            <v>NRY0583</v>
          </cell>
          <cell r="B4781" t="str">
            <v>NRY2M1583</v>
          </cell>
          <cell r="C4781"/>
          <cell r="D4781" t="str">
            <v>NRY2M7583</v>
          </cell>
          <cell r="E4781"/>
          <cell r="F4781" t="str">
            <v>SCECO</v>
          </cell>
          <cell r="G4781" t="str">
            <v>Good</v>
          </cell>
          <cell r="H4781" t="str">
            <v>NA</v>
          </cell>
          <cell r="I4781" t="str">
            <v>Latis</v>
          </cell>
          <cell r="J4781" t="str">
            <v>Less than 5 Sites</v>
          </cell>
          <cell r="K4781" t="str">
            <v>R1</v>
          </cell>
        </row>
        <row r="4782">
          <cell r="A4782" t="str">
            <v>YNB0540</v>
          </cell>
          <cell r="B4782" t="str">
            <v>YNB2M1540</v>
          </cell>
          <cell r="C4782" t="str">
            <v>YNB2M3540</v>
          </cell>
          <cell r="D4782" t="str">
            <v>YNB2M7540</v>
          </cell>
          <cell r="E4782" t="str">
            <v>YNB2MN0540</v>
          </cell>
          <cell r="F4782" t="str">
            <v>SCECO</v>
          </cell>
          <cell r="G4782" t="str">
            <v>Good</v>
          </cell>
          <cell r="H4782" t="str">
            <v>-</v>
          </cell>
          <cell r="I4782" t="str">
            <v>Latis</v>
          </cell>
          <cell r="J4782" t="str">
            <v>Less than 5 Sites</v>
          </cell>
          <cell r="K4782" t="str">
            <v>R3</v>
          </cell>
        </row>
        <row r="4783">
          <cell r="A4783" t="str">
            <v>RIY0736</v>
          </cell>
          <cell r="B4783" t="str">
            <v>RIY2M1736</v>
          </cell>
          <cell r="C4783"/>
          <cell r="D4783" t="str">
            <v>RIY2M7736</v>
          </cell>
          <cell r="E4783" t="str">
            <v>RIY2MN0736</v>
          </cell>
          <cell r="F4783" t="str">
            <v>SCECO</v>
          </cell>
          <cell r="G4783" t="str">
            <v>Vandalized</v>
          </cell>
          <cell r="H4783" t="str">
            <v>NA</v>
          </cell>
          <cell r="I4783" t="str">
            <v>Latis</v>
          </cell>
          <cell r="J4783" t="str">
            <v>Less than 5 Sites</v>
          </cell>
          <cell r="K4783" t="str">
            <v>R2</v>
          </cell>
        </row>
        <row r="4784">
          <cell r="A4784" t="str">
            <v>NRY0584</v>
          </cell>
          <cell r="B4784" t="str">
            <v>NRY2M1584</v>
          </cell>
          <cell r="C4784"/>
          <cell r="D4784" t="str">
            <v>NRY2M7584</v>
          </cell>
          <cell r="E4784"/>
          <cell r="F4784" t="str">
            <v>SCECO</v>
          </cell>
          <cell r="G4784" t="str">
            <v>Good</v>
          </cell>
          <cell r="H4784" t="str">
            <v>NA</v>
          </cell>
          <cell r="I4784" t="str">
            <v>Latis</v>
          </cell>
          <cell r="J4784" t="str">
            <v>Less than 5 Sites</v>
          </cell>
          <cell r="K4784" t="str">
            <v>R1</v>
          </cell>
        </row>
        <row r="4785">
          <cell r="A4785" t="str">
            <v>RIY0669</v>
          </cell>
          <cell r="B4785" t="str">
            <v>RIY2M1669</v>
          </cell>
          <cell r="C4785"/>
          <cell r="D4785" t="str">
            <v>RIY2M7669</v>
          </cell>
          <cell r="E4785" t="str">
            <v>RIY2MN0669</v>
          </cell>
          <cell r="F4785" t="str">
            <v>SCECO</v>
          </cell>
          <cell r="G4785" t="str">
            <v>Dead</v>
          </cell>
          <cell r="H4785" t="str">
            <v>NA</v>
          </cell>
          <cell r="I4785" t="str">
            <v>Latis</v>
          </cell>
          <cell r="J4785" t="str">
            <v>Less than 5 Sites</v>
          </cell>
          <cell r="K4785" t="str">
            <v>R2</v>
          </cell>
        </row>
        <row r="4786">
          <cell r="A4786" t="str">
            <v>NRY0586</v>
          </cell>
          <cell r="B4786" t="str">
            <v>NRY2M1586</v>
          </cell>
          <cell r="C4786" t="str">
            <v>NRY2M3586</v>
          </cell>
          <cell r="D4786"/>
          <cell r="E4786"/>
          <cell r="F4786" t="str">
            <v>Power Cube</v>
          </cell>
          <cell r="G4786" t="str">
            <v>Good+No BB Design</v>
          </cell>
          <cell r="H4786" t="str">
            <v>No</v>
          </cell>
          <cell r="I4786" t="str">
            <v>Latis</v>
          </cell>
          <cell r="J4786" t="str">
            <v>Less than 5 Sites</v>
          </cell>
          <cell r="K4786" t="str">
            <v>R1</v>
          </cell>
        </row>
        <row r="4787">
          <cell r="A4787" t="str">
            <v>RIY2287</v>
          </cell>
          <cell r="B4787" t="str">
            <v>RIY2M2287</v>
          </cell>
          <cell r="C4787"/>
          <cell r="D4787" t="str">
            <v>RIY2M8287</v>
          </cell>
          <cell r="E4787" t="str">
            <v>RIY2MN2287</v>
          </cell>
          <cell r="F4787" t="str">
            <v>SCECO</v>
          </cell>
          <cell r="G4787" t="str">
            <v>In progress</v>
          </cell>
          <cell r="H4787" t="str">
            <v>NA</v>
          </cell>
          <cell r="I4787" t="str">
            <v>Latis</v>
          </cell>
          <cell r="J4787" t="str">
            <v>Less than 5 Sites</v>
          </cell>
          <cell r="K4787" t="str">
            <v>R2</v>
          </cell>
        </row>
        <row r="4788">
          <cell r="A4788" t="str">
            <v>YNB0539</v>
          </cell>
          <cell r="B4788" t="str">
            <v>YNB2M1539</v>
          </cell>
          <cell r="C4788" t="str">
            <v>YNB2M3539</v>
          </cell>
          <cell r="D4788" t="str">
            <v>YNB2M7539</v>
          </cell>
          <cell r="E4788" t="str">
            <v>YNB2MN0539</v>
          </cell>
          <cell r="F4788" t="str">
            <v>SCECO</v>
          </cell>
          <cell r="G4788" t="str">
            <v>Good</v>
          </cell>
          <cell r="H4788" t="str">
            <v>-</v>
          </cell>
          <cell r="I4788" t="str">
            <v>Latis</v>
          </cell>
          <cell r="J4788" t="str">
            <v>Less than 5 Sites</v>
          </cell>
          <cell r="K4788" t="str">
            <v>R3</v>
          </cell>
        </row>
        <row r="4789">
          <cell r="A4789" t="str">
            <v>NRY0591</v>
          </cell>
          <cell r="B4789" t="str">
            <v>NRY2M1591</v>
          </cell>
          <cell r="C4789" t="str">
            <v>NRY2M3591</v>
          </cell>
          <cell r="D4789" t="str">
            <v>NRY2M7591</v>
          </cell>
          <cell r="E4789"/>
          <cell r="F4789" t="str">
            <v>Power Cube</v>
          </cell>
          <cell r="G4789" t="str">
            <v>Good+No BB Design</v>
          </cell>
          <cell r="H4789" t="str">
            <v>No</v>
          </cell>
          <cell r="I4789" t="str">
            <v>Latis</v>
          </cell>
          <cell r="J4789" t="str">
            <v>Less than 5 Sites</v>
          </cell>
          <cell r="K4789" t="str">
            <v>R1</v>
          </cell>
        </row>
        <row r="4790">
          <cell r="A4790" t="str">
            <v>RIY0047</v>
          </cell>
          <cell r="B4790" t="str">
            <v>RIY2M1047</v>
          </cell>
          <cell r="C4790"/>
          <cell r="D4790" t="str">
            <v>RIY2M7047</v>
          </cell>
          <cell r="E4790" t="str">
            <v>RIY2MN0047</v>
          </cell>
          <cell r="F4790" t="str">
            <v>SCECO</v>
          </cell>
          <cell r="G4790" t="str">
            <v>Weak</v>
          </cell>
          <cell r="H4790" t="str">
            <v>NA</v>
          </cell>
          <cell r="I4790" t="str">
            <v>Latis</v>
          </cell>
          <cell r="J4790" t="str">
            <v>Less than 5 Sites</v>
          </cell>
          <cell r="K4790" t="str">
            <v>R2</v>
          </cell>
        </row>
        <row r="4791">
          <cell r="A4791" t="str">
            <v>HFF2339</v>
          </cell>
          <cell r="B4791" t="str">
            <v>HFF2M2339</v>
          </cell>
          <cell r="C4791" t="str">
            <v>HFF2M4339</v>
          </cell>
          <cell r="D4791" t="str">
            <v>HFF2M8339</v>
          </cell>
          <cell r="E4791" t="str">
            <v>HFF2MN2339</v>
          </cell>
          <cell r="F4791" t="str">
            <v>SCECO</v>
          </cell>
          <cell r="G4791" t="str">
            <v>Vandalized</v>
          </cell>
          <cell r="H4791" t="str">
            <v>NA</v>
          </cell>
          <cell r="I4791" t="str">
            <v>Latis</v>
          </cell>
          <cell r="J4791" t="str">
            <v>Less than 5 Sites</v>
          </cell>
          <cell r="K4791" t="str">
            <v>R1</v>
          </cell>
        </row>
        <row r="4792">
          <cell r="A4792" t="str">
            <v>NRY0594</v>
          </cell>
          <cell r="B4792" t="str">
            <v>NRY2M1594</v>
          </cell>
          <cell r="C4792" t="str">
            <v>NRY2M3594</v>
          </cell>
          <cell r="D4792" t="str">
            <v>NRY2M7594</v>
          </cell>
          <cell r="E4792"/>
          <cell r="F4792" t="str">
            <v>Power Cube</v>
          </cell>
          <cell r="G4792" t="str">
            <v>Good+No BB Design</v>
          </cell>
          <cell r="H4792" t="str">
            <v>No</v>
          </cell>
          <cell r="I4792" t="str">
            <v>Latis</v>
          </cell>
          <cell r="J4792" t="str">
            <v>Less than 5 Sites</v>
          </cell>
          <cell r="K4792" t="str">
            <v>R1</v>
          </cell>
        </row>
        <row r="4793">
          <cell r="A4793" t="str">
            <v>YNB0537</v>
          </cell>
          <cell r="B4793" t="str">
            <v>YNB2M1537</v>
          </cell>
          <cell r="C4793" t="str">
            <v>YNB2M3537</v>
          </cell>
          <cell r="D4793" t="str">
            <v>YNB2M7537</v>
          </cell>
          <cell r="E4793" t="str">
            <v>YNB2MN0537</v>
          </cell>
          <cell r="F4793" t="str">
            <v>SCECO</v>
          </cell>
          <cell r="G4793" t="str">
            <v>Dead</v>
          </cell>
          <cell r="H4793" t="str">
            <v>-</v>
          </cell>
          <cell r="I4793" t="str">
            <v>Latis</v>
          </cell>
          <cell r="J4793" t="str">
            <v>Less than 5 Sites</v>
          </cell>
          <cell r="K4793" t="str">
            <v>R3</v>
          </cell>
        </row>
        <row r="4794">
          <cell r="A4794" t="str">
            <v>KBR0174</v>
          </cell>
          <cell r="B4794" t="str">
            <v>KBR2M1174</v>
          </cell>
          <cell r="C4794" t="str">
            <v>KBR2M3174</v>
          </cell>
          <cell r="D4794" t="str">
            <v>KBR2M7174</v>
          </cell>
          <cell r="E4794" t="str">
            <v>KBR2MN0174</v>
          </cell>
          <cell r="F4794" t="str">
            <v>SCECO</v>
          </cell>
          <cell r="G4794" t="str">
            <v>Vandalized</v>
          </cell>
          <cell r="H4794" t="str">
            <v>NA</v>
          </cell>
          <cell r="I4794" t="str">
            <v>Latis</v>
          </cell>
          <cell r="J4794" t="str">
            <v>Less than 5 Sites</v>
          </cell>
          <cell r="K4794" t="str">
            <v>R1</v>
          </cell>
        </row>
        <row r="4795">
          <cell r="A4795" t="str">
            <v>NRY2933</v>
          </cell>
          <cell r="B4795" t="str">
            <v>NRY2M2933</v>
          </cell>
          <cell r="C4795"/>
          <cell r="D4795" t="str">
            <v>NRY2M8933</v>
          </cell>
          <cell r="E4795" t="str">
            <v>NRY2MN2933</v>
          </cell>
          <cell r="F4795" t="str">
            <v>SCECO</v>
          </cell>
          <cell r="G4795" t="str">
            <v>Good</v>
          </cell>
          <cell r="H4795" t="str">
            <v>NA</v>
          </cell>
          <cell r="I4795" t="str">
            <v>Latis</v>
          </cell>
          <cell r="J4795" t="str">
            <v>Less than 5 Sites</v>
          </cell>
          <cell r="K4795" t="str">
            <v>R1</v>
          </cell>
        </row>
        <row r="4796">
          <cell r="A4796" t="str">
            <v>RIY0202</v>
          </cell>
          <cell r="B4796" t="str">
            <v>RIY2M1202</v>
          </cell>
          <cell r="C4796"/>
          <cell r="D4796" t="str">
            <v>RIY2M7202</v>
          </cell>
          <cell r="E4796" t="str">
            <v>RIY2MN0202</v>
          </cell>
          <cell r="F4796" t="str">
            <v>SCECO</v>
          </cell>
          <cell r="G4796" t="str">
            <v>Good+Good</v>
          </cell>
          <cell r="H4796" t="str">
            <v>NA</v>
          </cell>
          <cell r="I4796" t="str">
            <v>Latis</v>
          </cell>
          <cell r="J4796" t="str">
            <v>DWDM-IPRAN Nodes</v>
          </cell>
          <cell r="K4796" t="str">
            <v>R2</v>
          </cell>
        </row>
        <row r="4797">
          <cell r="A4797" t="str">
            <v>QAR0030</v>
          </cell>
          <cell r="B4797" t="str">
            <v>QAR2M1030</v>
          </cell>
          <cell r="C4797"/>
          <cell r="D4797" t="str">
            <v>QAR2M7030</v>
          </cell>
          <cell r="E4797"/>
          <cell r="F4797" t="str">
            <v>SCECO</v>
          </cell>
          <cell r="G4797" t="str">
            <v>Good+No BB Design</v>
          </cell>
          <cell r="H4797" t="str">
            <v>NA</v>
          </cell>
          <cell r="I4797" t="str">
            <v>Latis</v>
          </cell>
          <cell r="J4797" t="str">
            <v>Less than 5 Sites</v>
          </cell>
          <cell r="K4797" t="str">
            <v>R1</v>
          </cell>
        </row>
        <row r="4798">
          <cell r="A4798" t="str">
            <v>YNB0335</v>
          </cell>
          <cell r="B4798" t="str">
            <v>YNB2M1335</v>
          </cell>
          <cell r="C4798"/>
          <cell r="D4798" t="str">
            <v>YNB2M7335</v>
          </cell>
          <cell r="E4798" t="str">
            <v>YNB2MN0335</v>
          </cell>
          <cell r="F4798" t="str">
            <v>SCECO</v>
          </cell>
          <cell r="G4798" t="str">
            <v>Dead</v>
          </cell>
          <cell r="H4798" t="str">
            <v>-</v>
          </cell>
          <cell r="I4798" t="str">
            <v>Latis</v>
          </cell>
          <cell r="J4798" t="str">
            <v>Less than 5 Sites</v>
          </cell>
          <cell r="K4798" t="str">
            <v>R3</v>
          </cell>
        </row>
        <row r="4799">
          <cell r="A4799" t="str">
            <v>QLB0006</v>
          </cell>
          <cell r="B4799"/>
          <cell r="C4799"/>
          <cell r="D4799" t="str">
            <v>QLB2M7006</v>
          </cell>
          <cell r="E4799"/>
          <cell r="F4799" t="str">
            <v>SCECO</v>
          </cell>
          <cell r="G4799" t="str">
            <v>Good+No BB Design</v>
          </cell>
          <cell r="H4799" t="str">
            <v>NA</v>
          </cell>
          <cell r="I4799" t="str">
            <v>Latis</v>
          </cell>
          <cell r="J4799" t="str">
            <v>Less than 5 Sites</v>
          </cell>
          <cell r="K4799" t="str">
            <v>R1</v>
          </cell>
        </row>
        <row r="4800">
          <cell r="A4800" t="str">
            <v>RIY2553</v>
          </cell>
          <cell r="B4800" t="str">
            <v>RIY2M2553</v>
          </cell>
          <cell r="C4800"/>
          <cell r="D4800" t="str">
            <v>RIY2M8553</v>
          </cell>
          <cell r="E4800" t="str">
            <v>RIY2MN2553</v>
          </cell>
          <cell r="F4800" t="str">
            <v>SCECO</v>
          </cell>
          <cell r="G4800" t="str">
            <v>Good</v>
          </cell>
          <cell r="H4800" t="str">
            <v>NA</v>
          </cell>
          <cell r="I4800" t="str">
            <v>Latis</v>
          </cell>
          <cell r="J4800" t="str">
            <v>Less than 5 Sites</v>
          </cell>
          <cell r="K4800" t="str">
            <v>R2</v>
          </cell>
        </row>
        <row r="4801">
          <cell r="A4801" t="str">
            <v>QMAP0226</v>
          </cell>
          <cell r="B4801" t="str">
            <v>QMAP2M1226</v>
          </cell>
          <cell r="C4801"/>
          <cell r="D4801" t="str">
            <v>QMAP2M7226</v>
          </cell>
          <cell r="E4801"/>
          <cell r="F4801" t="str">
            <v>SCECO</v>
          </cell>
          <cell r="G4801" t="str">
            <v>Good</v>
          </cell>
          <cell r="H4801" t="str">
            <v>NA</v>
          </cell>
          <cell r="I4801" t="str">
            <v>Latis</v>
          </cell>
          <cell r="J4801" t="str">
            <v>P3</v>
          </cell>
          <cell r="K4801" t="str">
            <v>R1</v>
          </cell>
        </row>
        <row r="4802">
          <cell r="A4802" t="str">
            <v>YNB0292</v>
          </cell>
          <cell r="B4802" t="str">
            <v>YNB2M1292</v>
          </cell>
          <cell r="C4802" t="str">
            <v>YNB2M3292</v>
          </cell>
          <cell r="D4802" t="str">
            <v>YNB2M7292</v>
          </cell>
          <cell r="E4802"/>
          <cell r="F4802" t="str">
            <v>Generator-SG</v>
          </cell>
          <cell r="G4802" t="str">
            <v>Weak+No BB Design+No BB Design</v>
          </cell>
          <cell r="H4802" t="str">
            <v xml:space="preserve">Yes </v>
          </cell>
          <cell r="I4802" t="str">
            <v>Latis</v>
          </cell>
          <cell r="J4802" t="str">
            <v>Very Big Hub site (More Than 20 Site)</v>
          </cell>
          <cell r="K4802" t="str">
            <v>R3</v>
          </cell>
        </row>
        <row r="4803">
          <cell r="A4803" t="str">
            <v>RIY0954</v>
          </cell>
          <cell r="B4803" t="str">
            <v>RIY2M1954</v>
          </cell>
          <cell r="C4803"/>
          <cell r="D4803" t="str">
            <v>RIY2M7954</v>
          </cell>
          <cell r="E4803" t="str">
            <v>RIY2MN0954</v>
          </cell>
          <cell r="F4803" t="str">
            <v>SCECO</v>
          </cell>
          <cell r="G4803" t="str">
            <v>Dead</v>
          </cell>
          <cell r="H4803" t="str">
            <v>NA</v>
          </cell>
          <cell r="I4803" t="str">
            <v>Latis</v>
          </cell>
          <cell r="J4803" t="str">
            <v>Less than 5 Sites</v>
          </cell>
          <cell r="K4803" t="str">
            <v>R2</v>
          </cell>
        </row>
        <row r="4804">
          <cell r="A4804" t="str">
            <v>QRAP2470</v>
          </cell>
          <cell r="B4804" t="str">
            <v>QRAP2M2470</v>
          </cell>
          <cell r="C4804"/>
          <cell r="D4804" t="str">
            <v>QRAP2M8470</v>
          </cell>
          <cell r="E4804" t="str">
            <v>QRAP2MN2470</v>
          </cell>
          <cell r="F4804" t="str">
            <v>SCECO</v>
          </cell>
          <cell r="G4804" t="str">
            <v>Good</v>
          </cell>
          <cell r="H4804" t="str">
            <v>NA</v>
          </cell>
          <cell r="I4804" t="str">
            <v>Latis</v>
          </cell>
          <cell r="J4804" t="str">
            <v>P3</v>
          </cell>
          <cell r="K4804" t="str">
            <v>R1</v>
          </cell>
        </row>
        <row r="4805">
          <cell r="A4805" t="str">
            <v>QRH2430</v>
          </cell>
          <cell r="B4805" t="str">
            <v>QRH2M2430</v>
          </cell>
          <cell r="C4805" t="str">
            <v>QRH2M4430</v>
          </cell>
          <cell r="D4805" t="str">
            <v>QRH2M8430</v>
          </cell>
          <cell r="E4805"/>
          <cell r="F4805" t="str">
            <v>Generator-SG</v>
          </cell>
          <cell r="G4805" t="str">
            <v>Good</v>
          </cell>
          <cell r="H4805" t="str">
            <v>No</v>
          </cell>
          <cell r="I4805" t="str">
            <v>Latis</v>
          </cell>
          <cell r="J4805" t="str">
            <v>VIP&amp;SPL Monitor</v>
          </cell>
          <cell r="K4805" t="str">
            <v>R1</v>
          </cell>
        </row>
        <row r="4806">
          <cell r="A4806" t="str">
            <v>HFF2346</v>
          </cell>
          <cell r="B4806" t="str">
            <v>HFF2M2346</v>
          </cell>
          <cell r="C4806" t="str">
            <v>HFF2M4346</v>
          </cell>
          <cell r="D4806" t="str">
            <v>HFF2M8346</v>
          </cell>
          <cell r="E4806" t="str">
            <v>HFF2MN2346</v>
          </cell>
          <cell r="F4806" t="str">
            <v>SCECO</v>
          </cell>
          <cell r="G4806" t="str">
            <v>Weak</v>
          </cell>
          <cell r="H4806" t="str">
            <v>NA</v>
          </cell>
          <cell r="I4806" t="str">
            <v>Latis</v>
          </cell>
          <cell r="J4806" t="str">
            <v>Less than 5 Sites</v>
          </cell>
          <cell r="K4806" t="str">
            <v>R1</v>
          </cell>
        </row>
        <row r="4807">
          <cell r="A4807" t="str">
            <v>QRH2431</v>
          </cell>
          <cell r="B4807" t="str">
            <v>QRH2M2431</v>
          </cell>
          <cell r="C4807" t="str">
            <v>QRH2M4431</v>
          </cell>
          <cell r="D4807" t="str">
            <v>QRH2M8431</v>
          </cell>
          <cell r="E4807"/>
          <cell r="F4807" t="str">
            <v>SCECO</v>
          </cell>
          <cell r="G4807" t="str">
            <v>Good</v>
          </cell>
          <cell r="H4807" t="str">
            <v>NA</v>
          </cell>
          <cell r="I4807" t="str">
            <v>Latis</v>
          </cell>
          <cell r="J4807" t="str">
            <v>VIP&amp;SPL Monitor</v>
          </cell>
          <cell r="K4807" t="str">
            <v>R1</v>
          </cell>
        </row>
        <row r="4808">
          <cell r="A4808" t="str">
            <v>QRH2432</v>
          </cell>
          <cell r="B4808" t="str">
            <v>QRH2M2432</v>
          </cell>
          <cell r="C4808" t="str">
            <v>QRH2M4432</v>
          </cell>
          <cell r="D4808" t="str">
            <v>QRH2M8432</v>
          </cell>
          <cell r="E4808"/>
          <cell r="F4808" t="str">
            <v>Generator-SG</v>
          </cell>
          <cell r="G4808" t="str">
            <v>Good</v>
          </cell>
          <cell r="H4808" t="str">
            <v>No</v>
          </cell>
          <cell r="I4808" t="str">
            <v>Latis</v>
          </cell>
          <cell r="J4808" t="str">
            <v>VIP&amp;SPL Monitor</v>
          </cell>
          <cell r="K4808" t="str">
            <v>R1</v>
          </cell>
        </row>
        <row r="4809">
          <cell r="A4809" t="str">
            <v>MDN2121</v>
          </cell>
          <cell r="B4809" t="str">
            <v>MDN2M2121</v>
          </cell>
          <cell r="C4809" t="str">
            <v>MDN2M4121</v>
          </cell>
          <cell r="D4809" t="str">
            <v>MDN2M8121</v>
          </cell>
          <cell r="E4809" t="str">
            <v>MDN2MN2121</v>
          </cell>
          <cell r="F4809" t="str">
            <v>SCECO</v>
          </cell>
          <cell r="G4809" t="str">
            <v>Dead</v>
          </cell>
          <cell r="H4809" t="str">
            <v>-</v>
          </cell>
          <cell r="I4809" t="str">
            <v>Latis</v>
          </cell>
          <cell r="J4809" t="str">
            <v>Less than 5 Sites</v>
          </cell>
          <cell r="K4809" t="str">
            <v>R3</v>
          </cell>
        </row>
        <row r="4810">
          <cell r="A4810" t="str">
            <v>YNB0291</v>
          </cell>
          <cell r="B4810" t="str">
            <v>YNB2M1291</v>
          </cell>
          <cell r="C4810" t="str">
            <v>YNB2M3291</v>
          </cell>
          <cell r="D4810" t="str">
            <v>YNB2M7291</v>
          </cell>
          <cell r="E4810"/>
          <cell r="F4810" t="str">
            <v>Generator-SG</v>
          </cell>
          <cell r="G4810" t="str">
            <v>Weak</v>
          </cell>
          <cell r="H4810" t="str">
            <v>No</v>
          </cell>
          <cell r="I4810" t="str">
            <v>Latis</v>
          </cell>
          <cell r="J4810" t="str">
            <v>Less than 5 Sites</v>
          </cell>
          <cell r="K4810" t="str">
            <v>R3</v>
          </cell>
        </row>
        <row r="4811">
          <cell r="A4811" t="str">
            <v>QRH2433</v>
          </cell>
          <cell r="B4811" t="str">
            <v>QRH2M2433</v>
          </cell>
          <cell r="C4811"/>
          <cell r="D4811"/>
          <cell r="E4811"/>
          <cell r="F4811" t="str">
            <v>Generator-SG</v>
          </cell>
          <cell r="G4811" t="str">
            <v>Good</v>
          </cell>
          <cell r="H4811" t="str">
            <v>No</v>
          </cell>
          <cell r="I4811" t="str">
            <v>Latis</v>
          </cell>
          <cell r="J4811" t="str">
            <v>VIP&amp;SPL Monitor</v>
          </cell>
          <cell r="K4811" t="str">
            <v>R1</v>
          </cell>
        </row>
        <row r="4812">
          <cell r="A4812" t="str">
            <v>HFF2350</v>
          </cell>
          <cell r="B4812" t="str">
            <v>HFF2M2350</v>
          </cell>
          <cell r="C4812" t="str">
            <v>HFF2M4350</v>
          </cell>
          <cell r="D4812" t="str">
            <v>HFF2M8350</v>
          </cell>
          <cell r="E4812" t="str">
            <v>HFF2MN2350</v>
          </cell>
          <cell r="F4812" t="str">
            <v>SCECO</v>
          </cell>
          <cell r="G4812" t="str">
            <v>Vandalized</v>
          </cell>
          <cell r="H4812" t="str">
            <v>NA</v>
          </cell>
          <cell r="I4812" t="str">
            <v>Latis</v>
          </cell>
          <cell r="J4812" t="str">
            <v>Less than 5 Sites</v>
          </cell>
          <cell r="K4812" t="str">
            <v>R1</v>
          </cell>
        </row>
        <row r="4813">
          <cell r="A4813" t="str">
            <v>MDN2175</v>
          </cell>
          <cell r="B4813" t="str">
            <v>MDN2M2175</v>
          </cell>
          <cell r="C4813" t="str">
            <v>MDN2M4175</v>
          </cell>
          <cell r="D4813" t="str">
            <v>MDN2M8175</v>
          </cell>
          <cell r="E4813" t="str">
            <v>MDN2MN2175</v>
          </cell>
          <cell r="F4813" t="str">
            <v>SCECO</v>
          </cell>
          <cell r="G4813" t="str">
            <v>Good</v>
          </cell>
          <cell r="H4813" t="str">
            <v>-</v>
          </cell>
          <cell r="I4813" t="str">
            <v>Latis</v>
          </cell>
          <cell r="J4813" t="str">
            <v>Less than 5 Sites</v>
          </cell>
          <cell r="K4813" t="str">
            <v>R3</v>
          </cell>
        </row>
        <row r="4814">
          <cell r="A4814" t="str">
            <v>QRY0352</v>
          </cell>
          <cell r="B4814" t="str">
            <v>QRY2M1352</v>
          </cell>
          <cell r="C4814" t="str">
            <v>QRY2M3352</v>
          </cell>
          <cell r="D4814" t="str">
            <v>QRY2M7352</v>
          </cell>
          <cell r="E4814" t="str">
            <v>QRY2MN0352</v>
          </cell>
          <cell r="F4814" t="str">
            <v>SCECO</v>
          </cell>
          <cell r="G4814" t="str">
            <v>Good</v>
          </cell>
          <cell r="H4814" t="str">
            <v>NA</v>
          </cell>
          <cell r="I4814" t="str">
            <v>Latis</v>
          </cell>
          <cell r="J4814" t="str">
            <v>Less than 5 Sites</v>
          </cell>
          <cell r="K4814" t="str">
            <v>R1</v>
          </cell>
        </row>
        <row r="4815">
          <cell r="A4815" t="str">
            <v>RIY0014</v>
          </cell>
          <cell r="B4815" t="str">
            <v>RIY2M1014</v>
          </cell>
          <cell r="C4815"/>
          <cell r="D4815" t="str">
            <v>RIY2M7014</v>
          </cell>
          <cell r="E4815" t="str">
            <v>RIY2MN0014</v>
          </cell>
          <cell r="F4815" t="str">
            <v>SCECO</v>
          </cell>
          <cell r="G4815" t="str">
            <v>Good</v>
          </cell>
          <cell r="H4815" t="str">
            <v>NA</v>
          </cell>
          <cell r="I4815" t="str">
            <v>Latis</v>
          </cell>
          <cell r="J4815" t="str">
            <v>Hub Site (More than 10 Sites)</v>
          </cell>
          <cell r="K4815" t="str">
            <v>R2</v>
          </cell>
        </row>
        <row r="4816">
          <cell r="A4816" t="str">
            <v>YNB0283</v>
          </cell>
          <cell r="B4816" t="str">
            <v>YNB2M1283</v>
          </cell>
          <cell r="C4816" t="str">
            <v>YNB2M3283</v>
          </cell>
          <cell r="D4816" t="str">
            <v>YNB2M7283</v>
          </cell>
          <cell r="E4816"/>
          <cell r="F4816" t="str">
            <v>SCECO</v>
          </cell>
          <cell r="G4816" t="str">
            <v>Dead+No BB Design</v>
          </cell>
          <cell r="H4816" t="str">
            <v>-</v>
          </cell>
          <cell r="I4816" t="str">
            <v>Latis</v>
          </cell>
          <cell r="J4816" t="str">
            <v>Less than 5 Sites</v>
          </cell>
          <cell r="K4816" t="str">
            <v>R3</v>
          </cell>
        </row>
        <row r="4817">
          <cell r="A4817" t="str">
            <v>QRY0542</v>
          </cell>
          <cell r="B4817" t="str">
            <v>QRY2M1542</v>
          </cell>
          <cell r="C4817" t="str">
            <v>QRY2M3542</v>
          </cell>
          <cell r="D4817" t="str">
            <v>QRY2M7542</v>
          </cell>
          <cell r="E4817" t="str">
            <v>QRY2MN0542</v>
          </cell>
          <cell r="F4817" t="str">
            <v>SCECO</v>
          </cell>
          <cell r="G4817" t="str">
            <v>Good</v>
          </cell>
          <cell r="H4817" t="str">
            <v>NA</v>
          </cell>
          <cell r="I4817" t="str">
            <v>Latis</v>
          </cell>
          <cell r="J4817" t="str">
            <v>Less than 5 Sites</v>
          </cell>
          <cell r="K4817" t="str">
            <v>R1</v>
          </cell>
        </row>
        <row r="4818">
          <cell r="A4818" t="str">
            <v>RIY0872</v>
          </cell>
          <cell r="B4818" t="str">
            <v>RIY2M1872</v>
          </cell>
          <cell r="C4818"/>
          <cell r="D4818" t="str">
            <v>RIY2M7872</v>
          </cell>
          <cell r="E4818" t="str">
            <v>RIY2MN0872</v>
          </cell>
          <cell r="F4818" t="str">
            <v>SCECO</v>
          </cell>
          <cell r="G4818" t="str">
            <v>Dead</v>
          </cell>
          <cell r="H4818" t="str">
            <v>NA</v>
          </cell>
          <cell r="I4818" t="str">
            <v>Latis</v>
          </cell>
          <cell r="J4818" t="str">
            <v>Less than 5 Sites</v>
          </cell>
          <cell r="K4818" t="str">
            <v>R2</v>
          </cell>
        </row>
        <row r="4819">
          <cell r="A4819" t="str">
            <v>HFF2351</v>
          </cell>
          <cell r="B4819" t="str">
            <v>HFF2M2351</v>
          </cell>
          <cell r="C4819" t="str">
            <v>HFF2M4351</v>
          </cell>
          <cell r="D4819" t="str">
            <v>HFF2M8351</v>
          </cell>
          <cell r="E4819" t="str">
            <v>HFF2MN2351</v>
          </cell>
          <cell r="F4819" t="str">
            <v>SCECO</v>
          </cell>
          <cell r="G4819" t="str">
            <v>Weak</v>
          </cell>
          <cell r="H4819" t="str">
            <v>NA</v>
          </cell>
          <cell r="I4819" t="str">
            <v>Latis</v>
          </cell>
          <cell r="J4819" t="str">
            <v>Less than 5 Sites</v>
          </cell>
          <cell r="K4819" t="str">
            <v>R1</v>
          </cell>
        </row>
        <row r="4820">
          <cell r="A4820" t="str">
            <v>QRY0543</v>
          </cell>
          <cell r="B4820" t="str">
            <v>QRY2M1543</v>
          </cell>
          <cell r="C4820" t="str">
            <v>QRY2M3543</v>
          </cell>
          <cell r="D4820" t="str">
            <v>QRY2M7543</v>
          </cell>
          <cell r="E4820" t="str">
            <v>QRY2MN0543</v>
          </cell>
          <cell r="F4820" t="str">
            <v>SCECO</v>
          </cell>
          <cell r="G4820" t="str">
            <v>Good</v>
          </cell>
          <cell r="H4820" t="str">
            <v>NA</v>
          </cell>
          <cell r="I4820" t="str">
            <v>Latis</v>
          </cell>
          <cell r="J4820" t="str">
            <v>Less than 5 Sites</v>
          </cell>
          <cell r="K4820" t="str">
            <v>R1</v>
          </cell>
        </row>
        <row r="4821">
          <cell r="A4821" t="str">
            <v>RIY0990</v>
          </cell>
          <cell r="B4821" t="str">
            <v>RIY2M1990</v>
          </cell>
          <cell r="C4821"/>
          <cell r="D4821" t="str">
            <v>RIY2M7990</v>
          </cell>
          <cell r="E4821" t="str">
            <v>RIY2MN0990</v>
          </cell>
          <cell r="F4821" t="str">
            <v>SCECO</v>
          </cell>
          <cell r="G4821" t="str">
            <v>Dead</v>
          </cell>
          <cell r="H4821" t="str">
            <v>NA</v>
          </cell>
          <cell r="I4821" t="str">
            <v>Latis</v>
          </cell>
          <cell r="J4821" t="str">
            <v>Less than 5 Sites</v>
          </cell>
          <cell r="K4821" t="str">
            <v>R2</v>
          </cell>
        </row>
        <row r="4822">
          <cell r="A4822" t="str">
            <v>HFF2353</v>
          </cell>
          <cell r="B4822" t="str">
            <v>HFF2M2353</v>
          </cell>
          <cell r="C4822" t="str">
            <v>HFF2M4353</v>
          </cell>
          <cell r="D4822" t="str">
            <v>HFF2M8353</v>
          </cell>
          <cell r="E4822"/>
          <cell r="F4822" t="str">
            <v>SCECO</v>
          </cell>
          <cell r="G4822" t="str">
            <v>Vandalized</v>
          </cell>
          <cell r="H4822" t="str">
            <v>NA</v>
          </cell>
          <cell r="I4822" t="str">
            <v>Latis</v>
          </cell>
          <cell r="J4822" t="str">
            <v>Less than 5 Sites</v>
          </cell>
          <cell r="K4822" t="str">
            <v>R1</v>
          </cell>
        </row>
        <row r="4823">
          <cell r="A4823" t="str">
            <v>HAL0962</v>
          </cell>
          <cell r="B4823" t="str">
            <v>HAL2M1962</v>
          </cell>
          <cell r="C4823" t="str">
            <v>HAL2M3962</v>
          </cell>
          <cell r="D4823" t="str">
            <v>HAL2M7962</v>
          </cell>
          <cell r="E4823" t="str">
            <v>HAL2MN0962</v>
          </cell>
          <cell r="F4823" t="str">
            <v>SCECO</v>
          </cell>
          <cell r="G4823" t="str">
            <v>Dead</v>
          </cell>
          <cell r="H4823" t="str">
            <v>-</v>
          </cell>
          <cell r="I4823" t="str">
            <v>Latis</v>
          </cell>
          <cell r="J4823" t="str">
            <v>Less than 5 Sites</v>
          </cell>
          <cell r="K4823" t="str">
            <v>R3</v>
          </cell>
        </row>
        <row r="4824">
          <cell r="A4824" t="str">
            <v>QRY0544</v>
          </cell>
          <cell r="B4824" t="str">
            <v>QRY2M1544</v>
          </cell>
          <cell r="C4824" t="str">
            <v>QRY2M3544</v>
          </cell>
          <cell r="D4824" t="str">
            <v>QRY2M7544</v>
          </cell>
          <cell r="E4824" t="str">
            <v>QRY2MN0544</v>
          </cell>
          <cell r="F4824" t="str">
            <v>SCECO</v>
          </cell>
          <cell r="G4824" t="str">
            <v>Good</v>
          </cell>
          <cell r="H4824" t="str">
            <v>NA</v>
          </cell>
          <cell r="I4824" t="str">
            <v>Latis</v>
          </cell>
          <cell r="J4824" t="str">
            <v>Very Big Hub site (More Than 20 Site)</v>
          </cell>
          <cell r="K4824" t="str">
            <v>R1</v>
          </cell>
        </row>
        <row r="4825">
          <cell r="A4825" t="str">
            <v>YNB0272</v>
          </cell>
          <cell r="B4825" t="str">
            <v>YNB2M1272</v>
          </cell>
          <cell r="C4825" t="str">
            <v>YNB2M3272</v>
          </cell>
          <cell r="D4825" t="str">
            <v>YNB2M7272</v>
          </cell>
          <cell r="E4825" t="str">
            <v>YNB2MN0272</v>
          </cell>
          <cell r="F4825" t="str">
            <v>SCECO</v>
          </cell>
          <cell r="G4825" t="str">
            <v>Dead+Dead</v>
          </cell>
          <cell r="H4825" t="str">
            <v>-</v>
          </cell>
          <cell r="I4825" t="str">
            <v>Latis</v>
          </cell>
          <cell r="J4825" t="str">
            <v>Less than 5 Sites</v>
          </cell>
          <cell r="K4825" t="str">
            <v>R3</v>
          </cell>
        </row>
        <row r="4826">
          <cell r="A4826" t="str">
            <v>QRY0601</v>
          </cell>
          <cell r="B4826" t="str">
            <v>QRY2M1601</v>
          </cell>
          <cell r="C4826" t="str">
            <v>QRY2M3601</v>
          </cell>
          <cell r="D4826"/>
          <cell r="E4826"/>
          <cell r="F4826" t="str">
            <v>SCECO</v>
          </cell>
          <cell r="G4826" t="str">
            <v>Good</v>
          </cell>
          <cell r="H4826" t="str">
            <v>NA</v>
          </cell>
          <cell r="I4826" t="str">
            <v>Latis</v>
          </cell>
          <cell r="J4826" t="str">
            <v>Less than 5 Sites</v>
          </cell>
          <cell r="K4826" t="str">
            <v>R1</v>
          </cell>
        </row>
        <row r="4827">
          <cell r="A4827" t="str">
            <v>RIY0064</v>
          </cell>
          <cell r="B4827" t="str">
            <v>RIY2M1064</v>
          </cell>
          <cell r="C4827"/>
          <cell r="D4827" t="str">
            <v>RIY2M7064</v>
          </cell>
          <cell r="E4827" t="str">
            <v>RIY2MN0064</v>
          </cell>
          <cell r="F4827" t="str">
            <v>SCECO</v>
          </cell>
          <cell r="G4827" t="str">
            <v>In progress</v>
          </cell>
          <cell r="H4827" t="str">
            <v>NA</v>
          </cell>
          <cell r="I4827" t="str">
            <v>Latis</v>
          </cell>
          <cell r="J4827" t="str">
            <v>Less than 5 Sites</v>
          </cell>
          <cell r="K4827" t="str">
            <v>R2</v>
          </cell>
        </row>
        <row r="4828">
          <cell r="A4828" t="str">
            <v>QRY0604</v>
          </cell>
          <cell r="B4828" t="str">
            <v>QRY2M1604</v>
          </cell>
          <cell r="C4828" t="str">
            <v>QRY2M3604</v>
          </cell>
          <cell r="D4828"/>
          <cell r="E4828"/>
          <cell r="F4828" t="str">
            <v>Generator-DG</v>
          </cell>
          <cell r="G4828" t="str">
            <v>Good+Good</v>
          </cell>
          <cell r="H4828" t="str">
            <v>No</v>
          </cell>
          <cell r="I4828" t="str">
            <v>Latis</v>
          </cell>
          <cell r="J4828" t="str">
            <v>Less than 5 Sites</v>
          </cell>
          <cell r="K4828" t="str">
            <v>R1</v>
          </cell>
        </row>
        <row r="4829">
          <cell r="A4829" t="str">
            <v>QRY0613</v>
          </cell>
          <cell r="B4829" t="str">
            <v>QRY2M1613</v>
          </cell>
          <cell r="C4829" t="str">
            <v>QRY2M3613</v>
          </cell>
          <cell r="D4829" t="str">
            <v>QRY2M7613</v>
          </cell>
          <cell r="E4829"/>
          <cell r="F4829" t="str">
            <v>SCECO</v>
          </cell>
          <cell r="G4829" t="str">
            <v>Good+Good</v>
          </cell>
          <cell r="H4829" t="str">
            <v>NA</v>
          </cell>
          <cell r="I4829" t="str">
            <v>Latis</v>
          </cell>
          <cell r="J4829" t="str">
            <v>Less than 5 Sites</v>
          </cell>
          <cell r="K4829" t="str">
            <v>R1</v>
          </cell>
        </row>
        <row r="4830">
          <cell r="A4830" t="str">
            <v>RIY0107</v>
          </cell>
          <cell r="B4830" t="str">
            <v>RIY2M1107</v>
          </cell>
          <cell r="C4830"/>
          <cell r="D4830" t="str">
            <v>RIY2M7107</v>
          </cell>
          <cell r="E4830" t="str">
            <v>RIY2MN0107</v>
          </cell>
          <cell r="F4830" t="str">
            <v>SCECO</v>
          </cell>
          <cell r="G4830" t="str">
            <v>In progress</v>
          </cell>
          <cell r="H4830" t="str">
            <v>NA</v>
          </cell>
          <cell r="I4830" t="str">
            <v>Latis</v>
          </cell>
          <cell r="J4830" t="str">
            <v>Less than 5 Sites</v>
          </cell>
          <cell r="K4830" t="str">
            <v>R2</v>
          </cell>
        </row>
        <row r="4831">
          <cell r="A4831" t="str">
            <v>YNB0270</v>
          </cell>
          <cell r="B4831" t="str">
            <v>YNB2M1270</v>
          </cell>
          <cell r="C4831"/>
          <cell r="D4831" t="str">
            <v>YNB2M7270</v>
          </cell>
          <cell r="E4831" t="str">
            <v>YNB2MN0270</v>
          </cell>
          <cell r="F4831" t="str">
            <v>SCECO</v>
          </cell>
          <cell r="G4831" t="str">
            <v>Vandalized</v>
          </cell>
          <cell r="H4831" t="str">
            <v>-</v>
          </cell>
          <cell r="I4831" t="str">
            <v>Latis</v>
          </cell>
          <cell r="J4831" t="str">
            <v>Less than 5 Sites</v>
          </cell>
          <cell r="K4831" t="str">
            <v>R3</v>
          </cell>
        </row>
        <row r="4832">
          <cell r="A4832" t="str">
            <v>QRY2466</v>
          </cell>
          <cell r="B4832" t="str">
            <v>QRY2M2466</v>
          </cell>
          <cell r="C4832" t="str">
            <v>QRY2M4466</v>
          </cell>
          <cell r="D4832" t="str">
            <v>QRY2M8466</v>
          </cell>
          <cell r="E4832" t="str">
            <v>QRY2MN2466</v>
          </cell>
          <cell r="F4832" t="str">
            <v>SCECO</v>
          </cell>
          <cell r="G4832" t="str">
            <v>Good</v>
          </cell>
          <cell r="H4832" t="str">
            <v>NA</v>
          </cell>
          <cell r="I4832" t="str">
            <v>Latis</v>
          </cell>
          <cell r="J4832" t="str">
            <v>Less than 5 Sites</v>
          </cell>
          <cell r="K4832" t="str">
            <v>R1</v>
          </cell>
        </row>
        <row r="4833">
          <cell r="A4833" t="str">
            <v>HFF2356</v>
          </cell>
          <cell r="B4833" t="str">
            <v>HFF2M2356</v>
          </cell>
          <cell r="C4833" t="str">
            <v>HFF2M4356</v>
          </cell>
          <cell r="D4833" t="str">
            <v>HFF2M8356</v>
          </cell>
          <cell r="E4833" t="str">
            <v>HFF2MN2356</v>
          </cell>
          <cell r="F4833" t="str">
            <v>SCECO</v>
          </cell>
          <cell r="G4833" t="str">
            <v>Vandalized</v>
          </cell>
          <cell r="H4833" t="str">
            <v>NA</v>
          </cell>
          <cell r="I4833" t="str">
            <v>Latis</v>
          </cell>
          <cell r="J4833" t="str">
            <v>Less than 5 Sites</v>
          </cell>
          <cell r="K4833" t="str">
            <v>R1</v>
          </cell>
        </row>
        <row r="4834">
          <cell r="A4834" t="str">
            <v>MDN2975</v>
          </cell>
          <cell r="B4834" t="str">
            <v>MDN2M2975</v>
          </cell>
          <cell r="C4834" t="str">
            <v>MDN2M4975</v>
          </cell>
          <cell r="D4834" t="str">
            <v>MDN2M8975</v>
          </cell>
          <cell r="E4834" t="str">
            <v>MDN2MN2975</v>
          </cell>
          <cell r="F4834" t="str">
            <v>SCECO</v>
          </cell>
          <cell r="G4834" t="str">
            <v>In Progress</v>
          </cell>
          <cell r="H4834" t="str">
            <v>-</v>
          </cell>
          <cell r="I4834" t="str">
            <v>Latis</v>
          </cell>
          <cell r="J4834" t="str">
            <v>Less than 5 Sites</v>
          </cell>
          <cell r="K4834" t="str">
            <v>R3</v>
          </cell>
        </row>
        <row r="4835">
          <cell r="A4835" t="str">
            <v>QRY2469</v>
          </cell>
          <cell r="B4835" t="str">
            <v>QRY2M2469</v>
          </cell>
          <cell r="C4835" t="str">
            <v>QRY2M4469</v>
          </cell>
          <cell r="D4835" t="str">
            <v>QRY2M8469</v>
          </cell>
          <cell r="E4835" t="str">
            <v>QRY2MN2469</v>
          </cell>
          <cell r="F4835" t="str">
            <v>SCECO</v>
          </cell>
          <cell r="G4835" t="str">
            <v>Good</v>
          </cell>
          <cell r="H4835" t="str">
            <v>NA</v>
          </cell>
          <cell r="I4835" t="str">
            <v>Latis</v>
          </cell>
          <cell r="J4835" t="str">
            <v>Less than 5 Sites</v>
          </cell>
          <cell r="K4835" t="str">
            <v>R1</v>
          </cell>
        </row>
        <row r="4836">
          <cell r="A4836" t="str">
            <v>YNB0174</v>
          </cell>
          <cell r="B4836" t="str">
            <v>YNB2M1174</v>
          </cell>
          <cell r="C4836" t="str">
            <v>YNB2M3174</v>
          </cell>
          <cell r="D4836" t="str">
            <v>YNB2M7174</v>
          </cell>
          <cell r="E4836" t="str">
            <v>YNB2MN0174</v>
          </cell>
          <cell r="F4836" t="str">
            <v>SCECO</v>
          </cell>
          <cell r="G4836" t="str">
            <v>Good+No BB Design</v>
          </cell>
          <cell r="H4836" t="str">
            <v>-</v>
          </cell>
          <cell r="I4836" t="str">
            <v>Latis</v>
          </cell>
          <cell r="J4836" t="str">
            <v>Less than 5 Sites</v>
          </cell>
          <cell r="K4836" t="str">
            <v>R3</v>
          </cell>
        </row>
        <row r="4837">
          <cell r="A4837" t="str">
            <v>QRY2791</v>
          </cell>
          <cell r="B4837" t="str">
            <v>QRY2M2791</v>
          </cell>
          <cell r="C4837" t="str">
            <v>QRY2M4791</v>
          </cell>
          <cell r="D4837" t="str">
            <v>QRY2M8791</v>
          </cell>
          <cell r="E4837" t="str">
            <v>QRY2MN2791</v>
          </cell>
          <cell r="F4837" t="str">
            <v>SCECO</v>
          </cell>
          <cell r="G4837" t="str">
            <v>Good</v>
          </cell>
          <cell r="H4837" t="str">
            <v>NA</v>
          </cell>
          <cell r="I4837" t="str">
            <v>Latis</v>
          </cell>
          <cell r="J4837" t="str">
            <v>Less than 5 Sites</v>
          </cell>
          <cell r="K4837" t="str">
            <v>R1</v>
          </cell>
        </row>
        <row r="4838">
          <cell r="A4838" t="str">
            <v>HFF2357</v>
          </cell>
          <cell r="B4838" t="str">
            <v>HFF2M2357</v>
          </cell>
          <cell r="C4838" t="str">
            <v>HFF2M4357</v>
          </cell>
          <cell r="D4838" t="str">
            <v>HFF2M8357</v>
          </cell>
          <cell r="E4838" t="str">
            <v>HFF2MN2357</v>
          </cell>
          <cell r="F4838" t="str">
            <v>SCECO</v>
          </cell>
          <cell r="G4838" t="str">
            <v>Weak</v>
          </cell>
          <cell r="H4838" t="str">
            <v>NA</v>
          </cell>
          <cell r="I4838" t="str">
            <v>Latis</v>
          </cell>
          <cell r="J4838" t="str">
            <v>Less than 5 Sites</v>
          </cell>
          <cell r="K4838" t="str">
            <v>R1</v>
          </cell>
        </row>
        <row r="4839">
          <cell r="A4839" t="str">
            <v>QTF0536</v>
          </cell>
          <cell r="B4839"/>
          <cell r="C4839"/>
          <cell r="D4839" t="str">
            <v>QTF2M7536</v>
          </cell>
          <cell r="E4839"/>
          <cell r="F4839" t="str">
            <v>SCECO</v>
          </cell>
          <cell r="G4839" t="str">
            <v>Good</v>
          </cell>
          <cell r="H4839" t="str">
            <v>NA</v>
          </cell>
          <cell r="I4839" t="str">
            <v>Latis</v>
          </cell>
          <cell r="J4839" t="str">
            <v>Less than 5 Sites</v>
          </cell>
          <cell r="K4839" t="str">
            <v>R1</v>
          </cell>
        </row>
        <row r="4840">
          <cell r="A4840" t="str">
            <v>QTF0723</v>
          </cell>
          <cell r="B4840" t="str">
            <v>QTF2M1723</v>
          </cell>
          <cell r="C4840"/>
          <cell r="D4840" t="str">
            <v>QTF2M7723</v>
          </cell>
          <cell r="E4840" t="str">
            <v>QTF2MN0723</v>
          </cell>
          <cell r="F4840" t="str">
            <v>SCECO</v>
          </cell>
          <cell r="G4840" t="str">
            <v>Good</v>
          </cell>
          <cell r="H4840" t="str">
            <v>NA</v>
          </cell>
          <cell r="I4840" t="str">
            <v>Latis</v>
          </cell>
          <cell r="J4840" t="str">
            <v>P3</v>
          </cell>
          <cell r="K4840" t="str">
            <v>R1</v>
          </cell>
        </row>
        <row r="4841">
          <cell r="A4841" t="str">
            <v>YNB0168</v>
          </cell>
          <cell r="B4841" t="str">
            <v>YNB2M1168</v>
          </cell>
          <cell r="C4841" t="str">
            <v>YNB2M3168</v>
          </cell>
          <cell r="D4841" t="str">
            <v>YNB2M7168</v>
          </cell>
          <cell r="E4841" t="str">
            <v>YNB2MN0168</v>
          </cell>
          <cell r="F4841" t="str">
            <v>SCECO</v>
          </cell>
          <cell r="G4841" t="str">
            <v>Dead+Dead</v>
          </cell>
          <cell r="H4841" t="str">
            <v>-</v>
          </cell>
          <cell r="I4841" t="str">
            <v>Latis</v>
          </cell>
          <cell r="J4841" t="str">
            <v>Less than 5 Sites</v>
          </cell>
          <cell r="K4841" t="str">
            <v>R3</v>
          </cell>
        </row>
        <row r="4842">
          <cell r="A4842" t="str">
            <v>QTF0726</v>
          </cell>
          <cell r="B4842" t="str">
            <v>QTF2M1726</v>
          </cell>
          <cell r="C4842"/>
          <cell r="D4842" t="str">
            <v>QTF2M7726</v>
          </cell>
          <cell r="E4842" t="str">
            <v>QTF2MN0726</v>
          </cell>
          <cell r="F4842" t="str">
            <v>SCECO</v>
          </cell>
          <cell r="G4842" t="str">
            <v>Good</v>
          </cell>
          <cell r="H4842" t="str">
            <v>NA</v>
          </cell>
          <cell r="I4842" t="str">
            <v>Latis</v>
          </cell>
          <cell r="J4842" t="str">
            <v>P3</v>
          </cell>
          <cell r="K4842" t="str">
            <v>R1</v>
          </cell>
        </row>
        <row r="4843">
          <cell r="A4843" t="str">
            <v>QTF0727</v>
          </cell>
          <cell r="B4843" t="str">
            <v>QTF2M1727</v>
          </cell>
          <cell r="C4843"/>
          <cell r="D4843" t="str">
            <v>QTF2M7727</v>
          </cell>
          <cell r="E4843" t="str">
            <v>QTF2MN0727</v>
          </cell>
          <cell r="F4843" t="str">
            <v>SCECO</v>
          </cell>
          <cell r="G4843" t="str">
            <v>Good</v>
          </cell>
          <cell r="H4843" t="str">
            <v>NA</v>
          </cell>
          <cell r="I4843" t="str">
            <v>Latis</v>
          </cell>
          <cell r="J4843" t="str">
            <v>P3</v>
          </cell>
          <cell r="K4843" t="str">
            <v>R1</v>
          </cell>
        </row>
        <row r="4844">
          <cell r="A4844" t="str">
            <v>QTF0728</v>
          </cell>
          <cell r="B4844" t="str">
            <v>QTF2M1728</v>
          </cell>
          <cell r="C4844"/>
          <cell r="D4844" t="str">
            <v>QTF2M7728</v>
          </cell>
          <cell r="E4844" t="str">
            <v>QTF2MN0728</v>
          </cell>
          <cell r="F4844" t="str">
            <v>SCECO</v>
          </cell>
          <cell r="G4844" t="str">
            <v>Good</v>
          </cell>
          <cell r="H4844" t="str">
            <v>NA</v>
          </cell>
          <cell r="I4844" t="str">
            <v>Latis</v>
          </cell>
          <cell r="J4844" t="str">
            <v>P3</v>
          </cell>
          <cell r="K4844" t="str">
            <v>R1</v>
          </cell>
        </row>
        <row r="4845">
          <cell r="A4845" t="str">
            <v>RIY0600</v>
          </cell>
          <cell r="B4845" t="str">
            <v>RIY2M1600</v>
          </cell>
          <cell r="C4845"/>
          <cell r="D4845" t="str">
            <v>RIY2M7600</v>
          </cell>
          <cell r="E4845" t="str">
            <v>RIY2MN0600</v>
          </cell>
          <cell r="F4845" t="str">
            <v>SCECO</v>
          </cell>
          <cell r="G4845" t="str">
            <v>Dead</v>
          </cell>
          <cell r="H4845" t="str">
            <v>NA</v>
          </cell>
          <cell r="I4845" t="str">
            <v>Latis</v>
          </cell>
          <cell r="J4845" t="str">
            <v>Less than 5 Sites</v>
          </cell>
          <cell r="K4845" t="str">
            <v>R2</v>
          </cell>
        </row>
        <row r="4846">
          <cell r="A4846" t="str">
            <v>YNB0167</v>
          </cell>
          <cell r="B4846" t="str">
            <v>YNB2M1167</v>
          </cell>
          <cell r="C4846" t="str">
            <v>YNB2M3167</v>
          </cell>
          <cell r="D4846" t="str">
            <v>YNB2M7167</v>
          </cell>
          <cell r="E4846" t="str">
            <v>YNB2MN0167</v>
          </cell>
          <cell r="F4846" t="str">
            <v>SCECO</v>
          </cell>
          <cell r="G4846" t="str">
            <v>Good</v>
          </cell>
          <cell r="H4846" t="str">
            <v>-</v>
          </cell>
          <cell r="I4846" t="str">
            <v>Latis</v>
          </cell>
          <cell r="J4846" t="str">
            <v>Less than 5 Sites</v>
          </cell>
          <cell r="K4846" t="str">
            <v>R3</v>
          </cell>
        </row>
        <row r="4847">
          <cell r="A4847" t="str">
            <v>QTF0729</v>
          </cell>
          <cell r="B4847" t="str">
            <v>QTF2M1729</v>
          </cell>
          <cell r="C4847"/>
          <cell r="D4847" t="str">
            <v>QTF2M7729</v>
          </cell>
          <cell r="E4847" t="str">
            <v>QTF2MN0729</v>
          </cell>
          <cell r="F4847" t="str">
            <v>SCECO</v>
          </cell>
          <cell r="G4847" t="str">
            <v>Good</v>
          </cell>
          <cell r="H4847" t="str">
            <v>NA</v>
          </cell>
          <cell r="I4847" t="str">
            <v>Latis</v>
          </cell>
          <cell r="J4847" t="str">
            <v>P3</v>
          </cell>
          <cell r="K4847" t="str">
            <v>R1</v>
          </cell>
        </row>
        <row r="4848">
          <cell r="A4848" t="str">
            <v>QTF2690</v>
          </cell>
          <cell r="B4848" t="str">
            <v>QTF2M2690</v>
          </cell>
          <cell r="C4848"/>
          <cell r="D4848" t="str">
            <v>QTF2M8690</v>
          </cell>
          <cell r="E4848" t="str">
            <v>QTF2MN2690</v>
          </cell>
          <cell r="F4848" t="str">
            <v>SCECO</v>
          </cell>
          <cell r="G4848" t="str">
            <v>Good</v>
          </cell>
          <cell r="H4848" t="str">
            <v>NA</v>
          </cell>
          <cell r="I4848" t="str">
            <v>Latis</v>
          </cell>
          <cell r="J4848" t="str">
            <v>Less than 5 Sites</v>
          </cell>
          <cell r="K4848" t="str">
            <v>R1</v>
          </cell>
        </row>
        <row r="4849">
          <cell r="A4849" t="str">
            <v>YNB0166</v>
          </cell>
          <cell r="B4849" t="str">
            <v>YNB2M1166</v>
          </cell>
          <cell r="C4849" t="str">
            <v>YNB2M3166</v>
          </cell>
          <cell r="D4849" t="str">
            <v>YNB2M7166</v>
          </cell>
          <cell r="E4849" t="str">
            <v>YNB2MN0166</v>
          </cell>
          <cell r="F4849" t="str">
            <v>SCECO</v>
          </cell>
          <cell r="G4849" t="str">
            <v>Good</v>
          </cell>
          <cell r="H4849" t="str">
            <v>-</v>
          </cell>
          <cell r="I4849" t="str">
            <v>Latis</v>
          </cell>
          <cell r="J4849" t="str">
            <v>Less than 5 Sites</v>
          </cell>
          <cell r="K4849" t="str">
            <v>R3</v>
          </cell>
        </row>
        <row r="4850">
          <cell r="A4850" t="str">
            <v>RIY0822</v>
          </cell>
          <cell r="B4850" t="str">
            <v>RIY2M1822</v>
          </cell>
          <cell r="C4850"/>
          <cell r="D4850" t="str">
            <v>RIY2M7822</v>
          </cell>
          <cell r="E4850" t="str">
            <v>RIY2MN0822</v>
          </cell>
          <cell r="F4850" t="str">
            <v>SCECO</v>
          </cell>
          <cell r="G4850" t="str">
            <v>Good</v>
          </cell>
          <cell r="H4850" t="str">
            <v>NA</v>
          </cell>
          <cell r="I4850" t="str">
            <v>Latis</v>
          </cell>
          <cell r="J4850" t="str">
            <v>Very Big Hub site (More Than 20 Site)</v>
          </cell>
          <cell r="K4850" t="str">
            <v>R2</v>
          </cell>
        </row>
        <row r="4851">
          <cell r="A4851" t="str">
            <v>QTF2725</v>
          </cell>
          <cell r="B4851" t="str">
            <v>QTF2M2725</v>
          </cell>
          <cell r="C4851" t="str">
            <v>QTF2M4725</v>
          </cell>
          <cell r="D4851" t="str">
            <v>QTF2M8725</v>
          </cell>
          <cell r="E4851" t="str">
            <v>QTF2MN2725</v>
          </cell>
          <cell r="F4851" t="str">
            <v>SCECO</v>
          </cell>
          <cell r="G4851" t="str">
            <v>Good</v>
          </cell>
          <cell r="H4851" t="str">
            <v>NA</v>
          </cell>
          <cell r="I4851" t="str">
            <v>Latis</v>
          </cell>
          <cell r="J4851" t="str">
            <v>Less than 5 Sites</v>
          </cell>
          <cell r="K4851" t="str">
            <v>R1</v>
          </cell>
        </row>
        <row r="4852">
          <cell r="A4852" t="str">
            <v>QTF2781</v>
          </cell>
          <cell r="B4852" t="str">
            <v>QTF2M2781</v>
          </cell>
          <cell r="C4852"/>
          <cell r="D4852" t="str">
            <v>QTF2M8781</v>
          </cell>
          <cell r="E4852" t="str">
            <v>QTF2MN2781</v>
          </cell>
          <cell r="F4852" t="str">
            <v>SCECO</v>
          </cell>
          <cell r="G4852" t="str">
            <v>Good</v>
          </cell>
          <cell r="H4852" t="str">
            <v>NA</v>
          </cell>
          <cell r="I4852" t="str">
            <v>Latis</v>
          </cell>
          <cell r="J4852" t="str">
            <v>Less than 5 Sites</v>
          </cell>
          <cell r="K4852" t="str">
            <v>R1</v>
          </cell>
        </row>
        <row r="4853">
          <cell r="A4853" t="str">
            <v>YNB0165</v>
          </cell>
          <cell r="B4853" t="str">
            <v>YNB2M1165</v>
          </cell>
          <cell r="C4853" t="str">
            <v>YNB2M3165</v>
          </cell>
          <cell r="D4853" t="str">
            <v>YNB2M7165</v>
          </cell>
          <cell r="E4853" t="str">
            <v>YNB2MN0165</v>
          </cell>
          <cell r="F4853" t="str">
            <v>SCECO</v>
          </cell>
          <cell r="G4853" t="str">
            <v>Dead</v>
          </cell>
          <cell r="H4853" t="str">
            <v>-</v>
          </cell>
          <cell r="I4853" t="str">
            <v>Latis</v>
          </cell>
          <cell r="J4853" t="str">
            <v>Less than 5 Sites</v>
          </cell>
          <cell r="K4853" t="str">
            <v>R3</v>
          </cell>
        </row>
        <row r="4854">
          <cell r="A4854" t="str">
            <v>JBL0421</v>
          </cell>
          <cell r="B4854" t="str">
            <v>JBL2M1421</v>
          </cell>
          <cell r="C4854" t="str">
            <v>JBL2M3421</v>
          </cell>
          <cell r="D4854" t="str">
            <v>JBL2M7421</v>
          </cell>
          <cell r="E4854" t="str">
            <v>JBL2MN0421</v>
          </cell>
          <cell r="F4854" t="str">
            <v>SCECO</v>
          </cell>
          <cell r="G4854" t="str">
            <v>Vandalized</v>
          </cell>
          <cell r="H4854" t="str">
            <v>NA</v>
          </cell>
          <cell r="I4854" t="str">
            <v>Latis</v>
          </cell>
          <cell r="J4854" t="str">
            <v>Less than 5 Sites</v>
          </cell>
          <cell r="K4854" t="str">
            <v>R1</v>
          </cell>
        </row>
        <row r="4855">
          <cell r="A4855" t="str">
            <v>QTF2783</v>
          </cell>
          <cell r="B4855" t="str">
            <v>QTF2M2783</v>
          </cell>
          <cell r="C4855"/>
          <cell r="D4855" t="str">
            <v>QTF2M8783</v>
          </cell>
          <cell r="E4855" t="str">
            <v>QTF2MN2783</v>
          </cell>
          <cell r="F4855" t="str">
            <v>SCECO</v>
          </cell>
          <cell r="G4855" t="str">
            <v>Good</v>
          </cell>
          <cell r="H4855" t="str">
            <v>NA</v>
          </cell>
          <cell r="I4855" t="str">
            <v>Latis</v>
          </cell>
          <cell r="J4855" t="str">
            <v>Less than 5 Sites</v>
          </cell>
          <cell r="K4855" t="str">
            <v>R1</v>
          </cell>
        </row>
        <row r="4856">
          <cell r="A4856" t="str">
            <v>QTF2790</v>
          </cell>
          <cell r="B4856" t="str">
            <v>QTF2M2790</v>
          </cell>
          <cell r="C4856"/>
          <cell r="D4856" t="str">
            <v>QTF2M8790</v>
          </cell>
          <cell r="E4856" t="str">
            <v>QTF2MN2790</v>
          </cell>
          <cell r="F4856" t="str">
            <v>SCECO</v>
          </cell>
          <cell r="G4856" t="str">
            <v>Good</v>
          </cell>
          <cell r="H4856" t="str">
            <v>NA</v>
          </cell>
          <cell r="I4856" t="str">
            <v>Latis</v>
          </cell>
          <cell r="J4856" t="str">
            <v>Less than 5 Sites</v>
          </cell>
          <cell r="K4856" t="str">
            <v>R1</v>
          </cell>
        </row>
        <row r="4857">
          <cell r="A4857" t="str">
            <v>RIY0933</v>
          </cell>
          <cell r="B4857" t="str">
            <v>RIY2M1933</v>
          </cell>
          <cell r="C4857"/>
          <cell r="D4857" t="str">
            <v>RIY2M7933</v>
          </cell>
          <cell r="E4857" t="str">
            <v>RIY2MN0933</v>
          </cell>
          <cell r="F4857" t="str">
            <v>SCECO</v>
          </cell>
          <cell r="G4857" t="str">
            <v>Vandalized</v>
          </cell>
          <cell r="H4857" t="str">
            <v>NA</v>
          </cell>
          <cell r="I4857" t="str">
            <v>Latis</v>
          </cell>
          <cell r="J4857" t="str">
            <v>Less than 5 Sites</v>
          </cell>
          <cell r="K4857" t="str">
            <v>R2</v>
          </cell>
        </row>
        <row r="4858">
          <cell r="A4858" t="str">
            <v>YNB0137</v>
          </cell>
          <cell r="B4858" t="str">
            <v>YNB2C1137</v>
          </cell>
          <cell r="C4858" t="str">
            <v>YNB2C3137</v>
          </cell>
          <cell r="D4858" t="str">
            <v>YNB2C7137</v>
          </cell>
          <cell r="E4858"/>
          <cell r="F4858" t="str">
            <v>SCECO+STB</v>
          </cell>
          <cell r="G4858" t="str">
            <v>Good</v>
          </cell>
          <cell r="H4858" t="str">
            <v xml:space="preserve">Yes </v>
          </cell>
          <cell r="I4858" t="str">
            <v>Latis</v>
          </cell>
          <cell r="J4858" t="str">
            <v>Less than 5 Sites</v>
          </cell>
          <cell r="K4858" t="str">
            <v>R3</v>
          </cell>
        </row>
        <row r="4859">
          <cell r="A4859" t="str">
            <v>JBL0468</v>
          </cell>
          <cell r="B4859" t="str">
            <v>JBL2M1468</v>
          </cell>
          <cell r="C4859" t="str">
            <v>JBL2M3468</v>
          </cell>
          <cell r="D4859" t="str">
            <v>JBL2M7468</v>
          </cell>
          <cell r="E4859" t="str">
            <v>JBL2MN0468</v>
          </cell>
          <cell r="F4859" t="str">
            <v>SCECO</v>
          </cell>
          <cell r="G4859" t="str">
            <v>Vandalized</v>
          </cell>
          <cell r="H4859" t="str">
            <v>NA</v>
          </cell>
          <cell r="I4859" t="str">
            <v>Latis</v>
          </cell>
          <cell r="J4859" t="str">
            <v>Less than 5 Sites</v>
          </cell>
          <cell r="K4859" t="str">
            <v>R1</v>
          </cell>
        </row>
        <row r="4860">
          <cell r="A4860" t="str">
            <v>QTF2833</v>
          </cell>
          <cell r="B4860" t="str">
            <v>QTF2M2833</v>
          </cell>
          <cell r="C4860"/>
          <cell r="D4860" t="str">
            <v>QTF2M8833</v>
          </cell>
          <cell r="E4860" t="str">
            <v>QTF2MN2833</v>
          </cell>
          <cell r="F4860" t="str">
            <v>SCECO</v>
          </cell>
          <cell r="G4860" t="str">
            <v>Good</v>
          </cell>
          <cell r="H4860" t="str">
            <v>NA</v>
          </cell>
          <cell r="I4860" t="str">
            <v>Latis</v>
          </cell>
          <cell r="J4860" t="str">
            <v>Less than 5 Sites</v>
          </cell>
          <cell r="K4860" t="str">
            <v>R1</v>
          </cell>
        </row>
        <row r="4861">
          <cell r="A4861" t="str">
            <v>MDN2879</v>
          </cell>
          <cell r="B4861" t="str">
            <v>MDN2M2879</v>
          </cell>
          <cell r="C4861" t="str">
            <v>MDN2M4879</v>
          </cell>
          <cell r="D4861" t="str">
            <v>MDN2M8879</v>
          </cell>
          <cell r="E4861" t="str">
            <v>MDN2MN2879</v>
          </cell>
          <cell r="F4861" t="str">
            <v>SCECO</v>
          </cell>
          <cell r="G4861" t="str">
            <v xml:space="preserve">Weak </v>
          </cell>
          <cell r="H4861" t="str">
            <v>-</v>
          </cell>
          <cell r="I4861" t="str">
            <v>Latis</v>
          </cell>
          <cell r="J4861" t="str">
            <v>Less than 5 Sites</v>
          </cell>
          <cell r="K4861" t="str">
            <v>R3</v>
          </cell>
        </row>
        <row r="4862">
          <cell r="A4862" t="str">
            <v>YNB0135</v>
          </cell>
          <cell r="B4862" t="str">
            <v>YNB2C1135</v>
          </cell>
          <cell r="C4862" t="str">
            <v>YNB2C3135</v>
          </cell>
          <cell r="D4862" t="str">
            <v>YNB2C7135</v>
          </cell>
          <cell r="E4862"/>
          <cell r="F4862" t="str">
            <v>SCECO</v>
          </cell>
          <cell r="G4862" t="str">
            <v>Vandalized</v>
          </cell>
          <cell r="H4862" t="str">
            <v>-</v>
          </cell>
          <cell r="I4862" t="str">
            <v>Latis</v>
          </cell>
          <cell r="J4862" t="str">
            <v>Less than 5 Sites</v>
          </cell>
          <cell r="K4862" t="str">
            <v>R3</v>
          </cell>
        </row>
        <row r="4863">
          <cell r="A4863" t="str">
            <v>RIY0934</v>
          </cell>
          <cell r="B4863" t="str">
            <v>RIY2M1934</v>
          </cell>
          <cell r="C4863"/>
          <cell r="D4863" t="str">
            <v>RIY2M7934</v>
          </cell>
          <cell r="E4863" t="str">
            <v>RIY2MN0934</v>
          </cell>
          <cell r="F4863" t="str">
            <v>SCECO</v>
          </cell>
          <cell r="G4863" t="str">
            <v>In progress</v>
          </cell>
          <cell r="H4863" t="str">
            <v>NA</v>
          </cell>
          <cell r="I4863" t="str">
            <v>Latis</v>
          </cell>
          <cell r="J4863" t="str">
            <v>Hub site (More than 05 Sites)</v>
          </cell>
          <cell r="K4863" t="str">
            <v>R2</v>
          </cell>
        </row>
        <row r="4864">
          <cell r="A4864" t="str">
            <v>QYM0741</v>
          </cell>
          <cell r="B4864" t="str">
            <v>QYM2M1741</v>
          </cell>
          <cell r="C4864"/>
          <cell r="D4864" t="str">
            <v>QYM2M7741</v>
          </cell>
          <cell r="E4864" t="str">
            <v>QYM2MN0741</v>
          </cell>
          <cell r="F4864" t="str">
            <v>SCECO</v>
          </cell>
          <cell r="G4864" t="str">
            <v>Good</v>
          </cell>
          <cell r="H4864" t="str">
            <v>NA</v>
          </cell>
          <cell r="I4864" t="str">
            <v>Latis</v>
          </cell>
          <cell r="J4864" t="str">
            <v>P3</v>
          </cell>
          <cell r="K4864" t="str">
            <v>R1</v>
          </cell>
        </row>
        <row r="4865">
          <cell r="A4865" t="str">
            <v>HFF2388</v>
          </cell>
          <cell r="B4865" t="str">
            <v>HFF2M2388</v>
          </cell>
          <cell r="C4865" t="str">
            <v>HFF2M4388</v>
          </cell>
          <cell r="D4865" t="str">
            <v>HFF2M8388</v>
          </cell>
          <cell r="E4865" t="str">
            <v>HFF2MN2388</v>
          </cell>
          <cell r="F4865" t="str">
            <v>SCECO</v>
          </cell>
          <cell r="G4865" t="str">
            <v>Vandalized</v>
          </cell>
          <cell r="H4865" t="str">
            <v>NA</v>
          </cell>
          <cell r="I4865" t="str">
            <v>Latis</v>
          </cell>
          <cell r="J4865" t="str">
            <v>Less than 5 Sites</v>
          </cell>
          <cell r="K4865" t="str">
            <v>R1</v>
          </cell>
        </row>
        <row r="4866">
          <cell r="A4866" t="str">
            <v>BUR0003</v>
          </cell>
          <cell r="B4866" t="str">
            <v>BUR2M1003</v>
          </cell>
          <cell r="C4866" t="str">
            <v>BUR2M3003</v>
          </cell>
          <cell r="D4866" t="str">
            <v>BUR2M7003</v>
          </cell>
          <cell r="E4866" t="str">
            <v>BUR2MN0003</v>
          </cell>
          <cell r="F4866" t="str">
            <v>SCECO</v>
          </cell>
          <cell r="G4866" t="str">
            <v>Good</v>
          </cell>
          <cell r="H4866" t="str">
            <v>NA</v>
          </cell>
          <cell r="I4866" t="str">
            <v>Latis</v>
          </cell>
          <cell r="J4866" t="str">
            <v>Less than 5 Sites</v>
          </cell>
          <cell r="K4866" t="str">
            <v>R2</v>
          </cell>
        </row>
        <row r="4867">
          <cell r="A4867" t="str">
            <v>QYM0888</v>
          </cell>
          <cell r="B4867" t="str">
            <v>QYM2M1888</v>
          </cell>
          <cell r="C4867" t="str">
            <v>QYM2M3888</v>
          </cell>
          <cell r="D4867" t="str">
            <v>QYM2M7888</v>
          </cell>
          <cell r="E4867" t="str">
            <v>QYM2MN0888</v>
          </cell>
          <cell r="F4867" t="str">
            <v>SCECO</v>
          </cell>
          <cell r="G4867" t="str">
            <v>Good</v>
          </cell>
          <cell r="H4867" t="str">
            <v>NA</v>
          </cell>
          <cell r="I4867" t="str">
            <v>Latis</v>
          </cell>
          <cell r="J4867" t="str">
            <v>Less than 5 Sites</v>
          </cell>
          <cell r="K4867" t="str">
            <v>R1</v>
          </cell>
        </row>
        <row r="4868">
          <cell r="A4868" t="str">
            <v>BUR0005</v>
          </cell>
          <cell r="B4868" t="str">
            <v>BUR2M1005</v>
          </cell>
          <cell r="C4868" t="str">
            <v>BUR2M3005</v>
          </cell>
          <cell r="D4868" t="str">
            <v>BUR2M7005</v>
          </cell>
          <cell r="E4868" t="str">
            <v>BUR2MN0005</v>
          </cell>
          <cell r="F4868" t="str">
            <v>SCECO</v>
          </cell>
          <cell r="G4868" t="str">
            <v>No BB Shifted</v>
          </cell>
          <cell r="H4868" t="str">
            <v>NA</v>
          </cell>
          <cell r="I4868" t="str">
            <v>Latis</v>
          </cell>
          <cell r="J4868" t="str">
            <v>Less than 5 Sites</v>
          </cell>
          <cell r="K4868" t="str">
            <v>R2</v>
          </cell>
        </row>
        <row r="4869">
          <cell r="A4869" t="str">
            <v>YNB0113</v>
          </cell>
          <cell r="B4869" t="str">
            <v>YNB2M1113</v>
          </cell>
          <cell r="C4869" t="str">
            <v>YNB2M3113</v>
          </cell>
          <cell r="D4869" t="str">
            <v>YNB2M7113</v>
          </cell>
          <cell r="E4869" t="str">
            <v>YNB2MN0113</v>
          </cell>
          <cell r="F4869" t="str">
            <v>SCECO</v>
          </cell>
          <cell r="G4869" t="str">
            <v>Dead+Dead</v>
          </cell>
          <cell r="H4869" t="str">
            <v>-</v>
          </cell>
          <cell r="I4869" t="str">
            <v>Latis</v>
          </cell>
          <cell r="J4869" t="str">
            <v>Less than 5 Sites</v>
          </cell>
          <cell r="K4869" t="str">
            <v>R3</v>
          </cell>
        </row>
        <row r="4870">
          <cell r="A4870" t="str">
            <v>RAF0050</v>
          </cell>
          <cell r="B4870" t="str">
            <v>RAF2M1050</v>
          </cell>
          <cell r="C4870"/>
          <cell r="D4870" t="str">
            <v>RAF2M7050</v>
          </cell>
          <cell r="E4870" t="str">
            <v>RAF2MN0050</v>
          </cell>
          <cell r="F4870" t="str">
            <v>SCECO</v>
          </cell>
          <cell r="G4870" t="str">
            <v>Good</v>
          </cell>
          <cell r="H4870" t="str">
            <v>NA</v>
          </cell>
          <cell r="I4870" t="str">
            <v>Latis</v>
          </cell>
          <cell r="J4870" t="str">
            <v>P3</v>
          </cell>
          <cell r="K4870" t="str">
            <v>R1</v>
          </cell>
        </row>
        <row r="4871">
          <cell r="A4871" t="str">
            <v>BUR0016</v>
          </cell>
          <cell r="B4871" t="str">
            <v>BUR2M1016</v>
          </cell>
          <cell r="C4871" t="str">
            <v>BUR2M3016</v>
          </cell>
          <cell r="D4871" t="str">
            <v>BUR2M7016</v>
          </cell>
          <cell r="E4871" t="str">
            <v>BUR2MN0016</v>
          </cell>
          <cell r="F4871" t="str">
            <v>SCECO</v>
          </cell>
          <cell r="G4871" t="str">
            <v>Dead</v>
          </cell>
          <cell r="H4871" t="str">
            <v>NA</v>
          </cell>
          <cell r="I4871" t="str">
            <v>Latis</v>
          </cell>
          <cell r="J4871" t="str">
            <v>Less than 5 Sites</v>
          </cell>
          <cell r="K4871" t="str">
            <v>R2</v>
          </cell>
        </row>
        <row r="4872">
          <cell r="A4872" t="str">
            <v>RAF0507</v>
          </cell>
          <cell r="B4872" t="str">
            <v>RAF2M1507</v>
          </cell>
          <cell r="C4872" t="str">
            <v>RAF2M3507</v>
          </cell>
          <cell r="D4872" t="str">
            <v>RAF2M7507</v>
          </cell>
          <cell r="E4872"/>
          <cell r="F4872" t="str">
            <v>Generator-DG</v>
          </cell>
          <cell r="G4872" t="str">
            <v>Good</v>
          </cell>
          <cell r="H4872" t="str">
            <v>No</v>
          </cell>
          <cell r="I4872" t="str">
            <v>Latis</v>
          </cell>
          <cell r="J4872" t="str">
            <v>Less than 5 Sites</v>
          </cell>
          <cell r="K4872" t="str">
            <v>R1</v>
          </cell>
        </row>
        <row r="4873">
          <cell r="A4873" t="str">
            <v>RIY0044</v>
          </cell>
          <cell r="B4873" t="str">
            <v>RIY2M1044</v>
          </cell>
          <cell r="C4873"/>
          <cell r="D4873" t="str">
            <v>RIY2M7044</v>
          </cell>
          <cell r="E4873" t="str">
            <v>RIY2MN0044</v>
          </cell>
          <cell r="F4873" t="str">
            <v>SCECO</v>
          </cell>
          <cell r="G4873" t="str">
            <v>Good</v>
          </cell>
          <cell r="H4873" t="str">
            <v>NA</v>
          </cell>
          <cell r="I4873" t="str">
            <v>Latis</v>
          </cell>
          <cell r="J4873" t="str">
            <v>Less than 5 Sites</v>
          </cell>
          <cell r="K4873" t="str">
            <v>R2</v>
          </cell>
        </row>
        <row r="4874">
          <cell r="A4874" t="str">
            <v>RAF0510</v>
          </cell>
          <cell r="B4874" t="str">
            <v>RAF2M1510</v>
          </cell>
          <cell r="C4874" t="str">
            <v>RAF2M3510</v>
          </cell>
          <cell r="D4874" t="str">
            <v>RAF2M7510</v>
          </cell>
          <cell r="E4874"/>
          <cell r="F4874" t="str">
            <v>Power Cube</v>
          </cell>
          <cell r="G4874" t="str">
            <v>Good+Vandalized</v>
          </cell>
          <cell r="H4874" t="str">
            <v>Yes</v>
          </cell>
          <cell r="I4874" t="str">
            <v>Latis</v>
          </cell>
          <cell r="J4874" t="str">
            <v>Less than 5 Sites</v>
          </cell>
          <cell r="K4874" t="str">
            <v>R1</v>
          </cell>
        </row>
        <row r="4875">
          <cell r="A4875" t="str">
            <v>BUR0057</v>
          </cell>
          <cell r="B4875" t="str">
            <v>BUR2M1057</v>
          </cell>
          <cell r="C4875" t="str">
            <v>BUR2M3057</v>
          </cell>
          <cell r="D4875" t="str">
            <v>BUR2M7057</v>
          </cell>
          <cell r="E4875" t="str">
            <v>BUR2MN0057</v>
          </cell>
          <cell r="F4875" t="str">
            <v>SCECO</v>
          </cell>
          <cell r="G4875" t="str">
            <v>In progress+No BB Design</v>
          </cell>
          <cell r="H4875" t="str">
            <v>NA</v>
          </cell>
          <cell r="I4875" t="str">
            <v>Latis</v>
          </cell>
          <cell r="J4875" t="str">
            <v>Less than 5 Sites</v>
          </cell>
          <cell r="K4875" t="str">
            <v>R2</v>
          </cell>
        </row>
        <row r="4876">
          <cell r="A4876" t="str">
            <v>YNB0112</v>
          </cell>
          <cell r="B4876" t="str">
            <v>YNB2M1112</v>
          </cell>
          <cell r="C4876" t="str">
            <v>YNB2M3112</v>
          </cell>
          <cell r="D4876" t="str">
            <v>YNB2M7112</v>
          </cell>
          <cell r="E4876" t="str">
            <v>YNB2MN0112</v>
          </cell>
          <cell r="F4876" t="str">
            <v>SCECO</v>
          </cell>
          <cell r="G4876" t="str">
            <v>Dead+Dead</v>
          </cell>
          <cell r="H4876" t="str">
            <v>-</v>
          </cell>
          <cell r="I4876" t="str">
            <v>Latis</v>
          </cell>
          <cell r="J4876" t="str">
            <v>Less than 5 Sites</v>
          </cell>
          <cell r="K4876" t="str">
            <v>R3</v>
          </cell>
        </row>
        <row r="4877">
          <cell r="A4877" t="str">
            <v>RAF0953</v>
          </cell>
          <cell r="B4877" t="str">
            <v>RAF2M1953</v>
          </cell>
          <cell r="C4877" t="str">
            <v>RAF2M3953</v>
          </cell>
          <cell r="D4877" t="str">
            <v>RAF2M7953</v>
          </cell>
          <cell r="E4877" t="str">
            <v>RAF2MN0953</v>
          </cell>
          <cell r="F4877" t="str">
            <v>SCECO+STB</v>
          </cell>
          <cell r="G4877" t="str">
            <v>Good</v>
          </cell>
          <cell r="H4877" t="str">
            <v>No</v>
          </cell>
          <cell r="I4877" t="str">
            <v>Latis</v>
          </cell>
          <cell r="J4877" t="str">
            <v>Very Big Hub site (More Than 20 Site)</v>
          </cell>
          <cell r="K4877" t="str">
            <v>R1</v>
          </cell>
        </row>
        <row r="4878">
          <cell r="A4878" t="str">
            <v>BUR0062</v>
          </cell>
          <cell r="B4878" t="str">
            <v>BUR2M1062</v>
          </cell>
          <cell r="C4878" t="str">
            <v>BUR2M3062</v>
          </cell>
          <cell r="D4878" t="str">
            <v>BUR2M7062</v>
          </cell>
          <cell r="E4878" t="str">
            <v>BUR2MN0062</v>
          </cell>
          <cell r="F4878" t="str">
            <v>SCECO</v>
          </cell>
          <cell r="G4878" t="str">
            <v>Good</v>
          </cell>
          <cell r="H4878" t="str">
            <v>NA</v>
          </cell>
          <cell r="I4878" t="str">
            <v>Latis</v>
          </cell>
          <cell r="J4878" t="str">
            <v>Hub site (More than 05 Sites)</v>
          </cell>
          <cell r="K4878" t="str">
            <v>R2</v>
          </cell>
        </row>
        <row r="4879">
          <cell r="A4879" t="str">
            <v>RAF0954</v>
          </cell>
          <cell r="B4879" t="str">
            <v>RAF2M1954</v>
          </cell>
          <cell r="C4879" t="str">
            <v>RAF2M3954</v>
          </cell>
          <cell r="D4879" t="str">
            <v>RAF2M7954</v>
          </cell>
          <cell r="E4879" t="str">
            <v>RAF2MN0954</v>
          </cell>
          <cell r="F4879" t="str">
            <v>SCECO+STB</v>
          </cell>
          <cell r="G4879" t="str">
            <v>Good</v>
          </cell>
          <cell r="H4879" t="str">
            <v>No</v>
          </cell>
          <cell r="I4879" t="str">
            <v>Latis</v>
          </cell>
          <cell r="J4879" t="str">
            <v>Hub site (More than 05 Sites)</v>
          </cell>
          <cell r="K4879" t="str">
            <v>R1</v>
          </cell>
        </row>
        <row r="4880">
          <cell r="A4880" t="str">
            <v>RIY0055</v>
          </cell>
          <cell r="B4880" t="str">
            <v>RIY2M1055</v>
          </cell>
          <cell r="C4880"/>
          <cell r="D4880" t="str">
            <v>RIY2M7055</v>
          </cell>
          <cell r="E4880" t="str">
            <v>RIY2MN0055</v>
          </cell>
          <cell r="F4880" t="str">
            <v>SCECO</v>
          </cell>
          <cell r="G4880" t="str">
            <v>In progress</v>
          </cell>
          <cell r="H4880" t="str">
            <v>NA</v>
          </cell>
          <cell r="I4880" t="str">
            <v>Latis</v>
          </cell>
          <cell r="J4880" t="str">
            <v>Less than 5 Sites</v>
          </cell>
          <cell r="K4880" t="str">
            <v>R2</v>
          </cell>
        </row>
        <row r="4881">
          <cell r="A4881" t="str">
            <v>YNB0063</v>
          </cell>
          <cell r="B4881" t="str">
            <v>YNB2M1063</v>
          </cell>
          <cell r="C4881" t="str">
            <v>YNB2M3063</v>
          </cell>
          <cell r="D4881" t="str">
            <v>YNB2M7063</v>
          </cell>
          <cell r="E4881" t="str">
            <v>YNB2MN0063</v>
          </cell>
          <cell r="F4881" t="str">
            <v>SCECO</v>
          </cell>
          <cell r="G4881" t="str">
            <v>Good+No BB Design</v>
          </cell>
          <cell r="H4881" t="str">
            <v>-</v>
          </cell>
          <cell r="I4881" t="str">
            <v>Latis</v>
          </cell>
          <cell r="J4881" t="str">
            <v>Less than 5 Sites</v>
          </cell>
          <cell r="K4881" t="str">
            <v>R3</v>
          </cell>
        </row>
        <row r="4882">
          <cell r="A4882" t="str">
            <v>RIY0149</v>
          </cell>
          <cell r="B4882" t="str">
            <v>RIY2M1149</v>
          </cell>
          <cell r="C4882"/>
          <cell r="D4882" t="str">
            <v>RIY2M7149</v>
          </cell>
          <cell r="E4882" t="str">
            <v>RIY2MN0149</v>
          </cell>
          <cell r="F4882" t="str">
            <v>SCECO</v>
          </cell>
          <cell r="G4882" t="str">
            <v>In progress</v>
          </cell>
          <cell r="H4882" t="str">
            <v>NA</v>
          </cell>
          <cell r="I4882" t="str">
            <v>Latis</v>
          </cell>
          <cell r="J4882" t="str">
            <v>VIP&amp;SPL Monitor</v>
          </cell>
          <cell r="K4882" t="str">
            <v>R2</v>
          </cell>
        </row>
        <row r="4883">
          <cell r="A4883" t="str">
            <v>RAF2514</v>
          </cell>
          <cell r="B4883" t="str">
            <v>RAF2M2514</v>
          </cell>
          <cell r="C4883" t="str">
            <v>RAF2M4514</v>
          </cell>
          <cell r="D4883"/>
          <cell r="E4883"/>
          <cell r="F4883" t="str">
            <v>Generator-DG</v>
          </cell>
          <cell r="G4883" t="str">
            <v>Good+No BB Design</v>
          </cell>
          <cell r="H4883" t="str">
            <v>No</v>
          </cell>
          <cell r="I4883" t="str">
            <v>Latis</v>
          </cell>
          <cell r="J4883" t="str">
            <v>Hub Site (More than 10 Sites)</v>
          </cell>
          <cell r="K4883" t="str">
            <v>R1</v>
          </cell>
        </row>
        <row r="4884">
          <cell r="A4884" t="str">
            <v>RAF2515</v>
          </cell>
          <cell r="B4884" t="str">
            <v>RAF2M2515</v>
          </cell>
          <cell r="C4884" t="str">
            <v>RAF2M4515</v>
          </cell>
          <cell r="D4884" t="str">
            <v>RAF2M8515</v>
          </cell>
          <cell r="E4884"/>
          <cell r="F4884" t="str">
            <v>SCECO</v>
          </cell>
          <cell r="G4884" t="str">
            <v>Good</v>
          </cell>
          <cell r="H4884" t="str">
            <v>NA</v>
          </cell>
          <cell r="I4884" t="str">
            <v>Latis</v>
          </cell>
          <cell r="J4884" t="str">
            <v>Less than 5 Sites</v>
          </cell>
          <cell r="K4884" t="str">
            <v>R1</v>
          </cell>
        </row>
        <row r="4885">
          <cell r="A4885" t="str">
            <v>RAF2516</v>
          </cell>
          <cell r="B4885" t="str">
            <v>RAF2M2516</v>
          </cell>
          <cell r="C4885" t="str">
            <v>RAF2M4516</v>
          </cell>
          <cell r="D4885" t="str">
            <v>RAF2M8516</v>
          </cell>
          <cell r="E4885"/>
          <cell r="F4885" t="str">
            <v>Generator-SG</v>
          </cell>
          <cell r="G4885" t="str">
            <v>Good</v>
          </cell>
          <cell r="H4885" t="str">
            <v>No</v>
          </cell>
          <cell r="I4885" t="str">
            <v>Latis</v>
          </cell>
          <cell r="J4885" t="str">
            <v>Less than 5 Sites</v>
          </cell>
          <cell r="K4885" t="str">
            <v>R1</v>
          </cell>
        </row>
        <row r="4886">
          <cell r="A4886" t="str">
            <v>RIY0216</v>
          </cell>
          <cell r="B4886" t="str">
            <v>RIY2M1216</v>
          </cell>
          <cell r="C4886"/>
          <cell r="D4886" t="str">
            <v>RIY2M7216</v>
          </cell>
          <cell r="E4886" t="str">
            <v>RIY2MN0216</v>
          </cell>
          <cell r="F4886" t="str">
            <v>SCECO</v>
          </cell>
          <cell r="G4886" t="str">
            <v>Good</v>
          </cell>
          <cell r="H4886" t="str">
            <v>NA</v>
          </cell>
          <cell r="I4886" t="str">
            <v>Latis</v>
          </cell>
          <cell r="J4886" t="str">
            <v>Hub Site (More than 10 Sites)</v>
          </cell>
          <cell r="K4886" t="str">
            <v>R2</v>
          </cell>
        </row>
        <row r="4887">
          <cell r="A4887" t="str">
            <v>YNB0062</v>
          </cell>
          <cell r="B4887" t="str">
            <v>YNB2M1062</v>
          </cell>
          <cell r="C4887" t="str">
            <v>YNB2M3062</v>
          </cell>
          <cell r="D4887" t="str">
            <v>YNB2M7062</v>
          </cell>
          <cell r="E4887" t="str">
            <v>YNB2MN0062</v>
          </cell>
          <cell r="F4887" t="str">
            <v>SCECO</v>
          </cell>
          <cell r="G4887" t="str">
            <v>In progress</v>
          </cell>
          <cell r="H4887" t="str">
            <v>-</v>
          </cell>
          <cell r="I4887" t="str">
            <v>Latis</v>
          </cell>
          <cell r="J4887" t="str">
            <v>Less than 5 Sites</v>
          </cell>
          <cell r="K4887" t="str">
            <v>R3</v>
          </cell>
        </row>
        <row r="4888">
          <cell r="A4888" t="str">
            <v>RIY0114</v>
          </cell>
          <cell r="B4888" t="str">
            <v>RIY2M1114</v>
          </cell>
          <cell r="C4888"/>
          <cell r="D4888" t="str">
            <v>RIY2M7114</v>
          </cell>
          <cell r="E4888" t="str">
            <v>RIY2MN0114</v>
          </cell>
          <cell r="F4888" t="str">
            <v>SCECO</v>
          </cell>
          <cell r="G4888" t="str">
            <v>Good</v>
          </cell>
          <cell r="H4888" t="str">
            <v>NA</v>
          </cell>
          <cell r="I4888" t="str">
            <v>Latis</v>
          </cell>
          <cell r="J4888" t="str">
            <v>Less than 5 Sites</v>
          </cell>
          <cell r="K4888" t="str">
            <v>R2</v>
          </cell>
        </row>
        <row r="4889">
          <cell r="A4889" t="str">
            <v>RAF2518</v>
          </cell>
          <cell r="B4889" t="str">
            <v>RAF2M2518</v>
          </cell>
          <cell r="C4889" t="str">
            <v>RAF2M4518</v>
          </cell>
          <cell r="D4889"/>
          <cell r="E4889"/>
          <cell r="F4889" t="str">
            <v>SCECO+STB</v>
          </cell>
          <cell r="G4889" t="str">
            <v>Good</v>
          </cell>
          <cell r="H4889" t="str">
            <v>No</v>
          </cell>
          <cell r="I4889" t="str">
            <v>Latis</v>
          </cell>
          <cell r="J4889" t="str">
            <v>Less than 5 Sites</v>
          </cell>
          <cell r="K4889" t="str">
            <v>R1</v>
          </cell>
        </row>
        <row r="4890">
          <cell r="A4890" t="str">
            <v>RAF2519</v>
          </cell>
          <cell r="B4890" t="str">
            <v>RAF2M2519</v>
          </cell>
          <cell r="C4890" t="str">
            <v>RAF2M4519</v>
          </cell>
          <cell r="D4890"/>
          <cell r="E4890"/>
          <cell r="F4890" t="str">
            <v>Power Cube</v>
          </cell>
          <cell r="G4890" t="str">
            <v>Good+Vandalized</v>
          </cell>
          <cell r="H4890" t="str">
            <v>Yes</v>
          </cell>
          <cell r="I4890" t="str">
            <v>Latis</v>
          </cell>
          <cell r="J4890" t="str">
            <v>Less than 5 Sites</v>
          </cell>
          <cell r="K4890" t="str">
            <v>R1</v>
          </cell>
        </row>
        <row r="4891">
          <cell r="A4891" t="str">
            <v>YNB0061</v>
          </cell>
          <cell r="B4891" t="str">
            <v>YNB2M1061</v>
          </cell>
          <cell r="C4891"/>
          <cell r="D4891" t="str">
            <v>YNB2M7061</v>
          </cell>
          <cell r="E4891" t="str">
            <v>YNB2MN0061</v>
          </cell>
          <cell r="F4891" t="str">
            <v>SCECO</v>
          </cell>
          <cell r="G4891" t="str">
            <v>Vandalized</v>
          </cell>
          <cell r="H4891" t="str">
            <v>-</v>
          </cell>
          <cell r="I4891" t="str">
            <v>Latis</v>
          </cell>
          <cell r="J4891" t="str">
            <v>Less than 5 Sites</v>
          </cell>
          <cell r="K4891" t="str">
            <v>R3</v>
          </cell>
        </row>
        <row r="4892">
          <cell r="A4892" t="str">
            <v>RIY0738</v>
          </cell>
          <cell r="B4892" t="str">
            <v>RIY2M1738</v>
          </cell>
          <cell r="C4892"/>
          <cell r="D4892" t="str">
            <v>RIY2M7738</v>
          </cell>
          <cell r="E4892" t="str">
            <v>RIY2MN0738</v>
          </cell>
          <cell r="F4892" t="str">
            <v>SCECO</v>
          </cell>
          <cell r="G4892" t="str">
            <v>Vandalized</v>
          </cell>
          <cell r="H4892" t="str">
            <v>NA</v>
          </cell>
          <cell r="I4892" t="str">
            <v>Latis</v>
          </cell>
          <cell r="J4892" t="str">
            <v>Less than 5 Sites</v>
          </cell>
          <cell r="K4892" t="str">
            <v>R2</v>
          </cell>
        </row>
        <row r="4893">
          <cell r="A4893" t="str">
            <v>RAF2521</v>
          </cell>
          <cell r="B4893" t="str">
            <v>RAF2M2521</v>
          </cell>
          <cell r="C4893" t="str">
            <v>RAF2M4521</v>
          </cell>
          <cell r="D4893" t="str">
            <v>RAF2M8521</v>
          </cell>
          <cell r="E4893"/>
          <cell r="F4893" t="str">
            <v>SCECO</v>
          </cell>
          <cell r="G4893" t="str">
            <v>Good</v>
          </cell>
          <cell r="H4893" t="str">
            <v>NA</v>
          </cell>
          <cell r="I4893" t="str">
            <v>Latis</v>
          </cell>
          <cell r="J4893" t="str">
            <v>Less than 5 Sites</v>
          </cell>
          <cell r="K4893" t="str">
            <v>R1</v>
          </cell>
        </row>
        <row r="4894">
          <cell r="A4894" t="str">
            <v>RIY0413</v>
          </cell>
          <cell r="B4894" t="str">
            <v>RIY2M1413</v>
          </cell>
          <cell r="C4894"/>
          <cell r="D4894" t="str">
            <v>RIY2M7413</v>
          </cell>
          <cell r="E4894" t="str">
            <v>RIY2MN0413</v>
          </cell>
          <cell r="F4894" t="str">
            <v>SCECO</v>
          </cell>
          <cell r="G4894" t="str">
            <v>Good</v>
          </cell>
          <cell r="H4894" t="str">
            <v>NA</v>
          </cell>
          <cell r="I4894" t="str">
            <v>Latis</v>
          </cell>
          <cell r="J4894" t="str">
            <v>Hub Site (More than 10 Sites)</v>
          </cell>
          <cell r="K4894" t="str">
            <v>R2</v>
          </cell>
        </row>
        <row r="4895">
          <cell r="A4895" t="str">
            <v>HFF2665</v>
          </cell>
          <cell r="B4895" t="str">
            <v>HFF2M2665</v>
          </cell>
          <cell r="C4895" t="str">
            <v>HFF2M4665</v>
          </cell>
          <cell r="D4895" t="str">
            <v>HFF2M8665</v>
          </cell>
          <cell r="E4895" t="str">
            <v>HFF2MN2665</v>
          </cell>
          <cell r="F4895" t="str">
            <v>SCECO</v>
          </cell>
          <cell r="G4895" t="str">
            <v>Vandalized</v>
          </cell>
          <cell r="H4895" t="str">
            <v>NA</v>
          </cell>
          <cell r="I4895" t="str">
            <v>Latis</v>
          </cell>
          <cell r="J4895" t="str">
            <v>Less than 5 Sites</v>
          </cell>
          <cell r="K4895" t="str">
            <v>R1</v>
          </cell>
        </row>
        <row r="4896">
          <cell r="A4896" t="str">
            <v>RIY0868</v>
          </cell>
          <cell r="B4896" t="str">
            <v>RIY2M1868</v>
          </cell>
          <cell r="C4896"/>
          <cell r="D4896" t="str">
            <v>RIY2M7868</v>
          </cell>
          <cell r="E4896" t="str">
            <v>RIY2MN0868</v>
          </cell>
          <cell r="F4896" t="str">
            <v>SCECO</v>
          </cell>
          <cell r="G4896" t="str">
            <v>Weak</v>
          </cell>
          <cell r="H4896" t="str">
            <v>NA</v>
          </cell>
          <cell r="I4896" t="str">
            <v>Latis</v>
          </cell>
          <cell r="J4896" t="str">
            <v>Hub Site (More than 10 Sites)</v>
          </cell>
          <cell r="K4896" t="str">
            <v>R2</v>
          </cell>
        </row>
        <row r="4897">
          <cell r="A4897" t="str">
            <v>RAF2585</v>
          </cell>
          <cell r="B4897" t="str">
            <v>RAF2M2585</v>
          </cell>
          <cell r="C4897" t="str">
            <v>RAF2M4585</v>
          </cell>
          <cell r="D4897"/>
          <cell r="E4897"/>
          <cell r="F4897" t="str">
            <v>SCECO+STB</v>
          </cell>
          <cell r="G4897" t="str">
            <v>Good</v>
          </cell>
          <cell r="H4897" t="str">
            <v>No</v>
          </cell>
          <cell r="I4897" t="str">
            <v>Latis</v>
          </cell>
          <cell r="J4897" t="str">
            <v>Hub Site (More than 10 Sites)</v>
          </cell>
          <cell r="K4897" t="str">
            <v>R1</v>
          </cell>
        </row>
        <row r="4898">
          <cell r="A4898" t="str">
            <v>YNA0534</v>
          </cell>
          <cell r="B4898" t="str">
            <v>YNA2M1534</v>
          </cell>
          <cell r="C4898" t="str">
            <v>YNA2M3534</v>
          </cell>
          <cell r="D4898" t="str">
            <v>YNA2M7534</v>
          </cell>
          <cell r="E4898"/>
          <cell r="F4898" t="str">
            <v>SCECO</v>
          </cell>
          <cell r="G4898" t="str">
            <v>Dead</v>
          </cell>
          <cell r="H4898" t="str">
            <v>-</v>
          </cell>
          <cell r="I4898" t="str">
            <v>Latis</v>
          </cell>
          <cell r="J4898" t="str">
            <v>Hub site (More than 05 Sites)</v>
          </cell>
          <cell r="K4898" t="str">
            <v>R3</v>
          </cell>
        </row>
        <row r="4899">
          <cell r="A4899" t="str">
            <v>RIY0960</v>
          </cell>
          <cell r="B4899" t="str">
            <v>RIY2M1960</v>
          </cell>
          <cell r="C4899"/>
          <cell r="D4899" t="str">
            <v>RIY2M7960</v>
          </cell>
          <cell r="E4899" t="str">
            <v>RIY2MN0960</v>
          </cell>
          <cell r="F4899" t="str">
            <v>SCECO</v>
          </cell>
          <cell r="G4899" t="str">
            <v>Dead</v>
          </cell>
          <cell r="H4899" t="str">
            <v>NA</v>
          </cell>
          <cell r="I4899" t="str">
            <v>Latis</v>
          </cell>
          <cell r="J4899" t="str">
            <v>Less than 5 Sites</v>
          </cell>
          <cell r="K4899" t="str">
            <v>R2</v>
          </cell>
        </row>
        <row r="4900">
          <cell r="A4900" t="str">
            <v>RAF2586</v>
          </cell>
          <cell r="B4900" t="str">
            <v>RAF2M2586</v>
          </cell>
          <cell r="C4900" t="str">
            <v>RAF2M4586</v>
          </cell>
          <cell r="D4900"/>
          <cell r="E4900"/>
          <cell r="F4900" t="str">
            <v>SCECO+STB</v>
          </cell>
          <cell r="G4900" t="str">
            <v>Good</v>
          </cell>
          <cell r="H4900" t="str">
            <v>No</v>
          </cell>
          <cell r="I4900" t="str">
            <v>Latis</v>
          </cell>
          <cell r="J4900" t="str">
            <v>Hub Site (More than 10 Sites)</v>
          </cell>
          <cell r="K4900" t="str">
            <v>R1</v>
          </cell>
        </row>
        <row r="4901">
          <cell r="A4901" t="str">
            <v>RIY2125</v>
          </cell>
          <cell r="B4901" t="str">
            <v>RIY2M2125</v>
          </cell>
          <cell r="C4901"/>
          <cell r="D4901" t="str">
            <v>RIY2M8125</v>
          </cell>
          <cell r="E4901" t="str">
            <v>RIY2MN2125</v>
          </cell>
          <cell r="F4901" t="str">
            <v>SCECO</v>
          </cell>
          <cell r="G4901" t="str">
            <v>Vandalized+Vandalized</v>
          </cell>
          <cell r="H4901" t="str">
            <v>NA</v>
          </cell>
          <cell r="I4901" t="str">
            <v>Latis</v>
          </cell>
          <cell r="J4901" t="str">
            <v>Less than 5 Sites</v>
          </cell>
          <cell r="K4901" t="str">
            <v>R2</v>
          </cell>
        </row>
        <row r="4902">
          <cell r="A4902" t="str">
            <v>YNA0528</v>
          </cell>
          <cell r="B4902" t="str">
            <v>YNA2M5528</v>
          </cell>
          <cell r="C4902"/>
          <cell r="D4902"/>
          <cell r="E4902"/>
          <cell r="F4902" t="str">
            <v>SCECO</v>
          </cell>
          <cell r="G4902" t="str">
            <v>Good</v>
          </cell>
          <cell r="H4902" t="str">
            <v>-</v>
          </cell>
          <cell r="I4902" t="str">
            <v>Latis</v>
          </cell>
          <cell r="J4902" t="str">
            <v>Hub Site (More than 10 Sites)</v>
          </cell>
          <cell r="K4902" t="str">
            <v>R3</v>
          </cell>
        </row>
        <row r="4903">
          <cell r="A4903" t="str">
            <v>MDQS0407</v>
          </cell>
          <cell r="B4903" t="str">
            <v>MDQS2M1407</v>
          </cell>
          <cell r="C4903" t="str">
            <v>MDQS2M3407</v>
          </cell>
          <cell r="D4903" t="str">
            <v>MDQS2M7407</v>
          </cell>
          <cell r="E4903"/>
          <cell r="F4903" t="str">
            <v>Generator-SG</v>
          </cell>
          <cell r="G4903" t="str">
            <v>In progress</v>
          </cell>
          <cell r="H4903" t="str">
            <v>No</v>
          </cell>
          <cell r="I4903" t="str">
            <v>Latis</v>
          </cell>
          <cell r="J4903" t="str">
            <v>Hub site (More than 05 Sites)</v>
          </cell>
          <cell r="K4903" t="str">
            <v>R3</v>
          </cell>
        </row>
        <row r="4904">
          <cell r="A4904" t="str">
            <v>RAF2587</v>
          </cell>
          <cell r="B4904" t="str">
            <v>RAF2M2587</v>
          </cell>
          <cell r="C4904" t="str">
            <v>RAF2M4587</v>
          </cell>
          <cell r="D4904"/>
          <cell r="E4904"/>
          <cell r="F4904" t="str">
            <v>SCECO+STB</v>
          </cell>
          <cell r="G4904" t="str">
            <v>Good</v>
          </cell>
          <cell r="H4904" t="str">
            <v>No</v>
          </cell>
          <cell r="I4904" t="str">
            <v>Latis</v>
          </cell>
          <cell r="J4904" t="str">
            <v>Hub Site (More than 10 Sites)</v>
          </cell>
          <cell r="K4904" t="str">
            <v>R1</v>
          </cell>
        </row>
        <row r="4905">
          <cell r="A4905" t="str">
            <v>RIY2546</v>
          </cell>
          <cell r="B4905" t="str">
            <v>RIY2M2546</v>
          </cell>
          <cell r="C4905"/>
          <cell r="D4905" t="str">
            <v>RIY2M8546</v>
          </cell>
          <cell r="E4905" t="str">
            <v>RIY2MN2546</v>
          </cell>
          <cell r="F4905" t="str">
            <v>SCECO</v>
          </cell>
          <cell r="G4905" t="str">
            <v>Vandalized+Dead</v>
          </cell>
          <cell r="H4905" t="str">
            <v>NA</v>
          </cell>
          <cell r="I4905" t="str">
            <v>Latis</v>
          </cell>
          <cell r="J4905" t="str">
            <v>Less than 5 Sites</v>
          </cell>
          <cell r="K4905" t="str">
            <v>R2</v>
          </cell>
        </row>
        <row r="4906">
          <cell r="A4906" t="str">
            <v>YNA0524</v>
          </cell>
          <cell r="B4906" t="str">
            <v>YNA2M5524</v>
          </cell>
          <cell r="C4906"/>
          <cell r="D4906"/>
          <cell r="E4906"/>
          <cell r="F4906" t="str">
            <v>SCECO</v>
          </cell>
          <cell r="G4906" t="str">
            <v>Vandalized</v>
          </cell>
          <cell r="H4906" t="str">
            <v>-</v>
          </cell>
          <cell r="I4906" t="str">
            <v>Latis</v>
          </cell>
          <cell r="J4906" t="str">
            <v>Less than 5 Sites</v>
          </cell>
          <cell r="K4906" t="str">
            <v>R3</v>
          </cell>
        </row>
        <row r="4907">
          <cell r="A4907" t="str">
            <v>RIY0718</v>
          </cell>
          <cell r="B4907" t="str">
            <v>RIY2M1718</v>
          </cell>
          <cell r="C4907"/>
          <cell r="D4907" t="str">
            <v>RIY2M7718</v>
          </cell>
          <cell r="E4907" t="str">
            <v>RIY2MN0718</v>
          </cell>
          <cell r="F4907" t="str">
            <v>SCECO</v>
          </cell>
          <cell r="G4907" t="str">
            <v>Dead</v>
          </cell>
          <cell r="H4907" t="str">
            <v>NA</v>
          </cell>
          <cell r="I4907" t="str">
            <v>Latis</v>
          </cell>
          <cell r="J4907" t="str">
            <v>Less than 5 Sites</v>
          </cell>
          <cell r="K4907" t="str">
            <v>R2</v>
          </cell>
        </row>
        <row r="4908">
          <cell r="A4908" t="str">
            <v>RAF2792</v>
          </cell>
          <cell r="B4908" t="str">
            <v>RAF2M2792</v>
          </cell>
          <cell r="C4908" t="str">
            <v>RAF2M4792</v>
          </cell>
          <cell r="D4908" t="str">
            <v>RAF2M8792</v>
          </cell>
          <cell r="E4908" t="str">
            <v>RAF2MN2792</v>
          </cell>
          <cell r="F4908" t="str">
            <v>SCECO</v>
          </cell>
          <cell r="G4908" t="str">
            <v>Good</v>
          </cell>
          <cell r="H4908" t="str">
            <v>NA</v>
          </cell>
          <cell r="I4908" t="str">
            <v>Latis</v>
          </cell>
          <cell r="J4908" t="str">
            <v>Less than 5 Sites</v>
          </cell>
          <cell r="K4908" t="str">
            <v>R1</v>
          </cell>
        </row>
        <row r="4909">
          <cell r="A4909" t="str">
            <v>RIY0662</v>
          </cell>
          <cell r="B4909" t="str">
            <v>RIY2M1662</v>
          </cell>
          <cell r="C4909" t="str">
            <v>RIY2M3662</v>
          </cell>
          <cell r="D4909" t="str">
            <v>RIY2M7662</v>
          </cell>
          <cell r="E4909"/>
          <cell r="F4909" t="str">
            <v>Generator-SG</v>
          </cell>
          <cell r="G4909" t="str">
            <v>Good</v>
          </cell>
          <cell r="H4909" t="str">
            <v>No</v>
          </cell>
          <cell r="I4909" t="str">
            <v>Latis</v>
          </cell>
          <cell r="J4909" t="str">
            <v>Very Big Hub site (More Than 20 Site)</v>
          </cell>
          <cell r="K4909" t="str">
            <v>R2</v>
          </cell>
        </row>
        <row r="4910">
          <cell r="A4910" t="str">
            <v>YNA0509</v>
          </cell>
          <cell r="B4910" t="str">
            <v>YNA2M1509</v>
          </cell>
          <cell r="C4910" t="str">
            <v>YNA2M3509</v>
          </cell>
          <cell r="D4910" t="str">
            <v>YNA2M7509</v>
          </cell>
          <cell r="E4910"/>
          <cell r="F4910" t="str">
            <v>SCECO</v>
          </cell>
          <cell r="G4910" t="str">
            <v>In progress</v>
          </cell>
          <cell r="H4910" t="str">
            <v>-</v>
          </cell>
          <cell r="I4910" t="str">
            <v>Latis</v>
          </cell>
          <cell r="J4910" t="str">
            <v>Less than 5 Sites</v>
          </cell>
          <cell r="K4910" t="str">
            <v>R3</v>
          </cell>
        </row>
        <row r="4911">
          <cell r="A4911" t="str">
            <v>UNZ0068</v>
          </cell>
          <cell r="B4911" t="str">
            <v>UNZ2M1068</v>
          </cell>
          <cell r="C4911" t="str">
            <v>UNZ2M3068</v>
          </cell>
          <cell r="D4911" t="str">
            <v>UNZ2M7068</v>
          </cell>
          <cell r="E4911" t="str">
            <v>UNZ2MN0068</v>
          </cell>
          <cell r="F4911" t="str">
            <v>SCECO</v>
          </cell>
          <cell r="G4911" t="str">
            <v>Good</v>
          </cell>
          <cell r="H4911" t="str">
            <v>NA</v>
          </cell>
          <cell r="I4911" t="str">
            <v>Latis</v>
          </cell>
          <cell r="J4911" t="str">
            <v>Less than 5 Sites</v>
          </cell>
          <cell r="K4911" t="str">
            <v>R2</v>
          </cell>
        </row>
        <row r="4912">
          <cell r="A4912" t="str">
            <v>RDF0015</v>
          </cell>
          <cell r="B4912" t="str">
            <v>RDF2M1015</v>
          </cell>
          <cell r="C4912"/>
          <cell r="D4912" t="str">
            <v>RDF2M7015</v>
          </cell>
          <cell r="E4912"/>
          <cell r="F4912" t="str">
            <v>SCECO+STB</v>
          </cell>
          <cell r="G4912" t="str">
            <v>Good+Weak</v>
          </cell>
          <cell r="H4912" t="str">
            <v>No</v>
          </cell>
          <cell r="I4912" t="str">
            <v>Latis</v>
          </cell>
          <cell r="J4912" t="str">
            <v>Hub Site (More than 10 Sites)</v>
          </cell>
          <cell r="K4912" t="str">
            <v>R1</v>
          </cell>
        </row>
        <row r="4913">
          <cell r="A4913" t="str">
            <v>UNZ0069</v>
          </cell>
          <cell r="B4913" t="str">
            <v>UNZ2M1069</v>
          </cell>
          <cell r="C4913" t="str">
            <v>UNZ2M3069</v>
          </cell>
          <cell r="D4913" t="str">
            <v>UNZ2M7069</v>
          </cell>
          <cell r="E4913" t="str">
            <v>UNZ2MN0069</v>
          </cell>
          <cell r="F4913" t="str">
            <v>SCECO+STB</v>
          </cell>
          <cell r="G4913" t="str">
            <v>Good+Good</v>
          </cell>
          <cell r="H4913" t="str">
            <v>No</v>
          </cell>
          <cell r="I4913" t="str">
            <v>Latis</v>
          </cell>
          <cell r="J4913" t="str">
            <v>DWDM-IPRAN Nodes</v>
          </cell>
          <cell r="K4913" t="str">
            <v>R2</v>
          </cell>
        </row>
        <row r="4914">
          <cell r="A4914" t="str">
            <v>RFA0004</v>
          </cell>
          <cell r="B4914"/>
          <cell r="C4914"/>
          <cell r="D4914" t="str">
            <v>RFA2M7004</v>
          </cell>
          <cell r="E4914"/>
          <cell r="F4914" t="str">
            <v>SCECO+STB</v>
          </cell>
          <cell r="G4914" t="str">
            <v>Good</v>
          </cell>
          <cell r="H4914" t="str">
            <v>No</v>
          </cell>
          <cell r="I4914" t="str">
            <v>Latis</v>
          </cell>
          <cell r="J4914" t="str">
            <v>Very Big Hub site (More Than 20 Site)</v>
          </cell>
          <cell r="K4914" t="str">
            <v>R1</v>
          </cell>
        </row>
        <row r="4915">
          <cell r="A4915" t="str">
            <v>YNA0508</v>
          </cell>
          <cell r="B4915" t="str">
            <v>YNA2M1508</v>
          </cell>
          <cell r="C4915" t="str">
            <v>YNA2M3508</v>
          </cell>
          <cell r="D4915" t="str">
            <v>YNA2M7508</v>
          </cell>
          <cell r="E4915"/>
          <cell r="F4915" t="str">
            <v>SCECO</v>
          </cell>
          <cell r="G4915" t="str">
            <v>In progress</v>
          </cell>
          <cell r="H4915" t="str">
            <v>-</v>
          </cell>
          <cell r="I4915" t="str">
            <v>Latis</v>
          </cell>
          <cell r="J4915" t="str">
            <v>Less than 5 Sites</v>
          </cell>
          <cell r="K4915" t="str">
            <v>R3</v>
          </cell>
        </row>
        <row r="4916">
          <cell r="A4916" t="str">
            <v>RFAP0997</v>
          </cell>
          <cell r="B4916" t="str">
            <v>RFAP2M1997</v>
          </cell>
          <cell r="C4916"/>
          <cell r="D4916" t="str">
            <v>RFAP2M7997</v>
          </cell>
          <cell r="E4916" t="str">
            <v>RFAP2MN0997</v>
          </cell>
          <cell r="F4916" t="str">
            <v>SCECO</v>
          </cell>
          <cell r="G4916" t="str">
            <v>Good</v>
          </cell>
          <cell r="H4916" t="str">
            <v>NA</v>
          </cell>
          <cell r="I4916" t="str">
            <v>Latis</v>
          </cell>
          <cell r="J4916" t="str">
            <v>Less than 5 Sites</v>
          </cell>
          <cell r="K4916" t="str">
            <v>R1</v>
          </cell>
        </row>
        <row r="4917">
          <cell r="A4917" t="str">
            <v>RIY0772</v>
          </cell>
          <cell r="B4917" t="str">
            <v>RIY2M1772</v>
          </cell>
          <cell r="C4917"/>
          <cell r="D4917" t="str">
            <v>RIY2M7772</v>
          </cell>
          <cell r="E4917" t="str">
            <v>RIY2MN0772</v>
          </cell>
          <cell r="F4917" t="str">
            <v>SCECO</v>
          </cell>
          <cell r="G4917" t="str">
            <v>Dead</v>
          </cell>
          <cell r="H4917" t="str">
            <v>NA</v>
          </cell>
          <cell r="I4917" t="str">
            <v>Latis</v>
          </cell>
          <cell r="J4917" t="str">
            <v>Less than 5 Sites</v>
          </cell>
          <cell r="K4917" t="str">
            <v>R2</v>
          </cell>
        </row>
        <row r="4918">
          <cell r="A4918" t="str">
            <v>YBYN0511</v>
          </cell>
          <cell r="B4918" t="str">
            <v>YBYN2M5511</v>
          </cell>
          <cell r="C4918"/>
          <cell r="D4918" t="str">
            <v>YBYN2M7511</v>
          </cell>
          <cell r="E4918"/>
          <cell r="F4918" t="str">
            <v>Generator-SG</v>
          </cell>
          <cell r="G4918" t="str">
            <v>Dead</v>
          </cell>
          <cell r="H4918" t="str">
            <v xml:space="preserve">Yes </v>
          </cell>
          <cell r="I4918" t="str">
            <v>Latis</v>
          </cell>
          <cell r="J4918" t="str">
            <v>Less than 5 Sites</v>
          </cell>
          <cell r="K4918" t="str">
            <v>R3</v>
          </cell>
        </row>
        <row r="4919">
          <cell r="A4919" t="str">
            <v>KBR0202</v>
          </cell>
          <cell r="B4919" t="str">
            <v>KBR2M1202</v>
          </cell>
          <cell r="C4919" t="str">
            <v>KBR2M3202</v>
          </cell>
          <cell r="D4919" t="str">
            <v>KBR2M7202</v>
          </cell>
          <cell r="E4919" t="str">
            <v>KBR2MN0202</v>
          </cell>
          <cell r="F4919" t="str">
            <v>SCECO</v>
          </cell>
          <cell r="G4919" t="str">
            <v>Vandalized</v>
          </cell>
          <cell r="H4919" t="str">
            <v>NA</v>
          </cell>
          <cell r="I4919" t="str">
            <v>Latis</v>
          </cell>
          <cell r="J4919" t="str">
            <v>Less than 5 Sites</v>
          </cell>
          <cell r="K4919" t="str">
            <v>R1</v>
          </cell>
        </row>
        <row r="4920">
          <cell r="A4920" t="str">
            <v>RFH0268</v>
          </cell>
          <cell r="B4920"/>
          <cell r="C4920"/>
          <cell r="D4920" t="str">
            <v>RFH2M7268</v>
          </cell>
          <cell r="E4920"/>
          <cell r="F4920" t="str">
            <v>SCECO</v>
          </cell>
          <cell r="G4920" t="str">
            <v>Good+No BB Design</v>
          </cell>
          <cell r="H4920" t="str">
            <v>NA</v>
          </cell>
          <cell r="I4920" t="str">
            <v>Latis</v>
          </cell>
          <cell r="J4920" t="str">
            <v>Less than 5 Sites</v>
          </cell>
          <cell r="K4920" t="str">
            <v>R1</v>
          </cell>
        </row>
        <row r="4921">
          <cell r="A4921" t="str">
            <v>MDQS0708</v>
          </cell>
          <cell r="B4921" t="str">
            <v>MDQS2M1708</v>
          </cell>
          <cell r="C4921" t="str">
            <v>MDQS2M3708</v>
          </cell>
          <cell r="D4921" t="str">
            <v>MDQS2M7708</v>
          </cell>
          <cell r="E4921"/>
          <cell r="F4921" t="str">
            <v>Generator-DG</v>
          </cell>
          <cell r="G4921" t="str">
            <v>Good</v>
          </cell>
          <cell r="H4921" t="str">
            <v xml:space="preserve">Yes </v>
          </cell>
          <cell r="I4921" t="str">
            <v>Latis</v>
          </cell>
          <cell r="J4921" t="str">
            <v>Hub Site (More than 10 Sites)</v>
          </cell>
          <cell r="K4921" t="str">
            <v>R3</v>
          </cell>
        </row>
        <row r="4922">
          <cell r="A4922" t="str">
            <v>HFF2709</v>
          </cell>
          <cell r="B4922" t="str">
            <v>HFF2M2709</v>
          </cell>
          <cell r="C4922" t="str">
            <v>HFF2M4709</v>
          </cell>
          <cell r="D4922" t="str">
            <v>HFF2M8709</v>
          </cell>
          <cell r="E4922" t="str">
            <v>HFF2MN2709</v>
          </cell>
          <cell r="F4922" t="str">
            <v>SCECO</v>
          </cell>
          <cell r="G4922" t="str">
            <v>Vandalized+Vandalized</v>
          </cell>
          <cell r="H4922" t="str">
            <v>NA</v>
          </cell>
          <cell r="I4922" t="str">
            <v>Latis</v>
          </cell>
          <cell r="J4922" t="str">
            <v>Less than 5 Sites</v>
          </cell>
          <cell r="K4922" t="str">
            <v>R1</v>
          </cell>
        </row>
        <row r="4923">
          <cell r="A4923" t="str">
            <v>HMBY2211</v>
          </cell>
          <cell r="B4923" t="str">
            <v>HMBY2M2211</v>
          </cell>
          <cell r="C4923" t="str">
            <v>HMBY2M4211</v>
          </cell>
          <cell r="D4923" t="str">
            <v>HMBY2M8211</v>
          </cell>
          <cell r="E4923" t="str">
            <v>HMBY2MN2211</v>
          </cell>
          <cell r="F4923" t="str">
            <v>SCECO+STB</v>
          </cell>
          <cell r="G4923" t="str">
            <v>In progress</v>
          </cell>
          <cell r="H4923" t="str">
            <v>No</v>
          </cell>
          <cell r="I4923" t="str">
            <v>Latis</v>
          </cell>
          <cell r="J4923" t="str">
            <v>Less than 5 Sites</v>
          </cell>
          <cell r="K4923" t="str">
            <v>R1</v>
          </cell>
        </row>
        <row r="4924">
          <cell r="A4924" t="str">
            <v>RST0090</v>
          </cell>
          <cell r="B4924" t="str">
            <v>RST2M1090</v>
          </cell>
          <cell r="C4924" t="str">
            <v>RST2M3090</v>
          </cell>
          <cell r="D4924" t="str">
            <v>RST2M7090</v>
          </cell>
          <cell r="E4924" t="str">
            <v>RST2MN0090</v>
          </cell>
          <cell r="F4924" t="str">
            <v>SCECO</v>
          </cell>
          <cell r="G4924" t="str">
            <v>Good</v>
          </cell>
          <cell r="H4924" t="str">
            <v>NA</v>
          </cell>
          <cell r="I4924" t="str">
            <v>Latis</v>
          </cell>
          <cell r="J4924" t="str">
            <v>Less than 5 Sites</v>
          </cell>
          <cell r="K4924" t="str">
            <v>R1</v>
          </cell>
        </row>
        <row r="4925">
          <cell r="A4925" t="str">
            <v>RIY0835</v>
          </cell>
          <cell r="B4925" t="str">
            <v>RIY2M1835</v>
          </cell>
          <cell r="C4925"/>
          <cell r="D4925" t="str">
            <v>RIY2M7835</v>
          </cell>
          <cell r="E4925" t="str">
            <v>RIY2MN0835</v>
          </cell>
          <cell r="F4925" t="str">
            <v>SCECO</v>
          </cell>
          <cell r="G4925" t="str">
            <v>In progress</v>
          </cell>
          <cell r="H4925" t="str">
            <v>NA</v>
          </cell>
          <cell r="I4925" t="str">
            <v>Latis</v>
          </cell>
          <cell r="J4925" t="str">
            <v>VIP&amp;SPL Monitor</v>
          </cell>
          <cell r="K4925" t="str">
            <v>R2</v>
          </cell>
        </row>
        <row r="4926">
          <cell r="A4926" t="str">
            <v>YBYN0305</v>
          </cell>
          <cell r="B4926" t="str">
            <v>YBYN2M5305</v>
          </cell>
          <cell r="C4926"/>
          <cell r="D4926"/>
          <cell r="E4926"/>
          <cell r="F4926" t="str">
            <v>Generator-SG</v>
          </cell>
          <cell r="G4926" t="str">
            <v>Good</v>
          </cell>
          <cell r="H4926" t="str">
            <v xml:space="preserve">Yes </v>
          </cell>
          <cell r="I4926" t="str">
            <v>Latis</v>
          </cell>
          <cell r="J4926" t="str">
            <v>Less than 5 Sites</v>
          </cell>
          <cell r="K4926" t="str">
            <v>R3</v>
          </cell>
        </row>
        <row r="4927">
          <cell r="A4927" t="str">
            <v>RST0208</v>
          </cell>
          <cell r="B4927" t="str">
            <v>RST2M1208</v>
          </cell>
          <cell r="C4927" t="str">
            <v>RST2M3208</v>
          </cell>
          <cell r="D4927" t="str">
            <v>RST2M7208</v>
          </cell>
          <cell r="E4927" t="str">
            <v>RST2MN0208</v>
          </cell>
          <cell r="F4927" t="str">
            <v>SCECO</v>
          </cell>
          <cell r="G4927" t="str">
            <v>Good</v>
          </cell>
          <cell r="H4927" t="str">
            <v>NA</v>
          </cell>
          <cell r="I4927" t="str">
            <v>Latis</v>
          </cell>
          <cell r="J4927" t="str">
            <v>Less than 5 Sites</v>
          </cell>
          <cell r="K4927" t="str">
            <v>R1</v>
          </cell>
        </row>
        <row r="4928">
          <cell r="A4928" t="str">
            <v>RST0351</v>
          </cell>
          <cell r="B4928" t="str">
            <v>RST2M1351</v>
          </cell>
          <cell r="C4928" t="str">
            <v>RST2M3351</v>
          </cell>
          <cell r="D4928" t="str">
            <v>RST2M7351</v>
          </cell>
          <cell r="E4928" t="str">
            <v>RST2MN0351</v>
          </cell>
          <cell r="F4928" t="str">
            <v>SCECO</v>
          </cell>
          <cell r="G4928" t="str">
            <v>Good</v>
          </cell>
          <cell r="H4928" t="str">
            <v>NA</v>
          </cell>
          <cell r="I4928" t="str">
            <v>Latis</v>
          </cell>
          <cell r="J4928" t="str">
            <v>Less than 5 Sites</v>
          </cell>
          <cell r="K4928" t="str">
            <v>R1</v>
          </cell>
        </row>
        <row r="4929">
          <cell r="A4929" t="str">
            <v>RIY0931</v>
          </cell>
          <cell r="B4929" t="str">
            <v>RIY2M1931</v>
          </cell>
          <cell r="C4929"/>
          <cell r="D4929" t="str">
            <v>RIY2M7931</v>
          </cell>
          <cell r="E4929" t="str">
            <v>RIY2MN0931</v>
          </cell>
          <cell r="F4929" t="str">
            <v>SCECO</v>
          </cell>
          <cell r="G4929" t="str">
            <v>In progress</v>
          </cell>
          <cell r="H4929" t="str">
            <v>NA</v>
          </cell>
          <cell r="I4929" t="str">
            <v>Latis</v>
          </cell>
          <cell r="J4929" t="str">
            <v>Hub Site (More than 10 Sites)</v>
          </cell>
          <cell r="K4929" t="str">
            <v>R2</v>
          </cell>
        </row>
        <row r="4930">
          <cell r="A4930" t="str">
            <v>RST0352</v>
          </cell>
          <cell r="B4930" t="str">
            <v>RST2M1352</v>
          </cell>
          <cell r="C4930" t="str">
            <v>RST2M3352</v>
          </cell>
          <cell r="D4930" t="str">
            <v>RST2M7352</v>
          </cell>
          <cell r="E4930" t="str">
            <v>RST2MN0352</v>
          </cell>
          <cell r="F4930" t="str">
            <v>SCECO</v>
          </cell>
          <cell r="G4930" t="str">
            <v>Good</v>
          </cell>
          <cell r="H4930" t="str">
            <v>NA</v>
          </cell>
          <cell r="I4930" t="str">
            <v>Latis</v>
          </cell>
          <cell r="J4930" t="str">
            <v>Hub Site (More than 10 Sites)</v>
          </cell>
          <cell r="K4930" t="str">
            <v>R1</v>
          </cell>
        </row>
        <row r="4931">
          <cell r="A4931" t="str">
            <v>TBK2639</v>
          </cell>
          <cell r="B4931" t="str">
            <v>TBK2M2639</v>
          </cell>
          <cell r="C4931" t="str">
            <v>TBK2M4639</v>
          </cell>
          <cell r="D4931" t="str">
            <v>TBK2M8639</v>
          </cell>
          <cell r="E4931" t="str">
            <v>TBK2MN2639</v>
          </cell>
          <cell r="F4931" t="str">
            <v>SCECO</v>
          </cell>
          <cell r="G4931" t="str">
            <v>Dead</v>
          </cell>
          <cell r="H4931" t="str">
            <v>-</v>
          </cell>
          <cell r="I4931" t="str">
            <v>Latis</v>
          </cell>
          <cell r="J4931" t="str">
            <v>Less than 5 Sites</v>
          </cell>
          <cell r="K4931" t="str">
            <v>R3</v>
          </cell>
        </row>
        <row r="4932">
          <cell r="A4932" t="str">
            <v>YBDB2655</v>
          </cell>
          <cell r="B4932" t="str">
            <v>YBDB2M2655</v>
          </cell>
          <cell r="C4932" t="str">
            <v>YBDB2M4655</v>
          </cell>
          <cell r="D4932" t="str">
            <v>YBDB2M8655</v>
          </cell>
          <cell r="E4932" t="str">
            <v>YBDB2MN2655</v>
          </cell>
          <cell r="F4932" t="str">
            <v>SCECO+STB</v>
          </cell>
          <cell r="G4932" t="str">
            <v>Good</v>
          </cell>
          <cell r="H4932" t="str">
            <v>No</v>
          </cell>
          <cell r="I4932" t="str">
            <v>Latis</v>
          </cell>
          <cell r="J4932" t="str">
            <v>P3</v>
          </cell>
          <cell r="K4932" t="str">
            <v>R3</v>
          </cell>
        </row>
        <row r="4933">
          <cell r="A4933" t="str">
            <v>RST0589</v>
          </cell>
          <cell r="B4933" t="str">
            <v>RST2M1589</v>
          </cell>
          <cell r="C4933" t="str">
            <v>RST2M3589</v>
          </cell>
          <cell r="D4933" t="str">
            <v>RST2M7589</v>
          </cell>
          <cell r="E4933" t="str">
            <v>RST2MN0589</v>
          </cell>
          <cell r="F4933" t="str">
            <v>SCECO</v>
          </cell>
          <cell r="G4933" t="str">
            <v>Good</v>
          </cell>
          <cell r="H4933" t="str">
            <v>NA</v>
          </cell>
          <cell r="I4933" t="str">
            <v>Latis</v>
          </cell>
          <cell r="J4933" t="str">
            <v>Less than 5 Sites</v>
          </cell>
          <cell r="K4933" t="str">
            <v>R1</v>
          </cell>
        </row>
        <row r="4934">
          <cell r="A4934" t="str">
            <v>MDN2986</v>
          </cell>
          <cell r="B4934" t="str">
            <v>MDN2M2986</v>
          </cell>
          <cell r="C4934" t="str">
            <v>MDN2M4986</v>
          </cell>
          <cell r="D4934" t="str">
            <v>MDN2M8986</v>
          </cell>
          <cell r="E4934" t="str">
            <v>MDN2MN2986</v>
          </cell>
          <cell r="F4934" t="str">
            <v>SCECO</v>
          </cell>
          <cell r="G4934" t="str">
            <v>Good</v>
          </cell>
          <cell r="H4934" t="str">
            <v>-</v>
          </cell>
          <cell r="I4934" t="str">
            <v>Latis</v>
          </cell>
          <cell r="J4934" t="str">
            <v>Hub Site (More than 10 Sites)</v>
          </cell>
          <cell r="K4934" t="str">
            <v>R3</v>
          </cell>
        </row>
        <row r="4935">
          <cell r="A4935" t="str">
            <v>RYDM0504</v>
          </cell>
          <cell r="B4935" t="str">
            <v>RYDM2M1504</v>
          </cell>
          <cell r="C4935" t="str">
            <v>RYDM2M3504</v>
          </cell>
          <cell r="D4935" t="str">
            <v>RYDM2M7504</v>
          </cell>
          <cell r="E4935"/>
          <cell r="F4935" t="str">
            <v>SCECO</v>
          </cell>
          <cell r="G4935" t="str">
            <v>Good+No BB Design</v>
          </cell>
          <cell r="H4935" t="str">
            <v>NA</v>
          </cell>
          <cell r="I4935" t="str">
            <v>Latis</v>
          </cell>
          <cell r="J4935" t="str">
            <v>Less than 5 Sites</v>
          </cell>
          <cell r="K4935" t="str">
            <v>R1</v>
          </cell>
        </row>
        <row r="4936">
          <cell r="A4936" t="str">
            <v>RIY0978</v>
          </cell>
          <cell r="B4936" t="str">
            <v>RIY2M1978</v>
          </cell>
          <cell r="C4936"/>
          <cell r="D4936" t="str">
            <v>RIY2M7978</v>
          </cell>
          <cell r="E4936" t="str">
            <v>RIY2MN0978</v>
          </cell>
          <cell r="F4936" t="str">
            <v>SCECO</v>
          </cell>
          <cell r="G4936" t="str">
            <v>Dead</v>
          </cell>
          <cell r="H4936" t="str">
            <v>NA</v>
          </cell>
          <cell r="I4936" t="str">
            <v>Latis</v>
          </cell>
          <cell r="J4936" t="str">
            <v>Less than 5 Sites</v>
          </cell>
          <cell r="K4936" t="str">
            <v>R2</v>
          </cell>
        </row>
        <row r="4937">
          <cell r="A4937" t="str">
            <v>YBDB0978</v>
          </cell>
          <cell r="B4937" t="str">
            <v>YBDB2M1978</v>
          </cell>
          <cell r="C4937" t="str">
            <v>YBDB2M3978</v>
          </cell>
          <cell r="D4937" t="str">
            <v>YBDB2M7978</v>
          </cell>
          <cell r="E4937" t="str">
            <v>YBDB2MN0978</v>
          </cell>
          <cell r="F4937" t="str">
            <v>SCECO+STB</v>
          </cell>
          <cell r="G4937" t="str">
            <v>Good</v>
          </cell>
          <cell r="H4937" t="str">
            <v>No</v>
          </cell>
          <cell r="I4937" t="str">
            <v>Latis</v>
          </cell>
          <cell r="J4937" t="str">
            <v>Hub site (More than 05 Sites)</v>
          </cell>
          <cell r="K4937" t="str">
            <v>R3</v>
          </cell>
        </row>
        <row r="4938">
          <cell r="A4938" t="str">
            <v>RYDM2058</v>
          </cell>
          <cell r="B4938" t="str">
            <v>RYDM2M2058</v>
          </cell>
          <cell r="C4938" t="str">
            <v>RYDM2M4058</v>
          </cell>
          <cell r="D4938" t="str">
            <v>RYDM2M8058</v>
          </cell>
          <cell r="E4938"/>
          <cell r="F4938" t="str">
            <v>SCECO+STB</v>
          </cell>
          <cell r="G4938" t="str">
            <v>Good</v>
          </cell>
          <cell r="H4938" t="str">
            <v>No</v>
          </cell>
          <cell r="I4938" t="str">
            <v>Latis</v>
          </cell>
          <cell r="J4938" t="str">
            <v>Very Big Hub site (More Than 20 Site)</v>
          </cell>
          <cell r="K4938" t="str">
            <v>R1</v>
          </cell>
        </row>
        <row r="4939">
          <cell r="A4939" t="str">
            <v>RYDM2449</v>
          </cell>
          <cell r="B4939" t="str">
            <v>RYDM2M2449</v>
          </cell>
          <cell r="C4939"/>
          <cell r="D4939" t="str">
            <v>RYDM2M8449</v>
          </cell>
          <cell r="E4939"/>
          <cell r="F4939" t="str">
            <v>Power Cube</v>
          </cell>
          <cell r="G4939" t="str">
            <v>Good+No BB Design</v>
          </cell>
          <cell r="H4939" t="str">
            <v>No</v>
          </cell>
          <cell r="I4939" t="str">
            <v>Latis</v>
          </cell>
          <cell r="J4939" t="str">
            <v>P3</v>
          </cell>
          <cell r="K4939" t="str">
            <v>R1</v>
          </cell>
        </row>
        <row r="4940">
          <cell r="A4940" t="str">
            <v>MDN2912</v>
          </cell>
          <cell r="B4940" t="str">
            <v>MDN2M2912</v>
          </cell>
          <cell r="C4940" t="str">
            <v>MDN2M4912</v>
          </cell>
          <cell r="D4940" t="str">
            <v>MDN2M8912</v>
          </cell>
          <cell r="E4940" t="str">
            <v>MDN2MN2912</v>
          </cell>
          <cell r="F4940" t="str">
            <v>SCECO</v>
          </cell>
          <cell r="G4940" t="str">
            <v>Dead</v>
          </cell>
          <cell r="H4940" t="str">
            <v>-</v>
          </cell>
          <cell r="I4940" t="str">
            <v>Latis</v>
          </cell>
          <cell r="J4940" t="str">
            <v>Less than 5 Sites</v>
          </cell>
          <cell r="K4940" t="str">
            <v>R3</v>
          </cell>
        </row>
        <row r="4941">
          <cell r="A4941" t="str">
            <v>YBDB0676</v>
          </cell>
          <cell r="B4941" t="str">
            <v>YBDB2M5676</v>
          </cell>
          <cell r="C4941"/>
          <cell r="D4941"/>
          <cell r="E4941"/>
          <cell r="F4941" t="str">
            <v>SCECO</v>
          </cell>
          <cell r="G4941" t="str">
            <v>Dead</v>
          </cell>
          <cell r="H4941" t="str">
            <v>-</v>
          </cell>
          <cell r="I4941" t="str">
            <v>Latis</v>
          </cell>
          <cell r="J4941" t="str">
            <v>Less than 5 Sites</v>
          </cell>
          <cell r="K4941" t="str">
            <v>R3</v>
          </cell>
        </row>
        <row r="4942">
          <cell r="A4942" t="str">
            <v>RYHR0118</v>
          </cell>
          <cell r="B4942" t="str">
            <v>RYHR2M1118</v>
          </cell>
          <cell r="C4942" t="str">
            <v>RYHR2M3118</v>
          </cell>
          <cell r="D4942"/>
          <cell r="E4942"/>
          <cell r="F4942" t="str">
            <v>Generator-DG</v>
          </cell>
          <cell r="G4942" t="str">
            <v>Good</v>
          </cell>
          <cell r="H4942" t="str">
            <v>No</v>
          </cell>
          <cell r="I4942" t="str">
            <v>Latis</v>
          </cell>
          <cell r="J4942" t="str">
            <v>Very Big Hub site (More Than 20 Site)</v>
          </cell>
          <cell r="K4942" t="str">
            <v>R1</v>
          </cell>
        </row>
        <row r="4943">
          <cell r="A4943" t="str">
            <v>RYHR0119</v>
          </cell>
          <cell r="B4943" t="str">
            <v>RYHR2M5119</v>
          </cell>
          <cell r="C4943"/>
          <cell r="D4943"/>
          <cell r="E4943"/>
          <cell r="F4943" t="str">
            <v>Generator-DG</v>
          </cell>
          <cell r="G4943" t="str">
            <v>Good</v>
          </cell>
          <cell r="H4943" t="str">
            <v>No</v>
          </cell>
          <cell r="I4943" t="str">
            <v>Latis</v>
          </cell>
          <cell r="J4943" t="str">
            <v>Very Big Hub site (More Than 20 Site)</v>
          </cell>
          <cell r="K4943" t="str">
            <v>R1</v>
          </cell>
        </row>
        <row r="4944">
          <cell r="A4944" t="str">
            <v>HAL0122</v>
          </cell>
          <cell r="B4944" t="str">
            <v>HAL2M1122</v>
          </cell>
          <cell r="C4944" t="str">
            <v>HAL2M3122</v>
          </cell>
          <cell r="D4944" t="str">
            <v>HAL2M7122</v>
          </cell>
          <cell r="E4944" t="str">
            <v>HAL2MN0122</v>
          </cell>
          <cell r="F4944" t="str">
            <v>SCECO</v>
          </cell>
          <cell r="G4944" t="str">
            <v>Dead</v>
          </cell>
          <cell r="H4944" t="str">
            <v>-</v>
          </cell>
          <cell r="I4944" t="str">
            <v>Latis</v>
          </cell>
          <cell r="J4944" t="str">
            <v>Less than 5 Sites</v>
          </cell>
          <cell r="K4944" t="str">
            <v>R3</v>
          </cell>
        </row>
        <row r="4945">
          <cell r="A4945" t="str">
            <v>YBDB0287</v>
          </cell>
          <cell r="B4945" t="str">
            <v>YBDB2M5287</v>
          </cell>
          <cell r="C4945" t="str">
            <v>YBDB2M3287</v>
          </cell>
          <cell r="D4945" t="str">
            <v>YBDB2M7287</v>
          </cell>
          <cell r="E4945"/>
          <cell r="F4945" t="str">
            <v>SCECO+STB</v>
          </cell>
          <cell r="G4945" t="str">
            <v>Good</v>
          </cell>
          <cell r="H4945" t="str">
            <v>No</v>
          </cell>
          <cell r="I4945" t="str">
            <v>Latis</v>
          </cell>
          <cell r="J4945" t="str">
            <v>Less than 5 Sites</v>
          </cell>
          <cell r="K4945" t="str">
            <v>R3</v>
          </cell>
        </row>
        <row r="4946">
          <cell r="A4946" t="str">
            <v>RYHR0120</v>
          </cell>
          <cell r="B4946" t="str">
            <v>RYHR2M5120</v>
          </cell>
          <cell r="C4946" t="str">
            <v>RYHR2M3120</v>
          </cell>
          <cell r="D4946"/>
          <cell r="E4946"/>
          <cell r="F4946" t="str">
            <v>SCECO+STB</v>
          </cell>
          <cell r="G4946" t="str">
            <v>Good</v>
          </cell>
          <cell r="H4946" t="str">
            <v>No</v>
          </cell>
          <cell r="I4946" t="str">
            <v>Latis</v>
          </cell>
          <cell r="J4946" t="str">
            <v>Hub site (More than 05 Sites)</v>
          </cell>
          <cell r="K4946" t="str">
            <v>R1</v>
          </cell>
        </row>
        <row r="4947">
          <cell r="A4947" t="str">
            <v>HAL0955</v>
          </cell>
          <cell r="B4947" t="str">
            <v>HAL2M1955</v>
          </cell>
          <cell r="C4947" t="str">
            <v>HAL2M3955</v>
          </cell>
          <cell r="D4947" t="str">
            <v>HAL2M7955</v>
          </cell>
          <cell r="E4947" t="str">
            <v>HAL2MN0955</v>
          </cell>
          <cell r="F4947" t="str">
            <v>SCECO</v>
          </cell>
          <cell r="G4947" t="str">
            <v>Dead</v>
          </cell>
          <cell r="H4947" t="str">
            <v>-</v>
          </cell>
          <cell r="I4947" t="str">
            <v>Latis</v>
          </cell>
          <cell r="J4947" t="str">
            <v>Less than 5 Sites</v>
          </cell>
          <cell r="K4947" t="str">
            <v>R3</v>
          </cell>
        </row>
        <row r="4948">
          <cell r="A4948" t="str">
            <v>YBDB0284</v>
          </cell>
          <cell r="B4948" t="str">
            <v>YBDB2M5284</v>
          </cell>
          <cell r="C4948"/>
          <cell r="D4948"/>
          <cell r="E4948"/>
          <cell r="F4948" t="str">
            <v>SCECO+STB</v>
          </cell>
          <cell r="G4948" t="str">
            <v>Good</v>
          </cell>
          <cell r="H4948" t="str">
            <v>No</v>
          </cell>
          <cell r="I4948" t="str">
            <v>Latis</v>
          </cell>
          <cell r="J4948" t="str">
            <v>Hub site (More than 05 Sites)</v>
          </cell>
          <cell r="K4948" t="str">
            <v>R3</v>
          </cell>
        </row>
        <row r="4949">
          <cell r="A4949" t="str">
            <v>RIY0743</v>
          </cell>
          <cell r="B4949" t="str">
            <v>RIY2M1743</v>
          </cell>
          <cell r="C4949"/>
          <cell r="D4949" t="str">
            <v>RIY2M7743</v>
          </cell>
          <cell r="E4949" t="str">
            <v>RIY2MN0743</v>
          </cell>
          <cell r="F4949" t="str">
            <v>SCECO</v>
          </cell>
          <cell r="G4949" t="str">
            <v>In progress</v>
          </cell>
          <cell r="H4949" t="str">
            <v>NA</v>
          </cell>
          <cell r="I4949" t="str">
            <v>Latis</v>
          </cell>
          <cell r="J4949" t="str">
            <v>Hub Site (More than 10 Sites)</v>
          </cell>
          <cell r="K4949" t="str">
            <v>R2</v>
          </cell>
        </row>
        <row r="4950">
          <cell r="A4950" t="str">
            <v>SAK0569</v>
          </cell>
          <cell r="B4950" t="str">
            <v>SAK2M1569</v>
          </cell>
          <cell r="C4950" t="str">
            <v>SAK2M3569</v>
          </cell>
          <cell r="D4950" t="str">
            <v>SAK2M7569</v>
          </cell>
          <cell r="E4950" t="str">
            <v>SAK2MN0569</v>
          </cell>
          <cell r="F4950" t="str">
            <v>SCECO</v>
          </cell>
          <cell r="G4950" t="str">
            <v>Good</v>
          </cell>
          <cell r="H4950" t="str">
            <v>NA</v>
          </cell>
          <cell r="I4950" t="str">
            <v>Latis</v>
          </cell>
          <cell r="J4950" t="str">
            <v>Less than 5 Sites</v>
          </cell>
          <cell r="K4950" t="str">
            <v>R1</v>
          </cell>
        </row>
        <row r="4951">
          <cell r="A4951" t="str">
            <v>SAK0577</v>
          </cell>
          <cell r="B4951" t="str">
            <v>SAK2M1577</v>
          </cell>
          <cell r="C4951" t="str">
            <v>SAK2M3577</v>
          </cell>
          <cell r="D4951" t="str">
            <v>SAK2M7577</v>
          </cell>
          <cell r="E4951" t="str">
            <v>SAK2MN0577</v>
          </cell>
          <cell r="F4951" t="str">
            <v>SCECO+STB</v>
          </cell>
          <cell r="G4951" t="str">
            <v>Good</v>
          </cell>
          <cell r="H4951" t="str">
            <v>No</v>
          </cell>
          <cell r="I4951" t="str">
            <v>Latis</v>
          </cell>
          <cell r="J4951" t="str">
            <v>Hub site (More than 05 Sites)</v>
          </cell>
          <cell r="K4951" t="str">
            <v>R1</v>
          </cell>
        </row>
        <row r="4952">
          <cell r="A4952" t="str">
            <v>RIY0805</v>
          </cell>
          <cell r="B4952" t="str">
            <v>RIY2M1805</v>
          </cell>
          <cell r="C4952"/>
          <cell r="D4952" t="str">
            <v>RIY2M7805</v>
          </cell>
          <cell r="E4952" t="str">
            <v>RIY2MN0805</v>
          </cell>
          <cell r="F4952" t="str">
            <v>SCECO</v>
          </cell>
          <cell r="G4952" t="str">
            <v>In progress</v>
          </cell>
          <cell r="H4952" t="str">
            <v>NA</v>
          </cell>
          <cell r="I4952" t="str">
            <v>Latis</v>
          </cell>
          <cell r="J4952" t="str">
            <v>VIP&amp;SPL Monitor</v>
          </cell>
          <cell r="K4952" t="str">
            <v>R2</v>
          </cell>
        </row>
        <row r="4953">
          <cell r="A4953" t="str">
            <v>YBDB0283</v>
          </cell>
          <cell r="B4953" t="str">
            <v>YBDB2M1283</v>
          </cell>
          <cell r="C4953"/>
          <cell r="D4953" t="str">
            <v>YBDB2M7283</v>
          </cell>
          <cell r="E4953"/>
          <cell r="F4953" t="str">
            <v>SCECO+STB</v>
          </cell>
          <cell r="G4953" t="str">
            <v>Weak</v>
          </cell>
          <cell r="H4953" t="str">
            <v>No</v>
          </cell>
          <cell r="I4953" t="str">
            <v>Latis</v>
          </cell>
          <cell r="J4953" t="str">
            <v>Hub site (More than 05 Sites)</v>
          </cell>
          <cell r="K4953" t="str">
            <v>R3</v>
          </cell>
        </row>
        <row r="4954">
          <cell r="A4954" t="str">
            <v>SAK0578</v>
          </cell>
          <cell r="B4954" t="str">
            <v>SAK2M1578</v>
          </cell>
          <cell r="C4954" t="str">
            <v>SAK2M3578</v>
          </cell>
          <cell r="D4954" t="str">
            <v>SAK2M7578</v>
          </cell>
          <cell r="E4954" t="str">
            <v>SAK2MN0578</v>
          </cell>
          <cell r="F4954" t="str">
            <v>SCECO+STB</v>
          </cell>
          <cell r="G4954" t="str">
            <v>Good</v>
          </cell>
          <cell r="H4954" t="str">
            <v>No</v>
          </cell>
          <cell r="I4954" t="str">
            <v>Latis</v>
          </cell>
          <cell r="J4954" t="str">
            <v>Hub site (More than 05 Sites)</v>
          </cell>
          <cell r="K4954" t="str">
            <v>R1</v>
          </cell>
        </row>
        <row r="4955">
          <cell r="A4955" t="str">
            <v>RIY2394</v>
          </cell>
          <cell r="B4955" t="str">
            <v>RIY2M2394</v>
          </cell>
          <cell r="C4955"/>
          <cell r="D4955" t="str">
            <v>RIY2M8394</v>
          </cell>
          <cell r="E4955" t="str">
            <v>RIY2MN2394</v>
          </cell>
          <cell r="F4955" t="str">
            <v>SCECO</v>
          </cell>
          <cell r="G4955" t="str">
            <v>Dead+Vandalized</v>
          </cell>
          <cell r="H4955" t="str">
            <v>NA</v>
          </cell>
          <cell r="I4955" t="str">
            <v>Latis</v>
          </cell>
          <cell r="J4955" t="str">
            <v>Less than 5 Sites</v>
          </cell>
          <cell r="K4955" t="str">
            <v>R2</v>
          </cell>
        </row>
        <row r="4956">
          <cell r="A4956" t="str">
            <v>HFF2723</v>
          </cell>
          <cell r="B4956" t="str">
            <v>HFF2M2723</v>
          </cell>
          <cell r="C4956"/>
          <cell r="D4956" t="str">
            <v>HFF2M8723</v>
          </cell>
          <cell r="E4956" t="str">
            <v>HFF2MN2723</v>
          </cell>
          <cell r="F4956" t="str">
            <v>SCECO</v>
          </cell>
          <cell r="G4956" t="str">
            <v>Vandalized+Vandalized</v>
          </cell>
          <cell r="H4956" t="str">
            <v>NA</v>
          </cell>
          <cell r="I4956" t="str">
            <v>Latis</v>
          </cell>
          <cell r="J4956" t="str">
            <v>Less than 5 Sites</v>
          </cell>
          <cell r="K4956" t="str">
            <v>R1</v>
          </cell>
        </row>
        <row r="4957">
          <cell r="A4957" t="str">
            <v>RIY2436</v>
          </cell>
          <cell r="B4957" t="str">
            <v>RIY2M2436</v>
          </cell>
          <cell r="C4957"/>
          <cell r="D4957" t="str">
            <v>RIY2M8436</v>
          </cell>
          <cell r="E4957" t="str">
            <v>RIY2MN2436</v>
          </cell>
          <cell r="F4957" t="str">
            <v>SCECO</v>
          </cell>
          <cell r="G4957" t="str">
            <v>Vandalized</v>
          </cell>
          <cell r="H4957" t="str">
            <v>NA</v>
          </cell>
          <cell r="I4957" t="str">
            <v>Latis</v>
          </cell>
          <cell r="J4957" t="str">
            <v>Less than 5 Sites</v>
          </cell>
          <cell r="K4957" t="str">
            <v>R2</v>
          </cell>
        </row>
        <row r="4958">
          <cell r="A4958" t="str">
            <v>SAK0580</v>
          </cell>
          <cell r="B4958" t="str">
            <v>SAK2M1580</v>
          </cell>
          <cell r="C4958" t="str">
            <v>SAK2M3580</v>
          </cell>
          <cell r="D4958" t="str">
            <v>SAK2M7580</v>
          </cell>
          <cell r="E4958"/>
          <cell r="F4958" t="str">
            <v>SCECO</v>
          </cell>
          <cell r="G4958" t="str">
            <v>Good</v>
          </cell>
          <cell r="H4958" t="str">
            <v>NA</v>
          </cell>
          <cell r="I4958" t="str">
            <v>Latis</v>
          </cell>
          <cell r="J4958" t="str">
            <v>Hub Site (More than 10 Sites)</v>
          </cell>
          <cell r="K4958" t="str">
            <v>R1</v>
          </cell>
        </row>
        <row r="4959">
          <cell r="A4959" t="str">
            <v>YBDB0282</v>
          </cell>
          <cell r="B4959" t="str">
            <v>YBDB2M1282</v>
          </cell>
          <cell r="C4959" t="str">
            <v>YBDB2M3282</v>
          </cell>
          <cell r="D4959" t="str">
            <v>YBDB2M7282</v>
          </cell>
          <cell r="E4959"/>
          <cell r="F4959" t="str">
            <v>Generator-DG</v>
          </cell>
          <cell r="G4959" t="str">
            <v>In progress</v>
          </cell>
          <cell r="H4959" t="str">
            <v>No</v>
          </cell>
          <cell r="I4959" t="str">
            <v>Latis</v>
          </cell>
          <cell r="J4959" t="str">
            <v>Hub site (More than 05 Sites)</v>
          </cell>
          <cell r="K4959" t="str">
            <v>R3</v>
          </cell>
        </row>
        <row r="4960">
          <cell r="A4960" t="str">
            <v>RIY2753</v>
          </cell>
          <cell r="B4960" t="str">
            <v>RIY2M2753</v>
          </cell>
          <cell r="C4960"/>
          <cell r="D4960" t="str">
            <v>RIY2M8753</v>
          </cell>
          <cell r="E4960" t="str">
            <v>RIY2MN2753</v>
          </cell>
          <cell r="F4960" t="str">
            <v>SCECO</v>
          </cell>
          <cell r="G4960" t="str">
            <v>Vandalized</v>
          </cell>
          <cell r="H4960" t="str">
            <v>NA</v>
          </cell>
          <cell r="I4960" t="str">
            <v>Latis</v>
          </cell>
          <cell r="J4960" t="str">
            <v>Less than 5 Sites</v>
          </cell>
          <cell r="K4960" t="str">
            <v>R2</v>
          </cell>
        </row>
        <row r="4961">
          <cell r="A4961" t="str">
            <v>SAK0587</v>
          </cell>
          <cell r="B4961" t="str">
            <v>SAK2M1587</v>
          </cell>
          <cell r="C4961" t="str">
            <v>SAK2M3587</v>
          </cell>
          <cell r="D4961" t="str">
            <v>SAK2M7587</v>
          </cell>
          <cell r="E4961" t="str">
            <v>SAK2MN0587</v>
          </cell>
          <cell r="F4961" t="str">
            <v>SCECO</v>
          </cell>
          <cell r="G4961" t="str">
            <v>Good</v>
          </cell>
          <cell r="H4961" t="str">
            <v>NA</v>
          </cell>
          <cell r="I4961" t="str">
            <v>Latis</v>
          </cell>
          <cell r="J4961" t="str">
            <v>Less than 5 Sites</v>
          </cell>
          <cell r="K4961" t="str">
            <v>R1</v>
          </cell>
        </row>
        <row r="4962">
          <cell r="A4962" t="str">
            <v>BUR0007</v>
          </cell>
          <cell r="B4962" t="str">
            <v>BUR2M1007</v>
          </cell>
          <cell r="C4962" t="str">
            <v>BUR2M3007</v>
          </cell>
          <cell r="D4962" t="str">
            <v>BUR2M7007</v>
          </cell>
          <cell r="E4962" t="str">
            <v>BUR2MN0007</v>
          </cell>
          <cell r="F4962" t="str">
            <v>SCECO</v>
          </cell>
          <cell r="G4962" t="str">
            <v>Dead</v>
          </cell>
          <cell r="H4962" t="str">
            <v>NA</v>
          </cell>
          <cell r="I4962" t="str">
            <v>Latis</v>
          </cell>
          <cell r="J4962" t="str">
            <v>Less than 5 Sites</v>
          </cell>
          <cell r="K4962" t="str">
            <v>R2</v>
          </cell>
        </row>
        <row r="4963">
          <cell r="A4963" t="str">
            <v>HFF2724</v>
          </cell>
          <cell r="B4963" t="str">
            <v>HFF2M2724</v>
          </cell>
          <cell r="C4963" t="str">
            <v>HFF2M4724</v>
          </cell>
          <cell r="D4963" t="str">
            <v>HFF2M8724</v>
          </cell>
          <cell r="E4963" t="str">
            <v>HFF2MN2724</v>
          </cell>
          <cell r="F4963" t="str">
            <v>SCECO</v>
          </cell>
          <cell r="G4963" t="str">
            <v>Vandalized+Vandalized</v>
          </cell>
          <cell r="H4963" t="str">
            <v>NA</v>
          </cell>
          <cell r="I4963" t="str">
            <v>Latis</v>
          </cell>
          <cell r="J4963" t="str">
            <v>Less than 5 Sites</v>
          </cell>
          <cell r="K4963" t="str">
            <v>R1</v>
          </cell>
        </row>
        <row r="4964">
          <cell r="A4964" t="str">
            <v>SAK0588</v>
          </cell>
          <cell r="B4964" t="str">
            <v>SAK2M1588</v>
          </cell>
          <cell r="C4964" t="str">
            <v>SAK2M3588</v>
          </cell>
          <cell r="D4964" t="str">
            <v>SAK2M7588</v>
          </cell>
          <cell r="E4964" t="str">
            <v>SAK2MN0588</v>
          </cell>
          <cell r="F4964" t="str">
            <v>SCECO+STB</v>
          </cell>
          <cell r="G4964" t="str">
            <v>Good</v>
          </cell>
          <cell r="H4964" t="str">
            <v>No</v>
          </cell>
          <cell r="I4964" t="str">
            <v>Latis</v>
          </cell>
          <cell r="J4964" t="str">
            <v>Very Big Hub site (More Than 20 Site)</v>
          </cell>
          <cell r="K4964" t="str">
            <v>R1</v>
          </cell>
        </row>
        <row r="4965">
          <cell r="A4965" t="str">
            <v>YBDB0281</v>
          </cell>
          <cell r="B4965" t="str">
            <v>YBDB2M1281</v>
          </cell>
          <cell r="C4965"/>
          <cell r="D4965"/>
          <cell r="E4965"/>
          <cell r="F4965" t="str">
            <v>Generator-DG</v>
          </cell>
          <cell r="G4965" t="str">
            <v>Good</v>
          </cell>
          <cell r="H4965" t="str">
            <v xml:space="preserve">Yes </v>
          </cell>
          <cell r="I4965" t="str">
            <v>Latis</v>
          </cell>
          <cell r="J4965" t="str">
            <v>Hub Site (More than 10 Sites)</v>
          </cell>
          <cell r="K4965" t="str">
            <v>R3</v>
          </cell>
        </row>
        <row r="4966">
          <cell r="A4966" t="str">
            <v>SAK0593</v>
          </cell>
          <cell r="B4966" t="str">
            <v>SAK2M1593</v>
          </cell>
          <cell r="C4966" t="str">
            <v>SAK2M3593</v>
          </cell>
          <cell r="D4966" t="str">
            <v>SAK2M7593</v>
          </cell>
          <cell r="E4966"/>
          <cell r="F4966" t="str">
            <v>SCECO</v>
          </cell>
          <cell r="G4966" t="str">
            <v>Good</v>
          </cell>
          <cell r="H4966" t="str">
            <v>NA</v>
          </cell>
          <cell r="I4966" t="str">
            <v>Latis</v>
          </cell>
          <cell r="J4966" t="str">
            <v>Hub site (More than 05 Sites)</v>
          </cell>
          <cell r="K4966" t="str">
            <v>R1</v>
          </cell>
        </row>
        <row r="4967">
          <cell r="A4967" t="str">
            <v>RIY0816</v>
          </cell>
          <cell r="B4967" t="str">
            <v>RIY2M1816</v>
          </cell>
          <cell r="C4967"/>
          <cell r="D4967" t="str">
            <v>RIY2M7816</v>
          </cell>
          <cell r="E4967" t="str">
            <v>RIY2MN0816</v>
          </cell>
          <cell r="F4967" t="str">
            <v>SCECO</v>
          </cell>
          <cell r="G4967" t="str">
            <v>Good</v>
          </cell>
          <cell r="H4967" t="str">
            <v>NA</v>
          </cell>
          <cell r="I4967" t="str">
            <v>Latis</v>
          </cell>
          <cell r="J4967" t="str">
            <v>Hub site (More than 05 Sites)</v>
          </cell>
          <cell r="K4967" t="str">
            <v>R2</v>
          </cell>
        </row>
        <row r="4968">
          <cell r="A4968" t="str">
            <v>YBDB0280</v>
          </cell>
          <cell r="B4968" t="str">
            <v>YBDB2M1280</v>
          </cell>
          <cell r="C4968" t="str">
            <v>YBDB2M3280</v>
          </cell>
          <cell r="D4968" t="str">
            <v>YBDB2M7280</v>
          </cell>
          <cell r="E4968"/>
          <cell r="F4968" t="str">
            <v>SCECO+STB</v>
          </cell>
          <cell r="G4968" t="str">
            <v>Good</v>
          </cell>
          <cell r="H4968" t="str">
            <v>No</v>
          </cell>
          <cell r="I4968" t="str">
            <v>Latis</v>
          </cell>
          <cell r="J4968" t="str">
            <v>Hub Site (More than 10 Sites)</v>
          </cell>
          <cell r="K4968" t="str">
            <v>R3</v>
          </cell>
        </row>
        <row r="4969">
          <cell r="A4969" t="str">
            <v>MDHL0372</v>
          </cell>
          <cell r="B4969" t="str">
            <v>MDHL2M1372</v>
          </cell>
          <cell r="C4969"/>
          <cell r="D4969" t="str">
            <v>MDHL2M7372</v>
          </cell>
          <cell r="E4969"/>
          <cell r="F4969" t="str">
            <v>SCECO</v>
          </cell>
          <cell r="G4969" t="str">
            <v>In progress</v>
          </cell>
          <cell r="H4969" t="str">
            <v>-</v>
          </cell>
          <cell r="I4969" t="str">
            <v>Latis</v>
          </cell>
          <cell r="J4969" t="str">
            <v>Less than 5 Sites</v>
          </cell>
          <cell r="K4969" t="str">
            <v>R3</v>
          </cell>
        </row>
        <row r="4970">
          <cell r="A4970" t="str">
            <v>SAK0974</v>
          </cell>
          <cell r="B4970" t="str">
            <v>SAK2M1974</v>
          </cell>
          <cell r="C4970" t="str">
            <v>SAK2M3974</v>
          </cell>
          <cell r="D4970" t="str">
            <v>SAK2M7974</v>
          </cell>
          <cell r="E4970" t="str">
            <v>SAK2MN0974</v>
          </cell>
          <cell r="F4970" t="str">
            <v>SCECO</v>
          </cell>
          <cell r="G4970" t="str">
            <v>Good</v>
          </cell>
          <cell r="H4970" t="str">
            <v>NA</v>
          </cell>
          <cell r="I4970" t="str">
            <v>Latis</v>
          </cell>
          <cell r="J4970" t="str">
            <v>Less than 5 Sites</v>
          </cell>
          <cell r="K4970" t="str">
            <v>R1</v>
          </cell>
        </row>
        <row r="4971">
          <cell r="A4971" t="str">
            <v>SAK0976</v>
          </cell>
          <cell r="B4971" t="str">
            <v>SAK2M1976</v>
          </cell>
          <cell r="C4971"/>
          <cell r="D4971" t="str">
            <v>SAK2M7976</v>
          </cell>
          <cell r="E4971" t="str">
            <v>SAK2MN0976</v>
          </cell>
          <cell r="F4971" t="str">
            <v>SCECO</v>
          </cell>
          <cell r="G4971" t="str">
            <v>Good</v>
          </cell>
          <cell r="H4971" t="str">
            <v>NA</v>
          </cell>
          <cell r="I4971" t="str">
            <v>Latis</v>
          </cell>
          <cell r="J4971" t="str">
            <v>P3</v>
          </cell>
          <cell r="K4971" t="str">
            <v>R1</v>
          </cell>
        </row>
        <row r="4972">
          <cell r="A4972" t="str">
            <v>RIY0891</v>
          </cell>
          <cell r="B4972" t="str">
            <v>RIY2M1891</v>
          </cell>
          <cell r="C4972"/>
          <cell r="D4972" t="str">
            <v>RIY2M7891</v>
          </cell>
          <cell r="E4972" t="str">
            <v>RIY2MN0891</v>
          </cell>
          <cell r="F4972" t="str">
            <v>SCECO</v>
          </cell>
          <cell r="G4972" t="str">
            <v>Vandalized</v>
          </cell>
          <cell r="H4972" t="str">
            <v>NA</v>
          </cell>
          <cell r="I4972" t="str">
            <v>Latis</v>
          </cell>
          <cell r="J4972" t="str">
            <v>Less than 5 Sites</v>
          </cell>
          <cell r="K4972" t="str">
            <v>R2</v>
          </cell>
        </row>
        <row r="4973">
          <cell r="A4973" t="str">
            <v>YBDB0279</v>
          </cell>
          <cell r="B4973" t="str">
            <v>YBDB2M5279</v>
          </cell>
          <cell r="C4973"/>
          <cell r="D4973"/>
          <cell r="E4973"/>
          <cell r="F4973" t="str">
            <v>Generator-DG</v>
          </cell>
          <cell r="G4973" t="str">
            <v>Weak</v>
          </cell>
          <cell r="H4973" t="str">
            <v xml:space="preserve">Yes </v>
          </cell>
          <cell r="I4973" t="str">
            <v>Latis</v>
          </cell>
          <cell r="J4973" t="str">
            <v>Hub Site (More than 10 Sites)</v>
          </cell>
          <cell r="K4973" t="str">
            <v>R3</v>
          </cell>
        </row>
        <row r="4974">
          <cell r="A4974" t="str">
            <v>MDHL0377</v>
          </cell>
          <cell r="B4974" t="str">
            <v>MDHL2M5377</v>
          </cell>
          <cell r="C4974"/>
          <cell r="D4974"/>
          <cell r="E4974"/>
          <cell r="F4974" t="str">
            <v>Generator-SG</v>
          </cell>
          <cell r="G4974" t="str">
            <v>Good</v>
          </cell>
          <cell r="H4974" t="str">
            <v>No</v>
          </cell>
          <cell r="I4974" t="str">
            <v>Latis</v>
          </cell>
          <cell r="J4974" t="str">
            <v>Less than 5 Sites</v>
          </cell>
          <cell r="K4974" t="str">
            <v>R3</v>
          </cell>
        </row>
        <row r="4975">
          <cell r="A4975" t="str">
            <v>SAK0977</v>
          </cell>
          <cell r="B4975" t="str">
            <v>SAK2M1977</v>
          </cell>
          <cell r="C4975"/>
          <cell r="D4975" t="str">
            <v>SAK2M7977</v>
          </cell>
          <cell r="E4975" t="str">
            <v>SAK2MN0977</v>
          </cell>
          <cell r="F4975" t="str">
            <v>SCECO</v>
          </cell>
          <cell r="G4975" t="str">
            <v>Good</v>
          </cell>
          <cell r="H4975" t="str">
            <v>NA</v>
          </cell>
          <cell r="I4975" t="str">
            <v>Latis</v>
          </cell>
          <cell r="J4975" t="str">
            <v>P3</v>
          </cell>
          <cell r="K4975" t="str">
            <v>R1</v>
          </cell>
        </row>
        <row r="4976">
          <cell r="A4976" t="str">
            <v>HFF2735</v>
          </cell>
          <cell r="B4976" t="str">
            <v>HFF2M2735</v>
          </cell>
          <cell r="C4976" t="str">
            <v>HFF2M4735</v>
          </cell>
          <cell r="D4976" t="str">
            <v>HFF2M8735</v>
          </cell>
          <cell r="E4976" t="str">
            <v>HFF2MN2735</v>
          </cell>
          <cell r="F4976" t="str">
            <v>SCECO</v>
          </cell>
          <cell r="G4976" t="str">
            <v>Vandalized</v>
          </cell>
          <cell r="H4976" t="str">
            <v>NA</v>
          </cell>
          <cell r="I4976" t="str">
            <v>Latis</v>
          </cell>
          <cell r="J4976" t="str">
            <v>Less than 5 Sites</v>
          </cell>
          <cell r="K4976" t="str">
            <v>R1</v>
          </cell>
        </row>
        <row r="4977">
          <cell r="A4977" t="str">
            <v>RIY0809</v>
          </cell>
          <cell r="B4977" t="str">
            <v>RIY2M1809</v>
          </cell>
          <cell r="C4977"/>
          <cell r="D4977" t="str">
            <v>RIY2M7809</v>
          </cell>
          <cell r="E4977" t="str">
            <v>RIY2MN0809</v>
          </cell>
          <cell r="F4977" t="str">
            <v>SCECO</v>
          </cell>
          <cell r="G4977" t="str">
            <v>Dead</v>
          </cell>
          <cell r="H4977" t="str">
            <v>NA</v>
          </cell>
          <cell r="I4977" t="str">
            <v>Latis</v>
          </cell>
          <cell r="J4977" t="str">
            <v>Less than 5 Sites</v>
          </cell>
          <cell r="K4977" t="str">
            <v>R2</v>
          </cell>
        </row>
        <row r="4978">
          <cell r="A4978" t="str">
            <v>SAK2302</v>
          </cell>
          <cell r="B4978" t="str">
            <v>SAK2M2302</v>
          </cell>
          <cell r="C4978" t="str">
            <v>SAK2M4302</v>
          </cell>
          <cell r="D4978" t="str">
            <v>SAK2M8302</v>
          </cell>
          <cell r="E4978" t="str">
            <v>SAK2MN2302</v>
          </cell>
          <cell r="F4978" t="str">
            <v>SCECO</v>
          </cell>
          <cell r="G4978" t="str">
            <v>Good</v>
          </cell>
          <cell r="H4978" t="str">
            <v>NA</v>
          </cell>
          <cell r="I4978" t="str">
            <v>Latis</v>
          </cell>
          <cell r="J4978" t="str">
            <v>Less than 5 Sites</v>
          </cell>
          <cell r="K4978" t="str">
            <v>R1</v>
          </cell>
        </row>
        <row r="4979">
          <cell r="A4979" t="str">
            <v>YBDB0115</v>
          </cell>
          <cell r="B4979" t="str">
            <v>YBDB2M1115</v>
          </cell>
          <cell r="C4979" t="str">
            <v>YBDB2M3115</v>
          </cell>
          <cell r="D4979" t="str">
            <v>YBDB2M7115</v>
          </cell>
          <cell r="E4979" t="str">
            <v>YBDB2MN0115</v>
          </cell>
          <cell r="F4979" t="str">
            <v>SCECO</v>
          </cell>
          <cell r="G4979" t="str">
            <v>Dead</v>
          </cell>
          <cell r="H4979" t="str">
            <v>-</v>
          </cell>
          <cell r="I4979" t="str">
            <v>Latis</v>
          </cell>
          <cell r="J4979" t="str">
            <v>Less than 5 Sites</v>
          </cell>
          <cell r="K4979" t="str">
            <v>R3</v>
          </cell>
        </row>
        <row r="4980">
          <cell r="A4980" t="str">
            <v>BUR0012</v>
          </cell>
          <cell r="B4980" t="str">
            <v>BUR2M1012</v>
          </cell>
          <cell r="C4980" t="str">
            <v>BUR2M3012</v>
          </cell>
          <cell r="D4980" t="str">
            <v>BUR2M7012</v>
          </cell>
          <cell r="E4980" t="str">
            <v>BUR2MN0012</v>
          </cell>
          <cell r="F4980" t="str">
            <v>SCECO</v>
          </cell>
          <cell r="G4980" t="str">
            <v>Dead</v>
          </cell>
          <cell r="H4980" t="str">
            <v>NA</v>
          </cell>
          <cell r="I4980" t="str">
            <v>Latis</v>
          </cell>
          <cell r="J4980" t="str">
            <v>Less than 5 Sites</v>
          </cell>
          <cell r="K4980" t="str">
            <v>R2</v>
          </cell>
        </row>
        <row r="4981">
          <cell r="A4981" t="str">
            <v>SAK2435</v>
          </cell>
          <cell r="B4981" t="str">
            <v>SAK2M2435</v>
          </cell>
          <cell r="C4981"/>
          <cell r="D4981" t="str">
            <v>SAK2M8435</v>
          </cell>
          <cell r="E4981"/>
          <cell r="F4981" t="str">
            <v>SCECO</v>
          </cell>
          <cell r="G4981" t="str">
            <v>Good</v>
          </cell>
          <cell r="H4981" t="str">
            <v>NA</v>
          </cell>
          <cell r="I4981" t="str">
            <v>Latis</v>
          </cell>
          <cell r="J4981" t="str">
            <v>Less than 5 Sites</v>
          </cell>
          <cell r="K4981" t="str">
            <v>R1</v>
          </cell>
        </row>
        <row r="4982">
          <cell r="A4982" t="str">
            <v>MDQS0452</v>
          </cell>
          <cell r="B4982" t="str">
            <v>MDQS2M1452</v>
          </cell>
          <cell r="C4982" t="str">
            <v>MDQS2M3452</v>
          </cell>
          <cell r="D4982" t="str">
            <v>MDQS2M7452</v>
          </cell>
          <cell r="E4982"/>
          <cell r="F4982" t="str">
            <v>SCECO+STB</v>
          </cell>
          <cell r="G4982" t="str">
            <v>Good</v>
          </cell>
          <cell r="H4982" t="str">
            <v>No</v>
          </cell>
          <cell r="I4982" t="str">
            <v>Latis</v>
          </cell>
          <cell r="J4982" t="str">
            <v>DWDM-IPRAN Nodes</v>
          </cell>
          <cell r="K4982" t="str">
            <v>R3</v>
          </cell>
        </row>
        <row r="4983">
          <cell r="A4983" t="str">
            <v>HFF2737</v>
          </cell>
          <cell r="B4983" t="str">
            <v>HFF2M2737</v>
          </cell>
          <cell r="C4983" t="str">
            <v>HFF2M4737</v>
          </cell>
          <cell r="D4983" t="str">
            <v>HFF2M8737</v>
          </cell>
          <cell r="E4983" t="str">
            <v>HFF2MN2737</v>
          </cell>
          <cell r="F4983" t="str">
            <v>SCECO</v>
          </cell>
          <cell r="G4983" t="str">
            <v>Vandalized+Vandalized</v>
          </cell>
          <cell r="H4983" t="str">
            <v>NA</v>
          </cell>
          <cell r="I4983" t="str">
            <v>Latis</v>
          </cell>
          <cell r="J4983" t="str">
            <v>Less than 5 Sites</v>
          </cell>
          <cell r="K4983" t="str">
            <v>R1</v>
          </cell>
        </row>
        <row r="4984">
          <cell r="A4984" t="str">
            <v>BUR0014</v>
          </cell>
          <cell r="B4984" t="str">
            <v>BUR2M1014</v>
          </cell>
          <cell r="C4984" t="str">
            <v>BUR2M3014</v>
          </cell>
          <cell r="D4984" t="str">
            <v>BUR2M7014</v>
          </cell>
          <cell r="E4984" t="str">
            <v>BUR2MN0014</v>
          </cell>
          <cell r="F4984" t="str">
            <v>SCECO</v>
          </cell>
          <cell r="G4984" t="str">
            <v>Dead</v>
          </cell>
          <cell r="H4984" t="str">
            <v>NA</v>
          </cell>
          <cell r="I4984" t="str">
            <v>Latis</v>
          </cell>
          <cell r="J4984" t="str">
            <v>Less than 5 Sites</v>
          </cell>
          <cell r="K4984" t="str">
            <v>R2</v>
          </cell>
        </row>
        <row r="4985">
          <cell r="A4985" t="str">
            <v>SAK2599</v>
          </cell>
          <cell r="B4985" t="str">
            <v>SAK2M2599</v>
          </cell>
          <cell r="C4985" t="str">
            <v>SAK2M4599</v>
          </cell>
          <cell r="D4985"/>
          <cell r="E4985"/>
          <cell r="F4985" t="str">
            <v>SCECO</v>
          </cell>
          <cell r="G4985" t="str">
            <v>Good</v>
          </cell>
          <cell r="H4985" t="str">
            <v>NA</v>
          </cell>
          <cell r="I4985" t="str">
            <v>Latis</v>
          </cell>
          <cell r="J4985" t="str">
            <v>Hub site (More than 05 Sites)</v>
          </cell>
          <cell r="K4985" t="str">
            <v>R1</v>
          </cell>
        </row>
        <row r="4986">
          <cell r="A4986" t="str">
            <v>ULTB0446</v>
          </cell>
          <cell r="B4986" t="str">
            <v>ULTB2M5446</v>
          </cell>
          <cell r="C4986" t="str">
            <v>ULTB2M3446</v>
          </cell>
          <cell r="D4986" t="str">
            <v>ULTB2M7446</v>
          </cell>
          <cell r="E4986"/>
          <cell r="F4986" t="str">
            <v>SCECO</v>
          </cell>
          <cell r="G4986" t="str">
            <v>Weak</v>
          </cell>
          <cell r="H4986" t="str">
            <v>-</v>
          </cell>
          <cell r="I4986" t="str">
            <v>Latis</v>
          </cell>
          <cell r="J4986" t="str">
            <v>Less than 5 Sites</v>
          </cell>
          <cell r="K4986" t="str">
            <v>R3</v>
          </cell>
        </row>
        <row r="4987">
          <cell r="A4987" t="str">
            <v>SAK2603</v>
          </cell>
          <cell r="B4987" t="str">
            <v>SAK2M2603</v>
          </cell>
          <cell r="C4987" t="str">
            <v>SAK2M4603</v>
          </cell>
          <cell r="D4987" t="str">
            <v>SAK2M8603</v>
          </cell>
          <cell r="E4987"/>
          <cell r="F4987" t="str">
            <v>SCECO</v>
          </cell>
          <cell r="G4987" t="str">
            <v>Good</v>
          </cell>
          <cell r="H4987" t="str">
            <v>NA</v>
          </cell>
          <cell r="I4987" t="str">
            <v>Latis</v>
          </cell>
          <cell r="J4987" t="str">
            <v>Less than 5 Sites</v>
          </cell>
          <cell r="K4987" t="str">
            <v>R1</v>
          </cell>
        </row>
        <row r="4988">
          <cell r="A4988" t="str">
            <v>RIY0022</v>
          </cell>
          <cell r="B4988" t="str">
            <v>RIY2M1022</v>
          </cell>
          <cell r="C4988"/>
          <cell r="D4988" t="str">
            <v>RIY2M7022</v>
          </cell>
          <cell r="E4988" t="str">
            <v>RIY2MN0022</v>
          </cell>
          <cell r="F4988" t="str">
            <v>SCECO</v>
          </cell>
          <cell r="G4988" t="str">
            <v>In progress</v>
          </cell>
          <cell r="H4988" t="str">
            <v>NA</v>
          </cell>
          <cell r="I4988" t="str">
            <v>Latis</v>
          </cell>
          <cell r="J4988" t="str">
            <v>Less than 5 Sites</v>
          </cell>
          <cell r="K4988" t="str">
            <v>R2</v>
          </cell>
        </row>
        <row r="4989">
          <cell r="A4989" t="str">
            <v>HFF2740</v>
          </cell>
          <cell r="B4989" t="str">
            <v>HFF2M2740</v>
          </cell>
          <cell r="C4989" t="str">
            <v>HFF2M4740</v>
          </cell>
          <cell r="D4989" t="str">
            <v>HFF2M8740</v>
          </cell>
          <cell r="E4989"/>
          <cell r="F4989" t="str">
            <v>SCECO</v>
          </cell>
          <cell r="G4989" t="str">
            <v>Vandalized</v>
          </cell>
          <cell r="H4989" t="str">
            <v>NA</v>
          </cell>
          <cell r="I4989" t="str">
            <v>Latis</v>
          </cell>
          <cell r="J4989" t="str">
            <v>Less than 5 Sites</v>
          </cell>
          <cell r="K4989" t="str">
            <v>R1</v>
          </cell>
        </row>
        <row r="4990">
          <cell r="A4990" t="str">
            <v>RIY0554</v>
          </cell>
          <cell r="B4990" t="str">
            <v>RIY2M1554</v>
          </cell>
          <cell r="C4990"/>
          <cell r="D4990" t="str">
            <v>RIY2M7554</v>
          </cell>
          <cell r="E4990" t="str">
            <v>RIY2MN0554</v>
          </cell>
          <cell r="F4990" t="str">
            <v>SCECO</v>
          </cell>
          <cell r="G4990" t="str">
            <v>In progress</v>
          </cell>
          <cell r="H4990" t="str">
            <v>NA</v>
          </cell>
          <cell r="I4990" t="str">
            <v>Latis</v>
          </cell>
          <cell r="J4990" t="str">
            <v>Less than 5 Sites</v>
          </cell>
          <cell r="K4990" t="str">
            <v>R2</v>
          </cell>
        </row>
        <row r="4991">
          <cell r="A4991" t="str">
            <v>SAK2604</v>
          </cell>
          <cell r="B4991" t="str">
            <v>SAK2M2604</v>
          </cell>
          <cell r="C4991" t="str">
            <v>SAK2M4604</v>
          </cell>
          <cell r="D4991" t="str">
            <v>SAK2M8604</v>
          </cell>
          <cell r="E4991" t="str">
            <v>SAK2MN2604</v>
          </cell>
          <cell r="F4991" t="str">
            <v>SCECO</v>
          </cell>
          <cell r="G4991" t="str">
            <v>Good</v>
          </cell>
          <cell r="H4991" t="str">
            <v>NA</v>
          </cell>
          <cell r="I4991" t="str">
            <v>Latis</v>
          </cell>
          <cell r="J4991" t="str">
            <v>Hub Site (More than 10 Sites)</v>
          </cell>
          <cell r="K4991" t="str">
            <v>R1</v>
          </cell>
        </row>
        <row r="4992">
          <cell r="A4992" t="str">
            <v>ULTB0426</v>
          </cell>
          <cell r="B4992" t="str">
            <v>ULTB2M5426</v>
          </cell>
          <cell r="C4992"/>
          <cell r="D4992"/>
          <cell r="E4992"/>
          <cell r="F4992" t="str">
            <v>SCECO+STB</v>
          </cell>
          <cell r="G4992" t="str">
            <v>Good</v>
          </cell>
          <cell r="H4992" t="str">
            <v>No</v>
          </cell>
          <cell r="I4992" t="str">
            <v>Latis</v>
          </cell>
          <cell r="J4992" t="str">
            <v>Hub site (More than 05 Sites)</v>
          </cell>
          <cell r="K4992" t="str">
            <v>R3</v>
          </cell>
        </row>
        <row r="4993">
          <cell r="A4993" t="str">
            <v>RIY0068</v>
          </cell>
          <cell r="B4993" t="str">
            <v>RIY2M1068</v>
          </cell>
          <cell r="C4993"/>
          <cell r="D4993" t="str">
            <v>RIY2M7068</v>
          </cell>
          <cell r="E4993" t="str">
            <v>RIY2MN0068</v>
          </cell>
          <cell r="F4993" t="str">
            <v>SCECO</v>
          </cell>
          <cell r="G4993" t="str">
            <v>In progress</v>
          </cell>
          <cell r="H4993" t="str">
            <v>NA</v>
          </cell>
          <cell r="I4993" t="str">
            <v>Latis</v>
          </cell>
          <cell r="J4993" t="str">
            <v>Less than 5 Sites</v>
          </cell>
          <cell r="K4993" t="str">
            <v>R2</v>
          </cell>
        </row>
        <row r="4994">
          <cell r="A4994" t="str">
            <v>SAK2795</v>
          </cell>
          <cell r="B4994" t="str">
            <v>SAK2M2795</v>
          </cell>
          <cell r="C4994" t="str">
            <v>SAK2M4795</v>
          </cell>
          <cell r="D4994" t="str">
            <v>SAK2M8795</v>
          </cell>
          <cell r="E4994" t="str">
            <v>SAK2MN2795</v>
          </cell>
          <cell r="F4994" t="str">
            <v>SCECO</v>
          </cell>
          <cell r="G4994" t="str">
            <v>Good</v>
          </cell>
          <cell r="H4994" t="str">
            <v>NA</v>
          </cell>
          <cell r="I4994" t="str">
            <v>Latis</v>
          </cell>
          <cell r="J4994" t="str">
            <v>Less than 5 Sites</v>
          </cell>
          <cell r="K4994" t="str">
            <v>R1</v>
          </cell>
        </row>
        <row r="4995">
          <cell r="A4995" t="str">
            <v>RIY2221</v>
          </cell>
          <cell r="B4995" t="str">
            <v>RIY2M2221</v>
          </cell>
          <cell r="C4995"/>
          <cell r="D4995" t="str">
            <v>RIY2M8221</v>
          </cell>
          <cell r="E4995" t="str">
            <v>RIY2MN2221</v>
          </cell>
          <cell r="F4995" t="str">
            <v>SCECO</v>
          </cell>
          <cell r="G4995" t="str">
            <v>Dead</v>
          </cell>
          <cell r="H4995" t="str">
            <v>NA</v>
          </cell>
          <cell r="I4995" t="str">
            <v>Latis</v>
          </cell>
          <cell r="J4995" t="str">
            <v>Less than 5 Sites</v>
          </cell>
          <cell r="K4995" t="str">
            <v>R2</v>
          </cell>
        </row>
        <row r="4996">
          <cell r="A4996" t="str">
            <v>ULTB0425</v>
          </cell>
          <cell r="B4996" t="str">
            <v>ULTB2M5425</v>
          </cell>
          <cell r="C4996"/>
          <cell r="D4996"/>
          <cell r="E4996"/>
          <cell r="F4996" t="str">
            <v>SCECO+STB</v>
          </cell>
          <cell r="G4996" t="str">
            <v>Good</v>
          </cell>
          <cell r="H4996" t="str">
            <v>No</v>
          </cell>
          <cell r="I4996" t="str">
            <v>Latis</v>
          </cell>
          <cell r="J4996" t="str">
            <v>Less than 5 Sites</v>
          </cell>
          <cell r="K4996" t="str">
            <v>R3</v>
          </cell>
        </row>
        <row r="4997">
          <cell r="A4997" t="str">
            <v>SAK2901</v>
          </cell>
          <cell r="B4997" t="str">
            <v>SAK2M2901</v>
          </cell>
          <cell r="C4997" t="str">
            <v>SAK2M4901</v>
          </cell>
          <cell r="D4997"/>
          <cell r="E4997"/>
          <cell r="F4997" t="str">
            <v>Generator-SG</v>
          </cell>
          <cell r="G4997" t="str">
            <v>Good</v>
          </cell>
          <cell r="H4997" t="str">
            <v>No</v>
          </cell>
          <cell r="I4997" t="str">
            <v>Latis</v>
          </cell>
          <cell r="J4997" t="str">
            <v>Hub Site (More than 10 Sites)</v>
          </cell>
          <cell r="K4997" t="str">
            <v>R1</v>
          </cell>
        </row>
        <row r="4998">
          <cell r="A4998" t="str">
            <v>ULTB0424</v>
          </cell>
          <cell r="B4998" t="str">
            <v>ULTB2M5424</v>
          </cell>
          <cell r="C4998"/>
          <cell r="D4998"/>
          <cell r="E4998"/>
          <cell r="F4998" t="str">
            <v>SCECO+STB</v>
          </cell>
          <cell r="G4998" t="str">
            <v>Weak</v>
          </cell>
          <cell r="H4998" t="str">
            <v>No</v>
          </cell>
          <cell r="I4998" t="str">
            <v>Latis</v>
          </cell>
          <cell r="J4998" t="str">
            <v>Less than 5 Sites</v>
          </cell>
          <cell r="K4998" t="str">
            <v>R3</v>
          </cell>
        </row>
        <row r="4999">
          <cell r="A4999" t="str">
            <v>KBR2228</v>
          </cell>
          <cell r="B4999" t="str">
            <v>KBR2M2228</v>
          </cell>
          <cell r="C4999" t="str">
            <v>KBR2M4228</v>
          </cell>
          <cell r="D4999" t="str">
            <v>KBR2M8228</v>
          </cell>
          <cell r="E4999" t="str">
            <v>KBR2MN2228</v>
          </cell>
          <cell r="F4999" t="str">
            <v>SCECO</v>
          </cell>
          <cell r="G4999" t="str">
            <v>Vandalized</v>
          </cell>
          <cell r="H4999" t="str">
            <v>NA</v>
          </cell>
          <cell r="I4999" t="str">
            <v>Latis</v>
          </cell>
          <cell r="J4999" t="str">
            <v>VIP&amp;SPL Monitor</v>
          </cell>
          <cell r="K4999" t="str">
            <v>R1</v>
          </cell>
        </row>
        <row r="5000">
          <cell r="A5000" t="str">
            <v>SAK2911</v>
          </cell>
          <cell r="B5000" t="str">
            <v>SAK2M2911</v>
          </cell>
          <cell r="C5000" t="str">
            <v>SAK2M4911</v>
          </cell>
          <cell r="D5000"/>
          <cell r="E5000"/>
          <cell r="F5000" t="str">
            <v>Generator-SG</v>
          </cell>
          <cell r="G5000" t="str">
            <v>Good</v>
          </cell>
          <cell r="H5000" t="str">
            <v>No</v>
          </cell>
          <cell r="I5000" t="str">
            <v>Latis</v>
          </cell>
          <cell r="J5000" t="str">
            <v>Hub Site (More than 10 Sites)</v>
          </cell>
          <cell r="K5000" t="str">
            <v>R1</v>
          </cell>
        </row>
        <row r="5001">
          <cell r="A5001" t="str">
            <v>RIY0856</v>
          </cell>
          <cell r="B5001" t="str">
            <v>RIY2M1856</v>
          </cell>
          <cell r="C5001"/>
          <cell r="D5001" t="str">
            <v>RIY2M7856</v>
          </cell>
          <cell r="E5001" t="str">
            <v>RIY2MN0856</v>
          </cell>
          <cell r="F5001" t="str">
            <v>SCECO</v>
          </cell>
          <cell r="G5001" t="str">
            <v>Dead</v>
          </cell>
          <cell r="H5001" t="str">
            <v>NA</v>
          </cell>
          <cell r="I5001" t="str">
            <v>Latis</v>
          </cell>
          <cell r="J5001" t="str">
            <v>Less than 5 Sites</v>
          </cell>
          <cell r="K5001" t="str">
            <v>R2</v>
          </cell>
        </row>
        <row r="5002">
          <cell r="A5002" t="str">
            <v>SAK2919</v>
          </cell>
          <cell r="B5002" t="str">
            <v>SAK2M2919</v>
          </cell>
          <cell r="C5002" t="str">
            <v>SAK2M4919</v>
          </cell>
          <cell r="D5002"/>
          <cell r="E5002"/>
          <cell r="F5002" t="str">
            <v>Power Cube</v>
          </cell>
          <cell r="G5002" t="str">
            <v>Good+Vandalized</v>
          </cell>
          <cell r="H5002" t="str">
            <v>Yes</v>
          </cell>
          <cell r="I5002" t="str">
            <v>Latis</v>
          </cell>
          <cell r="J5002" t="str">
            <v>Less than 5 Sites</v>
          </cell>
          <cell r="K5002" t="str">
            <v>R1</v>
          </cell>
        </row>
        <row r="5003">
          <cell r="A5003" t="str">
            <v>ULTB0423</v>
          </cell>
          <cell r="B5003" t="str">
            <v>ULTB2M5423</v>
          </cell>
          <cell r="C5003"/>
          <cell r="D5003"/>
          <cell r="E5003"/>
          <cell r="F5003" t="str">
            <v>SCECO+STB</v>
          </cell>
          <cell r="G5003" t="str">
            <v>Good</v>
          </cell>
          <cell r="H5003" t="str">
            <v>No</v>
          </cell>
          <cell r="I5003" t="str">
            <v>Latis</v>
          </cell>
          <cell r="J5003" t="str">
            <v>Less than 5 Sites</v>
          </cell>
          <cell r="K5003" t="str">
            <v>R3</v>
          </cell>
        </row>
        <row r="5004">
          <cell r="A5004" t="str">
            <v>RIY0087</v>
          </cell>
          <cell r="B5004" t="str">
            <v>RIY2M1087</v>
          </cell>
          <cell r="C5004"/>
          <cell r="D5004" t="str">
            <v>RIY2M7087</v>
          </cell>
          <cell r="E5004" t="str">
            <v>RIY2MN0087</v>
          </cell>
          <cell r="F5004" t="str">
            <v>SCECO</v>
          </cell>
          <cell r="G5004" t="str">
            <v>In progress</v>
          </cell>
          <cell r="H5004" t="str">
            <v>NA</v>
          </cell>
          <cell r="I5004" t="str">
            <v>Latis</v>
          </cell>
          <cell r="J5004" t="str">
            <v>Less than 5 Sites</v>
          </cell>
          <cell r="K5004" t="str">
            <v>R2</v>
          </cell>
        </row>
        <row r="5005">
          <cell r="A5005" t="str">
            <v>SAK2950</v>
          </cell>
          <cell r="B5005" t="str">
            <v>SAK2M2950</v>
          </cell>
          <cell r="C5005" t="str">
            <v>SAK2M4950</v>
          </cell>
          <cell r="D5005" t="str">
            <v>SAK2M8950</v>
          </cell>
          <cell r="E5005"/>
          <cell r="F5005" t="str">
            <v>Power Cube</v>
          </cell>
          <cell r="G5005" t="str">
            <v>Good+Vandalized</v>
          </cell>
          <cell r="H5005" t="str">
            <v>No</v>
          </cell>
          <cell r="I5005" t="str">
            <v>Latis</v>
          </cell>
          <cell r="J5005" t="str">
            <v>Less than 5 Sites</v>
          </cell>
          <cell r="K5005" t="str">
            <v>R1</v>
          </cell>
        </row>
        <row r="5006">
          <cell r="A5006" t="str">
            <v>MDQS0456</v>
          </cell>
          <cell r="B5006" t="str">
            <v>MDQS2M1456</v>
          </cell>
          <cell r="C5006" t="str">
            <v>MDQS2M3456</v>
          </cell>
          <cell r="D5006" t="str">
            <v>MDQS2M7456</v>
          </cell>
          <cell r="E5006"/>
          <cell r="F5006" t="str">
            <v>Generator-DG</v>
          </cell>
          <cell r="G5006" t="str">
            <v>Weak</v>
          </cell>
          <cell r="H5006" t="str">
            <v xml:space="preserve">Yes </v>
          </cell>
          <cell r="I5006" t="str">
            <v>Latis</v>
          </cell>
          <cell r="J5006" t="str">
            <v>Less than 5 Sites</v>
          </cell>
          <cell r="K5006" t="str">
            <v>R3</v>
          </cell>
        </row>
        <row r="5007">
          <cell r="A5007" t="str">
            <v>SAK2965</v>
          </cell>
          <cell r="B5007" t="str">
            <v>SAK2M2965</v>
          </cell>
          <cell r="C5007"/>
          <cell r="D5007" t="str">
            <v>SAK2M8965</v>
          </cell>
          <cell r="E5007" t="str">
            <v>SAK2MN2965</v>
          </cell>
          <cell r="F5007" t="str">
            <v>SCECO</v>
          </cell>
          <cell r="G5007" t="str">
            <v>Good</v>
          </cell>
          <cell r="H5007" t="str">
            <v>NA</v>
          </cell>
          <cell r="I5007" t="str">
            <v>Latis</v>
          </cell>
          <cell r="J5007" t="str">
            <v>Less than 5 Sites</v>
          </cell>
          <cell r="K5007" t="str">
            <v>R1</v>
          </cell>
        </row>
        <row r="5008">
          <cell r="A5008" t="str">
            <v>ULTB0422</v>
          </cell>
          <cell r="B5008" t="str">
            <v>ULTB2M5422</v>
          </cell>
          <cell r="C5008"/>
          <cell r="D5008"/>
          <cell r="E5008"/>
          <cell r="F5008" t="str">
            <v>SCECO+STB</v>
          </cell>
          <cell r="G5008" t="str">
            <v>Good</v>
          </cell>
          <cell r="H5008" t="str">
            <v>No</v>
          </cell>
          <cell r="I5008" t="str">
            <v>Latis</v>
          </cell>
          <cell r="J5008" t="str">
            <v>Less than 5 Sites</v>
          </cell>
          <cell r="K5008" t="str">
            <v>R3</v>
          </cell>
        </row>
        <row r="5009">
          <cell r="A5009" t="str">
            <v>SAK2979</v>
          </cell>
          <cell r="B5009" t="str">
            <v>SAK2M2979</v>
          </cell>
          <cell r="C5009" t="str">
            <v>SAK2M4979</v>
          </cell>
          <cell r="D5009" t="str">
            <v>SAK2M8979</v>
          </cell>
          <cell r="E5009" t="str">
            <v>SAK2MN2979</v>
          </cell>
          <cell r="F5009" t="str">
            <v>Generator-SG</v>
          </cell>
          <cell r="G5009" t="str">
            <v>Good+Good+Good</v>
          </cell>
          <cell r="H5009" t="str">
            <v>No</v>
          </cell>
          <cell r="I5009" t="str">
            <v>Latis</v>
          </cell>
          <cell r="J5009" t="str">
            <v>Less than 5 Sites</v>
          </cell>
          <cell r="K5009" t="str">
            <v>R1</v>
          </cell>
        </row>
        <row r="5010">
          <cell r="A5010" t="str">
            <v>MDN0217</v>
          </cell>
          <cell r="B5010" t="str">
            <v>MDN2M1217</v>
          </cell>
          <cell r="C5010" t="str">
            <v>MDN2M3217</v>
          </cell>
          <cell r="D5010" t="str">
            <v>MDN2M7217</v>
          </cell>
          <cell r="E5010" t="str">
            <v>MDN2MN0217</v>
          </cell>
          <cell r="F5010" t="str">
            <v>SCECO</v>
          </cell>
          <cell r="G5010" t="str">
            <v>In progress</v>
          </cell>
          <cell r="H5010" t="str">
            <v>-</v>
          </cell>
          <cell r="I5010" t="str">
            <v>Latis</v>
          </cell>
          <cell r="J5010" t="str">
            <v>Less than 5 Sites</v>
          </cell>
          <cell r="K5010" t="str">
            <v>R3</v>
          </cell>
        </row>
        <row r="5011">
          <cell r="A5011" t="str">
            <v>SAR0064</v>
          </cell>
          <cell r="B5011" t="str">
            <v>SAR2M1064</v>
          </cell>
          <cell r="C5011" t="str">
            <v>SAR2M3064</v>
          </cell>
          <cell r="D5011" t="str">
            <v>SAR2M7064</v>
          </cell>
          <cell r="E5011"/>
          <cell r="F5011" t="str">
            <v>Power Cube</v>
          </cell>
          <cell r="G5011" t="str">
            <v>Good+No BB Design</v>
          </cell>
          <cell r="H5011" t="str">
            <v>No</v>
          </cell>
          <cell r="I5011" t="str">
            <v>Latis</v>
          </cell>
          <cell r="J5011" t="str">
            <v>Less than 5 Sites</v>
          </cell>
          <cell r="K5011" t="str">
            <v>R1</v>
          </cell>
        </row>
        <row r="5012">
          <cell r="A5012" t="str">
            <v>ULTB0421</v>
          </cell>
          <cell r="B5012" t="str">
            <v>ULTB2M5421</v>
          </cell>
          <cell r="C5012"/>
          <cell r="D5012"/>
          <cell r="E5012"/>
          <cell r="F5012" t="str">
            <v>Generator-DG</v>
          </cell>
          <cell r="G5012" t="str">
            <v>Good</v>
          </cell>
          <cell r="H5012" t="str">
            <v xml:space="preserve">Yes </v>
          </cell>
          <cell r="I5012" t="str">
            <v>Latis</v>
          </cell>
          <cell r="J5012" t="str">
            <v>Less than 5 Sites</v>
          </cell>
          <cell r="K5012" t="str">
            <v>R3</v>
          </cell>
        </row>
        <row r="5013">
          <cell r="A5013" t="str">
            <v>SAR0066</v>
          </cell>
          <cell r="B5013" t="str">
            <v>SAR2M1066</v>
          </cell>
          <cell r="C5013" t="str">
            <v>SAR2M3066</v>
          </cell>
          <cell r="D5013" t="str">
            <v>SAR2M7066</v>
          </cell>
          <cell r="E5013"/>
          <cell r="F5013" t="str">
            <v>Power Cube</v>
          </cell>
          <cell r="G5013" t="str">
            <v>Good+No BB Design</v>
          </cell>
          <cell r="H5013" t="str">
            <v>No</v>
          </cell>
          <cell r="I5013" t="str">
            <v>Latis</v>
          </cell>
          <cell r="J5013" t="str">
            <v>Less than 5 Sites</v>
          </cell>
          <cell r="K5013" t="str">
            <v>R1</v>
          </cell>
        </row>
        <row r="5014">
          <cell r="A5014" t="str">
            <v>MDQS0458</v>
          </cell>
          <cell r="B5014" t="str">
            <v>MDQS2M1458</v>
          </cell>
          <cell r="C5014" t="str">
            <v>MDQS2M3458</v>
          </cell>
          <cell r="D5014" t="str">
            <v>MDQS2M7458</v>
          </cell>
          <cell r="E5014"/>
          <cell r="F5014" t="str">
            <v>SCECO+STB</v>
          </cell>
          <cell r="G5014" t="str">
            <v>Good</v>
          </cell>
          <cell r="H5014" t="str">
            <v>No</v>
          </cell>
          <cell r="I5014" t="str">
            <v>Latis</v>
          </cell>
          <cell r="J5014" t="str">
            <v>Hub site (More than 05 Sites)</v>
          </cell>
          <cell r="K5014" t="str">
            <v>R3</v>
          </cell>
        </row>
        <row r="5015">
          <cell r="A5015" t="str">
            <v>HFF2784</v>
          </cell>
          <cell r="B5015" t="str">
            <v>HFF2M2784</v>
          </cell>
          <cell r="C5015"/>
          <cell r="D5015" t="str">
            <v>HFF2M8784</v>
          </cell>
          <cell r="E5015" t="str">
            <v>HFF2MN2784</v>
          </cell>
          <cell r="F5015" t="str">
            <v>SCECO</v>
          </cell>
          <cell r="G5015" t="str">
            <v>Weak</v>
          </cell>
          <cell r="H5015" t="str">
            <v>NA</v>
          </cell>
          <cell r="I5015" t="str">
            <v>Latis</v>
          </cell>
          <cell r="J5015" t="str">
            <v>Less than 5 Sites</v>
          </cell>
          <cell r="K5015" t="str">
            <v>R1</v>
          </cell>
        </row>
        <row r="5016">
          <cell r="A5016" t="str">
            <v>BUR0981</v>
          </cell>
          <cell r="B5016" t="str">
            <v>BUR2M1981</v>
          </cell>
          <cell r="C5016" t="str">
            <v>BUR2M3981</v>
          </cell>
          <cell r="D5016" t="str">
            <v>BUR2M7981</v>
          </cell>
          <cell r="E5016" t="str">
            <v>BUR2MN0981</v>
          </cell>
          <cell r="F5016" t="str">
            <v>SCECO</v>
          </cell>
          <cell r="G5016" t="str">
            <v>Dead</v>
          </cell>
          <cell r="H5016" t="str">
            <v>NA</v>
          </cell>
          <cell r="I5016" t="str">
            <v>Latis</v>
          </cell>
          <cell r="J5016" t="str">
            <v>Less than 5 Sites</v>
          </cell>
          <cell r="K5016" t="str">
            <v>R2</v>
          </cell>
        </row>
        <row r="5017">
          <cell r="A5017" t="str">
            <v>SAR0067</v>
          </cell>
          <cell r="B5017" t="str">
            <v>SAR2M1067</v>
          </cell>
          <cell r="C5017" t="str">
            <v>SAR2M3067</v>
          </cell>
          <cell r="D5017" t="str">
            <v>SAR2M7067</v>
          </cell>
          <cell r="E5017"/>
          <cell r="F5017" t="str">
            <v>Power Cube</v>
          </cell>
          <cell r="G5017" t="str">
            <v>Good+Vandalized</v>
          </cell>
          <cell r="H5017" t="str">
            <v>Yes</v>
          </cell>
          <cell r="I5017" t="str">
            <v>Latis</v>
          </cell>
          <cell r="J5017" t="str">
            <v>Less than 5 Sites</v>
          </cell>
          <cell r="K5017" t="str">
            <v>R1</v>
          </cell>
        </row>
        <row r="5018">
          <cell r="A5018" t="str">
            <v>ULTB0420</v>
          </cell>
          <cell r="B5018" t="str">
            <v>ULTB2M5420</v>
          </cell>
          <cell r="C5018"/>
          <cell r="D5018"/>
          <cell r="E5018"/>
          <cell r="F5018" t="str">
            <v>SCECO+STB</v>
          </cell>
          <cell r="G5018" t="str">
            <v>Good</v>
          </cell>
          <cell r="H5018" t="str">
            <v>No</v>
          </cell>
          <cell r="I5018" t="str">
            <v>Latis</v>
          </cell>
          <cell r="J5018" t="str">
            <v>Less than 5 Sites</v>
          </cell>
          <cell r="K5018" t="str">
            <v>R3</v>
          </cell>
        </row>
        <row r="5019">
          <cell r="A5019" t="str">
            <v>RIY0410</v>
          </cell>
          <cell r="B5019" t="str">
            <v>RIY2M1410</v>
          </cell>
          <cell r="C5019"/>
          <cell r="D5019" t="str">
            <v>RIY2M7410</v>
          </cell>
          <cell r="E5019" t="str">
            <v>RIY2MN0410</v>
          </cell>
          <cell r="F5019" t="str">
            <v>SCECO</v>
          </cell>
          <cell r="G5019" t="str">
            <v>In progress</v>
          </cell>
          <cell r="H5019" t="str">
            <v>NA</v>
          </cell>
          <cell r="I5019" t="str">
            <v>Latis</v>
          </cell>
          <cell r="J5019" t="str">
            <v>Less than 5 Sites</v>
          </cell>
          <cell r="K5019" t="str">
            <v>R2</v>
          </cell>
        </row>
        <row r="5020">
          <cell r="A5020" t="str">
            <v>SAR0068</v>
          </cell>
          <cell r="B5020" t="str">
            <v>SAR2M1068</v>
          </cell>
          <cell r="C5020" t="str">
            <v>SAR2M3068</v>
          </cell>
          <cell r="D5020" t="str">
            <v>SAR2M7068</v>
          </cell>
          <cell r="E5020"/>
          <cell r="F5020" t="str">
            <v>Power Cube</v>
          </cell>
          <cell r="G5020" t="str">
            <v>Good+Vandalized</v>
          </cell>
          <cell r="H5020" t="str">
            <v>No</v>
          </cell>
          <cell r="I5020" t="str">
            <v>Latis</v>
          </cell>
          <cell r="J5020" t="str">
            <v>Less than 5 Sites</v>
          </cell>
          <cell r="K5020" t="str">
            <v>R1</v>
          </cell>
        </row>
        <row r="5021">
          <cell r="A5021" t="str">
            <v>SAR0069</v>
          </cell>
          <cell r="B5021" t="str">
            <v>SAR2M1069</v>
          </cell>
          <cell r="C5021" t="str">
            <v>SAR2M3069</v>
          </cell>
          <cell r="D5021" t="str">
            <v>SAR2M7069</v>
          </cell>
          <cell r="E5021"/>
          <cell r="F5021" t="str">
            <v>Generator-SG</v>
          </cell>
          <cell r="G5021" t="str">
            <v>Good</v>
          </cell>
          <cell r="H5021" t="str">
            <v>No</v>
          </cell>
          <cell r="I5021" t="str">
            <v>Latis</v>
          </cell>
          <cell r="J5021" t="str">
            <v>Less than 5 Sites</v>
          </cell>
          <cell r="K5021" t="str">
            <v>R1</v>
          </cell>
        </row>
        <row r="5022">
          <cell r="A5022" t="str">
            <v>MDQS0459</v>
          </cell>
          <cell r="B5022" t="str">
            <v>MDQS2M1459</v>
          </cell>
          <cell r="C5022" t="str">
            <v>MDQS2M3459</v>
          </cell>
          <cell r="D5022" t="str">
            <v>MDQS2M7459</v>
          </cell>
          <cell r="E5022"/>
          <cell r="F5022" t="str">
            <v>SCECO+STB</v>
          </cell>
          <cell r="G5022" t="str">
            <v>Good+Good</v>
          </cell>
          <cell r="H5022" t="str">
            <v>No</v>
          </cell>
          <cell r="I5022" t="str">
            <v>Latis</v>
          </cell>
          <cell r="J5022" t="str">
            <v>DWDM-IPRAN Nodes</v>
          </cell>
          <cell r="K5022" t="str">
            <v>R3</v>
          </cell>
        </row>
        <row r="5023">
          <cell r="A5023" t="str">
            <v>ULTB0419</v>
          </cell>
          <cell r="B5023" t="str">
            <v>ULTB2M5419</v>
          </cell>
          <cell r="C5023"/>
          <cell r="D5023"/>
          <cell r="E5023"/>
          <cell r="F5023" t="str">
            <v>SCECO+STB</v>
          </cell>
          <cell r="G5023" t="str">
            <v>Good</v>
          </cell>
          <cell r="H5023" t="str">
            <v>No</v>
          </cell>
          <cell r="I5023" t="str">
            <v>Latis</v>
          </cell>
          <cell r="J5023" t="str">
            <v>Less than 5 Sites</v>
          </cell>
          <cell r="K5023" t="str">
            <v>R3</v>
          </cell>
        </row>
        <row r="5024">
          <cell r="A5024" t="str">
            <v>RIY0448</v>
          </cell>
          <cell r="B5024" t="str">
            <v>RIY2M1448</v>
          </cell>
          <cell r="C5024"/>
          <cell r="D5024" t="str">
            <v>RIY2M7448</v>
          </cell>
          <cell r="E5024" t="str">
            <v>RIY2MN0448</v>
          </cell>
          <cell r="F5024" t="str">
            <v>SCECO</v>
          </cell>
          <cell r="G5024" t="str">
            <v>Vandalized</v>
          </cell>
          <cell r="H5024" t="str">
            <v>NA</v>
          </cell>
          <cell r="I5024" t="str">
            <v>Latis</v>
          </cell>
          <cell r="J5024" t="str">
            <v>Less than 5 Sites</v>
          </cell>
          <cell r="K5024" t="str">
            <v>R2</v>
          </cell>
        </row>
        <row r="5025">
          <cell r="A5025" t="str">
            <v>SAR0070</v>
          </cell>
          <cell r="B5025" t="str">
            <v>SAR2M1070</v>
          </cell>
          <cell r="C5025" t="str">
            <v>SAR2M3070</v>
          </cell>
          <cell r="D5025" t="str">
            <v>SAR2M7070</v>
          </cell>
          <cell r="E5025"/>
          <cell r="F5025" t="str">
            <v>Generator-SG</v>
          </cell>
          <cell r="G5025" t="str">
            <v>Good</v>
          </cell>
          <cell r="H5025" t="str">
            <v>No</v>
          </cell>
          <cell r="I5025" t="str">
            <v>Latis</v>
          </cell>
          <cell r="J5025" t="str">
            <v>Less than 5 Sites</v>
          </cell>
          <cell r="K5025" t="str">
            <v>R1</v>
          </cell>
        </row>
        <row r="5026">
          <cell r="A5026" t="str">
            <v>HFF2793</v>
          </cell>
          <cell r="B5026" t="str">
            <v>HFF2M2793</v>
          </cell>
          <cell r="C5026"/>
          <cell r="D5026" t="str">
            <v>HFF2M8793</v>
          </cell>
          <cell r="E5026" t="str">
            <v>HFF2MN2793</v>
          </cell>
          <cell r="F5026" t="str">
            <v>SCECO</v>
          </cell>
          <cell r="G5026" t="str">
            <v>Weak</v>
          </cell>
          <cell r="H5026" t="str">
            <v>NA</v>
          </cell>
          <cell r="I5026" t="str">
            <v>Latis</v>
          </cell>
          <cell r="J5026" t="str">
            <v>Less than 5 Sites</v>
          </cell>
          <cell r="K5026" t="str">
            <v>R1</v>
          </cell>
        </row>
        <row r="5027">
          <cell r="A5027" t="str">
            <v>MDQS0460</v>
          </cell>
          <cell r="B5027" t="str">
            <v>MDQS2M1460</v>
          </cell>
          <cell r="C5027" t="str">
            <v>MDQS2M3460</v>
          </cell>
          <cell r="D5027" t="str">
            <v>MDQS2M7460</v>
          </cell>
          <cell r="E5027"/>
          <cell r="F5027" t="str">
            <v>SCECO+STB</v>
          </cell>
          <cell r="G5027" t="str">
            <v>Good</v>
          </cell>
          <cell r="H5027" t="str">
            <v xml:space="preserve">Yes </v>
          </cell>
          <cell r="I5027" t="str">
            <v>Latis</v>
          </cell>
          <cell r="J5027" t="str">
            <v>Hub site (More than 05 Sites)</v>
          </cell>
          <cell r="K5027" t="str">
            <v>R3</v>
          </cell>
        </row>
        <row r="5028">
          <cell r="A5028" t="str">
            <v>SAR0071</v>
          </cell>
          <cell r="B5028" t="str">
            <v>SAR2M1071</v>
          </cell>
          <cell r="C5028" t="str">
            <v>SAR2M3071</v>
          </cell>
          <cell r="D5028" t="str">
            <v>SAR2M7071</v>
          </cell>
          <cell r="E5028"/>
          <cell r="F5028" t="str">
            <v>Generator-DG</v>
          </cell>
          <cell r="G5028" t="str">
            <v>Good</v>
          </cell>
          <cell r="H5028" t="str">
            <v>Yes</v>
          </cell>
          <cell r="I5028" t="str">
            <v>Latis</v>
          </cell>
          <cell r="J5028" t="str">
            <v>Hub site (More than 05 Sites)</v>
          </cell>
          <cell r="K5028" t="str">
            <v>R1</v>
          </cell>
        </row>
        <row r="5029">
          <cell r="A5029" t="str">
            <v>TBK2651</v>
          </cell>
          <cell r="B5029" t="str">
            <v>TBK2M2651</v>
          </cell>
          <cell r="C5029" t="str">
            <v>TBK2M4651</v>
          </cell>
          <cell r="D5029" t="str">
            <v>TBK2M8651</v>
          </cell>
          <cell r="E5029" t="str">
            <v>TBK2MN2651</v>
          </cell>
          <cell r="F5029" t="str">
            <v>SCECO</v>
          </cell>
          <cell r="G5029" t="str">
            <v>Weak</v>
          </cell>
          <cell r="H5029" t="str">
            <v>-</v>
          </cell>
          <cell r="I5029" t="str">
            <v>Latis</v>
          </cell>
          <cell r="J5029" t="str">
            <v>Less than 5 Sites</v>
          </cell>
          <cell r="K5029" t="str">
            <v>R3</v>
          </cell>
        </row>
        <row r="5030">
          <cell r="A5030" t="str">
            <v>ULTB0418</v>
          </cell>
          <cell r="B5030" t="str">
            <v>ULTB2M5418</v>
          </cell>
          <cell r="C5030"/>
          <cell r="D5030"/>
          <cell r="E5030"/>
          <cell r="F5030" t="str">
            <v>SCECO+STB</v>
          </cell>
          <cell r="G5030" t="str">
            <v>Good</v>
          </cell>
          <cell r="H5030" t="str">
            <v>No</v>
          </cell>
          <cell r="I5030" t="str">
            <v>Latis</v>
          </cell>
          <cell r="J5030" t="str">
            <v>Less than 5 Sites</v>
          </cell>
          <cell r="K5030" t="str">
            <v>R3</v>
          </cell>
        </row>
        <row r="5031">
          <cell r="A5031" t="str">
            <v>RIY0953</v>
          </cell>
          <cell r="B5031" t="str">
            <v>RIY2M1953</v>
          </cell>
          <cell r="C5031"/>
          <cell r="D5031" t="str">
            <v>RIY2M7953</v>
          </cell>
          <cell r="E5031" t="str">
            <v>RIY2MN0953</v>
          </cell>
          <cell r="F5031" t="str">
            <v>SCECO</v>
          </cell>
          <cell r="G5031" t="str">
            <v>Weak</v>
          </cell>
          <cell r="H5031" t="str">
            <v>NA</v>
          </cell>
          <cell r="I5031" t="str">
            <v>Latis</v>
          </cell>
          <cell r="J5031" t="str">
            <v>Hub Site (More than 10 Sites)</v>
          </cell>
          <cell r="K5031" t="str">
            <v>R2</v>
          </cell>
        </row>
        <row r="5032">
          <cell r="A5032" t="str">
            <v>SAR0072</v>
          </cell>
          <cell r="B5032" t="str">
            <v>SAR2M1072</v>
          </cell>
          <cell r="C5032" t="str">
            <v>SAR2M3072</v>
          </cell>
          <cell r="D5032" t="str">
            <v>SAR2M7072</v>
          </cell>
          <cell r="E5032"/>
          <cell r="F5032" t="str">
            <v>Generator-DG</v>
          </cell>
          <cell r="G5032" t="str">
            <v>Good</v>
          </cell>
          <cell r="H5032" t="str">
            <v>Yes</v>
          </cell>
          <cell r="I5032" t="str">
            <v>Latis</v>
          </cell>
          <cell r="J5032" t="str">
            <v>Hub site (More than 05 Sites)</v>
          </cell>
          <cell r="K5032" t="str">
            <v>R1</v>
          </cell>
        </row>
        <row r="5033">
          <cell r="A5033" t="str">
            <v>ULTB0417</v>
          </cell>
          <cell r="B5033" t="str">
            <v>ULTB2M5417</v>
          </cell>
          <cell r="C5033"/>
          <cell r="D5033" t="str">
            <v>ULTB2M7417</v>
          </cell>
          <cell r="E5033"/>
          <cell r="F5033" t="str">
            <v>SCECO+STB</v>
          </cell>
          <cell r="G5033" t="str">
            <v>Weak</v>
          </cell>
          <cell r="H5033" t="str">
            <v xml:space="preserve">Yes </v>
          </cell>
          <cell r="I5033" t="str">
            <v>Latis</v>
          </cell>
          <cell r="J5033" t="str">
            <v>Less than 5 Sites</v>
          </cell>
          <cell r="K5033" t="str">
            <v>R3</v>
          </cell>
        </row>
        <row r="5034">
          <cell r="A5034" t="str">
            <v>RIY0242</v>
          </cell>
          <cell r="B5034" t="str">
            <v>RIY2M1242</v>
          </cell>
          <cell r="C5034"/>
          <cell r="D5034" t="str">
            <v>RIY2M7242</v>
          </cell>
          <cell r="E5034" t="str">
            <v>RIY2MN0242</v>
          </cell>
          <cell r="F5034" t="str">
            <v>SCECO</v>
          </cell>
          <cell r="G5034" t="str">
            <v>In progress</v>
          </cell>
          <cell r="H5034" t="str">
            <v>NA</v>
          </cell>
          <cell r="I5034" t="str">
            <v>Latis</v>
          </cell>
          <cell r="J5034" t="str">
            <v>Hub site (More than 05 Sites)</v>
          </cell>
          <cell r="K5034" t="str">
            <v>R2</v>
          </cell>
        </row>
        <row r="5035">
          <cell r="A5035" t="str">
            <v>SAR0073</v>
          </cell>
          <cell r="B5035" t="str">
            <v>SAR2M1073</v>
          </cell>
          <cell r="C5035" t="str">
            <v>SAR2M3073</v>
          </cell>
          <cell r="D5035" t="str">
            <v>SAR2M7073</v>
          </cell>
          <cell r="E5035"/>
          <cell r="F5035" t="str">
            <v>Generator-DG</v>
          </cell>
          <cell r="G5035" t="str">
            <v>Good</v>
          </cell>
          <cell r="H5035" t="str">
            <v>No</v>
          </cell>
          <cell r="I5035" t="str">
            <v>Latis</v>
          </cell>
          <cell r="J5035" t="str">
            <v>Hub site (More than 05 Sites)</v>
          </cell>
          <cell r="K5035" t="str">
            <v>R1</v>
          </cell>
        </row>
        <row r="5036">
          <cell r="A5036" t="str">
            <v>RIY0928</v>
          </cell>
          <cell r="B5036" t="str">
            <v>RIY2M1928</v>
          </cell>
          <cell r="C5036"/>
          <cell r="D5036" t="str">
            <v>RIY2M7928</v>
          </cell>
          <cell r="E5036" t="str">
            <v>RIY2MN0928</v>
          </cell>
          <cell r="F5036" t="str">
            <v>SCECO</v>
          </cell>
          <cell r="G5036" t="str">
            <v>Good</v>
          </cell>
          <cell r="H5036" t="str">
            <v>NA</v>
          </cell>
          <cell r="I5036" t="str">
            <v>Latis</v>
          </cell>
          <cell r="J5036" t="str">
            <v>Hub site (More than 05 Sites)</v>
          </cell>
          <cell r="K5036" t="str">
            <v>R2</v>
          </cell>
        </row>
        <row r="5037">
          <cell r="A5037" t="str">
            <v>SAR0074</v>
          </cell>
          <cell r="B5037" t="str">
            <v>SAR2M1074</v>
          </cell>
          <cell r="C5037" t="str">
            <v>SAR2M3074</v>
          </cell>
          <cell r="D5037" t="str">
            <v>SAR2M7074</v>
          </cell>
          <cell r="E5037"/>
          <cell r="F5037" t="str">
            <v>Generator-DG</v>
          </cell>
          <cell r="G5037" t="str">
            <v>Good</v>
          </cell>
          <cell r="H5037" t="str">
            <v>Yes</v>
          </cell>
          <cell r="I5037" t="str">
            <v>Latis</v>
          </cell>
          <cell r="J5037" t="str">
            <v>Hub site (More than 05 Sites)</v>
          </cell>
          <cell r="K5037" t="str">
            <v>R1</v>
          </cell>
        </row>
        <row r="5038">
          <cell r="A5038" t="str">
            <v>MDQS0506</v>
          </cell>
          <cell r="B5038" t="str">
            <v>MDQS2M1506</v>
          </cell>
          <cell r="C5038" t="str">
            <v>MDQS2M3506</v>
          </cell>
          <cell r="D5038" t="str">
            <v>MDQS2M7506</v>
          </cell>
          <cell r="E5038"/>
          <cell r="F5038" t="str">
            <v>SCECO</v>
          </cell>
          <cell r="G5038" t="str">
            <v>Dead</v>
          </cell>
          <cell r="H5038" t="str">
            <v>-</v>
          </cell>
          <cell r="I5038" t="str">
            <v>Latis</v>
          </cell>
          <cell r="J5038" t="str">
            <v>Less than 5 Sites</v>
          </cell>
          <cell r="K5038" t="str">
            <v>R3</v>
          </cell>
        </row>
        <row r="5039">
          <cell r="A5039" t="str">
            <v>ULTB0416</v>
          </cell>
          <cell r="B5039" t="str">
            <v>ULTB2M5416</v>
          </cell>
          <cell r="C5039"/>
          <cell r="D5039" t="str">
            <v>ULTB2M7416</v>
          </cell>
          <cell r="E5039"/>
          <cell r="F5039" t="str">
            <v>Generator-SG</v>
          </cell>
          <cell r="G5039" t="str">
            <v>Dead</v>
          </cell>
          <cell r="H5039" t="str">
            <v xml:space="preserve">Yes </v>
          </cell>
          <cell r="I5039" t="str">
            <v>Latis</v>
          </cell>
          <cell r="J5039" t="str">
            <v>Less than 5 Sites</v>
          </cell>
          <cell r="K5039" t="str">
            <v>R3</v>
          </cell>
        </row>
        <row r="5040">
          <cell r="A5040" t="str">
            <v>RIY0766</v>
          </cell>
          <cell r="B5040" t="str">
            <v>RIY2M1766</v>
          </cell>
          <cell r="C5040"/>
          <cell r="D5040" t="str">
            <v>RIY2M7766</v>
          </cell>
          <cell r="E5040" t="str">
            <v>RIY2MN0766</v>
          </cell>
          <cell r="F5040" t="str">
            <v>SCECO</v>
          </cell>
          <cell r="G5040" t="str">
            <v>Dead</v>
          </cell>
          <cell r="H5040" t="str">
            <v>NA</v>
          </cell>
          <cell r="I5040" t="str">
            <v>Latis</v>
          </cell>
          <cell r="J5040" t="str">
            <v>Less than 5 Sites</v>
          </cell>
          <cell r="K5040" t="str">
            <v>R2</v>
          </cell>
        </row>
        <row r="5041">
          <cell r="A5041" t="str">
            <v>SAR0075</v>
          </cell>
          <cell r="B5041" t="str">
            <v>SAR2M1075</v>
          </cell>
          <cell r="C5041" t="str">
            <v>SAR2M3075</v>
          </cell>
          <cell r="D5041" t="str">
            <v>SAR2M7075</v>
          </cell>
          <cell r="E5041"/>
          <cell r="F5041" t="str">
            <v>Generator-DG</v>
          </cell>
          <cell r="G5041" t="str">
            <v>Good</v>
          </cell>
          <cell r="H5041" t="str">
            <v>Yes</v>
          </cell>
          <cell r="I5041" t="str">
            <v>Latis</v>
          </cell>
          <cell r="J5041" t="str">
            <v>Less than 5 Sites</v>
          </cell>
          <cell r="K5041" t="str">
            <v>R1</v>
          </cell>
        </row>
        <row r="5042">
          <cell r="A5042" t="str">
            <v>HFF2856</v>
          </cell>
          <cell r="B5042" t="str">
            <v>HFF2M2856</v>
          </cell>
          <cell r="C5042" t="str">
            <v>HFF2M4856</v>
          </cell>
          <cell r="D5042" t="str">
            <v>HFF2M8856</v>
          </cell>
          <cell r="E5042" t="str">
            <v>HFF2MN2856</v>
          </cell>
          <cell r="F5042" t="str">
            <v>SCECO</v>
          </cell>
          <cell r="G5042" t="str">
            <v>Vandalized</v>
          </cell>
          <cell r="H5042" t="str">
            <v>NA</v>
          </cell>
          <cell r="I5042" t="str">
            <v>Latis</v>
          </cell>
          <cell r="J5042" t="str">
            <v>Less than 5 Sites</v>
          </cell>
          <cell r="K5042" t="str">
            <v>R1</v>
          </cell>
        </row>
        <row r="5043">
          <cell r="A5043" t="str">
            <v>NKL2506</v>
          </cell>
          <cell r="B5043" t="str">
            <v>NKL2M2506</v>
          </cell>
          <cell r="C5043" t="str">
            <v>NKL2M4506</v>
          </cell>
          <cell r="D5043" t="str">
            <v>NKL2M8506</v>
          </cell>
          <cell r="E5043"/>
          <cell r="F5043" t="str">
            <v>SCECO</v>
          </cell>
          <cell r="G5043" t="str">
            <v>In progress</v>
          </cell>
          <cell r="H5043" t="str">
            <v>-</v>
          </cell>
          <cell r="I5043" t="str">
            <v>Latis</v>
          </cell>
          <cell r="J5043" t="str">
            <v>P3</v>
          </cell>
          <cell r="K5043" t="str">
            <v>R3</v>
          </cell>
        </row>
        <row r="5044">
          <cell r="A5044" t="str">
            <v>SAR0076</v>
          </cell>
          <cell r="B5044" t="str">
            <v>SAR2M1076</v>
          </cell>
          <cell r="C5044" t="str">
            <v>SAR2M3076</v>
          </cell>
          <cell r="D5044" t="str">
            <v>SAR2M7076</v>
          </cell>
          <cell r="E5044"/>
          <cell r="F5044" t="str">
            <v>Generator-DG</v>
          </cell>
          <cell r="G5044" t="str">
            <v>Good</v>
          </cell>
          <cell r="H5044" t="str">
            <v>Yes</v>
          </cell>
          <cell r="I5044" t="str">
            <v>Latis</v>
          </cell>
          <cell r="J5044" t="str">
            <v>Less than 5 Sites</v>
          </cell>
          <cell r="K5044" t="str">
            <v>R1</v>
          </cell>
        </row>
        <row r="5045">
          <cell r="A5045" t="str">
            <v>RIY2365</v>
          </cell>
          <cell r="B5045" t="str">
            <v>RIY2M2365</v>
          </cell>
          <cell r="C5045"/>
          <cell r="D5045" t="str">
            <v>RIY2M8365</v>
          </cell>
          <cell r="E5045" t="str">
            <v>RIY2MN2365</v>
          </cell>
          <cell r="F5045" t="str">
            <v>SCECO</v>
          </cell>
          <cell r="G5045" t="str">
            <v>Vandalized</v>
          </cell>
          <cell r="H5045" t="str">
            <v>NA</v>
          </cell>
          <cell r="I5045" t="str">
            <v>Latis</v>
          </cell>
          <cell r="J5045" t="str">
            <v>Less than 5 Sites</v>
          </cell>
          <cell r="K5045" t="str">
            <v>R2</v>
          </cell>
        </row>
        <row r="5046">
          <cell r="A5046" t="str">
            <v>ULTB0415</v>
          </cell>
          <cell r="B5046" t="str">
            <v>ULTB2M5415</v>
          </cell>
          <cell r="C5046"/>
          <cell r="D5046" t="str">
            <v>ULTB2M7415</v>
          </cell>
          <cell r="E5046"/>
          <cell r="F5046" t="str">
            <v>Generator-SG</v>
          </cell>
          <cell r="G5046" t="str">
            <v>Good</v>
          </cell>
          <cell r="H5046" t="str">
            <v xml:space="preserve">Yes </v>
          </cell>
          <cell r="I5046" t="str">
            <v>Latis</v>
          </cell>
          <cell r="J5046" t="str">
            <v>Hub site (More than 05 Sites)</v>
          </cell>
          <cell r="K5046" t="str">
            <v>R3</v>
          </cell>
        </row>
        <row r="5047">
          <cell r="A5047" t="str">
            <v>RIY0698</v>
          </cell>
          <cell r="B5047" t="str">
            <v>RIY2M1698</v>
          </cell>
          <cell r="C5047"/>
          <cell r="D5047" t="str">
            <v>RIY2M7698</v>
          </cell>
          <cell r="E5047" t="str">
            <v>RIY2MN0698</v>
          </cell>
          <cell r="F5047" t="str">
            <v>SCECO</v>
          </cell>
          <cell r="G5047" t="str">
            <v>Dead</v>
          </cell>
          <cell r="H5047" t="str">
            <v>NA</v>
          </cell>
          <cell r="I5047" t="str">
            <v>Latis</v>
          </cell>
          <cell r="J5047" t="str">
            <v>Less than 5 Sites</v>
          </cell>
          <cell r="K5047" t="str">
            <v>R2</v>
          </cell>
        </row>
        <row r="5048">
          <cell r="A5048" t="str">
            <v>ABM0999</v>
          </cell>
          <cell r="B5048" t="str">
            <v>ABM2M1999</v>
          </cell>
          <cell r="C5048" t="str">
            <v>ABM2M3999</v>
          </cell>
          <cell r="D5048" t="str">
            <v>ABM2M7999</v>
          </cell>
          <cell r="E5048"/>
          <cell r="F5048" t="str">
            <v>SCECO</v>
          </cell>
          <cell r="G5048" t="str">
            <v>Dead</v>
          </cell>
          <cell r="H5048" t="str">
            <v>-</v>
          </cell>
          <cell r="I5048" t="str">
            <v>Latis</v>
          </cell>
          <cell r="J5048" t="str">
            <v>Less than 5 Sites</v>
          </cell>
          <cell r="K5048" t="str">
            <v>R3</v>
          </cell>
        </row>
        <row r="5049">
          <cell r="A5049" t="str">
            <v>HFF2857</v>
          </cell>
          <cell r="B5049" t="str">
            <v>HFF2M2857</v>
          </cell>
          <cell r="C5049" t="str">
            <v>HFF2M4857</v>
          </cell>
          <cell r="D5049" t="str">
            <v>HFF2M8857</v>
          </cell>
          <cell r="E5049"/>
          <cell r="F5049" t="str">
            <v>SCECO</v>
          </cell>
          <cell r="G5049" t="str">
            <v>No BB Design+Vandalized</v>
          </cell>
          <cell r="H5049" t="str">
            <v>NA</v>
          </cell>
          <cell r="I5049" t="str">
            <v>Latis</v>
          </cell>
          <cell r="J5049" t="str">
            <v>Less than 5 Sites</v>
          </cell>
          <cell r="K5049" t="str">
            <v>R1</v>
          </cell>
        </row>
        <row r="5050">
          <cell r="A5050" t="str">
            <v>RIY0066</v>
          </cell>
          <cell r="B5050" t="str">
            <v>RIY2M1066</v>
          </cell>
          <cell r="C5050"/>
          <cell r="D5050" t="str">
            <v>RIY2M7066</v>
          </cell>
          <cell r="E5050" t="str">
            <v>RIY2MN0066</v>
          </cell>
          <cell r="F5050" t="str">
            <v>SCECO</v>
          </cell>
          <cell r="G5050" t="str">
            <v>In progress</v>
          </cell>
          <cell r="H5050" t="str">
            <v>NA</v>
          </cell>
          <cell r="I5050" t="str">
            <v>Latis</v>
          </cell>
          <cell r="J5050" t="str">
            <v>Hub site (More than 05 Sites)</v>
          </cell>
          <cell r="K5050" t="str">
            <v>R2</v>
          </cell>
        </row>
        <row r="5051">
          <cell r="A5051" t="str">
            <v>SFW0843</v>
          </cell>
          <cell r="B5051" t="str">
            <v>SFW2M1843</v>
          </cell>
          <cell r="C5051"/>
          <cell r="D5051" t="str">
            <v>SFW2M7843</v>
          </cell>
          <cell r="E5051" t="str">
            <v>SFW2MN0843</v>
          </cell>
          <cell r="F5051" t="str">
            <v>SCECO</v>
          </cell>
          <cell r="G5051" t="str">
            <v>Good</v>
          </cell>
          <cell r="H5051" t="str">
            <v>NA</v>
          </cell>
          <cell r="I5051" t="str">
            <v>Latis</v>
          </cell>
          <cell r="J5051" t="str">
            <v>Less than 5 Sites</v>
          </cell>
          <cell r="K5051" t="str">
            <v>R1</v>
          </cell>
        </row>
        <row r="5052">
          <cell r="A5052" t="str">
            <v>RIY0979</v>
          </cell>
          <cell r="B5052" t="str">
            <v>RIY2M1979</v>
          </cell>
          <cell r="C5052"/>
          <cell r="D5052" t="str">
            <v>RIY2M7979</v>
          </cell>
          <cell r="E5052" t="str">
            <v>RIY2MN0979</v>
          </cell>
          <cell r="F5052" t="str">
            <v>SCECO</v>
          </cell>
          <cell r="G5052" t="str">
            <v>Vandalized</v>
          </cell>
          <cell r="H5052" t="str">
            <v>NA</v>
          </cell>
          <cell r="I5052" t="str">
            <v>Latis</v>
          </cell>
          <cell r="J5052" t="str">
            <v>Less than 5 Sites</v>
          </cell>
          <cell r="K5052" t="str">
            <v>R2</v>
          </cell>
        </row>
        <row r="5053">
          <cell r="A5053" t="str">
            <v>ULTB0414</v>
          </cell>
          <cell r="B5053" t="str">
            <v>ULTB2M5414</v>
          </cell>
          <cell r="C5053"/>
          <cell r="D5053"/>
          <cell r="E5053"/>
          <cell r="F5053" t="str">
            <v>SCECO</v>
          </cell>
          <cell r="G5053" t="str">
            <v>Good</v>
          </cell>
          <cell r="H5053" t="str">
            <v>-</v>
          </cell>
          <cell r="I5053" t="str">
            <v>Latis</v>
          </cell>
          <cell r="J5053" t="str">
            <v>Hub site (More than 05 Sites)</v>
          </cell>
          <cell r="K5053" t="str">
            <v>R3</v>
          </cell>
        </row>
        <row r="5054">
          <cell r="A5054" t="str">
            <v>BUR0004</v>
          </cell>
          <cell r="B5054" t="str">
            <v>BUR2M1004</v>
          </cell>
          <cell r="C5054" t="str">
            <v>BUR2M3004</v>
          </cell>
          <cell r="D5054" t="str">
            <v>BUR2M7004</v>
          </cell>
          <cell r="E5054" t="str">
            <v>BUR2MN0004</v>
          </cell>
          <cell r="F5054" t="str">
            <v>SCECO</v>
          </cell>
          <cell r="G5054" t="str">
            <v>Good</v>
          </cell>
          <cell r="H5054" t="str">
            <v>NA</v>
          </cell>
          <cell r="I5054" t="str">
            <v>Latis</v>
          </cell>
          <cell r="J5054" t="str">
            <v>Less than 5 Sites</v>
          </cell>
          <cell r="K5054" t="str">
            <v>R2</v>
          </cell>
        </row>
        <row r="5055">
          <cell r="A5055" t="str">
            <v>SHB0032</v>
          </cell>
          <cell r="B5055"/>
          <cell r="C5055"/>
          <cell r="D5055" t="str">
            <v>SHB2M7032</v>
          </cell>
          <cell r="E5055"/>
          <cell r="F5055" t="str">
            <v>SCECO+STB</v>
          </cell>
          <cell r="G5055" t="str">
            <v>Good+Good</v>
          </cell>
          <cell r="H5055" t="str">
            <v>No</v>
          </cell>
          <cell r="I5055" t="str">
            <v>Latis</v>
          </cell>
          <cell r="J5055" t="str">
            <v>Very Big Hub site (More Than 20 Site)</v>
          </cell>
          <cell r="K5055" t="str">
            <v>R1</v>
          </cell>
        </row>
        <row r="5056">
          <cell r="A5056" t="str">
            <v>RIY0790</v>
          </cell>
          <cell r="B5056" t="str">
            <v>RIY2M1790</v>
          </cell>
          <cell r="C5056"/>
          <cell r="D5056" t="str">
            <v>RIY2M7790</v>
          </cell>
          <cell r="E5056" t="str">
            <v>RIY2MN0790</v>
          </cell>
          <cell r="F5056" t="str">
            <v>SCECO</v>
          </cell>
          <cell r="G5056" t="str">
            <v>In progress</v>
          </cell>
          <cell r="H5056" t="str">
            <v>NA</v>
          </cell>
          <cell r="I5056" t="str">
            <v>Latis</v>
          </cell>
          <cell r="J5056" t="str">
            <v>Hub site (More than 05 Sites)</v>
          </cell>
          <cell r="K5056" t="str">
            <v>R2</v>
          </cell>
        </row>
        <row r="5057">
          <cell r="A5057" t="str">
            <v>ULTB0413</v>
          </cell>
          <cell r="B5057" t="str">
            <v>ULTB2M1413</v>
          </cell>
          <cell r="C5057"/>
          <cell r="D5057" t="str">
            <v>ULTB2M7413</v>
          </cell>
          <cell r="E5057"/>
          <cell r="F5057" t="str">
            <v>SCECO</v>
          </cell>
          <cell r="G5057" t="str">
            <v>Good</v>
          </cell>
          <cell r="H5057" t="str">
            <v>-</v>
          </cell>
          <cell r="I5057" t="str">
            <v>Latis</v>
          </cell>
          <cell r="J5057" t="str">
            <v>Hub site (More than 05 Sites)</v>
          </cell>
          <cell r="K5057" t="str">
            <v>R3</v>
          </cell>
        </row>
        <row r="5058">
          <cell r="A5058" t="str">
            <v>RIY0836</v>
          </cell>
          <cell r="B5058" t="str">
            <v>RIY2M1836</v>
          </cell>
          <cell r="C5058"/>
          <cell r="D5058" t="str">
            <v>RIY2M7836</v>
          </cell>
          <cell r="E5058" t="str">
            <v>RIY2MN0836</v>
          </cell>
          <cell r="F5058" t="str">
            <v>SCECO</v>
          </cell>
          <cell r="G5058" t="str">
            <v>Good</v>
          </cell>
          <cell r="H5058" t="str">
            <v>NA</v>
          </cell>
          <cell r="I5058" t="str">
            <v>Latis</v>
          </cell>
          <cell r="J5058" t="str">
            <v>Hub Site (More than 10 Sites)</v>
          </cell>
          <cell r="K5058" t="str">
            <v>R2</v>
          </cell>
        </row>
        <row r="5059">
          <cell r="A5059" t="str">
            <v>SHB0689</v>
          </cell>
          <cell r="B5059" t="str">
            <v>SHB2M1689</v>
          </cell>
          <cell r="C5059" t="str">
            <v>SHB2M3689</v>
          </cell>
          <cell r="D5059"/>
          <cell r="E5059"/>
          <cell r="F5059" t="str">
            <v>Power Cube</v>
          </cell>
          <cell r="G5059" t="str">
            <v>Good+No BB Design</v>
          </cell>
          <cell r="H5059" t="str">
            <v>No</v>
          </cell>
          <cell r="I5059" t="str">
            <v>Latis</v>
          </cell>
          <cell r="J5059" t="str">
            <v>P3</v>
          </cell>
          <cell r="K5059" t="str">
            <v>R1</v>
          </cell>
        </row>
        <row r="5060">
          <cell r="A5060" t="str">
            <v>MKMD0322</v>
          </cell>
          <cell r="B5060" t="str">
            <v>MKMD2M1322</v>
          </cell>
          <cell r="C5060" t="str">
            <v>MKMD2M3322</v>
          </cell>
          <cell r="D5060" t="str">
            <v>MKMD2M7322</v>
          </cell>
          <cell r="E5060"/>
          <cell r="F5060" t="str">
            <v>Generator-DG</v>
          </cell>
          <cell r="G5060" t="str">
            <v>Weak</v>
          </cell>
          <cell r="H5060" t="str">
            <v xml:space="preserve">Yes </v>
          </cell>
          <cell r="I5060" t="str">
            <v>Latis</v>
          </cell>
          <cell r="J5060" t="str">
            <v>Less than 5 Sites</v>
          </cell>
          <cell r="K5060" t="str">
            <v>R3</v>
          </cell>
        </row>
        <row r="5061">
          <cell r="A5061" t="str">
            <v>SHB0691</v>
          </cell>
          <cell r="B5061" t="str">
            <v>SHB2M1691</v>
          </cell>
          <cell r="C5061" t="str">
            <v>SHB2M3691</v>
          </cell>
          <cell r="D5061"/>
          <cell r="E5061"/>
          <cell r="F5061" t="str">
            <v>Power Cube</v>
          </cell>
          <cell r="G5061" t="str">
            <v>Good+No BB Design</v>
          </cell>
          <cell r="H5061" t="str">
            <v>No</v>
          </cell>
          <cell r="I5061" t="str">
            <v>Latis</v>
          </cell>
          <cell r="J5061" t="str">
            <v>P3</v>
          </cell>
          <cell r="K5061" t="str">
            <v>R1</v>
          </cell>
        </row>
        <row r="5062">
          <cell r="A5062" t="str">
            <v>ULTB0412</v>
          </cell>
          <cell r="B5062" t="str">
            <v>ULTB2M1412</v>
          </cell>
          <cell r="C5062" t="str">
            <v>ULTB2M3412</v>
          </cell>
          <cell r="D5062" t="str">
            <v>ULTB2M7412</v>
          </cell>
          <cell r="E5062"/>
          <cell r="F5062" t="str">
            <v>SCECO</v>
          </cell>
          <cell r="G5062" t="str">
            <v>Dead</v>
          </cell>
          <cell r="H5062" t="str">
            <v>-</v>
          </cell>
          <cell r="I5062" t="str">
            <v>Latis</v>
          </cell>
          <cell r="J5062" t="str">
            <v>Hub site (More than 05 Sites)</v>
          </cell>
          <cell r="K5062" t="str">
            <v>R3</v>
          </cell>
        </row>
        <row r="5063">
          <cell r="A5063" t="str">
            <v>MKMD0323</v>
          </cell>
          <cell r="B5063" t="str">
            <v>MKMD2M1323</v>
          </cell>
          <cell r="C5063" t="str">
            <v>MKMD2M3323</v>
          </cell>
          <cell r="D5063" t="str">
            <v>MKMD2M7323</v>
          </cell>
          <cell r="E5063"/>
          <cell r="F5063" t="str">
            <v>SCECO</v>
          </cell>
          <cell r="G5063" t="str">
            <v>Good</v>
          </cell>
          <cell r="H5063" t="str">
            <v>-</v>
          </cell>
          <cell r="I5063" t="str">
            <v>Latis</v>
          </cell>
          <cell r="J5063" t="str">
            <v>Less than 5 Sites</v>
          </cell>
          <cell r="K5063" t="str">
            <v>R3</v>
          </cell>
        </row>
        <row r="5064">
          <cell r="A5064" t="str">
            <v>SHB0692</v>
          </cell>
          <cell r="B5064" t="str">
            <v>SHB2M1692</v>
          </cell>
          <cell r="C5064" t="str">
            <v>SHB2M3692</v>
          </cell>
          <cell r="D5064"/>
          <cell r="E5064"/>
          <cell r="F5064" t="str">
            <v>Power Cube</v>
          </cell>
          <cell r="G5064" t="str">
            <v>Good+No BB Design</v>
          </cell>
          <cell r="H5064" t="str">
            <v>No</v>
          </cell>
          <cell r="I5064" t="str">
            <v>Latis</v>
          </cell>
          <cell r="J5064" t="str">
            <v>P3</v>
          </cell>
          <cell r="K5064" t="str">
            <v>R1</v>
          </cell>
        </row>
        <row r="5065">
          <cell r="A5065" t="str">
            <v>HFF2871</v>
          </cell>
          <cell r="B5065" t="str">
            <v>HFF2M2871</v>
          </cell>
          <cell r="C5065" t="str">
            <v>HFF2M4871</v>
          </cell>
          <cell r="D5065" t="str">
            <v>HFF2M8871</v>
          </cell>
          <cell r="E5065" t="str">
            <v>HFF2MN2871</v>
          </cell>
          <cell r="F5065" t="str">
            <v>SCECO</v>
          </cell>
          <cell r="G5065" t="str">
            <v>Vandalized</v>
          </cell>
          <cell r="H5065" t="str">
            <v>NA</v>
          </cell>
          <cell r="I5065" t="str">
            <v>Latis</v>
          </cell>
          <cell r="J5065" t="str">
            <v>Less than 5 Sites</v>
          </cell>
          <cell r="K5065" t="str">
            <v>R1</v>
          </cell>
        </row>
        <row r="5066">
          <cell r="A5066" t="str">
            <v>KBR0200</v>
          </cell>
          <cell r="B5066" t="str">
            <v>KBR2M1200</v>
          </cell>
          <cell r="C5066" t="str">
            <v>KBR2M3200</v>
          </cell>
          <cell r="D5066" t="str">
            <v>KBR2M7200</v>
          </cell>
          <cell r="E5066" t="str">
            <v>KBR2MN0200</v>
          </cell>
          <cell r="F5066" t="str">
            <v>SCECO</v>
          </cell>
          <cell r="G5066" t="str">
            <v>Vandalized</v>
          </cell>
          <cell r="H5066" t="str">
            <v>NA</v>
          </cell>
          <cell r="I5066" t="str">
            <v>Latis</v>
          </cell>
          <cell r="J5066" t="str">
            <v>Less than 5 Sites</v>
          </cell>
          <cell r="K5066" t="str">
            <v>R1</v>
          </cell>
        </row>
        <row r="5067">
          <cell r="A5067" t="str">
            <v>SKA0178</v>
          </cell>
          <cell r="B5067" t="str">
            <v>SKA2M1178</v>
          </cell>
          <cell r="C5067" t="str">
            <v>SKA2M3178</v>
          </cell>
          <cell r="D5067"/>
          <cell r="E5067"/>
          <cell r="F5067" t="str">
            <v>SCECO</v>
          </cell>
          <cell r="G5067" t="str">
            <v>Good</v>
          </cell>
          <cell r="H5067" t="str">
            <v>NA</v>
          </cell>
          <cell r="I5067" t="str">
            <v>Latis</v>
          </cell>
          <cell r="J5067" t="str">
            <v>Less than 5 Sites</v>
          </cell>
          <cell r="K5067" t="str">
            <v>R1</v>
          </cell>
        </row>
        <row r="5068">
          <cell r="A5068" t="str">
            <v>MKMD0324</v>
          </cell>
          <cell r="B5068" t="str">
            <v>MKMD2M1324</v>
          </cell>
          <cell r="C5068" t="str">
            <v>MKMD2M3324</v>
          </cell>
          <cell r="D5068" t="str">
            <v>MKMD2M7324</v>
          </cell>
          <cell r="E5068"/>
          <cell r="F5068" t="str">
            <v>SCECO+STB</v>
          </cell>
          <cell r="G5068" t="str">
            <v xml:space="preserve">Weak </v>
          </cell>
          <cell r="H5068" t="str">
            <v>No</v>
          </cell>
          <cell r="I5068" t="str">
            <v>Latis</v>
          </cell>
          <cell r="J5068" t="str">
            <v>Less than 5 Sites</v>
          </cell>
          <cell r="K5068" t="str">
            <v>R3</v>
          </cell>
        </row>
        <row r="5069">
          <cell r="A5069" t="str">
            <v>ULA2649</v>
          </cell>
          <cell r="B5069" t="str">
            <v>ULA2M2649</v>
          </cell>
          <cell r="C5069" t="str">
            <v>ULA2M4649</v>
          </cell>
          <cell r="D5069" t="str">
            <v>ULA2M8649</v>
          </cell>
          <cell r="E5069" t="str">
            <v>ULA2MN2649</v>
          </cell>
          <cell r="F5069" t="str">
            <v>SCECO</v>
          </cell>
          <cell r="G5069" t="str">
            <v>Dead</v>
          </cell>
          <cell r="H5069" t="str">
            <v>-</v>
          </cell>
          <cell r="I5069" t="str">
            <v>Latis</v>
          </cell>
          <cell r="J5069" t="str">
            <v>Less than 5 Sites</v>
          </cell>
          <cell r="K5069" t="str">
            <v>R3</v>
          </cell>
        </row>
        <row r="5070">
          <cell r="A5070" t="str">
            <v>SKA0180</v>
          </cell>
          <cell r="B5070" t="str">
            <v>SKA2M5180</v>
          </cell>
          <cell r="C5070"/>
          <cell r="D5070"/>
          <cell r="E5070"/>
          <cell r="F5070" t="str">
            <v>SCECO</v>
          </cell>
          <cell r="G5070" t="str">
            <v>Good</v>
          </cell>
          <cell r="H5070" t="str">
            <v>NA</v>
          </cell>
          <cell r="I5070" t="str">
            <v>Latis</v>
          </cell>
          <cell r="J5070" t="str">
            <v>Less than 5 Sites</v>
          </cell>
          <cell r="K5070" t="str">
            <v>R1</v>
          </cell>
        </row>
        <row r="5071">
          <cell r="A5071" t="str">
            <v>RIY0947</v>
          </cell>
          <cell r="B5071" t="str">
            <v>RIY2M1947</v>
          </cell>
          <cell r="C5071"/>
          <cell r="D5071" t="str">
            <v>RIY2M7947</v>
          </cell>
          <cell r="E5071" t="str">
            <v>RIY2MN0947</v>
          </cell>
          <cell r="F5071" t="str">
            <v>SCECO</v>
          </cell>
          <cell r="G5071" t="str">
            <v>Good</v>
          </cell>
          <cell r="H5071" t="str">
            <v>NA</v>
          </cell>
          <cell r="I5071" t="str">
            <v>Latis</v>
          </cell>
          <cell r="J5071" t="str">
            <v>Hub site (More than 05 Sites)</v>
          </cell>
          <cell r="K5071" t="str">
            <v>R2</v>
          </cell>
        </row>
        <row r="5072">
          <cell r="A5072" t="str">
            <v>SKA0183</v>
          </cell>
          <cell r="B5072" t="str">
            <v>SKA2M5183</v>
          </cell>
          <cell r="C5072"/>
          <cell r="D5072"/>
          <cell r="E5072"/>
          <cell r="F5072" t="str">
            <v>Generator-SG</v>
          </cell>
          <cell r="G5072" t="str">
            <v>Good</v>
          </cell>
          <cell r="H5072" t="str">
            <v>No</v>
          </cell>
          <cell r="I5072" t="str">
            <v>Latis</v>
          </cell>
          <cell r="J5072" t="str">
            <v>Less than 5 Sites</v>
          </cell>
          <cell r="K5072" t="str">
            <v>R1</v>
          </cell>
        </row>
        <row r="5073">
          <cell r="A5073" t="str">
            <v>KHJ0303</v>
          </cell>
          <cell r="B5073" t="str">
            <v>KHJ2M1303</v>
          </cell>
          <cell r="C5073" t="str">
            <v>KHJ2M3303</v>
          </cell>
          <cell r="D5073" t="str">
            <v>KHJ2M7303</v>
          </cell>
          <cell r="E5073" t="str">
            <v>KHJ2MN0303</v>
          </cell>
          <cell r="F5073" t="str">
            <v>SCECO</v>
          </cell>
          <cell r="G5073" t="str">
            <v>Good</v>
          </cell>
          <cell r="H5073" t="str">
            <v>NA</v>
          </cell>
          <cell r="I5073" t="str">
            <v>Latis</v>
          </cell>
          <cell r="J5073" t="str">
            <v>Hub Site (More than 10 Sites)</v>
          </cell>
          <cell r="K5073" t="str">
            <v>R2</v>
          </cell>
        </row>
        <row r="5074">
          <cell r="A5074" t="str">
            <v>ULA0366</v>
          </cell>
          <cell r="B5074" t="str">
            <v>ULA2M1366</v>
          </cell>
          <cell r="C5074"/>
          <cell r="D5074" t="str">
            <v>ULA2M7366</v>
          </cell>
          <cell r="E5074"/>
          <cell r="F5074" t="str">
            <v>SCECO</v>
          </cell>
          <cell r="G5074" t="str">
            <v>Good</v>
          </cell>
          <cell r="H5074" t="str">
            <v>-</v>
          </cell>
          <cell r="I5074" t="str">
            <v>Latis</v>
          </cell>
          <cell r="J5074" t="str">
            <v>Less than 5 Sites</v>
          </cell>
          <cell r="K5074" t="str">
            <v>R3</v>
          </cell>
        </row>
        <row r="5075">
          <cell r="A5075" t="str">
            <v>SKA0184</v>
          </cell>
          <cell r="B5075" t="str">
            <v>SKA2M5184</v>
          </cell>
          <cell r="C5075"/>
          <cell r="D5075"/>
          <cell r="E5075"/>
          <cell r="F5075" t="str">
            <v>SCECO</v>
          </cell>
          <cell r="G5075" t="str">
            <v>Good</v>
          </cell>
          <cell r="H5075" t="str">
            <v>NA</v>
          </cell>
          <cell r="I5075" t="str">
            <v>Latis</v>
          </cell>
          <cell r="J5075" t="str">
            <v>Hub site (More than 05 Sites)</v>
          </cell>
          <cell r="K5075" t="str">
            <v>R1</v>
          </cell>
        </row>
        <row r="5076">
          <cell r="A5076" t="str">
            <v>MKMD0461</v>
          </cell>
          <cell r="B5076" t="str">
            <v>MKMD2M1461</v>
          </cell>
          <cell r="C5076" t="str">
            <v>MKMD2M3461</v>
          </cell>
          <cell r="D5076" t="str">
            <v>MKMD2M7461</v>
          </cell>
          <cell r="E5076"/>
          <cell r="F5076" t="str">
            <v>SCECO</v>
          </cell>
          <cell r="G5076" t="str">
            <v>Dead</v>
          </cell>
          <cell r="H5076" t="str">
            <v>-</v>
          </cell>
          <cell r="I5076" t="str">
            <v>Latis</v>
          </cell>
          <cell r="J5076" t="str">
            <v>Less than 5 Sites</v>
          </cell>
          <cell r="K5076" t="str">
            <v>R3</v>
          </cell>
        </row>
        <row r="5077">
          <cell r="A5077" t="str">
            <v>ULA0250</v>
          </cell>
          <cell r="B5077" t="str">
            <v>ULA2M1250</v>
          </cell>
          <cell r="C5077" t="str">
            <v>ULA2M3250</v>
          </cell>
          <cell r="D5077" t="str">
            <v>ULA2M7250</v>
          </cell>
          <cell r="E5077" t="str">
            <v>ULA2MN0250</v>
          </cell>
          <cell r="F5077" t="str">
            <v>SCECO</v>
          </cell>
          <cell r="G5077" t="str">
            <v>Good</v>
          </cell>
          <cell r="H5077" t="str">
            <v>-</v>
          </cell>
          <cell r="I5077" t="str">
            <v>Latis</v>
          </cell>
          <cell r="J5077" t="str">
            <v>Less than 5 Sites</v>
          </cell>
          <cell r="K5077" t="str">
            <v>R3</v>
          </cell>
        </row>
        <row r="5078">
          <cell r="A5078" t="str">
            <v>RIY0976</v>
          </cell>
          <cell r="B5078" t="str">
            <v>RIY2M1976</v>
          </cell>
          <cell r="C5078"/>
          <cell r="D5078" t="str">
            <v>RIY2M7976</v>
          </cell>
          <cell r="E5078" t="str">
            <v>RIY2MN0976</v>
          </cell>
          <cell r="F5078" t="str">
            <v>SCECO</v>
          </cell>
          <cell r="G5078" t="str">
            <v>Dead</v>
          </cell>
          <cell r="H5078" t="str">
            <v>NA</v>
          </cell>
          <cell r="I5078" t="str">
            <v>Latis</v>
          </cell>
          <cell r="J5078" t="str">
            <v>Less than 5 Sites</v>
          </cell>
          <cell r="K5078" t="str">
            <v>R2</v>
          </cell>
        </row>
        <row r="5079">
          <cell r="A5079" t="str">
            <v>SKAR0177</v>
          </cell>
          <cell r="B5079" t="str">
            <v>SKAR2M1177</v>
          </cell>
          <cell r="C5079" t="str">
            <v>SKAR2M3177</v>
          </cell>
          <cell r="D5079" t="str">
            <v>SKAR2M7177</v>
          </cell>
          <cell r="E5079"/>
          <cell r="F5079" t="str">
            <v>SCECO+STB</v>
          </cell>
          <cell r="G5079" t="str">
            <v>Good</v>
          </cell>
          <cell r="H5079" t="str">
            <v>No</v>
          </cell>
          <cell r="I5079" t="str">
            <v>Latis</v>
          </cell>
          <cell r="J5079" t="str">
            <v>Hub site (More than 05 Sites)</v>
          </cell>
          <cell r="K5079" t="str">
            <v>R1</v>
          </cell>
        </row>
        <row r="5080">
          <cell r="A5080" t="str">
            <v>RIY0106</v>
          </cell>
          <cell r="B5080" t="str">
            <v>RIY2M1106</v>
          </cell>
          <cell r="C5080"/>
          <cell r="D5080" t="str">
            <v>RIY2M7106</v>
          </cell>
          <cell r="E5080" t="str">
            <v>RIY2MN0106</v>
          </cell>
          <cell r="F5080" t="str">
            <v>SCECO</v>
          </cell>
          <cell r="G5080" t="str">
            <v>In progress</v>
          </cell>
          <cell r="H5080" t="str">
            <v>NA</v>
          </cell>
          <cell r="I5080" t="str">
            <v>Latis</v>
          </cell>
          <cell r="J5080" t="str">
            <v>Less than 5 Sites</v>
          </cell>
          <cell r="K5080" t="str">
            <v>R2</v>
          </cell>
        </row>
        <row r="5081">
          <cell r="A5081" t="str">
            <v>ULA0068</v>
          </cell>
          <cell r="B5081" t="str">
            <v>ULA2M1068</v>
          </cell>
          <cell r="C5081" t="str">
            <v>ULA2M3068</v>
          </cell>
          <cell r="D5081" t="str">
            <v>ULA2M7068</v>
          </cell>
          <cell r="E5081" t="str">
            <v>ULA2M1068</v>
          </cell>
          <cell r="F5081" t="str">
            <v>SCECO</v>
          </cell>
          <cell r="G5081" t="str">
            <v>Dead</v>
          </cell>
          <cell r="H5081" t="str">
            <v>-</v>
          </cell>
          <cell r="I5081" t="str">
            <v>Latis</v>
          </cell>
          <cell r="J5081" t="str">
            <v>Less than 5 Sites</v>
          </cell>
          <cell r="K5081" t="str">
            <v>R3</v>
          </cell>
        </row>
        <row r="5082">
          <cell r="A5082" t="str">
            <v>MKMD0510</v>
          </cell>
          <cell r="B5082" t="str">
            <v>MKMD2M1510</v>
          </cell>
          <cell r="C5082" t="str">
            <v>MKMD2M3510</v>
          </cell>
          <cell r="D5082" t="str">
            <v>MKMD2M7510</v>
          </cell>
          <cell r="E5082"/>
          <cell r="F5082" t="str">
            <v>SCECO+STB</v>
          </cell>
          <cell r="G5082" t="str">
            <v>Good</v>
          </cell>
          <cell r="H5082" t="str">
            <v>No</v>
          </cell>
          <cell r="I5082" t="str">
            <v>Latis</v>
          </cell>
          <cell r="J5082" t="str">
            <v>Less than 5 Sites</v>
          </cell>
          <cell r="K5082" t="str">
            <v>R3</v>
          </cell>
        </row>
        <row r="5083">
          <cell r="A5083" t="str">
            <v>SKAR0181</v>
          </cell>
          <cell r="B5083" t="str">
            <v>SKAR2M1181</v>
          </cell>
          <cell r="C5083" t="str">
            <v>SKAR2M3181</v>
          </cell>
          <cell r="D5083" t="str">
            <v>SKAR2M7181</v>
          </cell>
          <cell r="E5083"/>
          <cell r="F5083" t="str">
            <v>SCECO+STB</v>
          </cell>
          <cell r="G5083" t="str">
            <v>Good</v>
          </cell>
          <cell r="H5083" t="str">
            <v>No</v>
          </cell>
          <cell r="I5083" t="str">
            <v>Latis</v>
          </cell>
          <cell r="J5083" t="str">
            <v>Less than 5 Sites</v>
          </cell>
          <cell r="K5083" t="str">
            <v>R1</v>
          </cell>
        </row>
        <row r="5084">
          <cell r="A5084" t="str">
            <v>RIY0870</v>
          </cell>
          <cell r="B5084" t="str">
            <v>RIY2M1870</v>
          </cell>
          <cell r="C5084"/>
          <cell r="D5084" t="str">
            <v>RIY2M7870</v>
          </cell>
          <cell r="E5084" t="str">
            <v>RIY2MN0870</v>
          </cell>
          <cell r="F5084" t="str">
            <v>SCECO</v>
          </cell>
          <cell r="G5084" t="str">
            <v>Weak</v>
          </cell>
          <cell r="H5084" t="str">
            <v>NA</v>
          </cell>
          <cell r="I5084" t="str">
            <v>Latis</v>
          </cell>
          <cell r="J5084" t="str">
            <v>Less than 5 Sites</v>
          </cell>
          <cell r="K5084" t="str">
            <v>R2</v>
          </cell>
        </row>
        <row r="5085">
          <cell r="A5085" t="str">
            <v>TUR0293</v>
          </cell>
          <cell r="B5085" t="str">
            <v>TUR2M1293</v>
          </cell>
          <cell r="C5085" t="str">
            <v>TUR2M3293</v>
          </cell>
          <cell r="D5085" t="str">
            <v>TUR2M7293</v>
          </cell>
          <cell r="E5085"/>
          <cell r="F5085" t="str">
            <v>SCECO</v>
          </cell>
          <cell r="G5085" t="str">
            <v>In progress</v>
          </cell>
          <cell r="H5085" t="str">
            <v>-</v>
          </cell>
          <cell r="I5085" t="str">
            <v>Latis</v>
          </cell>
          <cell r="J5085" t="str">
            <v>Less than 5 Sites</v>
          </cell>
          <cell r="K5085" t="str">
            <v>R3</v>
          </cell>
        </row>
        <row r="5086">
          <cell r="A5086" t="str">
            <v>RIY0046</v>
          </cell>
          <cell r="B5086" t="str">
            <v>RIY2M1046</v>
          </cell>
          <cell r="C5086"/>
          <cell r="D5086" t="str">
            <v>RIY2M7046</v>
          </cell>
          <cell r="E5086" t="str">
            <v>RIY2MN0046</v>
          </cell>
          <cell r="F5086" t="str">
            <v>SCECO</v>
          </cell>
          <cell r="G5086" t="str">
            <v>Good</v>
          </cell>
          <cell r="H5086" t="str">
            <v>NA</v>
          </cell>
          <cell r="I5086" t="str">
            <v>Latis</v>
          </cell>
          <cell r="J5086" t="str">
            <v>Less than 5 Sites</v>
          </cell>
          <cell r="K5086" t="str">
            <v>R2</v>
          </cell>
        </row>
        <row r="5087">
          <cell r="A5087" t="str">
            <v>SKJ0193</v>
          </cell>
          <cell r="B5087" t="str">
            <v>SKJ2M1193</v>
          </cell>
          <cell r="C5087" t="str">
            <v>SKJ2M3193</v>
          </cell>
          <cell r="D5087" t="str">
            <v>SKJ2M7193</v>
          </cell>
          <cell r="E5087"/>
          <cell r="F5087" t="str">
            <v>SCECO+STB</v>
          </cell>
          <cell r="G5087" t="str">
            <v>Good</v>
          </cell>
          <cell r="H5087" t="str">
            <v>No</v>
          </cell>
          <cell r="I5087" t="str">
            <v>Latis</v>
          </cell>
          <cell r="J5087" t="str">
            <v>Less than 5 Sites</v>
          </cell>
          <cell r="K5087" t="str">
            <v>R1</v>
          </cell>
        </row>
        <row r="5088">
          <cell r="A5088" t="str">
            <v>TBSK0240</v>
          </cell>
          <cell r="B5088" t="str">
            <v>TBSK2M5240</v>
          </cell>
          <cell r="C5088"/>
          <cell r="D5088" t="str">
            <v>TBSK2M7240</v>
          </cell>
          <cell r="E5088"/>
          <cell r="F5088" t="str">
            <v>SCECO+STB</v>
          </cell>
          <cell r="G5088" t="str">
            <v>Good+Good</v>
          </cell>
          <cell r="H5088" t="str">
            <v>No</v>
          </cell>
          <cell r="I5088" t="str">
            <v>Latis</v>
          </cell>
          <cell r="J5088" t="str">
            <v>Less than 5 Sites</v>
          </cell>
          <cell r="K5088" t="str">
            <v>R3</v>
          </cell>
        </row>
        <row r="5089">
          <cell r="A5089" t="str">
            <v>AKL0981</v>
          </cell>
          <cell r="B5089" t="str">
            <v>AKL2M1981</v>
          </cell>
          <cell r="C5089" t="str">
            <v>AKL2M3981</v>
          </cell>
          <cell r="D5089" t="str">
            <v>AKL2M7981</v>
          </cell>
          <cell r="E5089"/>
          <cell r="F5089" t="str">
            <v>SCECO</v>
          </cell>
          <cell r="G5089" t="str">
            <v>Good</v>
          </cell>
          <cell r="H5089" t="str">
            <v>-</v>
          </cell>
          <cell r="I5089" t="str">
            <v>Latis</v>
          </cell>
          <cell r="J5089" t="str">
            <v>Hub site (More than 05 Sites)</v>
          </cell>
          <cell r="K5089" t="str">
            <v>R3</v>
          </cell>
        </row>
        <row r="5090">
          <cell r="A5090" t="str">
            <v>SKJ2195</v>
          </cell>
          <cell r="B5090" t="str">
            <v>SKJ2M2195</v>
          </cell>
          <cell r="C5090" t="str">
            <v>SKJ2M4195</v>
          </cell>
          <cell r="D5090" t="str">
            <v>SKJ2M8195</v>
          </cell>
          <cell r="E5090"/>
          <cell r="F5090" t="str">
            <v>SCECO+STB</v>
          </cell>
          <cell r="G5090" t="str">
            <v>Good</v>
          </cell>
          <cell r="H5090" t="str">
            <v>Yes</v>
          </cell>
          <cell r="I5090" t="str">
            <v>Latis</v>
          </cell>
          <cell r="J5090" t="str">
            <v>Less than 5 Sites</v>
          </cell>
          <cell r="K5090" t="str">
            <v>R1</v>
          </cell>
        </row>
        <row r="5091">
          <cell r="A5091" t="str">
            <v>RIY2716</v>
          </cell>
          <cell r="B5091" t="str">
            <v>RIY2M2716</v>
          </cell>
          <cell r="C5091"/>
          <cell r="D5091" t="str">
            <v>RIY2M8716</v>
          </cell>
          <cell r="E5091" t="str">
            <v>RIY2MN2716</v>
          </cell>
          <cell r="F5091" t="str">
            <v>SCECO</v>
          </cell>
          <cell r="G5091" t="str">
            <v>Good</v>
          </cell>
          <cell r="H5091" t="str">
            <v>NA</v>
          </cell>
          <cell r="I5091" t="str">
            <v>Latis</v>
          </cell>
          <cell r="J5091" t="str">
            <v>Less than 5 Sites</v>
          </cell>
          <cell r="K5091" t="str">
            <v>R2</v>
          </cell>
        </row>
        <row r="5092">
          <cell r="A5092" t="str">
            <v>TBSK0239</v>
          </cell>
          <cell r="B5092" t="str">
            <v>TBSK2M5239</v>
          </cell>
          <cell r="C5092"/>
          <cell r="D5092" t="str">
            <v>TBSK2M7239</v>
          </cell>
          <cell r="E5092"/>
          <cell r="F5092" t="str">
            <v>SCECO</v>
          </cell>
          <cell r="G5092" t="str">
            <v>Good</v>
          </cell>
          <cell r="H5092" t="str">
            <v>-</v>
          </cell>
          <cell r="I5092" t="str">
            <v>Latis</v>
          </cell>
          <cell r="J5092" t="str">
            <v>Less than 5 Sites</v>
          </cell>
          <cell r="K5092" t="str">
            <v>R3</v>
          </cell>
        </row>
        <row r="5093">
          <cell r="A5093" t="str">
            <v>RIY0065</v>
          </cell>
          <cell r="B5093" t="str">
            <v>RIY2M1065</v>
          </cell>
          <cell r="C5093"/>
          <cell r="D5093" t="str">
            <v>RIY2M7065</v>
          </cell>
          <cell r="E5093" t="str">
            <v>RIY2MN0065</v>
          </cell>
          <cell r="F5093" t="str">
            <v>SCECO</v>
          </cell>
          <cell r="G5093" t="str">
            <v>In progress</v>
          </cell>
          <cell r="H5093" t="str">
            <v>NA</v>
          </cell>
          <cell r="I5093" t="str">
            <v>Latis</v>
          </cell>
          <cell r="J5093" t="str">
            <v>VIP&amp;SPL Monitor</v>
          </cell>
          <cell r="K5093" t="str">
            <v>R2</v>
          </cell>
        </row>
        <row r="5094">
          <cell r="A5094" t="str">
            <v>SKJF0191</v>
          </cell>
          <cell r="B5094" t="str">
            <v>SKJF2M1191</v>
          </cell>
          <cell r="C5094" t="str">
            <v>SKJF2M3191</v>
          </cell>
          <cell r="D5094" t="str">
            <v>SKJF2M7191</v>
          </cell>
          <cell r="E5094"/>
          <cell r="F5094" t="str">
            <v>SCECO+STB</v>
          </cell>
          <cell r="G5094" t="str">
            <v>Good</v>
          </cell>
          <cell r="H5094" t="str">
            <v>No</v>
          </cell>
          <cell r="I5094" t="str">
            <v>Latis</v>
          </cell>
          <cell r="J5094" t="str">
            <v>Less than 5 Sites</v>
          </cell>
          <cell r="K5094" t="str">
            <v>R1</v>
          </cell>
        </row>
        <row r="5095">
          <cell r="A5095" t="str">
            <v>RIY2689</v>
          </cell>
          <cell r="B5095" t="str">
            <v>RIY2M2689</v>
          </cell>
          <cell r="C5095"/>
          <cell r="D5095" t="str">
            <v>RIY2M8689</v>
          </cell>
          <cell r="E5095" t="str">
            <v>RIY2MN2689</v>
          </cell>
          <cell r="F5095" t="str">
            <v>SCECO</v>
          </cell>
          <cell r="G5095" t="str">
            <v>Vandalized</v>
          </cell>
          <cell r="H5095" t="str">
            <v>NA</v>
          </cell>
          <cell r="I5095" t="str">
            <v>Latis</v>
          </cell>
          <cell r="J5095" t="str">
            <v>Less than 5 Sites</v>
          </cell>
          <cell r="K5095" t="str">
            <v>R2</v>
          </cell>
        </row>
        <row r="5096">
          <cell r="A5096" t="str">
            <v>HND0973</v>
          </cell>
          <cell r="B5096" t="str">
            <v>HND2M1973</v>
          </cell>
          <cell r="C5096" t="str">
            <v>HND2M3973</v>
          </cell>
          <cell r="D5096" t="str">
            <v>HND2M7973</v>
          </cell>
          <cell r="E5096"/>
          <cell r="F5096" t="str">
            <v>SCECO</v>
          </cell>
          <cell r="G5096" t="str">
            <v>weak</v>
          </cell>
          <cell r="H5096" t="str">
            <v>-</v>
          </cell>
          <cell r="I5096" t="str">
            <v>Latis</v>
          </cell>
          <cell r="J5096" t="str">
            <v>Less than 5 Sites</v>
          </cell>
          <cell r="K5096" t="str">
            <v>R3</v>
          </cell>
        </row>
        <row r="5097">
          <cell r="A5097" t="str">
            <v>SLW0375</v>
          </cell>
          <cell r="B5097" t="str">
            <v>SLW2M1375</v>
          </cell>
          <cell r="C5097" t="str">
            <v>SLW2M3375</v>
          </cell>
          <cell r="D5097" t="str">
            <v>SLW2M7375</v>
          </cell>
          <cell r="E5097"/>
          <cell r="F5097" t="str">
            <v>SCECO</v>
          </cell>
          <cell r="G5097" t="str">
            <v>Good</v>
          </cell>
          <cell r="H5097" t="str">
            <v>NA</v>
          </cell>
          <cell r="I5097" t="str">
            <v>Latis</v>
          </cell>
          <cell r="J5097" t="str">
            <v>Less than 5 Sites</v>
          </cell>
          <cell r="K5097" t="str">
            <v>R1</v>
          </cell>
        </row>
        <row r="5098">
          <cell r="A5098" t="str">
            <v>RIY0082</v>
          </cell>
          <cell r="B5098" t="str">
            <v>RIY2M1082</v>
          </cell>
          <cell r="C5098"/>
          <cell r="D5098" t="str">
            <v>RIY2M7082</v>
          </cell>
          <cell r="E5098" t="str">
            <v>RIY2MN0082</v>
          </cell>
          <cell r="F5098" t="str">
            <v>SCECO</v>
          </cell>
          <cell r="G5098" t="str">
            <v>Dead</v>
          </cell>
          <cell r="H5098" t="str">
            <v>NA</v>
          </cell>
          <cell r="I5098" t="str">
            <v>Latis</v>
          </cell>
          <cell r="J5098" t="str">
            <v>Less than 5 Sites</v>
          </cell>
          <cell r="K5098" t="str">
            <v>R2</v>
          </cell>
        </row>
        <row r="5099">
          <cell r="A5099" t="str">
            <v>SLW0899</v>
          </cell>
          <cell r="B5099" t="str">
            <v>SLW2M1899</v>
          </cell>
          <cell r="C5099"/>
          <cell r="D5099" t="str">
            <v>SLW2M7899</v>
          </cell>
          <cell r="E5099"/>
          <cell r="F5099" t="str">
            <v>Power Cube</v>
          </cell>
          <cell r="G5099" t="str">
            <v>Good+No BB Design</v>
          </cell>
          <cell r="H5099" t="str">
            <v>No</v>
          </cell>
          <cell r="I5099" t="str">
            <v>Latis</v>
          </cell>
          <cell r="J5099" t="str">
            <v>Less than 5 Sites</v>
          </cell>
          <cell r="K5099" t="str">
            <v>R1</v>
          </cell>
        </row>
        <row r="5100">
          <cell r="A5100" t="str">
            <v>MKMD0318</v>
          </cell>
          <cell r="B5100" t="str">
            <v>MKMD2M1318</v>
          </cell>
          <cell r="C5100" t="str">
            <v>MKMD2M3318</v>
          </cell>
          <cell r="D5100" t="str">
            <v>MKMD2M7318</v>
          </cell>
          <cell r="E5100"/>
          <cell r="F5100" t="str">
            <v>SCECO</v>
          </cell>
          <cell r="G5100" t="str">
            <v>Good</v>
          </cell>
          <cell r="H5100" t="str">
            <v>-</v>
          </cell>
          <cell r="I5100" t="str">
            <v>Latis</v>
          </cell>
          <cell r="J5100" t="str">
            <v>Very Big Hub site (More Than 20 Site)</v>
          </cell>
          <cell r="K5100" t="str">
            <v>R3</v>
          </cell>
        </row>
        <row r="5101">
          <cell r="A5101" t="str">
            <v>TBK2703</v>
          </cell>
          <cell r="B5101" t="str">
            <v>TBK2M2703</v>
          </cell>
          <cell r="C5101" t="str">
            <v>TBK2M4703</v>
          </cell>
          <cell r="D5101" t="str">
            <v>TBK2M8703</v>
          </cell>
          <cell r="E5101" t="str">
            <v>TBK2MN2703</v>
          </cell>
          <cell r="F5101" t="str">
            <v>SCECO</v>
          </cell>
          <cell r="G5101" t="str">
            <v>Good</v>
          </cell>
          <cell r="H5101" t="str">
            <v>-</v>
          </cell>
          <cell r="I5101" t="str">
            <v>Latis</v>
          </cell>
          <cell r="J5101" t="str">
            <v>Very Big Hub site (More Than 20 Site)</v>
          </cell>
          <cell r="K5101" t="str">
            <v>R3</v>
          </cell>
        </row>
        <row r="5102">
          <cell r="A5102" t="str">
            <v>SLW0911</v>
          </cell>
          <cell r="B5102" t="str">
            <v>SLW2M1911</v>
          </cell>
          <cell r="C5102" t="str">
            <v>SLW2M3911</v>
          </cell>
          <cell r="D5102"/>
          <cell r="E5102"/>
          <cell r="F5102" t="str">
            <v>SCECO</v>
          </cell>
          <cell r="G5102" t="str">
            <v>Good+No BB Design</v>
          </cell>
          <cell r="H5102" t="str">
            <v>NA</v>
          </cell>
          <cell r="I5102" t="str">
            <v>Latis</v>
          </cell>
          <cell r="J5102" t="str">
            <v>Less than 5 Sites</v>
          </cell>
          <cell r="K5102" t="str">
            <v>R1</v>
          </cell>
        </row>
        <row r="5103">
          <cell r="A5103" t="str">
            <v>TBK2700</v>
          </cell>
          <cell r="B5103" t="str">
            <v>TBK2M2700</v>
          </cell>
          <cell r="C5103" t="str">
            <v>TBK2M4700</v>
          </cell>
          <cell r="D5103" t="str">
            <v>TBK2M8700</v>
          </cell>
          <cell r="E5103" t="str">
            <v>TBK2MN2700</v>
          </cell>
          <cell r="F5103" t="str">
            <v>SCECO</v>
          </cell>
          <cell r="G5103" t="str">
            <v>Dead</v>
          </cell>
          <cell r="H5103" t="str">
            <v>-</v>
          </cell>
          <cell r="I5103" t="str">
            <v>Latis</v>
          </cell>
          <cell r="J5103" t="str">
            <v>Less than 5 Sites</v>
          </cell>
          <cell r="K5103" t="str">
            <v>R3</v>
          </cell>
        </row>
        <row r="5104">
          <cell r="A5104" t="str">
            <v>MKMD0319</v>
          </cell>
          <cell r="B5104" t="str">
            <v>MKMD2M1319</v>
          </cell>
          <cell r="C5104" t="str">
            <v>MKMD2M3319</v>
          </cell>
          <cell r="D5104" t="str">
            <v>MKMD2M7319</v>
          </cell>
          <cell r="E5104"/>
          <cell r="F5104" t="str">
            <v>SCECO+STB</v>
          </cell>
          <cell r="G5104" t="str">
            <v>Good</v>
          </cell>
          <cell r="H5104" t="str">
            <v>No</v>
          </cell>
          <cell r="I5104" t="str">
            <v>Latis</v>
          </cell>
          <cell r="J5104" t="str">
            <v>Very Big Hub site (More Than 20 Site)</v>
          </cell>
          <cell r="K5104" t="str">
            <v>R3</v>
          </cell>
        </row>
        <row r="5105">
          <cell r="A5105" t="str">
            <v>SLW0912</v>
          </cell>
          <cell r="B5105" t="str">
            <v>SLW2M1912</v>
          </cell>
          <cell r="C5105" t="str">
            <v>SLW2M3912</v>
          </cell>
          <cell r="D5105" t="str">
            <v>SLW2M7912</v>
          </cell>
          <cell r="E5105"/>
          <cell r="F5105" t="str">
            <v>SCECO</v>
          </cell>
          <cell r="G5105" t="str">
            <v>Good+No BB Design</v>
          </cell>
          <cell r="H5105" t="str">
            <v>NA</v>
          </cell>
          <cell r="I5105" t="str">
            <v>Latis</v>
          </cell>
          <cell r="J5105" t="str">
            <v>Less than 5 Sites</v>
          </cell>
          <cell r="K5105" t="str">
            <v>R1</v>
          </cell>
        </row>
        <row r="5106">
          <cell r="A5106" t="str">
            <v>RIY0125</v>
          </cell>
          <cell r="B5106" t="str">
            <v>RIY2M1125</v>
          </cell>
          <cell r="C5106"/>
          <cell r="D5106" t="str">
            <v>RIY2M7125</v>
          </cell>
          <cell r="E5106" t="str">
            <v>RIY2MN0125</v>
          </cell>
          <cell r="F5106" t="str">
            <v>SCECO</v>
          </cell>
          <cell r="G5106" t="str">
            <v>In progress</v>
          </cell>
          <cell r="H5106" t="str">
            <v>NA</v>
          </cell>
          <cell r="I5106" t="str">
            <v>Latis</v>
          </cell>
          <cell r="J5106" t="str">
            <v>Less than 5 Sites</v>
          </cell>
          <cell r="K5106" t="str">
            <v>R2</v>
          </cell>
        </row>
        <row r="5107">
          <cell r="A5107" t="str">
            <v>SLW0913</v>
          </cell>
          <cell r="B5107" t="str">
            <v>SLW2M1913</v>
          </cell>
          <cell r="C5107" t="str">
            <v>SLW2M3913</v>
          </cell>
          <cell r="D5107"/>
          <cell r="E5107"/>
          <cell r="F5107" t="str">
            <v>SCECO</v>
          </cell>
          <cell r="G5107" t="str">
            <v>Good+No BB Design</v>
          </cell>
          <cell r="H5107" t="str">
            <v>NA</v>
          </cell>
          <cell r="I5107" t="str">
            <v>Latis</v>
          </cell>
          <cell r="J5107" t="str">
            <v>Hub site (More than 05 Sites)</v>
          </cell>
          <cell r="K5107" t="str">
            <v>R1</v>
          </cell>
        </row>
        <row r="5108">
          <cell r="A5108" t="str">
            <v>MKMD0320</v>
          </cell>
          <cell r="B5108" t="str">
            <v>MKMD2M1320</v>
          </cell>
          <cell r="C5108" t="str">
            <v>MKMD2M3320</v>
          </cell>
          <cell r="D5108" t="str">
            <v>MKMD2M7320</v>
          </cell>
          <cell r="E5108"/>
          <cell r="F5108" t="str">
            <v>SCECO+STB</v>
          </cell>
          <cell r="G5108" t="str">
            <v>Good</v>
          </cell>
          <cell r="H5108" t="str">
            <v>No</v>
          </cell>
          <cell r="I5108" t="str">
            <v>Latis</v>
          </cell>
          <cell r="J5108" t="str">
            <v>Hub site (More than 05 Sites)</v>
          </cell>
          <cell r="K5108" t="str">
            <v>R3</v>
          </cell>
        </row>
        <row r="5109">
          <cell r="A5109" t="str">
            <v>TBK2698</v>
          </cell>
          <cell r="B5109" t="str">
            <v>TBK2M2698</v>
          </cell>
          <cell r="C5109" t="str">
            <v>TBK2M4698</v>
          </cell>
          <cell r="D5109" t="str">
            <v>TBK2M8698</v>
          </cell>
          <cell r="E5109" t="str">
            <v>TBK2MN2698</v>
          </cell>
          <cell r="F5109" t="str">
            <v>SCECO</v>
          </cell>
          <cell r="G5109" t="str">
            <v>Dead</v>
          </cell>
          <cell r="H5109" t="str">
            <v>-</v>
          </cell>
          <cell r="I5109" t="str">
            <v>Latis</v>
          </cell>
          <cell r="J5109" t="str">
            <v>Less than 5 Sites</v>
          </cell>
          <cell r="K5109" t="str">
            <v>R3</v>
          </cell>
        </row>
        <row r="5110">
          <cell r="A5110" t="str">
            <v>TBK2678</v>
          </cell>
          <cell r="B5110" t="str">
            <v>TBK2M2678</v>
          </cell>
          <cell r="C5110" t="str">
            <v>TBK2M4678</v>
          </cell>
          <cell r="D5110" t="str">
            <v>TBK2M8678</v>
          </cell>
          <cell r="E5110" t="str">
            <v>TBK2MN2678</v>
          </cell>
          <cell r="F5110" t="str">
            <v>SCECO</v>
          </cell>
          <cell r="G5110" t="str">
            <v>Dead</v>
          </cell>
          <cell r="H5110" t="str">
            <v>-</v>
          </cell>
          <cell r="I5110" t="str">
            <v>Latis</v>
          </cell>
          <cell r="J5110" t="str">
            <v>Less than 5 Sites</v>
          </cell>
          <cell r="K5110" t="str">
            <v>R3</v>
          </cell>
        </row>
        <row r="5111">
          <cell r="A5111" t="str">
            <v>SLW0914</v>
          </cell>
          <cell r="B5111" t="str">
            <v>SLW2M1914</v>
          </cell>
          <cell r="C5111" t="str">
            <v>SLW2M3914</v>
          </cell>
          <cell r="D5111"/>
          <cell r="E5111"/>
          <cell r="F5111" t="str">
            <v>Power Cube</v>
          </cell>
          <cell r="G5111" t="str">
            <v>Good+No BB Design</v>
          </cell>
          <cell r="H5111" t="str">
            <v>No</v>
          </cell>
          <cell r="I5111" t="str">
            <v>Latis</v>
          </cell>
          <cell r="J5111" t="str">
            <v>Less than 5 Sites</v>
          </cell>
          <cell r="K5111" t="str">
            <v>R1</v>
          </cell>
        </row>
        <row r="5112">
          <cell r="A5112" t="str">
            <v>RIY0172</v>
          </cell>
          <cell r="B5112" t="str">
            <v>RIY2M1172</v>
          </cell>
          <cell r="C5112"/>
          <cell r="D5112" t="str">
            <v>RIY2M7172</v>
          </cell>
          <cell r="E5112" t="str">
            <v>RIY2MN0172</v>
          </cell>
          <cell r="F5112" t="str">
            <v>SCECO</v>
          </cell>
          <cell r="G5112" t="str">
            <v>Weak</v>
          </cell>
          <cell r="H5112" t="str">
            <v>NA</v>
          </cell>
          <cell r="I5112" t="str">
            <v>Latis</v>
          </cell>
          <cell r="J5112" t="str">
            <v>Less than 5 Sites</v>
          </cell>
          <cell r="K5112" t="str">
            <v>R2</v>
          </cell>
        </row>
        <row r="5113">
          <cell r="A5113" t="str">
            <v>TBK2697</v>
          </cell>
          <cell r="B5113" t="str">
            <v>TBK2M2697</v>
          </cell>
          <cell r="C5113" t="str">
            <v>TBK2M4697</v>
          </cell>
          <cell r="D5113" t="str">
            <v>TBK2M8697</v>
          </cell>
          <cell r="E5113" t="str">
            <v>TBK2MN2697</v>
          </cell>
          <cell r="F5113" t="str">
            <v>SCECO</v>
          </cell>
          <cell r="G5113" t="str">
            <v>Dead</v>
          </cell>
          <cell r="H5113" t="str">
            <v>-</v>
          </cell>
          <cell r="I5113" t="str">
            <v>Latis</v>
          </cell>
          <cell r="J5113" t="str">
            <v>Less than 5 Sites</v>
          </cell>
          <cell r="K5113" t="str">
            <v>R3</v>
          </cell>
        </row>
        <row r="5114">
          <cell r="A5114" t="str">
            <v>SLW0915</v>
          </cell>
          <cell r="B5114" t="str">
            <v>SLW2M1915</v>
          </cell>
          <cell r="C5114" t="str">
            <v>SLW2M3915</v>
          </cell>
          <cell r="D5114" t="str">
            <v>SLW2M7915</v>
          </cell>
          <cell r="E5114"/>
          <cell r="F5114" t="str">
            <v>SCECO</v>
          </cell>
          <cell r="G5114" t="str">
            <v>Good+No BB Design</v>
          </cell>
          <cell r="H5114" t="str">
            <v>NA</v>
          </cell>
          <cell r="I5114" t="str">
            <v>Latis</v>
          </cell>
          <cell r="J5114" t="str">
            <v>Hub site (More than 05 Sites)</v>
          </cell>
          <cell r="K5114" t="str">
            <v>R1</v>
          </cell>
        </row>
        <row r="5115">
          <cell r="A5115" t="str">
            <v>RIY0174</v>
          </cell>
          <cell r="B5115" t="str">
            <v>RIY2M1174</v>
          </cell>
          <cell r="C5115"/>
          <cell r="D5115" t="str">
            <v>RIY2M7174</v>
          </cell>
          <cell r="E5115" t="str">
            <v>RIY2MN0174</v>
          </cell>
          <cell r="F5115" t="str">
            <v>SCECO</v>
          </cell>
          <cell r="G5115" t="str">
            <v>Good</v>
          </cell>
          <cell r="H5115" t="str">
            <v>NA</v>
          </cell>
          <cell r="I5115" t="str">
            <v>Latis</v>
          </cell>
          <cell r="J5115" t="str">
            <v>Less than 5 Sites</v>
          </cell>
          <cell r="K5115" t="str">
            <v>R2</v>
          </cell>
        </row>
        <row r="5116">
          <cell r="A5116" t="str">
            <v>SLW0920</v>
          </cell>
          <cell r="B5116" t="str">
            <v>SLW2M1920</v>
          </cell>
          <cell r="C5116" t="str">
            <v>SLW2M3920</v>
          </cell>
          <cell r="D5116"/>
          <cell r="E5116"/>
          <cell r="F5116" t="str">
            <v>SCECO</v>
          </cell>
          <cell r="G5116" t="str">
            <v>Good+No BB Design</v>
          </cell>
          <cell r="H5116" t="str">
            <v>NA</v>
          </cell>
          <cell r="I5116" t="str">
            <v>Latis</v>
          </cell>
          <cell r="J5116" t="str">
            <v>Less than 5 Sites</v>
          </cell>
          <cell r="K5116" t="str">
            <v>R1</v>
          </cell>
        </row>
        <row r="5117">
          <cell r="A5117" t="str">
            <v>MKMD0321</v>
          </cell>
          <cell r="B5117" t="str">
            <v>MKMD2M1321</v>
          </cell>
          <cell r="C5117" t="str">
            <v>MKMD2M3321</v>
          </cell>
          <cell r="D5117" t="str">
            <v>MKMD2M7321</v>
          </cell>
          <cell r="E5117"/>
          <cell r="F5117" t="str">
            <v>SCECO+STB</v>
          </cell>
          <cell r="G5117" t="str">
            <v>Good</v>
          </cell>
          <cell r="H5117" t="str">
            <v>No</v>
          </cell>
          <cell r="I5117" t="str">
            <v>Latis</v>
          </cell>
          <cell r="J5117" t="str">
            <v>Hub site (More than 05 Sites)</v>
          </cell>
          <cell r="K5117" t="str">
            <v>R3</v>
          </cell>
        </row>
        <row r="5118">
          <cell r="A5118" t="str">
            <v>RIY0189</v>
          </cell>
          <cell r="B5118" t="str">
            <v>RIY2M1189</v>
          </cell>
          <cell r="C5118"/>
          <cell r="D5118" t="str">
            <v>RIY2M7189</v>
          </cell>
          <cell r="E5118" t="str">
            <v>RIY2MN0189</v>
          </cell>
          <cell r="F5118" t="str">
            <v>SCECO</v>
          </cell>
          <cell r="G5118" t="str">
            <v>In progress</v>
          </cell>
          <cell r="H5118" t="str">
            <v>NA</v>
          </cell>
          <cell r="I5118" t="str">
            <v>Latis</v>
          </cell>
          <cell r="J5118" t="str">
            <v>VIP&amp;SPL Monitor</v>
          </cell>
          <cell r="K5118" t="str">
            <v>R2</v>
          </cell>
        </row>
        <row r="5119">
          <cell r="A5119" t="str">
            <v>SLW0921</v>
          </cell>
          <cell r="B5119" t="str">
            <v>SLW2M1921</v>
          </cell>
          <cell r="C5119" t="str">
            <v>SLW2M3921</v>
          </cell>
          <cell r="D5119"/>
          <cell r="E5119"/>
          <cell r="F5119" t="str">
            <v>Power Cube</v>
          </cell>
          <cell r="G5119" t="str">
            <v>Good+No BB Design</v>
          </cell>
          <cell r="H5119" t="str">
            <v>No</v>
          </cell>
          <cell r="I5119" t="str">
            <v>Latis</v>
          </cell>
          <cell r="J5119" t="str">
            <v>Hub site (More than 05 Sites)</v>
          </cell>
          <cell r="K5119" t="str">
            <v>R1</v>
          </cell>
        </row>
        <row r="5120">
          <cell r="A5120" t="str">
            <v>TBK2694</v>
          </cell>
          <cell r="B5120" t="str">
            <v>TBK2M2694</v>
          </cell>
          <cell r="C5120" t="str">
            <v>TBK2M4694</v>
          </cell>
          <cell r="D5120" t="str">
            <v>TBK2M8694</v>
          </cell>
          <cell r="E5120" t="str">
            <v>TBK2MN2694</v>
          </cell>
          <cell r="F5120" t="str">
            <v>SCECO</v>
          </cell>
          <cell r="G5120" t="str">
            <v>Dead</v>
          </cell>
          <cell r="H5120" t="str">
            <v>-</v>
          </cell>
          <cell r="I5120" t="str">
            <v>Latis</v>
          </cell>
          <cell r="J5120" t="str">
            <v>Less than 5 Sites</v>
          </cell>
          <cell r="K5120" t="str">
            <v>R3</v>
          </cell>
        </row>
        <row r="5121">
          <cell r="A5121" t="str">
            <v>MKMD0406</v>
          </cell>
          <cell r="B5121" t="str">
            <v>MKMD2M1406</v>
          </cell>
          <cell r="C5121" t="str">
            <v>MKMD2M3406</v>
          </cell>
          <cell r="D5121" t="str">
            <v>MKMD2M7406</v>
          </cell>
          <cell r="E5121"/>
          <cell r="F5121" t="str">
            <v>SCECO</v>
          </cell>
          <cell r="G5121" t="str">
            <v>Good</v>
          </cell>
          <cell r="H5121" t="str">
            <v>-</v>
          </cell>
          <cell r="I5121" t="str">
            <v>Latis</v>
          </cell>
          <cell r="J5121" t="str">
            <v>Very Big Hub site (More Than 20 Site)</v>
          </cell>
          <cell r="K5121" t="str">
            <v>R3</v>
          </cell>
        </row>
        <row r="5122">
          <cell r="A5122" t="str">
            <v>SLWB2048</v>
          </cell>
          <cell r="B5122" t="str">
            <v>SLWB2M2048</v>
          </cell>
          <cell r="C5122" t="str">
            <v>SLWB2M4048</v>
          </cell>
          <cell r="D5122" t="str">
            <v>SLWB2M8048</v>
          </cell>
          <cell r="E5122"/>
          <cell r="F5122" t="str">
            <v>SCECO+STB</v>
          </cell>
          <cell r="G5122" t="str">
            <v>Good</v>
          </cell>
          <cell r="H5122" t="str">
            <v>No</v>
          </cell>
          <cell r="I5122" t="str">
            <v>Latis</v>
          </cell>
          <cell r="J5122" t="str">
            <v>Hub site (More than 05 Sites)</v>
          </cell>
          <cell r="K5122" t="str">
            <v>R1</v>
          </cell>
        </row>
        <row r="5123">
          <cell r="A5123" t="str">
            <v>RIY0127</v>
          </cell>
          <cell r="B5123" t="str">
            <v>RIY2M1127</v>
          </cell>
          <cell r="C5123"/>
          <cell r="D5123" t="str">
            <v>RIY2M7127</v>
          </cell>
          <cell r="E5123" t="str">
            <v>RIY2MN0127</v>
          </cell>
          <cell r="F5123" t="str">
            <v>SCECO</v>
          </cell>
          <cell r="G5123" t="str">
            <v>Good+Good</v>
          </cell>
          <cell r="H5123" t="str">
            <v>NA</v>
          </cell>
          <cell r="I5123" t="str">
            <v>Latis</v>
          </cell>
          <cell r="J5123" t="str">
            <v>DWDM-IPRAN Nodes</v>
          </cell>
          <cell r="K5123" t="str">
            <v>R2</v>
          </cell>
        </row>
        <row r="5124">
          <cell r="A5124" t="str">
            <v>SMN0793</v>
          </cell>
          <cell r="B5124" t="str">
            <v>SMN2M1793</v>
          </cell>
          <cell r="C5124" t="str">
            <v>SMN2M3793</v>
          </cell>
          <cell r="D5124" t="str">
            <v>SMN2M7793</v>
          </cell>
          <cell r="E5124"/>
          <cell r="F5124" t="str">
            <v>SCECO+STB</v>
          </cell>
          <cell r="G5124" t="str">
            <v>Good</v>
          </cell>
          <cell r="H5124" t="str">
            <v>No</v>
          </cell>
          <cell r="I5124" t="str">
            <v>Latis</v>
          </cell>
          <cell r="J5124" t="str">
            <v>Hub Site (More than 10 Sites)</v>
          </cell>
          <cell r="K5124" t="str">
            <v>R1</v>
          </cell>
        </row>
        <row r="5125">
          <cell r="A5125" t="str">
            <v>RIY0323</v>
          </cell>
          <cell r="B5125" t="str">
            <v>RIY2M1323</v>
          </cell>
          <cell r="C5125"/>
          <cell r="D5125" t="str">
            <v>RIY2M7323</v>
          </cell>
          <cell r="E5125" t="str">
            <v>RIY2MN0323</v>
          </cell>
          <cell r="F5125" t="str">
            <v>SCECO</v>
          </cell>
          <cell r="G5125" t="str">
            <v>In progress</v>
          </cell>
          <cell r="H5125" t="str">
            <v>NA</v>
          </cell>
          <cell r="I5125" t="str">
            <v>Latis</v>
          </cell>
          <cell r="J5125" t="str">
            <v>Less than 5 Sites</v>
          </cell>
          <cell r="K5125" t="str">
            <v>R2</v>
          </cell>
        </row>
        <row r="5126">
          <cell r="A5126" t="str">
            <v>TBK2693</v>
          </cell>
          <cell r="B5126" t="str">
            <v>TBK2M2693</v>
          </cell>
          <cell r="C5126" t="str">
            <v>TBK2M4693</v>
          </cell>
          <cell r="D5126" t="str">
            <v>TBK2M8693</v>
          </cell>
          <cell r="E5126" t="str">
            <v>TBK2MN2693</v>
          </cell>
          <cell r="F5126" t="str">
            <v>SCECO</v>
          </cell>
          <cell r="G5126" t="str">
            <v>Dead</v>
          </cell>
          <cell r="H5126" t="str">
            <v>-</v>
          </cell>
          <cell r="I5126" t="str">
            <v>Latis</v>
          </cell>
          <cell r="J5126" t="str">
            <v>Less than 5 Sites</v>
          </cell>
          <cell r="K5126" t="str">
            <v>R3</v>
          </cell>
        </row>
        <row r="5127">
          <cell r="A5127" t="str">
            <v>RIY0231</v>
          </cell>
          <cell r="B5127" t="str">
            <v>RIY2M1231</v>
          </cell>
          <cell r="C5127"/>
          <cell r="D5127" t="str">
            <v>RIY2M7231</v>
          </cell>
          <cell r="E5127" t="str">
            <v>RIY2MN0231</v>
          </cell>
          <cell r="F5127" t="str">
            <v>Generator-SG</v>
          </cell>
          <cell r="G5127" t="str">
            <v>Good</v>
          </cell>
          <cell r="H5127" t="str">
            <v>No</v>
          </cell>
          <cell r="I5127" t="str">
            <v>Latis</v>
          </cell>
          <cell r="J5127" t="str">
            <v>VIP&amp;SPL Monitor</v>
          </cell>
          <cell r="K5127" t="str">
            <v>R2</v>
          </cell>
        </row>
        <row r="5128">
          <cell r="A5128" t="str">
            <v>SMN0797</v>
          </cell>
          <cell r="B5128" t="str">
            <v>SMN2M1797</v>
          </cell>
          <cell r="C5128" t="str">
            <v>SMN2M3797</v>
          </cell>
          <cell r="D5128" t="str">
            <v>SMN2M7797</v>
          </cell>
          <cell r="E5128"/>
          <cell r="F5128" t="str">
            <v>SCECO</v>
          </cell>
          <cell r="G5128" t="str">
            <v>Good</v>
          </cell>
          <cell r="H5128" t="str">
            <v>NA</v>
          </cell>
          <cell r="I5128" t="str">
            <v>Latis</v>
          </cell>
          <cell r="J5128" t="str">
            <v>Hub Site (More than 10 Sites)</v>
          </cell>
          <cell r="K5128" t="str">
            <v>R1</v>
          </cell>
        </row>
        <row r="5129">
          <cell r="A5129" t="str">
            <v>MKMD0502</v>
          </cell>
          <cell r="B5129" t="str">
            <v>MKMD2M1502</v>
          </cell>
          <cell r="C5129" t="str">
            <v>MKMD2M3502</v>
          </cell>
          <cell r="D5129" t="str">
            <v>MKMD2M7502</v>
          </cell>
          <cell r="E5129"/>
          <cell r="F5129" t="str">
            <v>SCECO+STB</v>
          </cell>
          <cell r="G5129" t="str">
            <v>Good</v>
          </cell>
          <cell r="H5129" t="str">
            <v>No</v>
          </cell>
          <cell r="I5129" t="str">
            <v>Latis</v>
          </cell>
          <cell r="J5129" t="str">
            <v>Less than 5 Sites</v>
          </cell>
          <cell r="K5129" t="str">
            <v>R3</v>
          </cell>
        </row>
        <row r="5130">
          <cell r="A5130" t="str">
            <v>RIY0265</v>
          </cell>
          <cell r="B5130" t="str">
            <v>RIY2M1265</v>
          </cell>
          <cell r="C5130"/>
          <cell r="D5130" t="str">
            <v>RIY2M7265</v>
          </cell>
          <cell r="E5130" t="str">
            <v>RIY2MN0265</v>
          </cell>
          <cell r="F5130" t="str">
            <v>SCECO</v>
          </cell>
          <cell r="G5130" t="str">
            <v>Vandalized</v>
          </cell>
          <cell r="H5130" t="str">
            <v>NA</v>
          </cell>
          <cell r="I5130" t="str">
            <v>Latis</v>
          </cell>
          <cell r="J5130" t="str">
            <v>Less than 5 Sites</v>
          </cell>
          <cell r="K5130" t="str">
            <v>R2</v>
          </cell>
        </row>
        <row r="5131">
          <cell r="A5131" t="str">
            <v>SMN0799</v>
          </cell>
          <cell r="B5131" t="str">
            <v>SMN2M1799</v>
          </cell>
          <cell r="C5131" t="str">
            <v>SMN2M3799</v>
          </cell>
          <cell r="D5131" t="str">
            <v>SMN2M7799</v>
          </cell>
          <cell r="E5131"/>
          <cell r="F5131" t="str">
            <v>SCECO</v>
          </cell>
          <cell r="G5131" t="str">
            <v>Good</v>
          </cell>
          <cell r="H5131" t="str">
            <v>NA</v>
          </cell>
          <cell r="I5131" t="str">
            <v>Latis</v>
          </cell>
          <cell r="J5131" t="str">
            <v>Less than 5 Sites</v>
          </cell>
          <cell r="K5131" t="str">
            <v>R1</v>
          </cell>
        </row>
        <row r="5132">
          <cell r="A5132" t="str">
            <v>RIY2010</v>
          </cell>
          <cell r="B5132" t="str">
            <v>RIY2M2010</v>
          </cell>
          <cell r="C5132"/>
          <cell r="D5132" t="str">
            <v>RIY2M8010</v>
          </cell>
          <cell r="E5132" t="str">
            <v>RIY2MN2010</v>
          </cell>
          <cell r="F5132" t="str">
            <v>SCECO</v>
          </cell>
          <cell r="G5132" t="str">
            <v>Good+No BB Design</v>
          </cell>
          <cell r="H5132" t="str">
            <v>NA</v>
          </cell>
          <cell r="I5132" t="str">
            <v>Latis</v>
          </cell>
          <cell r="J5132" t="str">
            <v>Less than 5 Sites</v>
          </cell>
          <cell r="K5132" t="str">
            <v>R2</v>
          </cell>
        </row>
        <row r="5133">
          <cell r="A5133" t="str">
            <v>RIY2628</v>
          </cell>
          <cell r="B5133" t="str">
            <v>RIY2M2628</v>
          </cell>
          <cell r="C5133"/>
          <cell r="D5133" t="str">
            <v>RIY2M8628</v>
          </cell>
          <cell r="E5133" t="str">
            <v>RIY2MN2628</v>
          </cell>
          <cell r="F5133" t="str">
            <v>SCECO</v>
          </cell>
          <cell r="G5133" t="str">
            <v>Dead</v>
          </cell>
          <cell r="H5133" t="str">
            <v>NA</v>
          </cell>
          <cell r="I5133" t="str">
            <v>Latis</v>
          </cell>
          <cell r="J5133" t="str">
            <v>Less than 5 Sites</v>
          </cell>
          <cell r="K5133" t="str">
            <v>R2</v>
          </cell>
        </row>
        <row r="5134">
          <cell r="A5134" t="str">
            <v>SMN0831</v>
          </cell>
          <cell r="B5134" t="str">
            <v>SMN2M1831</v>
          </cell>
          <cell r="C5134" t="str">
            <v>SMN2M3831</v>
          </cell>
          <cell r="D5134" t="str">
            <v>SMN2M7831</v>
          </cell>
          <cell r="E5134"/>
          <cell r="F5134" t="str">
            <v>SCECO</v>
          </cell>
          <cell r="G5134" t="str">
            <v>Good</v>
          </cell>
          <cell r="H5134" t="str">
            <v>NA</v>
          </cell>
          <cell r="I5134" t="str">
            <v>Latis</v>
          </cell>
          <cell r="J5134" t="str">
            <v>Hub Site (More than 10 Sites)</v>
          </cell>
          <cell r="K5134" t="str">
            <v>R1</v>
          </cell>
        </row>
        <row r="5135">
          <cell r="A5135" t="str">
            <v>MKMD2064</v>
          </cell>
          <cell r="B5135" t="str">
            <v>MKMD2M2064</v>
          </cell>
          <cell r="C5135"/>
          <cell r="D5135"/>
          <cell r="E5135"/>
          <cell r="F5135" t="str">
            <v>SCECO</v>
          </cell>
          <cell r="G5135" t="str">
            <v>Good</v>
          </cell>
          <cell r="H5135" t="str">
            <v>-</v>
          </cell>
          <cell r="I5135" t="str">
            <v>Latis</v>
          </cell>
          <cell r="J5135" t="str">
            <v>Less than 5 Sites</v>
          </cell>
          <cell r="K5135" t="str">
            <v>R3</v>
          </cell>
        </row>
        <row r="5136">
          <cell r="A5136" t="str">
            <v>SMN0839</v>
          </cell>
          <cell r="B5136" t="str">
            <v>SMN2M1839</v>
          </cell>
          <cell r="C5136" t="str">
            <v>SMN2M3839</v>
          </cell>
          <cell r="D5136" t="str">
            <v>SMN2M7839</v>
          </cell>
          <cell r="E5136"/>
          <cell r="F5136" t="str">
            <v>SCECO+STB</v>
          </cell>
          <cell r="G5136" t="str">
            <v>Good+Good+Good</v>
          </cell>
          <cell r="H5136" t="str">
            <v>No</v>
          </cell>
          <cell r="I5136" t="str">
            <v>Latis</v>
          </cell>
          <cell r="J5136" t="str">
            <v>Hub Site (More than 10 Sites)</v>
          </cell>
          <cell r="K5136" t="str">
            <v>R1</v>
          </cell>
        </row>
        <row r="5137">
          <cell r="A5137" t="str">
            <v>RIY0656</v>
          </cell>
          <cell r="B5137" t="str">
            <v>RIY2M1656</v>
          </cell>
          <cell r="C5137"/>
          <cell r="D5137" t="str">
            <v>RIY2M7656</v>
          </cell>
          <cell r="E5137" t="str">
            <v>RIY2MN0656</v>
          </cell>
          <cell r="F5137" t="str">
            <v>SCECO</v>
          </cell>
          <cell r="G5137" t="str">
            <v>Vandalized</v>
          </cell>
          <cell r="H5137" t="str">
            <v>NA</v>
          </cell>
          <cell r="I5137" t="str">
            <v>Latis</v>
          </cell>
          <cell r="J5137" t="str">
            <v>Less than 5 Sites</v>
          </cell>
          <cell r="K5137" t="str">
            <v>R2</v>
          </cell>
        </row>
        <row r="5138">
          <cell r="A5138" t="str">
            <v>TBK2690</v>
          </cell>
          <cell r="B5138" t="str">
            <v>TBK2M2690</v>
          </cell>
          <cell r="C5138" t="str">
            <v>TBK2M4690</v>
          </cell>
          <cell r="D5138" t="str">
            <v>TBK2M8690</v>
          </cell>
          <cell r="E5138" t="str">
            <v>TBK2MN2690</v>
          </cell>
          <cell r="F5138" t="str">
            <v>SCECO</v>
          </cell>
          <cell r="G5138" t="str">
            <v>Dead</v>
          </cell>
          <cell r="H5138" t="str">
            <v>-</v>
          </cell>
          <cell r="I5138" t="str">
            <v>Latis</v>
          </cell>
          <cell r="J5138" t="str">
            <v>Less than 5 Sites</v>
          </cell>
          <cell r="K5138" t="str">
            <v>R3</v>
          </cell>
        </row>
        <row r="5139">
          <cell r="A5139" t="str">
            <v>RIY0288</v>
          </cell>
          <cell r="B5139" t="str">
            <v>RIY2M1288</v>
          </cell>
          <cell r="C5139"/>
          <cell r="D5139" t="str">
            <v>RIY2M7288</v>
          </cell>
          <cell r="E5139" t="str">
            <v>RIY2MN0288</v>
          </cell>
          <cell r="F5139" t="str">
            <v>SCECO</v>
          </cell>
          <cell r="G5139" t="str">
            <v>Vandalized</v>
          </cell>
          <cell r="H5139" t="str">
            <v>NA</v>
          </cell>
          <cell r="I5139" t="str">
            <v>Latis</v>
          </cell>
          <cell r="J5139" t="str">
            <v>Less than 5 Sites</v>
          </cell>
          <cell r="K5139" t="str">
            <v>R2</v>
          </cell>
        </row>
        <row r="5140">
          <cell r="A5140" t="str">
            <v>SMN0852</v>
          </cell>
          <cell r="B5140" t="str">
            <v>SMN2M1852</v>
          </cell>
          <cell r="C5140" t="str">
            <v>SMN2M3852</v>
          </cell>
          <cell r="D5140" t="str">
            <v>SMN2M7852</v>
          </cell>
          <cell r="E5140"/>
          <cell r="F5140" t="str">
            <v>SCECO</v>
          </cell>
          <cell r="G5140" t="str">
            <v>Good</v>
          </cell>
          <cell r="H5140" t="str">
            <v>NA</v>
          </cell>
          <cell r="I5140" t="str">
            <v>Latis</v>
          </cell>
          <cell r="J5140" t="str">
            <v>Hub site (More than 05 Sites)</v>
          </cell>
          <cell r="K5140" t="str">
            <v>R1</v>
          </cell>
        </row>
        <row r="5141">
          <cell r="A5141" t="str">
            <v>RIY0707</v>
          </cell>
          <cell r="B5141" t="str">
            <v>RIY2M1707</v>
          </cell>
          <cell r="C5141"/>
          <cell r="D5141" t="str">
            <v>RIY2M7707</v>
          </cell>
          <cell r="E5141" t="str">
            <v>RIY2MN0707</v>
          </cell>
          <cell r="F5141" t="str">
            <v>SCECO</v>
          </cell>
          <cell r="G5141" t="str">
            <v>Weak</v>
          </cell>
          <cell r="H5141" t="str">
            <v>NA</v>
          </cell>
          <cell r="I5141" t="str">
            <v>Latis</v>
          </cell>
          <cell r="J5141" t="str">
            <v>VIP&amp;SPL Monitor</v>
          </cell>
          <cell r="K5141" t="str">
            <v>R2</v>
          </cell>
        </row>
        <row r="5142">
          <cell r="A5142" t="str">
            <v>HFHD0540</v>
          </cell>
          <cell r="B5142" t="str">
            <v>HFHD2M5540</v>
          </cell>
          <cell r="C5142"/>
          <cell r="D5142"/>
          <cell r="E5142"/>
          <cell r="F5142" t="str">
            <v>Generator-SG</v>
          </cell>
          <cell r="G5142" t="str">
            <v>Weak</v>
          </cell>
          <cell r="H5142" t="str">
            <v>No</v>
          </cell>
          <cell r="I5142" t="str">
            <v>Latis</v>
          </cell>
          <cell r="J5142" t="str">
            <v>Less than 5 Sites</v>
          </cell>
          <cell r="K5142" t="str">
            <v>R1</v>
          </cell>
        </row>
        <row r="5143">
          <cell r="A5143" t="str">
            <v>RIY2225</v>
          </cell>
          <cell r="B5143" t="str">
            <v>RIY2M2225</v>
          </cell>
          <cell r="C5143"/>
          <cell r="D5143" t="str">
            <v>RIY2M8225</v>
          </cell>
          <cell r="E5143" t="str">
            <v>RIY2MN2225</v>
          </cell>
          <cell r="F5143" t="str">
            <v>SCECO</v>
          </cell>
          <cell r="G5143" t="str">
            <v>Good</v>
          </cell>
          <cell r="H5143" t="str">
            <v>NA</v>
          </cell>
          <cell r="I5143" t="str">
            <v>Latis</v>
          </cell>
          <cell r="J5143" t="str">
            <v>Less than 5 Sites</v>
          </cell>
          <cell r="K5143" t="str">
            <v>R2</v>
          </cell>
        </row>
        <row r="5144">
          <cell r="A5144" t="str">
            <v>TBK2688</v>
          </cell>
          <cell r="B5144" t="str">
            <v>TBK2M2688</v>
          </cell>
          <cell r="C5144" t="str">
            <v>TBK2M4688</v>
          </cell>
          <cell r="D5144" t="str">
            <v>TBK2M8688</v>
          </cell>
          <cell r="E5144" t="str">
            <v>TBK2MN2688</v>
          </cell>
          <cell r="F5144" t="str">
            <v>SCECO</v>
          </cell>
          <cell r="G5144" t="str">
            <v>Good</v>
          </cell>
          <cell r="H5144" t="str">
            <v>-</v>
          </cell>
          <cell r="I5144" t="str">
            <v>Latis</v>
          </cell>
          <cell r="J5144" t="str">
            <v>VIP&amp;SPL Monitor</v>
          </cell>
          <cell r="K5144" t="str">
            <v>R3</v>
          </cell>
        </row>
        <row r="5145">
          <cell r="A5145" t="str">
            <v>RIY0328</v>
          </cell>
          <cell r="B5145" t="str">
            <v>RIY2M1328</v>
          </cell>
          <cell r="C5145"/>
          <cell r="D5145" t="str">
            <v>RIY2M7328</v>
          </cell>
          <cell r="E5145" t="str">
            <v>RIY2MN0328</v>
          </cell>
          <cell r="F5145" t="str">
            <v>Generator-SG</v>
          </cell>
          <cell r="G5145" t="str">
            <v>Good</v>
          </cell>
          <cell r="H5145" t="str">
            <v>No</v>
          </cell>
          <cell r="I5145" t="str">
            <v>Latis</v>
          </cell>
          <cell r="J5145" t="str">
            <v>Very Big Hub site (More Than 20 Site)</v>
          </cell>
          <cell r="K5145" t="str">
            <v>R2</v>
          </cell>
        </row>
        <row r="5146">
          <cell r="A5146" t="str">
            <v>SMRY2814</v>
          </cell>
          <cell r="B5146" t="str">
            <v>SMRY2M2814</v>
          </cell>
          <cell r="C5146" t="str">
            <v>SMRY2M4814</v>
          </cell>
          <cell r="D5146" t="str">
            <v>SMRY2M8814</v>
          </cell>
          <cell r="E5146"/>
          <cell r="F5146" t="str">
            <v>SCECO</v>
          </cell>
          <cell r="G5146" t="str">
            <v>Good</v>
          </cell>
          <cell r="H5146" t="str">
            <v>NA</v>
          </cell>
          <cell r="I5146" t="str">
            <v>Latis</v>
          </cell>
          <cell r="J5146" t="str">
            <v>Less than 5 Sites</v>
          </cell>
          <cell r="K5146" t="str">
            <v>R1</v>
          </cell>
        </row>
        <row r="5147">
          <cell r="A5147" t="str">
            <v>TBJ0955</v>
          </cell>
          <cell r="B5147" t="str">
            <v>TBJ2M1955</v>
          </cell>
          <cell r="C5147" t="str">
            <v>TBJ2M3955</v>
          </cell>
          <cell r="D5147" t="str">
            <v>TBJ2M7955</v>
          </cell>
          <cell r="E5147" t="str">
            <v>TBJ2MN0955</v>
          </cell>
          <cell r="F5147" t="str">
            <v>SCECO</v>
          </cell>
          <cell r="G5147" t="str">
            <v>Good</v>
          </cell>
          <cell r="H5147" t="str">
            <v>NA</v>
          </cell>
          <cell r="I5147" t="str">
            <v>Latis</v>
          </cell>
          <cell r="J5147" t="str">
            <v>Very Big Hub site (More Than 20 Site)</v>
          </cell>
          <cell r="K5147" t="str">
            <v>R1</v>
          </cell>
        </row>
        <row r="5148">
          <cell r="A5148" t="str">
            <v>RIY0346</v>
          </cell>
          <cell r="B5148" t="str">
            <v>RIY2M1346</v>
          </cell>
          <cell r="C5148"/>
          <cell r="D5148" t="str">
            <v>RIY2M7346</v>
          </cell>
          <cell r="E5148" t="str">
            <v>RIY2MN0346</v>
          </cell>
          <cell r="F5148" t="str">
            <v>SCECO</v>
          </cell>
          <cell r="G5148" t="str">
            <v>Vandalized</v>
          </cell>
          <cell r="H5148" t="str">
            <v>NA</v>
          </cell>
          <cell r="I5148" t="str">
            <v>Latis</v>
          </cell>
          <cell r="J5148" t="str">
            <v>Less than 5 Sites</v>
          </cell>
          <cell r="K5148" t="str">
            <v>R2</v>
          </cell>
        </row>
        <row r="5149">
          <cell r="A5149" t="str">
            <v>TBK2687</v>
          </cell>
          <cell r="B5149" t="str">
            <v>TBK2M2687</v>
          </cell>
          <cell r="C5149" t="str">
            <v>TBK2M4687</v>
          </cell>
          <cell r="D5149" t="str">
            <v>TBK2M8687</v>
          </cell>
          <cell r="E5149" t="str">
            <v>TBK2MN2687</v>
          </cell>
          <cell r="F5149" t="str">
            <v>SCECO</v>
          </cell>
          <cell r="G5149" t="str">
            <v>Dead</v>
          </cell>
          <cell r="H5149" t="str">
            <v>-</v>
          </cell>
          <cell r="I5149" t="str">
            <v>Latis</v>
          </cell>
          <cell r="J5149" t="str">
            <v>Less than 5 Sites</v>
          </cell>
          <cell r="K5149" t="str">
            <v>R3</v>
          </cell>
        </row>
        <row r="5150">
          <cell r="A5150" t="str">
            <v>TBJ0973</v>
          </cell>
          <cell r="B5150" t="str">
            <v>TBJ2M1973</v>
          </cell>
          <cell r="C5150"/>
          <cell r="D5150" t="str">
            <v>TBJ2M7973</v>
          </cell>
          <cell r="E5150" t="str">
            <v>TBJ2MN0973</v>
          </cell>
          <cell r="F5150" t="str">
            <v>SCECO</v>
          </cell>
          <cell r="G5150" t="str">
            <v>Good</v>
          </cell>
          <cell r="H5150" t="str">
            <v>NA</v>
          </cell>
          <cell r="I5150" t="str">
            <v>Latis</v>
          </cell>
          <cell r="J5150" t="str">
            <v>P3</v>
          </cell>
          <cell r="K5150" t="str">
            <v>R1</v>
          </cell>
        </row>
        <row r="5151">
          <cell r="A5151" t="str">
            <v>TBSK0244</v>
          </cell>
          <cell r="B5151" t="str">
            <v>TBSK2M5244</v>
          </cell>
          <cell r="C5151"/>
          <cell r="D5151" t="str">
            <v>TBSK2M7244</v>
          </cell>
          <cell r="E5151"/>
          <cell r="F5151" t="str">
            <v>Generator-DG</v>
          </cell>
          <cell r="G5151" t="str">
            <v>Good+Good</v>
          </cell>
          <cell r="H5151" t="str">
            <v>No</v>
          </cell>
          <cell r="I5151" t="str">
            <v>Latis</v>
          </cell>
          <cell r="J5151" t="str">
            <v>Less than 5 Sites</v>
          </cell>
          <cell r="K5151" t="str">
            <v>R1</v>
          </cell>
        </row>
        <row r="5152">
          <cell r="A5152" t="str">
            <v>RIY0398</v>
          </cell>
          <cell r="B5152" t="str">
            <v>RIY2M1398</v>
          </cell>
          <cell r="C5152"/>
          <cell r="D5152" t="str">
            <v>RIY2M7398</v>
          </cell>
          <cell r="E5152" t="str">
            <v>RIY2MN0398</v>
          </cell>
          <cell r="F5152" t="str">
            <v>SCECO</v>
          </cell>
          <cell r="G5152" t="str">
            <v>Dead</v>
          </cell>
          <cell r="H5152" t="str">
            <v>NA</v>
          </cell>
          <cell r="I5152" t="str">
            <v>Latis</v>
          </cell>
          <cell r="J5152" t="str">
            <v>Less than 5 Sites</v>
          </cell>
          <cell r="K5152" t="str">
            <v>R2</v>
          </cell>
        </row>
        <row r="5153">
          <cell r="A5153" t="str">
            <v>TBK2685</v>
          </cell>
          <cell r="B5153" t="str">
            <v>TBK2M2685</v>
          </cell>
          <cell r="C5153" t="str">
            <v>TBK2M4685</v>
          </cell>
          <cell r="D5153" t="str">
            <v>TBK2M8685</v>
          </cell>
          <cell r="E5153" t="str">
            <v>TBK2MN2685</v>
          </cell>
          <cell r="F5153" t="str">
            <v>SCECO</v>
          </cell>
          <cell r="G5153" t="str">
            <v>Dead</v>
          </cell>
          <cell r="H5153" t="str">
            <v>-</v>
          </cell>
          <cell r="I5153" t="str">
            <v>Latis</v>
          </cell>
          <cell r="J5153" t="str">
            <v>Less than 5 Sites</v>
          </cell>
          <cell r="K5153" t="str">
            <v>R3</v>
          </cell>
        </row>
        <row r="5154">
          <cell r="A5154" t="str">
            <v>TLH0024</v>
          </cell>
          <cell r="B5154"/>
          <cell r="C5154"/>
          <cell r="D5154" t="str">
            <v>TLH2M7024</v>
          </cell>
          <cell r="E5154"/>
          <cell r="F5154" t="str">
            <v>Power Cube</v>
          </cell>
          <cell r="G5154" t="str">
            <v>Good+No BB Design</v>
          </cell>
          <cell r="H5154" t="str">
            <v>No</v>
          </cell>
          <cell r="I5154" t="str">
            <v>Latis</v>
          </cell>
          <cell r="J5154" t="str">
            <v>Less than 5 Sites</v>
          </cell>
          <cell r="K5154" t="str">
            <v>R1</v>
          </cell>
        </row>
        <row r="5155">
          <cell r="A5155" t="str">
            <v>KBR2983</v>
          </cell>
          <cell r="B5155" t="str">
            <v>KBR2M2983</v>
          </cell>
          <cell r="C5155" t="str">
            <v>KBR2M4983</v>
          </cell>
          <cell r="D5155" t="str">
            <v>KBR2M8983</v>
          </cell>
          <cell r="E5155" t="str">
            <v>KBR2MN2983</v>
          </cell>
          <cell r="F5155" t="str">
            <v>SCECO</v>
          </cell>
          <cell r="G5155" t="str">
            <v>Vandalized+Vandalized</v>
          </cell>
          <cell r="H5155" t="str">
            <v>NA</v>
          </cell>
          <cell r="I5155" t="str">
            <v>Latis</v>
          </cell>
          <cell r="J5155" t="str">
            <v>Less than 5 Sites</v>
          </cell>
          <cell r="K5155" t="str">
            <v>R1</v>
          </cell>
        </row>
        <row r="5156">
          <cell r="A5156" t="str">
            <v>TRF0814</v>
          </cell>
          <cell r="B5156" t="str">
            <v>TRF2M1814</v>
          </cell>
          <cell r="C5156"/>
          <cell r="D5156" t="str">
            <v>TRF2M7814</v>
          </cell>
          <cell r="E5156" t="str">
            <v>TRF2MN0814</v>
          </cell>
          <cell r="F5156" t="str">
            <v>SCECO</v>
          </cell>
          <cell r="G5156" t="str">
            <v>Good</v>
          </cell>
          <cell r="H5156" t="str">
            <v>NA</v>
          </cell>
          <cell r="I5156" t="str">
            <v>Latis</v>
          </cell>
          <cell r="J5156" t="str">
            <v>Less than 5 Sites</v>
          </cell>
          <cell r="K5156" t="str">
            <v>R1</v>
          </cell>
        </row>
        <row r="5157">
          <cell r="A5157" t="str">
            <v>RIY0612</v>
          </cell>
          <cell r="B5157" t="str">
            <v>RIY2M1612</v>
          </cell>
          <cell r="C5157" t="str">
            <v>RIY2M3612</v>
          </cell>
          <cell r="D5157" t="str">
            <v>RIY2M7612</v>
          </cell>
          <cell r="E5157"/>
          <cell r="F5157" t="str">
            <v>SCECO</v>
          </cell>
          <cell r="G5157" t="str">
            <v>Dead</v>
          </cell>
          <cell r="H5157" t="str">
            <v>NA</v>
          </cell>
          <cell r="I5157" t="str">
            <v>Latis</v>
          </cell>
          <cell r="J5157" t="str">
            <v>Hub site (More than 05 Sites)</v>
          </cell>
          <cell r="K5157" t="str">
            <v>R2</v>
          </cell>
        </row>
        <row r="5158">
          <cell r="A5158" t="str">
            <v>TBK2684</v>
          </cell>
          <cell r="B5158" t="str">
            <v>TBK2M2684</v>
          </cell>
          <cell r="C5158" t="str">
            <v>TBK2M4684</v>
          </cell>
          <cell r="D5158" t="str">
            <v>TBK2M8684</v>
          </cell>
          <cell r="E5158" t="str">
            <v>TBK2MN2684</v>
          </cell>
          <cell r="F5158" t="str">
            <v>SCECO</v>
          </cell>
          <cell r="G5158" t="str">
            <v>Dead</v>
          </cell>
          <cell r="H5158" t="str">
            <v>-</v>
          </cell>
          <cell r="I5158" t="str">
            <v>Latis</v>
          </cell>
          <cell r="J5158" t="str">
            <v>Less than 5 Sites</v>
          </cell>
          <cell r="K5158" t="str">
            <v>R3</v>
          </cell>
        </row>
        <row r="5159">
          <cell r="A5159" t="str">
            <v>MDN0211</v>
          </cell>
          <cell r="B5159" t="str">
            <v>MDN2M1211</v>
          </cell>
          <cell r="C5159" t="str">
            <v>MDN2M3211</v>
          </cell>
          <cell r="D5159" t="str">
            <v>MDN2M7211</v>
          </cell>
          <cell r="E5159" t="str">
            <v>MDN2MN0211</v>
          </cell>
          <cell r="F5159" t="str">
            <v>SCECO</v>
          </cell>
          <cell r="G5159" t="str">
            <v>In progress</v>
          </cell>
          <cell r="H5159" t="str">
            <v>-</v>
          </cell>
          <cell r="I5159" t="str">
            <v>Latis</v>
          </cell>
          <cell r="J5159" t="str">
            <v>Less than 5 Sites</v>
          </cell>
          <cell r="K5159" t="str">
            <v>R3</v>
          </cell>
        </row>
        <row r="5160">
          <cell r="A5160" t="str">
            <v>TRF0988</v>
          </cell>
          <cell r="B5160" t="str">
            <v>TRF2M1988</v>
          </cell>
          <cell r="C5160" t="str">
            <v>TRF2M3988</v>
          </cell>
          <cell r="D5160" t="str">
            <v>TRF2M7988</v>
          </cell>
          <cell r="E5160" t="str">
            <v>TRF2MN0988</v>
          </cell>
          <cell r="F5160" t="str">
            <v>SCECO+STB</v>
          </cell>
          <cell r="G5160" t="str">
            <v>Good</v>
          </cell>
          <cell r="H5160" t="str">
            <v>No</v>
          </cell>
          <cell r="I5160" t="str">
            <v>Latis</v>
          </cell>
          <cell r="J5160" t="str">
            <v>Very Big Hub site (More Than 20 Site)</v>
          </cell>
          <cell r="K5160" t="str">
            <v>R1</v>
          </cell>
        </row>
        <row r="5161">
          <cell r="A5161" t="str">
            <v>RIY0663</v>
          </cell>
          <cell r="B5161" t="str">
            <v>RIY2M1663</v>
          </cell>
          <cell r="C5161"/>
          <cell r="D5161" t="str">
            <v>RIY2M7663</v>
          </cell>
          <cell r="E5161" t="str">
            <v>RIY2MN0663</v>
          </cell>
          <cell r="F5161" t="str">
            <v>SCECO</v>
          </cell>
          <cell r="G5161" t="str">
            <v>Vandalized</v>
          </cell>
          <cell r="H5161" t="str">
            <v>NA</v>
          </cell>
          <cell r="I5161" t="str">
            <v>Latis</v>
          </cell>
          <cell r="J5161" t="str">
            <v>Less than 5 Sites</v>
          </cell>
          <cell r="K5161" t="str">
            <v>R2</v>
          </cell>
        </row>
        <row r="5162">
          <cell r="A5162" t="str">
            <v>TRF2501</v>
          </cell>
          <cell r="B5162" t="str">
            <v>TRF2M2501</v>
          </cell>
          <cell r="C5162" t="str">
            <v>TRF2M4501</v>
          </cell>
          <cell r="D5162"/>
          <cell r="E5162"/>
          <cell r="F5162" t="str">
            <v>Power Cube</v>
          </cell>
          <cell r="G5162" t="str">
            <v>Good+No BB Design</v>
          </cell>
          <cell r="H5162" t="str">
            <v>Yes</v>
          </cell>
          <cell r="I5162" t="str">
            <v>Latis</v>
          </cell>
          <cell r="J5162" t="str">
            <v>Less than 5 Sites</v>
          </cell>
          <cell r="K5162" t="str">
            <v>R1</v>
          </cell>
        </row>
        <row r="5163">
          <cell r="A5163" t="str">
            <v>KBR2413</v>
          </cell>
          <cell r="B5163" t="str">
            <v>KBR2M2413</v>
          </cell>
          <cell r="C5163" t="str">
            <v>KBR2M4413</v>
          </cell>
          <cell r="D5163" t="str">
            <v>KBR2M8413</v>
          </cell>
          <cell r="E5163" t="str">
            <v>KBR2MN2413</v>
          </cell>
          <cell r="F5163" t="str">
            <v>SCECO</v>
          </cell>
          <cell r="G5163" t="str">
            <v>Vandalized</v>
          </cell>
          <cell r="H5163" t="str">
            <v>NA</v>
          </cell>
          <cell r="I5163" t="str">
            <v>Latis</v>
          </cell>
          <cell r="J5163" t="str">
            <v>Less than 5 Sites</v>
          </cell>
          <cell r="K5163" t="str">
            <v>R1</v>
          </cell>
        </row>
        <row r="5164">
          <cell r="A5164" t="str">
            <v>TBK2683</v>
          </cell>
          <cell r="B5164" t="str">
            <v>TBK2M2683</v>
          </cell>
          <cell r="C5164" t="str">
            <v>TBK2M4683</v>
          </cell>
          <cell r="D5164" t="str">
            <v>TBK2M8683</v>
          </cell>
          <cell r="E5164" t="str">
            <v>TBK2MN2683</v>
          </cell>
          <cell r="F5164" t="str">
            <v>SCECO</v>
          </cell>
          <cell r="G5164" t="str">
            <v>Dead</v>
          </cell>
          <cell r="H5164" t="str">
            <v>-</v>
          </cell>
          <cell r="I5164" t="str">
            <v>Latis</v>
          </cell>
          <cell r="J5164" t="str">
            <v>Less than 5 Sites</v>
          </cell>
          <cell r="K5164" t="str">
            <v>R3</v>
          </cell>
        </row>
        <row r="5165">
          <cell r="A5165" t="str">
            <v>RIY2366</v>
          </cell>
          <cell r="B5165" t="str">
            <v>RIY2M2366</v>
          </cell>
          <cell r="C5165"/>
          <cell r="D5165" t="str">
            <v>RIY2M8366</v>
          </cell>
          <cell r="E5165" t="str">
            <v>RIY2MN2366</v>
          </cell>
          <cell r="F5165" t="str">
            <v>SCECO</v>
          </cell>
          <cell r="G5165" t="str">
            <v>Good</v>
          </cell>
          <cell r="H5165" t="str">
            <v>NA</v>
          </cell>
          <cell r="I5165" t="str">
            <v>Latis</v>
          </cell>
          <cell r="J5165" t="str">
            <v>VIP&amp;SPL Monitor</v>
          </cell>
          <cell r="K5165" t="str">
            <v>R2</v>
          </cell>
        </row>
        <row r="5166">
          <cell r="A5166" t="str">
            <v>TRF2507</v>
          </cell>
          <cell r="B5166" t="str">
            <v>TRF2M2507</v>
          </cell>
          <cell r="C5166" t="str">
            <v>TRF2M4507</v>
          </cell>
          <cell r="D5166" t="str">
            <v>TRF2M8507</v>
          </cell>
          <cell r="E5166"/>
          <cell r="F5166" t="str">
            <v>Power Cube</v>
          </cell>
          <cell r="G5166" t="str">
            <v>Good+Vandalized</v>
          </cell>
          <cell r="H5166" t="str">
            <v>No</v>
          </cell>
          <cell r="I5166" t="str">
            <v>Latis</v>
          </cell>
          <cell r="J5166" t="str">
            <v>Less than 5 Sites</v>
          </cell>
          <cell r="K5166" t="str">
            <v>R1</v>
          </cell>
        </row>
        <row r="5167">
          <cell r="A5167" t="str">
            <v>TRF2698</v>
          </cell>
          <cell r="B5167" t="str">
            <v>TRF2M2698</v>
          </cell>
          <cell r="C5167"/>
          <cell r="D5167" t="str">
            <v>TRF2M8698</v>
          </cell>
          <cell r="E5167" t="str">
            <v>TRF2MN2698</v>
          </cell>
          <cell r="F5167" t="str">
            <v>SCECO</v>
          </cell>
          <cell r="G5167" t="str">
            <v>Good</v>
          </cell>
          <cell r="H5167" t="str">
            <v>NA</v>
          </cell>
          <cell r="I5167" t="str">
            <v>Latis</v>
          </cell>
          <cell r="J5167" t="str">
            <v>Less than 5 Sites</v>
          </cell>
          <cell r="K5167" t="str">
            <v>R1</v>
          </cell>
        </row>
        <row r="5168">
          <cell r="A5168" t="str">
            <v>RIY0041</v>
          </cell>
          <cell r="B5168" t="str">
            <v>RIY2M1041</v>
          </cell>
          <cell r="C5168"/>
          <cell r="D5168" t="str">
            <v>RIY2M7041</v>
          </cell>
          <cell r="E5168" t="str">
            <v>RIY2MN0041</v>
          </cell>
          <cell r="F5168" t="str">
            <v>SCECO</v>
          </cell>
          <cell r="G5168" t="str">
            <v>Weak+Good</v>
          </cell>
          <cell r="H5168" t="str">
            <v>NA</v>
          </cell>
          <cell r="I5168" t="str">
            <v>Latis</v>
          </cell>
          <cell r="J5168" t="str">
            <v>DWDM-IPRAN Nodes</v>
          </cell>
          <cell r="K5168" t="str">
            <v>R2</v>
          </cell>
        </row>
        <row r="5169">
          <cell r="A5169" t="str">
            <v>TBK2679</v>
          </cell>
          <cell r="B5169" t="str">
            <v>TBK2M2679</v>
          </cell>
          <cell r="C5169" t="str">
            <v>TBK2M4679</v>
          </cell>
          <cell r="D5169" t="str">
            <v>TBK2M8679</v>
          </cell>
          <cell r="E5169" t="str">
            <v>TBK2MN2679</v>
          </cell>
          <cell r="F5169" t="str">
            <v>SCECO</v>
          </cell>
          <cell r="G5169" t="str">
            <v>Good</v>
          </cell>
          <cell r="H5169" t="str">
            <v>-</v>
          </cell>
          <cell r="I5169" t="str">
            <v>Latis</v>
          </cell>
          <cell r="J5169" t="str">
            <v>Less than 5 Sites</v>
          </cell>
          <cell r="K5169" t="str">
            <v>R3</v>
          </cell>
        </row>
        <row r="5170">
          <cell r="A5170" t="str">
            <v>RIY0348</v>
          </cell>
          <cell r="B5170" t="str">
            <v>RIY2M1348</v>
          </cell>
          <cell r="C5170"/>
          <cell r="D5170" t="str">
            <v>RIY2M7348</v>
          </cell>
          <cell r="E5170" t="str">
            <v>RIY2MN0348</v>
          </cell>
          <cell r="F5170" t="str">
            <v>SCECO</v>
          </cell>
          <cell r="G5170" t="str">
            <v>In progress</v>
          </cell>
          <cell r="H5170" t="str">
            <v>NA</v>
          </cell>
          <cell r="I5170" t="str">
            <v>Latis</v>
          </cell>
          <cell r="J5170" t="str">
            <v>Less than 5 Sites</v>
          </cell>
          <cell r="K5170" t="str">
            <v>R2</v>
          </cell>
        </row>
        <row r="5171">
          <cell r="A5171" t="str">
            <v>TRF2699</v>
          </cell>
          <cell r="B5171" t="str">
            <v>TRF2M2699</v>
          </cell>
          <cell r="C5171"/>
          <cell r="D5171" t="str">
            <v>TRF2M8699</v>
          </cell>
          <cell r="E5171" t="str">
            <v>TRF2MN2699</v>
          </cell>
          <cell r="F5171" t="str">
            <v>SCECO</v>
          </cell>
          <cell r="G5171" t="str">
            <v>Good</v>
          </cell>
          <cell r="H5171" t="str">
            <v>NA</v>
          </cell>
          <cell r="I5171" t="str">
            <v>Latis</v>
          </cell>
          <cell r="J5171" t="str">
            <v>Less than 5 Sites</v>
          </cell>
          <cell r="K5171" t="str">
            <v>R1</v>
          </cell>
        </row>
        <row r="5172">
          <cell r="A5172" t="str">
            <v>TRT0764</v>
          </cell>
          <cell r="B5172" t="str">
            <v>TRT2M1764</v>
          </cell>
          <cell r="C5172"/>
          <cell r="D5172" t="str">
            <v>TRT2M7764</v>
          </cell>
          <cell r="E5172" t="str">
            <v>TRT2MN0764</v>
          </cell>
          <cell r="F5172" t="str">
            <v>SCECO</v>
          </cell>
          <cell r="G5172" t="str">
            <v>Good</v>
          </cell>
          <cell r="H5172" t="str">
            <v>NA</v>
          </cell>
          <cell r="I5172" t="str">
            <v>Latis</v>
          </cell>
          <cell r="J5172" t="str">
            <v>P3</v>
          </cell>
          <cell r="K5172" t="str">
            <v>R1</v>
          </cell>
        </row>
        <row r="5173">
          <cell r="A5173" t="str">
            <v>RIY0060</v>
          </cell>
          <cell r="B5173" t="str">
            <v>RIY2M1060</v>
          </cell>
          <cell r="C5173"/>
          <cell r="D5173" t="str">
            <v>RIY2M7060</v>
          </cell>
          <cell r="E5173" t="str">
            <v>RIY2MN0060</v>
          </cell>
          <cell r="F5173" t="str">
            <v>SCECO</v>
          </cell>
          <cell r="G5173" t="str">
            <v>In progress</v>
          </cell>
          <cell r="H5173" t="str">
            <v>NA</v>
          </cell>
          <cell r="I5173" t="str">
            <v>Latis</v>
          </cell>
          <cell r="J5173" t="str">
            <v>Hub site (More than 05 Sites)</v>
          </cell>
          <cell r="K5173" t="str">
            <v>R2</v>
          </cell>
        </row>
        <row r="5174">
          <cell r="A5174" t="str">
            <v>TRT0865</v>
          </cell>
          <cell r="B5174" t="str">
            <v>TRT2M1865</v>
          </cell>
          <cell r="C5174"/>
          <cell r="D5174" t="str">
            <v>TRT2M7865</v>
          </cell>
          <cell r="E5174" t="str">
            <v>TRT2MN0865</v>
          </cell>
          <cell r="F5174" t="str">
            <v>SCECO</v>
          </cell>
          <cell r="G5174" t="str">
            <v>Good</v>
          </cell>
          <cell r="H5174" t="str">
            <v>NA</v>
          </cell>
          <cell r="I5174" t="str">
            <v>Latis</v>
          </cell>
          <cell r="J5174" t="str">
            <v>Less than 5 Sites</v>
          </cell>
          <cell r="K5174" t="str">
            <v>R1</v>
          </cell>
        </row>
        <row r="5175">
          <cell r="A5175" t="str">
            <v>TRT0866</v>
          </cell>
          <cell r="B5175" t="str">
            <v>TRT2M1866</v>
          </cell>
          <cell r="C5175"/>
          <cell r="D5175" t="str">
            <v>TRT2M7866</v>
          </cell>
          <cell r="E5175" t="str">
            <v>TRT2MN0866</v>
          </cell>
          <cell r="F5175" t="str">
            <v>SCECO</v>
          </cell>
          <cell r="G5175" t="str">
            <v>Good</v>
          </cell>
          <cell r="H5175" t="str">
            <v>NA</v>
          </cell>
          <cell r="I5175" t="str">
            <v>Latis</v>
          </cell>
          <cell r="J5175" t="str">
            <v>Less than 5 Sites</v>
          </cell>
          <cell r="K5175" t="str">
            <v>R1</v>
          </cell>
        </row>
        <row r="5176">
          <cell r="A5176" t="str">
            <v>RIY0109</v>
          </cell>
          <cell r="B5176" t="str">
            <v>RIY2M1109</v>
          </cell>
          <cell r="C5176"/>
          <cell r="D5176" t="str">
            <v>RIY2M7109</v>
          </cell>
          <cell r="E5176" t="str">
            <v>RIY2MN0109</v>
          </cell>
          <cell r="F5176" t="str">
            <v>SCECO</v>
          </cell>
          <cell r="G5176" t="str">
            <v>Good</v>
          </cell>
          <cell r="H5176" t="str">
            <v>NA</v>
          </cell>
          <cell r="I5176" t="str">
            <v>Latis</v>
          </cell>
          <cell r="J5176" t="str">
            <v>Hub Site (More than 10 Sites)</v>
          </cell>
          <cell r="K5176" t="str">
            <v>R2</v>
          </cell>
        </row>
        <row r="5177">
          <cell r="A5177" t="str">
            <v>TBK2677</v>
          </cell>
          <cell r="B5177" t="str">
            <v>TBK2M2677</v>
          </cell>
          <cell r="C5177" t="str">
            <v>TBK2M4677</v>
          </cell>
          <cell r="D5177" t="str">
            <v>TBK2M8677</v>
          </cell>
          <cell r="E5177" t="str">
            <v>TBK2MN2677</v>
          </cell>
          <cell r="F5177" t="str">
            <v>SCECO</v>
          </cell>
          <cell r="G5177" t="str">
            <v>Dead</v>
          </cell>
          <cell r="H5177" t="str">
            <v>-</v>
          </cell>
          <cell r="I5177" t="str">
            <v>Latis</v>
          </cell>
          <cell r="J5177" t="str">
            <v>Less than 5 Sites</v>
          </cell>
          <cell r="K5177" t="str">
            <v>R3</v>
          </cell>
        </row>
        <row r="5178">
          <cell r="A5178" t="str">
            <v>TRT2996</v>
          </cell>
          <cell r="B5178" t="str">
            <v>TRT2M2996</v>
          </cell>
          <cell r="C5178" t="str">
            <v>TRT2M4996</v>
          </cell>
          <cell r="D5178" t="str">
            <v>TRT2M8996</v>
          </cell>
          <cell r="E5178" t="str">
            <v>TRT2MN2996</v>
          </cell>
          <cell r="F5178" t="str">
            <v>SCECO</v>
          </cell>
          <cell r="G5178" t="str">
            <v>Good+No BB Design</v>
          </cell>
          <cell r="H5178" t="str">
            <v>NA</v>
          </cell>
          <cell r="I5178" t="str">
            <v>Latis</v>
          </cell>
          <cell r="J5178" t="str">
            <v>Less than 5 Sites</v>
          </cell>
          <cell r="K5178" t="str">
            <v>R1</v>
          </cell>
        </row>
        <row r="5179">
          <cell r="A5179" t="str">
            <v>RIY0160</v>
          </cell>
          <cell r="B5179" t="str">
            <v>RIY2M1160</v>
          </cell>
          <cell r="C5179"/>
          <cell r="D5179" t="str">
            <v>RIY2M7160</v>
          </cell>
          <cell r="E5179" t="str">
            <v>RIY2MN0160</v>
          </cell>
          <cell r="F5179" t="str">
            <v>SCECO</v>
          </cell>
          <cell r="G5179" t="str">
            <v>Vandalized</v>
          </cell>
          <cell r="H5179" t="str">
            <v>NA</v>
          </cell>
          <cell r="I5179" t="str">
            <v>Latis</v>
          </cell>
          <cell r="J5179" t="str">
            <v>Less than 5 Sites</v>
          </cell>
          <cell r="K5179" t="str">
            <v>R2</v>
          </cell>
        </row>
        <row r="5180">
          <cell r="A5180" t="str">
            <v>UQL0282</v>
          </cell>
          <cell r="B5180" t="str">
            <v>UQL2M1282</v>
          </cell>
          <cell r="C5180" t="str">
            <v>UQL2M3282</v>
          </cell>
          <cell r="D5180" t="str">
            <v>UQL2M7282</v>
          </cell>
          <cell r="E5180"/>
          <cell r="F5180" t="str">
            <v>SCECO</v>
          </cell>
          <cell r="G5180" t="str">
            <v>Good</v>
          </cell>
          <cell r="H5180" t="str">
            <v>NA</v>
          </cell>
          <cell r="I5180" t="str">
            <v>Latis</v>
          </cell>
          <cell r="J5180" t="str">
            <v>Less than 5 Sites</v>
          </cell>
          <cell r="K5180" t="str">
            <v>R1</v>
          </cell>
        </row>
        <row r="5181">
          <cell r="A5181" t="str">
            <v>RIY0810</v>
          </cell>
          <cell r="B5181" t="str">
            <v>RIY2M1810</v>
          </cell>
          <cell r="C5181"/>
          <cell r="D5181" t="str">
            <v>RIY2M7810</v>
          </cell>
          <cell r="E5181" t="str">
            <v>RIY2MN0810</v>
          </cell>
          <cell r="F5181" t="str">
            <v>SCECO</v>
          </cell>
          <cell r="G5181" t="str">
            <v>Good</v>
          </cell>
          <cell r="H5181" t="str">
            <v>NA</v>
          </cell>
          <cell r="I5181" t="str">
            <v>Latis</v>
          </cell>
          <cell r="J5181" t="str">
            <v>Hub site (More than 05 Sites)</v>
          </cell>
          <cell r="K5181" t="str">
            <v>R2</v>
          </cell>
        </row>
        <row r="5182">
          <cell r="A5182" t="str">
            <v>TBK2676</v>
          </cell>
          <cell r="B5182" t="str">
            <v>TBK2M2676</v>
          </cell>
          <cell r="C5182" t="str">
            <v>TBK2M4676</v>
          </cell>
          <cell r="D5182" t="str">
            <v>TBK2M8676</v>
          </cell>
          <cell r="E5182" t="str">
            <v>TBK2MN2676</v>
          </cell>
          <cell r="F5182" t="str">
            <v>SCECO</v>
          </cell>
          <cell r="G5182" t="str">
            <v>Dead</v>
          </cell>
          <cell r="H5182" t="str">
            <v>-</v>
          </cell>
          <cell r="I5182" t="str">
            <v>Latis</v>
          </cell>
          <cell r="J5182" t="str">
            <v>Less than 5 Sites</v>
          </cell>
          <cell r="K5182" t="str">
            <v>R3</v>
          </cell>
        </row>
        <row r="5183">
          <cell r="A5183" t="str">
            <v>RIY0240</v>
          </cell>
          <cell r="B5183" t="str">
            <v>RIY2M1240</v>
          </cell>
          <cell r="C5183"/>
          <cell r="D5183" t="str">
            <v>RIY2M7240</v>
          </cell>
          <cell r="E5183" t="str">
            <v>RIY2MN0240</v>
          </cell>
          <cell r="F5183" t="str">
            <v>SCECO</v>
          </cell>
          <cell r="G5183" t="str">
            <v>Vandalized</v>
          </cell>
          <cell r="H5183" t="str">
            <v>NA</v>
          </cell>
          <cell r="I5183" t="str">
            <v>Latis</v>
          </cell>
          <cell r="J5183" t="str">
            <v>Less than 5 Sites</v>
          </cell>
          <cell r="K5183" t="str">
            <v>R2</v>
          </cell>
        </row>
        <row r="5184">
          <cell r="A5184" t="str">
            <v>UQR0681</v>
          </cell>
          <cell r="B5184" t="str">
            <v>UQR2M1681</v>
          </cell>
          <cell r="C5184" t="str">
            <v>UQR2M3681</v>
          </cell>
          <cell r="D5184" t="str">
            <v>UQR2M7681</v>
          </cell>
          <cell r="E5184"/>
          <cell r="F5184" t="str">
            <v>Power Cube</v>
          </cell>
          <cell r="G5184" t="str">
            <v>Good+No BB Design</v>
          </cell>
          <cell r="H5184" t="str">
            <v>No</v>
          </cell>
          <cell r="I5184" t="str">
            <v>Latis</v>
          </cell>
          <cell r="J5184" t="str">
            <v>Less than 5 Sites</v>
          </cell>
          <cell r="K5184" t="str">
            <v>R1</v>
          </cell>
        </row>
        <row r="5185">
          <cell r="A5185" t="str">
            <v>RIY0959</v>
          </cell>
          <cell r="B5185" t="str">
            <v>RIY2M1959</v>
          </cell>
          <cell r="C5185"/>
          <cell r="D5185" t="str">
            <v>RIY2M7959</v>
          </cell>
          <cell r="E5185" t="str">
            <v>RIY2MN0959</v>
          </cell>
          <cell r="F5185" t="str">
            <v>SCECO</v>
          </cell>
          <cell r="G5185" t="str">
            <v>Vandalized</v>
          </cell>
          <cell r="H5185" t="str">
            <v>NA</v>
          </cell>
          <cell r="I5185" t="str">
            <v>Latis</v>
          </cell>
          <cell r="J5185" t="str">
            <v>Less than 5 Sites</v>
          </cell>
          <cell r="K5185" t="str">
            <v>R2</v>
          </cell>
        </row>
        <row r="5186">
          <cell r="A5186" t="str">
            <v>UQR0688</v>
          </cell>
          <cell r="B5186" t="str">
            <v>UQR2M1688</v>
          </cell>
          <cell r="C5186" t="str">
            <v>UQR2M3688</v>
          </cell>
          <cell r="D5186"/>
          <cell r="E5186"/>
          <cell r="F5186" t="str">
            <v>Power Cube</v>
          </cell>
          <cell r="G5186" t="str">
            <v>Good+No BB Design</v>
          </cell>
          <cell r="H5186" t="str">
            <v>No</v>
          </cell>
          <cell r="I5186" t="str">
            <v>Latis</v>
          </cell>
          <cell r="J5186" t="str">
            <v>Less than 5 Sites</v>
          </cell>
          <cell r="K5186" t="str">
            <v>R1</v>
          </cell>
        </row>
        <row r="5187">
          <cell r="A5187" t="str">
            <v>RIY0289</v>
          </cell>
          <cell r="B5187" t="str">
            <v>RIY2M1289</v>
          </cell>
          <cell r="C5187"/>
          <cell r="D5187" t="str">
            <v>RIY2M7289</v>
          </cell>
          <cell r="E5187" t="str">
            <v>RIY2MN0289</v>
          </cell>
          <cell r="F5187" t="str">
            <v>SCECO</v>
          </cell>
          <cell r="G5187" t="str">
            <v>Dead</v>
          </cell>
          <cell r="H5187" t="str">
            <v>NA</v>
          </cell>
          <cell r="I5187" t="str">
            <v>Latis</v>
          </cell>
          <cell r="J5187" t="str">
            <v>Less than 5 Sites</v>
          </cell>
          <cell r="K5187" t="str">
            <v>R2</v>
          </cell>
        </row>
        <row r="5188">
          <cell r="A5188" t="str">
            <v>TBK2665</v>
          </cell>
          <cell r="B5188" t="str">
            <v>TBK2M2665</v>
          </cell>
          <cell r="C5188" t="str">
            <v>TBK2M4665</v>
          </cell>
          <cell r="D5188" t="str">
            <v>TBK2M8665</v>
          </cell>
          <cell r="E5188" t="str">
            <v>TBK2MN2665</v>
          </cell>
          <cell r="F5188" t="str">
            <v>SCECO</v>
          </cell>
          <cell r="G5188" t="str">
            <v>Weak</v>
          </cell>
          <cell r="H5188" t="str">
            <v>-</v>
          </cell>
          <cell r="I5188" t="str">
            <v>Latis</v>
          </cell>
          <cell r="J5188" t="str">
            <v>Less than 5 Sites</v>
          </cell>
          <cell r="K5188" t="str">
            <v>R3</v>
          </cell>
        </row>
        <row r="5189">
          <cell r="A5189" t="str">
            <v>RIY0169</v>
          </cell>
          <cell r="B5189" t="str">
            <v>RIY2M1169</v>
          </cell>
          <cell r="C5189"/>
          <cell r="D5189" t="str">
            <v>RIY2M7169</v>
          </cell>
          <cell r="E5189" t="str">
            <v>RIY2MN0169</v>
          </cell>
          <cell r="F5189" t="str">
            <v>SCECO</v>
          </cell>
          <cell r="G5189" t="str">
            <v>In progress</v>
          </cell>
          <cell r="H5189" t="str">
            <v>NA</v>
          </cell>
          <cell r="I5189" t="str">
            <v>Latis</v>
          </cell>
          <cell r="J5189" t="str">
            <v>Less than 5 Sites</v>
          </cell>
          <cell r="K5189" t="str">
            <v>R2</v>
          </cell>
        </row>
        <row r="5190">
          <cell r="A5190" t="str">
            <v>UQR0693</v>
          </cell>
          <cell r="B5190" t="str">
            <v>UQR2M1693</v>
          </cell>
          <cell r="C5190" t="str">
            <v>UQR2M3693</v>
          </cell>
          <cell r="D5190"/>
          <cell r="E5190"/>
          <cell r="F5190" t="str">
            <v>Power Cube</v>
          </cell>
          <cell r="G5190" t="str">
            <v>Good+No BB Design</v>
          </cell>
          <cell r="H5190" t="str">
            <v>No</v>
          </cell>
          <cell r="I5190" t="str">
            <v>Latis</v>
          </cell>
          <cell r="J5190" t="str">
            <v>Hub site (More than 05 Sites)</v>
          </cell>
          <cell r="K5190" t="str">
            <v>R1</v>
          </cell>
        </row>
        <row r="5191">
          <cell r="A5191" t="str">
            <v>BUR0169</v>
          </cell>
          <cell r="B5191" t="str">
            <v>BUR2M1169</v>
          </cell>
          <cell r="C5191" t="str">
            <v>BUR2M3169</v>
          </cell>
          <cell r="D5191" t="str">
            <v>BUR2M7169</v>
          </cell>
          <cell r="E5191" t="str">
            <v>BUR2MN0169</v>
          </cell>
          <cell r="F5191" t="str">
            <v>SCECO</v>
          </cell>
          <cell r="G5191" t="str">
            <v>Good</v>
          </cell>
          <cell r="H5191" t="str">
            <v>NA</v>
          </cell>
          <cell r="I5191" t="str">
            <v>Latis</v>
          </cell>
          <cell r="J5191" t="str">
            <v>Less than 5 Sites</v>
          </cell>
          <cell r="K5191" t="str">
            <v>R2</v>
          </cell>
        </row>
        <row r="5192">
          <cell r="A5192" t="str">
            <v>HFR0093</v>
          </cell>
          <cell r="B5192" t="str">
            <v>HFR2M1093</v>
          </cell>
          <cell r="C5192" t="str">
            <v>HFR2M3093</v>
          </cell>
          <cell r="D5192" t="str">
            <v>HFR2M7093</v>
          </cell>
          <cell r="E5192" t="str">
            <v>HFR2MN0093</v>
          </cell>
          <cell r="F5192" t="str">
            <v>SCECO</v>
          </cell>
          <cell r="G5192" t="str">
            <v>Vandalized</v>
          </cell>
          <cell r="H5192" t="str">
            <v>NA</v>
          </cell>
          <cell r="I5192" t="str">
            <v>Latis</v>
          </cell>
          <cell r="J5192" t="str">
            <v>Less than 5 Sites</v>
          </cell>
          <cell r="K5192" t="str">
            <v>R1</v>
          </cell>
        </row>
        <row r="5193">
          <cell r="A5193" t="str">
            <v>RIY0636</v>
          </cell>
          <cell r="B5193" t="str">
            <v>RIY2M1636</v>
          </cell>
          <cell r="C5193"/>
          <cell r="D5193" t="str">
            <v>RIY2M7636</v>
          </cell>
          <cell r="E5193" t="str">
            <v>RIY2MN0636</v>
          </cell>
          <cell r="F5193" t="str">
            <v>SCECO</v>
          </cell>
          <cell r="G5193" t="str">
            <v>Vandalized</v>
          </cell>
          <cell r="H5193" t="str">
            <v>NA</v>
          </cell>
          <cell r="I5193" t="str">
            <v>Latis</v>
          </cell>
          <cell r="J5193" t="str">
            <v>Less than 5 Sites</v>
          </cell>
          <cell r="K5193" t="str">
            <v>R2</v>
          </cell>
        </row>
        <row r="5194">
          <cell r="A5194" t="str">
            <v>UQR0722</v>
          </cell>
          <cell r="B5194" t="str">
            <v>UQR2M1722</v>
          </cell>
          <cell r="C5194" t="str">
            <v>UQR2M3722</v>
          </cell>
          <cell r="D5194"/>
          <cell r="E5194"/>
          <cell r="F5194" t="str">
            <v>Power Cube</v>
          </cell>
          <cell r="G5194" t="str">
            <v>Good+No BB Design</v>
          </cell>
          <cell r="H5194" t="str">
            <v>No</v>
          </cell>
          <cell r="I5194" t="str">
            <v>Latis</v>
          </cell>
          <cell r="J5194" t="str">
            <v>Hub site (More than 05 Sites)</v>
          </cell>
          <cell r="K5194" t="str">
            <v>R1</v>
          </cell>
        </row>
        <row r="5195">
          <cell r="A5195" t="str">
            <v>BUR0064</v>
          </cell>
          <cell r="B5195" t="str">
            <v>BUR2M1064</v>
          </cell>
          <cell r="C5195" t="str">
            <v>BUR2M3064</v>
          </cell>
          <cell r="D5195" t="str">
            <v>BUR2M7064</v>
          </cell>
          <cell r="E5195" t="str">
            <v>BUR2MN0064</v>
          </cell>
          <cell r="F5195" t="str">
            <v>SCECO</v>
          </cell>
          <cell r="G5195" t="str">
            <v>Good</v>
          </cell>
          <cell r="H5195" t="str">
            <v>NA</v>
          </cell>
          <cell r="I5195" t="str">
            <v>Latis</v>
          </cell>
          <cell r="J5195" t="str">
            <v>Hub Site (More than 10 Sites)</v>
          </cell>
          <cell r="K5195" t="str">
            <v>R2</v>
          </cell>
        </row>
        <row r="5196">
          <cell r="A5196" t="str">
            <v>KHJ0306</v>
          </cell>
          <cell r="B5196" t="str">
            <v>KHJ2M1306</v>
          </cell>
          <cell r="C5196" t="str">
            <v>KHJ2M3306</v>
          </cell>
          <cell r="D5196" t="str">
            <v>KHJ2M7306</v>
          </cell>
          <cell r="E5196" t="str">
            <v>KHJ2MN0306</v>
          </cell>
          <cell r="F5196" t="str">
            <v>SCECO</v>
          </cell>
          <cell r="G5196" t="str">
            <v>Dead</v>
          </cell>
          <cell r="H5196" t="str">
            <v>NA</v>
          </cell>
          <cell r="I5196" t="str">
            <v>Latis</v>
          </cell>
          <cell r="J5196" t="str">
            <v>Less than 5 Sites</v>
          </cell>
          <cell r="K5196" t="str">
            <v>R2</v>
          </cell>
        </row>
        <row r="5197">
          <cell r="A5197" t="str">
            <v>URY0511</v>
          </cell>
          <cell r="B5197" t="str">
            <v>URY2M1511</v>
          </cell>
          <cell r="C5197" t="str">
            <v>URY2M3511</v>
          </cell>
          <cell r="D5197"/>
          <cell r="E5197"/>
          <cell r="F5197" t="str">
            <v>SCECO</v>
          </cell>
          <cell r="G5197" t="str">
            <v>Good+No BB Design</v>
          </cell>
          <cell r="H5197" t="str">
            <v>NA</v>
          </cell>
          <cell r="I5197" t="str">
            <v>Latis</v>
          </cell>
          <cell r="J5197" t="str">
            <v>Less than 5 Sites</v>
          </cell>
          <cell r="K5197" t="str">
            <v>R1</v>
          </cell>
        </row>
        <row r="5198">
          <cell r="A5198" t="str">
            <v>RIY0178</v>
          </cell>
          <cell r="B5198" t="str">
            <v>RIY2M1178</v>
          </cell>
          <cell r="C5198"/>
          <cell r="D5198" t="str">
            <v>RIY2M7178</v>
          </cell>
          <cell r="E5198" t="str">
            <v>RIY2MN0178</v>
          </cell>
          <cell r="F5198" t="str">
            <v>SCECO</v>
          </cell>
          <cell r="G5198" t="str">
            <v>Weak</v>
          </cell>
          <cell r="H5198" t="str">
            <v>NA</v>
          </cell>
          <cell r="I5198" t="str">
            <v>Latis</v>
          </cell>
          <cell r="J5198" t="str">
            <v>Hub site (More than 05 Sites)</v>
          </cell>
          <cell r="K5198" t="str">
            <v>R2</v>
          </cell>
        </row>
        <row r="5199">
          <cell r="A5199" t="str">
            <v>URY0512</v>
          </cell>
          <cell r="B5199" t="str">
            <v>URY2M1512</v>
          </cell>
          <cell r="C5199"/>
          <cell r="D5199" t="str">
            <v>URY2M7512</v>
          </cell>
          <cell r="E5199"/>
          <cell r="F5199" t="str">
            <v>SCECO</v>
          </cell>
          <cell r="G5199" t="str">
            <v>Good+No BB Design</v>
          </cell>
          <cell r="H5199" t="str">
            <v>NA</v>
          </cell>
          <cell r="I5199" t="str">
            <v>Latis</v>
          </cell>
          <cell r="J5199" t="str">
            <v>Less than 5 Sites</v>
          </cell>
          <cell r="K5199" t="str">
            <v>R1</v>
          </cell>
        </row>
        <row r="5200">
          <cell r="A5200" t="str">
            <v>TBK2661</v>
          </cell>
          <cell r="B5200" t="str">
            <v>TBK2M2661</v>
          </cell>
          <cell r="C5200" t="str">
            <v>TBK2M4661</v>
          </cell>
          <cell r="D5200" t="str">
            <v>TBK2M8661</v>
          </cell>
          <cell r="E5200" t="str">
            <v>TBK2MN2661</v>
          </cell>
          <cell r="F5200" t="str">
            <v>SCECO</v>
          </cell>
          <cell r="G5200" t="str">
            <v>Weak</v>
          </cell>
          <cell r="H5200" t="str">
            <v>-</v>
          </cell>
          <cell r="I5200" t="str">
            <v>Latis</v>
          </cell>
          <cell r="J5200" t="str">
            <v>Less than 5 Sites</v>
          </cell>
          <cell r="K5200" t="str">
            <v>R3</v>
          </cell>
        </row>
        <row r="5201">
          <cell r="A5201" t="str">
            <v>TBK0251</v>
          </cell>
          <cell r="B5201" t="str">
            <v>TBK2M1251</v>
          </cell>
          <cell r="C5201" t="str">
            <v>TBK2M3251</v>
          </cell>
          <cell r="D5201" t="str">
            <v>TBK2M7251</v>
          </cell>
          <cell r="E5201" t="str">
            <v>TBK2MN0251</v>
          </cell>
          <cell r="F5201" t="str">
            <v>SCECO</v>
          </cell>
          <cell r="G5201" t="str">
            <v>Good</v>
          </cell>
          <cell r="H5201" t="str">
            <v>-</v>
          </cell>
          <cell r="I5201" t="str">
            <v>Latis</v>
          </cell>
          <cell r="J5201" t="str">
            <v>VIP&amp;SPL Monitor</v>
          </cell>
          <cell r="K5201" t="str">
            <v>R3</v>
          </cell>
        </row>
        <row r="5202">
          <cell r="A5202" t="str">
            <v>URY0516</v>
          </cell>
          <cell r="B5202" t="str">
            <v>URY2M1516</v>
          </cell>
          <cell r="C5202" t="str">
            <v>URY2M3516</v>
          </cell>
          <cell r="D5202"/>
          <cell r="E5202"/>
          <cell r="F5202" t="str">
            <v>Power Cube</v>
          </cell>
          <cell r="G5202" t="str">
            <v>Good+No BB Design</v>
          </cell>
          <cell r="H5202" t="str">
            <v>No</v>
          </cell>
          <cell r="I5202" t="str">
            <v>Latis</v>
          </cell>
          <cell r="J5202" t="str">
            <v>Less than 5 Sites</v>
          </cell>
          <cell r="K5202" t="str">
            <v>R1</v>
          </cell>
        </row>
        <row r="5203">
          <cell r="A5203" t="str">
            <v>RIY2031</v>
          </cell>
          <cell r="B5203" t="str">
            <v>RIY2M2031</v>
          </cell>
          <cell r="C5203"/>
          <cell r="D5203" t="str">
            <v>RIY2M8031</v>
          </cell>
          <cell r="E5203" t="str">
            <v>RIY2MN2031</v>
          </cell>
          <cell r="F5203" t="str">
            <v>SCECO</v>
          </cell>
          <cell r="G5203" t="str">
            <v>Vandalized</v>
          </cell>
          <cell r="H5203" t="str">
            <v>NA</v>
          </cell>
          <cell r="I5203" t="str">
            <v>Latis</v>
          </cell>
          <cell r="J5203" t="str">
            <v>Less than 5 Sites</v>
          </cell>
          <cell r="K5203" t="str">
            <v>R2</v>
          </cell>
        </row>
        <row r="5204">
          <cell r="A5204" t="str">
            <v>HFR0431</v>
          </cell>
          <cell r="B5204" t="str">
            <v>HFR2M1431</v>
          </cell>
          <cell r="C5204"/>
          <cell r="D5204" t="str">
            <v>HFR2M7431</v>
          </cell>
          <cell r="E5204" t="str">
            <v>HFR2MN0431</v>
          </cell>
          <cell r="F5204" t="str">
            <v>SCECO</v>
          </cell>
          <cell r="G5204" t="str">
            <v>Weak</v>
          </cell>
          <cell r="H5204" t="str">
            <v>NA</v>
          </cell>
          <cell r="I5204" t="str">
            <v>Latis</v>
          </cell>
          <cell r="J5204" t="str">
            <v>Less than 5 Sites</v>
          </cell>
          <cell r="K5204" t="str">
            <v>R1</v>
          </cell>
        </row>
        <row r="5205">
          <cell r="A5205" t="str">
            <v>RIY0883</v>
          </cell>
          <cell r="B5205" t="str">
            <v>RIY2M1883</v>
          </cell>
          <cell r="C5205"/>
          <cell r="D5205" t="str">
            <v>RIY2M7883</v>
          </cell>
          <cell r="E5205" t="str">
            <v>RIY2MN0883</v>
          </cell>
          <cell r="F5205" t="str">
            <v>SCECO</v>
          </cell>
          <cell r="G5205" t="str">
            <v>Vandalized</v>
          </cell>
          <cell r="H5205" t="str">
            <v>NA</v>
          </cell>
          <cell r="I5205" t="str">
            <v>Latis</v>
          </cell>
          <cell r="J5205" t="str">
            <v>Less than 5 Sites</v>
          </cell>
          <cell r="K5205" t="str">
            <v>R2</v>
          </cell>
        </row>
        <row r="5206">
          <cell r="A5206" t="str">
            <v>URY0687</v>
          </cell>
          <cell r="B5206" t="str">
            <v>URY2M1687</v>
          </cell>
          <cell r="C5206" t="str">
            <v>URY2M3687</v>
          </cell>
          <cell r="D5206"/>
          <cell r="E5206"/>
          <cell r="F5206" t="str">
            <v>Power Cube</v>
          </cell>
          <cell r="G5206" t="str">
            <v>Good+No BB Design</v>
          </cell>
          <cell r="H5206" t="str">
            <v>No</v>
          </cell>
          <cell r="I5206" t="str">
            <v>Latis</v>
          </cell>
          <cell r="J5206" t="str">
            <v>Less than 5 Sites</v>
          </cell>
          <cell r="K5206" t="str">
            <v>R1</v>
          </cell>
        </row>
        <row r="5207">
          <cell r="A5207" t="str">
            <v>RIY0799</v>
          </cell>
          <cell r="B5207" t="str">
            <v>RIY2M1799</v>
          </cell>
          <cell r="C5207"/>
          <cell r="D5207" t="str">
            <v>RIY2M7799</v>
          </cell>
          <cell r="E5207" t="str">
            <v>RIY2MN0799</v>
          </cell>
          <cell r="F5207" t="str">
            <v>SCECO</v>
          </cell>
          <cell r="G5207" t="str">
            <v>Good</v>
          </cell>
          <cell r="H5207" t="str">
            <v>NA</v>
          </cell>
          <cell r="I5207" t="str">
            <v>Latis</v>
          </cell>
          <cell r="J5207" t="str">
            <v>Less than 5 Sites</v>
          </cell>
          <cell r="K5207" t="str">
            <v>R2</v>
          </cell>
        </row>
        <row r="5208">
          <cell r="A5208" t="str">
            <v>TBK2659</v>
          </cell>
          <cell r="B5208" t="str">
            <v>TBK2M2659</v>
          </cell>
          <cell r="C5208" t="str">
            <v>TBK2M4659</v>
          </cell>
          <cell r="D5208" t="str">
            <v>TBK2M8659</v>
          </cell>
          <cell r="E5208" t="str">
            <v>TBK2MN2659</v>
          </cell>
          <cell r="F5208" t="str">
            <v>SCECO</v>
          </cell>
          <cell r="G5208" t="str">
            <v>Good</v>
          </cell>
          <cell r="H5208" t="str">
            <v>-</v>
          </cell>
          <cell r="I5208" t="str">
            <v>Latis</v>
          </cell>
          <cell r="J5208" t="str">
            <v>Hub Site (More than 10 Sites)</v>
          </cell>
          <cell r="K5208" t="str">
            <v>R3</v>
          </cell>
        </row>
        <row r="5209">
          <cell r="A5209" t="str">
            <v>URY0874</v>
          </cell>
          <cell r="B5209" t="str">
            <v>URY2M1874</v>
          </cell>
          <cell r="C5209"/>
          <cell r="D5209" t="str">
            <v>URY2M7874</v>
          </cell>
          <cell r="E5209"/>
          <cell r="F5209" t="str">
            <v>SCECO</v>
          </cell>
          <cell r="G5209" t="str">
            <v>Good+No BB Design</v>
          </cell>
          <cell r="H5209" t="str">
            <v>NA</v>
          </cell>
          <cell r="I5209" t="str">
            <v>Latis</v>
          </cell>
          <cell r="J5209" t="str">
            <v>Less than 5 Sites</v>
          </cell>
          <cell r="K5209" t="str">
            <v>R1</v>
          </cell>
        </row>
        <row r="5210">
          <cell r="A5210" t="str">
            <v>RIY0209</v>
          </cell>
          <cell r="B5210" t="str">
            <v>RIY2M1209</v>
          </cell>
          <cell r="C5210"/>
          <cell r="D5210" t="str">
            <v>RIY2M7209</v>
          </cell>
          <cell r="E5210" t="str">
            <v>RIY2MN0209</v>
          </cell>
          <cell r="F5210" t="str">
            <v>SCECO</v>
          </cell>
          <cell r="G5210" t="str">
            <v>Dead</v>
          </cell>
          <cell r="H5210" t="str">
            <v>NA</v>
          </cell>
          <cell r="I5210" t="str">
            <v>Latis</v>
          </cell>
          <cell r="J5210" t="str">
            <v>Less than 5 Sites</v>
          </cell>
          <cell r="K5210" t="str">
            <v>R2</v>
          </cell>
        </row>
        <row r="5211">
          <cell r="A5211" t="str">
            <v>HFR0433</v>
          </cell>
          <cell r="B5211" t="str">
            <v>HFR2M1433</v>
          </cell>
          <cell r="C5211" t="str">
            <v>HFR2M3433</v>
          </cell>
          <cell r="D5211" t="str">
            <v>HFR2M7433</v>
          </cell>
          <cell r="E5211" t="str">
            <v>HFR2MN0433</v>
          </cell>
          <cell r="F5211" t="str">
            <v>SCECO</v>
          </cell>
          <cell r="G5211" t="str">
            <v>Vandalized+Vandalized</v>
          </cell>
          <cell r="H5211" t="str">
            <v>NA</v>
          </cell>
          <cell r="I5211" t="str">
            <v>Latis</v>
          </cell>
          <cell r="J5211" t="str">
            <v>Less than 5 Sites</v>
          </cell>
          <cell r="K5211" t="str">
            <v>R1</v>
          </cell>
        </row>
        <row r="5212">
          <cell r="A5212" t="str">
            <v>RIY0977</v>
          </cell>
          <cell r="B5212" t="str">
            <v>RIY2M1977</v>
          </cell>
          <cell r="C5212"/>
          <cell r="D5212" t="str">
            <v>RIY2M7977</v>
          </cell>
          <cell r="E5212" t="str">
            <v>RIY2MN0977</v>
          </cell>
          <cell r="F5212" t="str">
            <v>SCECO</v>
          </cell>
          <cell r="G5212" t="str">
            <v>Dead</v>
          </cell>
          <cell r="H5212" t="str">
            <v>NA</v>
          </cell>
          <cell r="I5212" t="str">
            <v>Latis</v>
          </cell>
          <cell r="J5212" t="str">
            <v>Less than 5 Sites</v>
          </cell>
          <cell r="K5212" t="str">
            <v>R2</v>
          </cell>
        </row>
        <row r="5213">
          <cell r="A5213" t="str">
            <v>HFR0472</v>
          </cell>
          <cell r="B5213" t="str">
            <v>HFR2M1472</v>
          </cell>
          <cell r="C5213"/>
          <cell r="D5213" t="str">
            <v>HFR2M7472</v>
          </cell>
          <cell r="E5213" t="str">
            <v>HFR2MN0472</v>
          </cell>
          <cell r="F5213" t="str">
            <v>SCECO</v>
          </cell>
          <cell r="G5213" t="str">
            <v>Weak</v>
          </cell>
          <cell r="H5213" t="str">
            <v>NA</v>
          </cell>
          <cell r="I5213" t="str">
            <v>Latis</v>
          </cell>
          <cell r="J5213" t="str">
            <v>Less than 5 Sites</v>
          </cell>
          <cell r="K5213" t="str">
            <v>R1</v>
          </cell>
        </row>
        <row r="5214">
          <cell r="A5214" t="str">
            <v>RIY0735</v>
          </cell>
          <cell r="B5214" t="str">
            <v>RIY2M1735</v>
          </cell>
          <cell r="C5214"/>
          <cell r="D5214" t="str">
            <v>RIY2M7735</v>
          </cell>
          <cell r="E5214" t="str">
            <v>RIY2MN0735</v>
          </cell>
          <cell r="F5214" t="str">
            <v>SCECO</v>
          </cell>
          <cell r="G5214" t="str">
            <v>Vandalized</v>
          </cell>
          <cell r="H5214" t="str">
            <v>NA</v>
          </cell>
          <cell r="I5214" t="str">
            <v>Latis</v>
          </cell>
          <cell r="J5214" t="str">
            <v>Less than 5 Sites</v>
          </cell>
          <cell r="K5214" t="str">
            <v>R2</v>
          </cell>
        </row>
        <row r="5215">
          <cell r="A5215" t="str">
            <v>RYHF2036</v>
          </cell>
          <cell r="B5215" t="str">
            <v>RYHF2M2036</v>
          </cell>
          <cell r="C5215" t="str">
            <v>RYHF2M4036</v>
          </cell>
          <cell r="D5215" t="str">
            <v>RYHF2M8036</v>
          </cell>
          <cell r="E5215"/>
          <cell r="F5215" t="str">
            <v>Generator-SG</v>
          </cell>
          <cell r="G5215" t="str">
            <v>Dead</v>
          </cell>
          <cell r="H5215" t="str">
            <v>Yes</v>
          </cell>
          <cell r="I5215" t="str">
            <v>Latis</v>
          </cell>
          <cell r="J5215" t="str">
            <v>Less than 5 Sites</v>
          </cell>
          <cell r="K5215" t="str">
            <v>R1</v>
          </cell>
        </row>
        <row r="5216">
          <cell r="A5216" t="str">
            <v>WSA0626</v>
          </cell>
          <cell r="B5216" t="str">
            <v>WSA2M1626</v>
          </cell>
          <cell r="C5216"/>
          <cell r="D5216" t="str">
            <v>WSA2M7626</v>
          </cell>
          <cell r="E5216"/>
          <cell r="F5216" t="str">
            <v>Power Cube</v>
          </cell>
          <cell r="G5216" t="str">
            <v>Good+No BB Design</v>
          </cell>
          <cell r="H5216" t="str">
            <v>No</v>
          </cell>
          <cell r="I5216" t="str">
            <v>Latis</v>
          </cell>
          <cell r="J5216" t="str">
            <v>Hub Site (More than 10 Sites)</v>
          </cell>
          <cell r="K5216" t="str">
            <v>R1</v>
          </cell>
        </row>
        <row r="5217">
          <cell r="A5217" t="str">
            <v>YBR0602</v>
          </cell>
          <cell r="B5217"/>
          <cell r="C5217"/>
          <cell r="D5217" t="str">
            <v>YBR2M7602</v>
          </cell>
          <cell r="E5217"/>
          <cell r="F5217" t="str">
            <v>SCECO</v>
          </cell>
          <cell r="G5217" t="str">
            <v>Good+No BB Design</v>
          </cell>
          <cell r="H5217" t="str">
            <v>NA</v>
          </cell>
          <cell r="I5217" t="str">
            <v>Latis</v>
          </cell>
          <cell r="J5217" t="str">
            <v>Less than 5 Sites</v>
          </cell>
          <cell r="K5217" t="str">
            <v>R1</v>
          </cell>
        </row>
        <row r="5218">
          <cell r="A5218" t="str">
            <v>RIY0740</v>
          </cell>
          <cell r="B5218" t="str">
            <v>RIY2M1740</v>
          </cell>
          <cell r="C5218"/>
          <cell r="D5218" t="str">
            <v>RIY2M7740</v>
          </cell>
          <cell r="E5218" t="str">
            <v>RIY2MN0740</v>
          </cell>
          <cell r="F5218" t="str">
            <v>SCECO</v>
          </cell>
          <cell r="G5218" t="str">
            <v>Vandalized</v>
          </cell>
          <cell r="H5218" t="str">
            <v>NA</v>
          </cell>
          <cell r="I5218" t="str">
            <v>Latis</v>
          </cell>
          <cell r="J5218" t="str">
            <v>Less than 5 Sites</v>
          </cell>
          <cell r="K5218" t="str">
            <v>R2</v>
          </cell>
        </row>
        <row r="5219">
          <cell r="A5219" t="str">
            <v>BUR0017</v>
          </cell>
          <cell r="B5219" t="str">
            <v>BUR2M1017</v>
          </cell>
          <cell r="C5219" t="str">
            <v>BUR2M3017</v>
          </cell>
          <cell r="D5219" t="str">
            <v>BUR2M7017</v>
          </cell>
          <cell r="E5219" t="str">
            <v>BUR2MN0017</v>
          </cell>
          <cell r="F5219" t="str">
            <v>SCECO</v>
          </cell>
          <cell r="G5219" t="str">
            <v>Weak</v>
          </cell>
          <cell r="H5219" t="str">
            <v>NA</v>
          </cell>
          <cell r="I5219" t="str">
            <v>Latis</v>
          </cell>
          <cell r="J5219" t="str">
            <v>Hub Site (More than 10 Sites)</v>
          </cell>
          <cell r="K5219" t="str">
            <v>R2</v>
          </cell>
        </row>
        <row r="5220">
          <cell r="A5220" t="str">
            <v>YBR0603</v>
          </cell>
          <cell r="B5220" t="str">
            <v>YBR2M1603</v>
          </cell>
          <cell r="C5220" t="str">
            <v>YBR2M3603</v>
          </cell>
          <cell r="D5220"/>
          <cell r="E5220"/>
          <cell r="F5220" t="str">
            <v>Power Cube</v>
          </cell>
          <cell r="G5220" t="str">
            <v>Good+No BB Design</v>
          </cell>
          <cell r="H5220" t="str">
            <v>No</v>
          </cell>
          <cell r="I5220" t="str">
            <v>Latis</v>
          </cell>
          <cell r="J5220" t="str">
            <v>Less than 5 Sites</v>
          </cell>
          <cell r="K5220" t="str">
            <v>R1</v>
          </cell>
        </row>
        <row r="5221">
          <cell r="A5221" t="str">
            <v>RIY0771</v>
          </cell>
          <cell r="B5221" t="str">
            <v>RIY2M1771</v>
          </cell>
          <cell r="C5221"/>
          <cell r="D5221" t="str">
            <v>RIY2M7771</v>
          </cell>
          <cell r="E5221" t="str">
            <v>RIY2MN0771</v>
          </cell>
          <cell r="F5221" t="str">
            <v>SCECO</v>
          </cell>
          <cell r="G5221" t="str">
            <v>In progress</v>
          </cell>
          <cell r="H5221" t="str">
            <v>NA</v>
          </cell>
          <cell r="I5221" t="str">
            <v>Latis</v>
          </cell>
          <cell r="J5221" t="str">
            <v>Less than 5 Sites</v>
          </cell>
          <cell r="K5221" t="str">
            <v>R2</v>
          </cell>
        </row>
        <row r="5222">
          <cell r="A5222" t="str">
            <v>YBR0604</v>
          </cell>
          <cell r="B5222" t="str">
            <v>YBR2M1604</v>
          </cell>
          <cell r="C5222" t="str">
            <v>YBR2M3604</v>
          </cell>
          <cell r="D5222"/>
          <cell r="E5222"/>
          <cell r="F5222" t="str">
            <v>SCECO</v>
          </cell>
          <cell r="G5222" t="str">
            <v>Good+No BB Design</v>
          </cell>
          <cell r="H5222" t="str">
            <v>NA</v>
          </cell>
          <cell r="I5222" t="str">
            <v>Latis</v>
          </cell>
          <cell r="J5222" t="str">
            <v>Less than 5 Sites</v>
          </cell>
          <cell r="K5222" t="str">
            <v>R1</v>
          </cell>
        </row>
        <row r="5223">
          <cell r="A5223" t="str">
            <v>TBK2653</v>
          </cell>
          <cell r="B5223" t="str">
            <v>TBK2M2653</v>
          </cell>
          <cell r="C5223" t="str">
            <v>TBK2M4653</v>
          </cell>
          <cell r="D5223" t="str">
            <v>TBK2M8653</v>
          </cell>
          <cell r="E5223" t="str">
            <v>TBK2MN2653</v>
          </cell>
          <cell r="F5223" t="str">
            <v>SCECO</v>
          </cell>
          <cell r="G5223" t="str">
            <v>Dead</v>
          </cell>
          <cell r="H5223" t="str">
            <v>-</v>
          </cell>
          <cell r="I5223" t="str">
            <v>Latis</v>
          </cell>
          <cell r="J5223" t="str">
            <v>Less than 5 Sites</v>
          </cell>
          <cell r="K5223" t="str">
            <v>R3</v>
          </cell>
        </row>
        <row r="5224">
          <cell r="A5224" t="str">
            <v>YBR0605</v>
          </cell>
          <cell r="B5224" t="str">
            <v>YBR2M1605</v>
          </cell>
          <cell r="C5224" t="str">
            <v>YBR2M3605</v>
          </cell>
          <cell r="D5224" t="str">
            <v>YBR2M7605</v>
          </cell>
          <cell r="E5224"/>
          <cell r="F5224" t="str">
            <v>SCECO</v>
          </cell>
          <cell r="G5224" t="str">
            <v>Good+No BB Design</v>
          </cell>
          <cell r="H5224" t="str">
            <v>NA</v>
          </cell>
          <cell r="I5224" t="str">
            <v>Latis</v>
          </cell>
          <cell r="J5224" t="str">
            <v>Less than 5 Sites</v>
          </cell>
          <cell r="K5224" t="str">
            <v>R1</v>
          </cell>
        </row>
        <row r="5225">
          <cell r="A5225" t="str">
            <v>HFR0494</v>
          </cell>
          <cell r="B5225" t="str">
            <v>HFR2M1494</v>
          </cell>
          <cell r="C5225" t="str">
            <v>HFR2M3494</v>
          </cell>
          <cell r="D5225" t="str">
            <v>HFR2M7494</v>
          </cell>
          <cell r="E5225" t="str">
            <v>HFR2MN0494</v>
          </cell>
          <cell r="F5225" t="str">
            <v>SCECO</v>
          </cell>
          <cell r="G5225" t="str">
            <v>&lt;No BB&gt;</v>
          </cell>
          <cell r="H5225" t="str">
            <v>NA</v>
          </cell>
          <cell r="I5225" t="str">
            <v>Latis</v>
          </cell>
          <cell r="J5225" t="str">
            <v>Less than 5 Sites</v>
          </cell>
          <cell r="K5225" t="str">
            <v>R1</v>
          </cell>
        </row>
        <row r="5226">
          <cell r="A5226" t="str">
            <v>RIY0713</v>
          </cell>
          <cell r="B5226" t="str">
            <v>RIY2M1713</v>
          </cell>
          <cell r="C5226"/>
          <cell r="D5226" t="str">
            <v>RIY2M7713</v>
          </cell>
          <cell r="E5226" t="str">
            <v>RIY2MN0713</v>
          </cell>
          <cell r="F5226" t="str">
            <v>SCECO</v>
          </cell>
          <cell r="G5226" t="str">
            <v>Dead</v>
          </cell>
          <cell r="H5226" t="str">
            <v>NA</v>
          </cell>
          <cell r="I5226" t="str">
            <v>Latis</v>
          </cell>
          <cell r="J5226" t="str">
            <v>Less than 5 Sites</v>
          </cell>
          <cell r="K5226" t="str">
            <v>R2</v>
          </cell>
        </row>
        <row r="5227">
          <cell r="A5227" t="str">
            <v>YBR0607</v>
          </cell>
          <cell r="B5227" t="str">
            <v>YBR2M1607</v>
          </cell>
          <cell r="C5227"/>
          <cell r="D5227" t="str">
            <v>YBR2M7607</v>
          </cell>
          <cell r="E5227"/>
          <cell r="F5227" t="str">
            <v>Power Cube</v>
          </cell>
          <cell r="G5227" t="str">
            <v>Good+No BB Design</v>
          </cell>
          <cell r="H5227" t="str">
            <v>No</v>
          </cell>
          <cell r="I5227" t="str">
            <v>Latis</v>
          </cell>
          <cell r="J5227" t="str">
            <v>Less than 5 Sites</v>
          </cell>
          <cell r="K5227" t="str">
            <v>R1</v>
          </cell>
        </row>
        <row r="5228">
          <cell r="A5228" t="str">
            <v>RIY0855</v>
          </cell>
          <cell r="B5228" t="str">
            <v>RIY2M1855</v>
          </cell>
          <cell r="C5228"/>
          <cell r="D5228" t="str">
            <v>RIY2M7855</v>
          </cell>
          <cell r="E5228" t="str">
            <v>RIY2MN0855</v>
          </cell>
          <cell r="F5228" t="str">
            <v>SCECO</v>
          </cell>
          <cell r="G5228" t="str">
            <v>Dead</v>
          </cell>
          <cell r="H5228" t="str">
            <v>NA</v>
          </cell>
          <cell r="I5228" t="str">
            <v>Latis</v>
          </cell>
          <cell r="J5228" t="str">
            <v>Less than 5 Sites</v>
          </cell>
          <cell r="K5228" t="str">
            <v>R2</v>
          </cell>
        </row>
        <row r="5229">
          <cell r="A5229" t="str">
            <v>TBK2652</v>
          </cell>
          <cell r="B5229" t="str">
            <v>TBK2M2652</v>
          </cell>
          <cell r="C5229" t="str">
            <v>TBK2M4652</v>
          </cell>
          <cell r="D5229" t="str">
            <v>TBK2M8652</v>
          </cell>
          <cell r="E5229" t="str">
            <v>TBK2MN2652</v>
          </cell>
          <cell r="F5229" t="str">
            <v>SCECO</v>
          </cell>
          <cell r="G5229" t="str">
            <v>Good</v>
          </cell>
          <cell r="H5229" t="str">
            <v>-</v>
          </cell>
          <cell r="I5229" t="str">
            <v>Latis</v>
          </cell>
          <cell r="J5229" t="str">
            <v>Less than 5 Sites</v>
          </cell>
          <cell r="K5229" t="str">
            <v>R3</v>
          </cell>
        </row>
        <row r="5230">
          <cell r="A5230" t="str">
            <v>YBR0609</v>
          </cell>
          <cell r="B5230" t="str">
            <v>YBR2M1609</v>
          </cell>
          <cell r="C5230" t="str">
            <v>YBR2M3609</v>
          </cell>
          <cell r="D5230"/>
          <cell r="E5230"/>
          <cell r="F5230" t="str">
            <v>SCECO</v>
          </cell>
          <cell r="G5230" t="str">
            <v>Good+No BB Design</v>
          </cell>
          <cell r="H5230" t="str">
            <v>NA</v>
          </cell>
          <cell r="I5230" t="str">
            <v>Latis</v>
          </cell>
          <cell r="J5230" t="str">
            <v>Less than 5 Sites</v>
          </cell>
          <cell r="K5230" t="str">
            <v>R1</v>
          </cell>
        </row>
        <row r="5231">
          <cell r="A5231" t="str">
            <v>RIY2327</v>
          </cell>
          <cell r="B5231" t="str">
            <v>RIY2M2327</v>
          </cell>
          <cell r="C5231"/>
          <cell r="D5231" t="str">
            <v>RIY2M8327</v>
          </cell>
          <cell r="E5231" t="str">
            <v>RIY2MN2327</v>
          </cell>
          <cell r="F5231" t="str">
            <v>SCECO</v>
          </cell>
          <cell r="G5231" t="str">
            <v>Good</v>
          </cell>
          <cell r="H5231" t="str">
            <v>NA</v>
          </cell>
          <cell r="I5231" t="str">
            <v>Latis</v>
          </cell>
          <cell r="J5231" t="str">
            <v>Less than 5 Sites</v>
          </cell>
          <cell r="K5231" t="str">
            <v>R2</v>
          </cell>
        </row>
        <row r="5232">
          <cell r="A5232" t="str">
            <v>YBR0613</v>
          </cell>
          <cell r="B5232" t="str">
            <v>YBR2M1613</v>
          </cell>
          <cell r="C5232" t="str">
            <v>YBR2M3613</v>
          </cell>
          <cell r="D5232" t="str">
            <v>YBR2M7613</v>
          </cell>
          <cell r="E5232"/>
          <cell r="F5232" t="str">
            <v>Power Cube</v>
          </cell>
          <cell r="G5232" t="str">
            <v>Good+No BB Design</v>
          </cell>
          <cell r="H5232" t="str">
            <v>No</v>
          </cell>
          <cell r="I5232" t="str">
            <v>Latis</v>
          </cell>
          <cell r="J5232" t="str">
            <v>Hub Site (More than 10 Sites)</v>
          </cell>
          <cell r="K5232" t="str">
            <v>R1</v>
          </cell>
        </row>
        <row r="5233">
          <cell r="A5233" t="str">
            <v>BUR0049</v>
          </cell>
          <cell r="B5233" t="str">
            <v>BUR2M1049</v>
          </cell>
          <cell r="C5233" t="str">
            <v>BUR2M3049</v>
          </cell>
          <cell r="D5233" t="str">
            <v>BUR2M7049</v>
          </cell>
          <cell r="E5233" t="str">
            <v>BUR2MN0049</v>
          </cell>
          <cell r="F5233" t="str">
            <v>SCECO</v>
          </cell>
          <cell r="G5233" t="str">
            <v>Dead</v>
          </cell>
          <cell r="H5233" t="str">
            <v>NA</v>
          </cell>
          <cell r="I5233" t="str">
            <v>Latis</v>
          </cell>
          <cell r="J5233" t="str">
            <v>Less than 5 Sites</v>
          </cell>
          <cell r="K5233" t="str">
            <v>R2</v>
          </cell>
        </row>
        <row r="5234">
          <cell r="A5234" t="str">
            <v>YBR0614</v>
          </cell>
          <cell r="B5234" t="str">
            <v>YBR2M1614</v>
          </cell>
          <cell r="C5234" t="str">
            <v>YBR2M3614</v>
          </cell>
          <cell r="D5234"/>
          <cell r="E5234"/>
          <cell r="F5234" t="str">
            <v>SCECO</v>
          </cell>
          <cell r="G5234" t="str">
            <v>Good+No BB Design</v>
          </cell>
          <cell r="H5234" t="str">
            <v>NA</v>
          </cell>
          <cell r="I5234" t="str">
            <v>Latis</v>
          </cell>
          <cell r="J5234" t="str">
            <v>Less than 5 Sites</v>
          </cell>
          <cell r="K5234" t="str">
            <v>R1</v>
          </cell>
        </row>
        <row r="5235">
          <cell r="A5235" t="str">
            <v>RIY0881</v>
          </cell>
          <cell r="B5235" t="str">
            <v>RIY2M1881</v>
          </cell>
          <cell r="C5235"/>
          <cell r="D5235" t="str">
            <v>RIY2M7881</v>
          </cell>
          <cell r="E5235" t="str">
            <v>RIY2MN0881</v>
          </cell>
          <cell r="F5235" t="str">
            <v>SCECO</v>
          </cell>
          <cell r="G5235" t="str">
            <v>Dead</v>
          </cell>
          <cell r="H5235" t="str">
            <v>NA</v>
          </cell>
          <cell r="I5235" t="str">
            <v>Latis</v>
          </cell>
          <cell r="J5235" t="str">
            <v>Less than 5 Sites</v>
          </cell>
          <cell r="K5235" t="str">
            <v>R2</v>
          </cell>
        </row>
        <row r="5236">
          <cell r="A5236" t="str">
            <v>TBK2650</v>
          </cell>
          <cell r="B5236" t="str">
            <v>TBK2M2650</v>
          </cell>
          <cell r="C5236" t="str">
            <v>TBK2M4650</v>
          </cell>
          <cell r="D5236" t="str">
            <v>TBK2M8650</v>
          </cell>
          <cell r="E5236" t="str">
            <v>TBK2MN2650</v>
          </cell>
          <cell r="F5236" t="str">
            <v>SCECO</v>
          </cell>
          <cell r="G5236" t="str">
            <v>Dead</v>
          </cell>
          <cell r="H5236" t="str">
            <v>-</v>
          </cell>
          <cell r="I5236" t="str">
            <v>Latis</v>
          </cell>
          <cell r="J5236" t="str">
            <v>Less than 5 Sites</v>
          </cell>
          <cell r="K5236" t="str">
            <v>R3</v>
          </cell>
        </row>
        <row r="5237">
          <cell r="A5237" t="str">
            <v>BUR0013</v>
          </cell>
          <cell r="B5237" t="str">
            <v>BUR2M1013</v>
          </cell>
          <cell r="C5237" t="str">
            <v>BUR2M3013</v>
          </cell>
          <cell r="D5237" t="str">
            <v>BUR2M7013</v>
          </cell>
          <cell r="E5237" t="str">
            <v>BUR2MN0013</v>
          </cell>
          <cell r="F5237" t="str">
            <v>SCECO</v>
          </cell>
          <cell r="G5237" t="str">
            <v>Good</v>
          </cell>
          <cell r="H5237" t="str">
            <v>NA</v>
          </cell>
          <cell r="I5237" t="str">
            <v>Latis</v>
          </cell>
          <cell r="J5237" t="str">
            <v>Less than 5 Sites</v>
          </cell>
          <cell r="K5237" t="str">
            <v>R2</v>
          </cell>
        </row>
        <row r="5238">
          <cell r="A5238" t="str">
            <v>YBR0615</v>
          </cell>
          <cell r="B5238" t="str">
            <v>YBR2M1615</v>
          </cell>
          <cell r="C5238"/>
          <cell r="D5238" t="str">
            <v>YBR2M7615</v>
          </cell>
          <cell r="E5238"/>
          <cell r="F5238" t="str">
            <v>SCECO</v>
          </cell>
          <cell r="G5238" t="str">
            <v>Good</v>
          </cell>
          <cell r="H5238" t="str">
            <v>NA</v>
          </cell>
          <cell r="I5238" t="str">
            <v>Latis</v>
          </cell>
          <cell r="J5238" t="str">
            <v>Less than 5 Sites</v>
          </cell>
          <cell r="K5238" t="str">
            <v>R1</v>
          </cell>
        </row>
        <row r="5239">
          <cell r="A5239" t="str">
            <v>HFR0498</v>
          </cell>
          <cell r="B5239" t="str">
            <v>HFR2M1498</v>
          </cell>
          <cell r="C5239" t="str">
            <v>HFR2M3498</v>
          </cell>
          <cell r="D5239" t="str">
            <v>HFR2M7498</v>
          </cell>
          <cell r="E5239" t="str">
            <v>HFR2MN0498</v>
          </cell>
          <cell r="F5239" t="str">
            <v>SCECO</v>
          </cell>
          <cell r="G5239" t="str">
            <v>&lt;No BB&gt;</v>
          </cell>
          <cell r="H5239" t="str">
            <v>NA</v>
          </cell>
          <cell r="I5239" t="str">
            <v>Latis</v>
          </cell>
          <cell r="J5239" t="str">
            <v>Less than 5 Sites</v>
          </cell>
          <cell r="K5239" t="str">
            <v>R1</v>
          </cell>
        </row>
        <row r="5240">
          <cell r="A5240" t="str">
            <v>YBR0617</v>
          </cell>
          <cell r="B5240" t="str">
            <v>YBR2M1617</v>
          </cell>
          <cell r="C5240" t="str">
            <v>YBR2M3617</v>
          </cell>
          <cell r="D5240" t="str">
            <v>YBR2M7617</v>
          </cell>
          <cell r="E5240"/>
          <cell r="F5240" t="str">
            <v>SCECO</v>
          </cell>
          <cell r="G5240" t="str">
            <v>Good+No BB Design</v>
          </cell>
          <cell r="H5240" t="str">
            <v>NA</v>
          </cell>
          <cell r="I5240" t="str">
            <v>Latis</v>
          </cell>
          <cell r="J5240" t="str">
            <v>Less than 5 Sites</v>
          </cell>
          <cell r="K5240" t="str">
            <v>R1</v>
          </cell>
        </row>
        <row r="5241">
          <cell r="A5241" t="str">
            <v>RIY0956</v>
          </cell>
          <cell r="B5241" t="str">
            <v>RIY2M1956</v>
          </cell>
          <cell r="C5241"/>
          <cell r="D5241" t="str">
            <v>RIY2M7956</v>
          </cell>
          <cell r="E5241" t="str">
            <v>RIY2MN0956</v>
          </cell>
          <cell r="F5241" t="str">
            <v>SCECO</v>
          </cell>
          <cell r="G5241" t="str">
            <v>Weak+No BB Design</v>
          </cell>
          <cell r="H5241" t="str">
            <v>NA</v>
          </cell>
          <cell r="I5241" t="str">
            <v>Latis</v>
          </cell>
          <cell r="J5241" t="str">
            <v>Less than 5 Sites</v>
          </cell>
          <cell r="K5241" t="str">
            <v>R2</v>
          </cell>
        </row>
        <row r="5242">
          <cell r="A5242" t="str">
            <v>TBK2645</v>
          </cell>
          <cell r="B5242" t="str">
            <v>TBK2M2645</v>
          </cell>
          <cell r="C5242" t="str">
            <v>TBK2M4645</v>
          </cell>
          <cell r="D5242" t="str">
            <v>TBK2M8645</v>
          </cell>
          <cell r="E5242" t="str">
            <v>TBK2MN2645</v>
          </cell>
          <cell r="F5242" t="str">
            <v>SCECO</v>
          </cell>
          <cell r="G5242" t="str">
            <v>Dead</v>
          </cell>
          <cell r="H5242" t="str">
            <v>-</v>
          </cell>
          <cell r="I5242" t="str">
            <v>Latis</v>
          </cell>
          <cell r="J5242" t="str">
            <v>Less than 5 Sites</v>
          </cell>
          <cell r="K5242" t="str">
            <v>R3</v>
          </cell>
        </row>
        <row r="5243">
          <cell r="A5243" t="str">
            <v>BUR0039</v>
          </cell>
          <cell r="B5243" t="str">
            <v>BUR2M1039</v>
          </cell>
          <cell r="C5243" t="str">
            <v>BUR2M3039</v>
          </cell>
          <cell r="D5243" t="str">
            <v>BUR2M7039</v>
          </cell>
          <cell r="E5243" t="str">
            <v>BUR2MN0039</v>
          </cell>
          <cell r="F5243" t="str">
            <v>SCECO</v>
          </cell>
          <cell r="G5243" t="str">
            <v>In progress</v>
          </cell>
          <cell r="H5243" t="str">
            <v>NA</v>
          </cell>
          <cell r="I5243" t="str">
            <v>Latis</v>
          </cell>
          <cell r="J5243" t="str">
            <v>VIP&amp;SPL Monitor</v>
          </cell>
          <cell r="K5243" t="str">
            <v>R2</v>
          </cell>
        </row>
        <row r="5244">
          <cell r="A5244" t="str">
            <v>YBR0669</v>
          </cell>
          <cell r="B5244" t="str">
            <v>YBR2M1669</v>
          </cell>
          <cell r="C5244" t="str">
            <v>YBR2M3669</v>
          </cell>
          <cell r="D5244"/>
          <cell r="E5244"/>
          <cell r="F5244" t="str">
            <v>Power Cube</v>
          </cell>
          <cell r="G5244" t="str">
            <v>Good+No BB Design</v>
          </cell>
          <cell r="H5244" t="str">
            <v>No</v>
          </cell>
          <cell r="I5244" t="str">
            <v>Latis</v>
          </cell>
          <cell r="J5244" t="str">
            <v>Less than 5 Sites</v>
          </cell>
          <cell r="K5244" t="str">
            <v>R1</v>
          </cell>
        </row>
        <row r="5245">
          <cell r="A5245" t="str">
            <v>YBR0682</v>
          </cell>
          <cell r="B5245" t="str">
            <v>YBR2M1682</v>
          </cell>
          <cell r="C5245"/>
          <cell r="D5245" t="str">
            <v>YBR2M7682</v>
          </cell>
          <cell r="E5245"/>
          <cell r="F5245" t="str">
            <v>SCECO</v>
          </cell>
          <cell r="G5245" t="str">
            <v>Good+No BB Design</v>
          </cell>
          <cell r="H5245" t="str">
            <v>NA</v>
          </cell>
          <cell r="I5245" t="str">
            <v>Latis</v>
          </cell>
          <cell r="J5245" t="str">
            <v>Hub site (More than 05 Sites)</v>
          </cell>
          <cell r="K5245" t="str">
            <v>R1</v>
          </cell>
        </row>
        <row r="5246">
          <cell r="A5246" t="str">
            <v>RIY0857</v>
          </cell>
          <cell r="B5246" t="str">
            <v>RIY2M1857</v>
          </cell>
          <cell r="C5246"/>
          <cell r="D5246" t="str">
            <v>RIY2M7857</v>
          </cell>
          <cell r="E5246" t="str">
            <v>RIY2MN0857</v>
          </cell>
          <cell r="F5246" t="str">
            <v>SCECO</v>
          </cell>
          <cell r="G5246" t="str">
            <v>Good</v>
          </cell>
          <cell r="H5246" t="str">
            <v>NA</v>
          </cell>
          <cell r="I5246" t="str">
            <v>Latis</v>
          </cell>
          <cell r="J5246" t="str">
            <v>Hub site (More than 05 Sites)</v>
          </cell>
          <cell r="K5246" t="str">
            <v>R2</v>
          </cell>
        </row>
        <row r="5247">
          <cell r="A5247" t="str">
            <v>YBR0683</v>
          </cell>
          <cell r="B5247" t="str">
            <v>YBR2M1683</v>
          </cell>
          <cell r="C5247"/>
          <cell r="D5247" t="str">
            <v>YBR2M7683</v>
          </cell>
          <cell r="E5247"/>
          <cell r="F5247" t="str">
            <v>SCECO</v>
          </cell>
          <cell r="G5247" t="str">
            <v>Good</v>
          </cell>
          <cell r="H5247" t="str">
            <v>NA</v>
          </cell>
          <cell r="I5247" t="str">
            <v>Latis</v>
          </cell>
          <cell r="J5247" t="str">
            <v>Hub site (More than 05 Sites)</v>
          </cell>
          <cell r="K5247" t="str">
            <v>R1</v>
          </cell>
        </row>
        <row r="5248">
          <cell r="A5248" t="str">
            <v>BUR0046</v>
          </cell>
          <cell r="B5248" t="str">
            <v>BUR2M1046</v>
          </cell>
          <cell r="C5248" t="str">
            <v>BUR2M3046</v>
          </cell>
          <cell r="D5248" t="str">
            <v>BUR2M7046</v>
          </cell>
          <cell r="E5248" t="str">
            <v>BUR2MN0046</v>
          </cell>
          <cell r="F5248" t="str">
            <v>SCECO</v>
          </cell>
          <cell r="G5248" t="str">
            <v>Good</v>
          </cell>
          <cell r="H5248" t="str">
            <v>NA</v>
          </cell>
          <cell r="I5248" t="str">
            <v>Latis</v>
          </cell>
          <cell r="J5248" t="str">
            <v>Less than 5 Sites</v>
          </cell>
          <cell r="K5248" t="str">
            <v>R2</v>
          </cell>
        </row>
        <row r="5249">
          <cell r="A5249" t="str">
            <v>KHJ0313</v>
          </cell>
          <cell r="B5249" t="str">
            <v>KHJ2M1313</v>
          </cell>
          <cell r="C5249" t="str">
            <v>KHJ2M3313</v>
          </cell>
          <cell r="D5249" t="str">
            <v>KHJ2M7313</v>
          </cell>
          <cell r="E5249" t="str">
            <v>KHJ2MN0313</v>
          </cell>
          <cell r="F5249" t="str">
            <v>SCECO</v>
          </cell>
          <cell r="G5249" t="str">
            <v>Dead</v>
          </cell>
          <cell r="H5249" t="str">
            <v>NA</v>
          </cell>
          <cell r="I5249" t="str">
            <v>Latis</v>
          </cell>
          <cell r="J5249" t="str">
            <v>Less than 5 Sites</v>
          </cell>
          <cell r="K5249" t="str">
            <v>R2</v>
          </cell>
        </row>
        <row r="5250">
          <cell r="A5250" t="str">
            <v>TBK2643</v>
          </cell>
          <cell r="B5250" t="str">
            <v>TBK2M2643</v>
          </cell>
          <cell r="C5250" t="str">
            <v>TBK2M4643</v>
          </cell>
          <cell r="D5250" t="str">
            <v>TBK2M8643</v>
          </cell>
          <cell r="E5250" t="str">
            <v>TBK2MN2643</v>
          </cell>
          <cell r="F5250" t="str">
            <v>SCECO</v>
          </cell>
          <cell r="G5250" t="str">
            <v>Dead</v>
          </cell>
          <cell r="H5250" t="str">
            <v>-</v>
          </cell>
          <cell r="I5250" t="str">
            <v>Latis</v>
          </cell>
          <cell r="J5250" t="str">
            <v>Less than 5 Sites</v>
          </cell>
          <cell r="K5250" t="str">
            <v>R3</v>
          </cell>
        </row>
        <row r="5251">
          <cell r="A5251" t="str">
            <v>RAS0043</v>
          </cell>
          <cell r="B5251" t="str">
            <v>RAS2M1043</v>
          </cell>
          <cell r="C5251" t="str">
            <v>RAS2M3043</v>
          </cell>
          <cell r="D5251" t="str">
            <v>RAS2M7043</v>
          </cell>
          <cell r="E5251" t="str">
            <v>RAS2MN0043</v>
          </cell>
          <cell r="F5251" t="str">
            <v>SCECO</v>
          </cell>
          <cell r="G5251" t="str">
            <v>Dead</v>
          </cell>
          <cell r="H5251" t="str">
            <v>NA</v>
          </cell>
          <cell r="I5251" t="str">
            <v>Latis</v>
          </cell>
          <cell r="J5251" t="str">
            <v>Less than 5 Sites</v>
          </cell>
          <cell r="K5251" t="str">
            <v>R2</v>
          </cell>
        </row>
        <row r="5252">
          <cell r="A5252" t="str">
            <v>HFF0111</v>
          </cell>
          <cell r="B5252" t="str">
            <v>HFF2M1111</v>
          </cell>
          <cell r="C5252"/>
          <cell r="D5252" t="str">
            <v>HFF2M7111</v>
          </cell>
          <cell r="E5252" t="str">
            <v>HFF2MN0111</v>
          </cell>
          <cell r="F5252" t="str">
            <v>SCECO</v>
          </cell>
          <cell r="G5252" t="str">
            <v>Good</v>
          </cell>
          <cell r="H5252" t="str">
            <v>No</v>
          </cell>
          <cell r="I5252" t="str">
            <v>Latis</v>
          </cell>
          <cell r="J5252" t="str">
            <v>P3</v>
          </cell>
          <cell r="K5252" t="str">
            <v>R1</v>
          </cell>
        </row>
        <row r="5253">
          <cell r="A5253" t="str">
            <v>TBK2642</v>
          </cell>
          <cell r="B5253" t="str">
            <v>TBK2M2642</v>
          </cell>
          <cell r="C5253" t="str">
            <v>TBK2M4642</v>
          </cell>
          <cell r="D5253" t="str">
            <v>TBK2M8642</v>
          </cell>
          <cell r="E5253" t="str">
            <v>TBK2MN2642</v>
          </cell>
          <cell r="F5253" t="str">
            <v>SCECO</v>
          </cell>
          <cell r="G5253" t="str">
            <v>Good</v>
          </cell>
          <cell r="H5253" t="str">
            <v>-</v>
          </cell>
          <cell r="I5253" t="str">
            <v>Latis</v>
          </cell>
          <cell r="J5253" t="str">
            <v>Less than 5 Sites</v>
          </cell>
          <cell r="K5253" t="str">
            <v>R3</v>
          </cell>
        </row>
        <row r="5254">
          <cell r="A5254" t="str">
            <v>KHJ0316</v>
          </cell>
          <cell r="B5254" t="str">
            <v>KHJ2M1316</v>
          </cell>
          <cell r="C5254" t="str">
            <v>KHJ2M3316</v>
          </cell>
          <cell r="D5254" t="str">
            <v>KHJ2M7316</v>
          </cell>
          <cell r="E5254" t="str">
            <v>KHJ2MN0316</v>
          </cell>
          <cell r="F5254" t="str">
            <v>SCECO</v>
          </cell>
          <cell r="G5254" t="str">
            <v>Vandalized</v>
          </cell>
          <cell r="H5254" t="str">
            <v>NA</v>
          </cell>
          <cell r="I5254" t="str">
            <v>Latis</v>
          </cell>
          <cell r="J5254" t="str">
            <v>Less than 5 Sites</v>
          </cell>
          <cell r="K5254" t="str">
            <v>R2</v>
          </cell>
        </row>
        <row r="5255">
          <cell r="A5255" t="str">
            <v>TBK2641</v>
          </cell>
          <cell r="B5255" t="str">
            <v>TBK2M2641</v>
          </cell>
          <cell r="C5255" t="str">
            <v>TBK2M4641</v>
          </cell>
          <cell r="D5255" t="str">
            <v>TBK2M8641</v>
          </cell>
          <cell r="E5255"/>
          <cell r="F5255" t="str">
            <v>SCECO</v>
          </cell>
          <cell r="G5255" t="str">
            <v>Dead</v>
          </cell>
          <cell r="H5255" t="str">
            <v>-</v>
          </cell>
          <cell r="I5255" t="str">
            <v>Latis</v>
          </cell>
          <cell r="J5255" t="str">
            <v>Less than 5 Sites</v>
          </cell>
          <cell r="K5255" t="str">
            <v>R3</v>
          </cell>
        </row>
        <row r="5256">
          <cell r="A5256" t="str">
            <v>TBK2640</v>
          </cell>
          <cell r="B5256" t="str">
            <v>TBK2M2640</v>
          </cell>
          <cell r="C5256" t="str">
            <v>TBK2M4640</v>
          </cell>
          <cell r="D5256" t="str">
            <v>TBK2M8640</v>
          </cell>
          <cell r="E5256" t="str">
            <v>TBK2MN2640</v>
          </cell>
          <cell r="F5256" t="str">
            <v>SCECO</v>
          </cell>
          <cell r="G5256" t="str">
            <v>Dead</v>
          </cell>
          <cell r="H5256" t="str">
            <v>-</v>
          </cell>
          <cell r="I5256" t="str">
            <v>Latis</v>
          </cell>
          <cell r="J5256" t="str">
            <v>Less than 5 Sites</v>
          </cell>
          <cell r="K5256" t="str">
            <v>R3</v>
          </cell>
        </row>
        <row r="5257">
          <cell r="A5257" t="str">
            <v>MDN2923</v>
          </cell>
          <cell r="B5257" t="str">
            <v>MDN2M2923</v>
          </cell>
          <cell r="C5257" t="str">
            <v>MDN2M4923</v>
          </cell>
          <cell r="D5257" t="str">
            <v>MDN2M8923</v>
          </cell>
          <cell r="E5257" t="str">
            <v>MDN2MN2923</v>
          </cell>
          <cell r="F5257" t="str">
            <v>SCECO</v>
          </cell>
          <cell r="G5257" t="str">
            <v>Weak</v>
          </cell>
          <cell r="H5257" t="str">
            <v>-</v>
          </cell>
          <cell r="I5257" t="str">
            <v>Latis</v>
          </cell>
          <cell r="J5257" t="str">
            <v>Less than 5 Sites</v>
          </cell>
          <cell r="K5257" t="str">
            <v>R3</v>
          </cell>
        </row>
        <row r="5258">
          <cell r="A5258" t="str">
            <v>TBK2638</v>
          </cell>
          <cell r="B5258" t="str">
            <v>TBK2M2638</v>
          </cell>
          <cell r="C5258" t="str">
            <v>TBK2M4638</v>
          </cell>
          <cell r="D5258" t="str">
            <v>TBK2M8638</v>
          </cell>
          <cell r="E5258"/>
          <cell r="F5258" t="str">
            <v>Generator-SG</v>
          </cell>
          <cell r="G5258" t="str">
            <v>Dead</v>
          </cell>
          <cell r="H5258" t="str">
            <v xml:space="preserve">Yes </v>
          </cell>
          <cell r="I5258" t="str">
            <v>Latis</v>
          </cell>
          <cell r="J5258" t="str">
            <v>P2</v>
          </cell>
          <cell r="K5258" t="str">
            <v>R3</v>
          </cell>
        </row>
        <row r="5259">
          <cell r="A5259" t="str">
            <v>HFR0964</v>
          </cell>
          <cell r="B5259" t="str">
            <v>HFR2M1964</v>
          </cell>
          <cell r="C5259" t="str">
            <v>HFR2M3964</v>
          </cell>
          <cell r="D5259" t="str">
            <v>HFR2M7964</v>
          </cell>
          <cell r="E5259" t="str">
            <v>HFR2MN0964</v>
          </cell>
          <cell r="F5259" t="str">
            <v>SCECO</v>
          </cell>
          <cell r="G5259" t="str">
            <v>Vandalized</v>
          </cell>
          <cell r="H5259" t="str">
            <v>NA</v>
          </cell>
          <cell r="I5259" t="str">
            <v>Latis</v>
          </cell>
          <cell r="J5259" t="str">
            <v>Less than 5 Sites</v>
          </cell>
          <cell r="K5259" t="str">
            <v>R1</v>
          </cell>
        </row>
        <row r="5260">
          <cell r="A5260" t="str">
            <v>KHJ2726</v>
          </cell>
          <cell r="B5260" t="str">
            <v>KHJ2M2726</v>
          </cell>
          <cell r="C5260" t="str">
            <v>KHJ2M4726</v>
          </cell>
          <cell r="D5260" t="str">
            <v>KHJ2M8726</v>
          </cell>
          <cell r="E5260" t="str">
            <v>KHJ2MN2726</v>
          </cell>
          <cell r="F5260" t="str">
            <v>SCECO</v>
          </cell>
          <cell r="G5260" t="str">
            <v>Good</v>
          </cell>
          <cell r="H5260" t="str">
            <v>NA</v>
          </cell>
          <cell r="I5260" t="str">
            <v>Latis</v>
          </cell>
          <cell r="J5260" t="str">
            <v>Hub site (More than 05 Sites)</v>
          </cell>
          <cell r="K5260" t="str">
            <v>R2</v>
          </cell>
        </row>
        <row r="5261">
          <cell r="A5261" t="str">
            <v>TBK2637</v>
          </cell>
          <cell r="B5261" t="str">
            <v>TBK2M2637</v>
          </cell>
          <cell r="C5261" t="str">
            <v>TBK2M4637</v>
          </cell>
          <cell r="D5261" t="str">
            <v>TBK2M8637</v>
          </cell>
          <cell r="E5261" t="str">
            <v>TBK2MN2637</v>
          </cell>
          <cell r="F5261" t="str">
            <v>SCECO</v>
          </cell>
          <cell r="G5261" t="str">
            <v>Dead</v>
          </cell>
          <cell r="H5261" t="str">
            <v>-</v>
          </cell>
          <cell r="I5261" t="str">
            <v>Latis</v>
          </cell>
          <cell r="J5261" t="str">
            <v>Less than 5 Sites</v>
          </cell>
          <cell r="K5261" t="str">
            <v>R3</v>
          </cell>
        </row>
        <row r="5262">
          <cell r="A5262" t="str">
            <v>HFR2081</v>
          </cell>
          <cell r="B5262" t="str">
            <v>HFR2M2081</v>
          </cell>
          <cell r="C5262" t="str">
            <v>HFR2M4081</v>
          </cell>
          <cell r="D5262" t="str">
            <v>HFR2M8081</v>
          </cell>
          <cell r="E5262" t="str">
            <v>HFR2MN2081</v>
          </cell>
          <cell r="F5262" t="str">
            <v>SCECO</v>
          </cell>
          <cell r="G5262" t="str">
            <v>Weak</v>
          </cell>
          <cell r="H5262" t="str">
            <v>NA</v>
          </cell>
          <cell r="I5262" t="str">
            <v>Latis</v>
          </cell>
          <cell r="J5262" t="str">
            <v>Less than 5 Sites</v>
          </cell>
          <cell r="K5262" t="str">
            <v>R1</v>
          </cell>
        </row>
        <row r="5263">
          <cell r="A5263" t="str">
            <v>TBK2636</v>
          </cell>
          <cell r="B5263" t="str">
            <v>TBK2M2636</v>
          </cell>
          <cell r="C5263" t="str">
            <v>TBK2M4636</v>
          </cell>
          <cell r="D5263" t="str">
            <v>TBK2M8636</v>
          </cell>
          <cell r="E5263"/>
          <cell r="F5263" t="str">
            <v>SCECO</v>
          </cell>
          <cell r="G5263" t="str">
            <v>Good</v>
          </cell>
          <cell r="H5263" t="str">
            <v>-</v>
          </cell>
          <cell r="I5263" t="str">
            <v>Latis</v>
          </cell>
          <cell r="J5263" t="str">
            <v>Less than 5 Sites</v>
          </cell>
          <cell r="K5263" t="str">
            <v>R3</v>
          </cell>
        </row>
        <row r="5264">
          <cell r="A5264" t="str">
            <v>HFR2087</v>
          </cell>
          <cell r="B5264" t="str">
            <v>HFR2M2087</v>
          </cell>
          <cell r="C5264" t="str">
            <v>HFR2M4087</v>
          </cell>
          <cell r="D5264" t="str">
            <v>HFR2M8087</v>
          </cell>
          <cell r="E5264" t="str">
            <v>HFR2MN2087</v>
          </cell>
          <cell r="F5264" t="str">
            <v>SCECO</v>
          </cell>
          <cell r="G5264" t="str">
            <v>Weak</v>
          </cell>
          <cell r="H5264" t="str">
            <v>NA</v>
          </cell>
          <cell r="I5264" t="str">
            <v>Latis</v>
          </cell>
          <cell r="J5264" t="str">
            <v>Less than 5 Sites</v>
          </cell>
          <cell r="K5264" t="str">
            <v>R1</v>
          </cell>
        </row>
        <row r="5265">
          <cell r="A5265" t="str">
            <v>TBK2249</v>
          </cell>
          <cell r="B5265" t="str">
            <v>TBK2M2249</v>
          </cell>
          <cell r="C5265" t="str">
            <v>TBK2M4249</v>
          </cell>
          <cell r="D5265" t="str">
            <v>TBK2M8249</v>
          </cell>
          <cell r="E5265" t="str">
            <v>TBK2MN2249</v>
          </cell>
          <cell r="F5265" t="str">
            <v>SCECO</v>
          </cell>
          <cell r="G5265" t="str">
            <v>Weak</v>
          </cell>
          <cell r="H5265" t="str">
            <v>-</v>
          </cell>
          <cell r="I5265" t="str">
            <v>Latis</v>
          </cell>
          <cell r="J5265" t="str">
            <v>Less than 5 Sites</v>
          </cell>
          <cell r="K5265" t="str">
            <v>R3</v>
          </cell>
        </row>
        <row r="5266">
          <cell r="A5266" t="str">
            <v>RIY0272</v>
          </cell>
          <cell r="B5266" t="str">
            <v>RIY2M1272</v>
          </cell>
          <cell r="C5266"/>
          <cell r="D5266" t="str">
            <v>RIY2M7272</v>
          </cell>
          <cell r="E5266" t="str">
            <v>RIY2MN0272</v>
          </cell>
          <cell r="F5266" t="str">
            <v>SCECO</v>
          </cell>
          <cell r="G5266" t="str">
            <v>Good</v>
          </cell>
          <cell r="H5266" t="str">
            <v>NA</v>
          </cell>
          <cell r="I5266" t="str">
            <v>Latis</v>
          </cell>
          <cell r="J5266" t="str">
            <v>Less than 5 Sites</v>
          </cell>
          <cell r="K5266" t="str">
            <v>R2</v>
          </cell>
        </row>
        <row r="5267">
          <cell r="A5267" t="str">
            <v>HFR2197</v>
          </cell>
          <cell r="B5267" t="str">
            <v>HFR2M2197</v>
          </cell>
          <cell r="C5267" t="str">
            <v>HFR2M4197</v>
          </cell>
          <cell r="D5267" t="str">
            <v>HFR2M8197</v>
          </cell>
          <cell r="E5267" t="str">
            <v>HFR2MN2197</v>
          </cell>
          <cell r="F5267" t="str">
            <v>SCECO</v>
          </cell>
          <cell r="G5267" t="str">
            <v>Vandalized</v>
          </cell>
          <cell r="H5267" t="str">
            <v>NA</v>
          </cell>
          <cell r="I5267" t="str">
            <v>Latis</v>
          </cell>
          <cell r="J5267" t="str">
            <v>Less than 5 Sites</v>
          </cell>
          <cell r="K5267" t="str">
            <v>R1</v>
          </cell>
        </row>
        <row r="5268">
          <cell r="A5268" t="str">
            <v>RIY0199</v>
          </cell>
          <cell r="B5268" t="str">
            <v>RIY2M1199</v>
          </cell>
          <cell r="C5268"/>
          <cell r="D5268" t="str">
            <v>RIY2M7199</v>
          </cell>
          <cell r="E5268" t="str">
            <v>RIY2MN0199</v>
          </cell>
          <cell r="F5268" t="str">
            <v>SCECO</v>
          </cell>
          <cell r="G5268" t="str">
            <v>In progress</v>
          </cell>
          <cell r="H5268" t="str">
            <v>NA</v>
          </cell>
          <cell r="I5268" t="str">
            <v>Latis</v>
          </cell>
          <cell r="J5268" t="str">
            <v>Less than 5 Sites</v>
          </cell>
          <cell r="K5268" t="str">
            <v>R2</v>
          </cell>
        </row>
        <row r="5269">
          <cell r="A5269" t="str">
            <v>RIY0629</v>
          </cell>
          <cell r="B5269" t="str">
            <v>RIY2M1629</v>
          </cell>
          <cell r="C5269"/>
          <cell r="D5269" t="str">
            <v>RIY2M7629</v>
          </cell>
          <cell r="E5269" t="str">
            <v>RIY2MN0629</v>
          </cell>
          <cell r="F5269" t="str">
            <v>SCECO</v>
          </cell>
          <cell r="G5269" t="str">
            <v>Dead</v>
          </cell>
          <cell r="H5269" t="str">
            <v>NA</v>
          </cell>
          <cell r="I5269" t="str">
            <v>Latis</v>
          </cell>
          <cell r="J5269" t="str">
            <v>Hub site (More than 05 Sites)</v>
          </cell>
          <cell r="K5269" t="str">
            <v>R2</v>
          </cell>
        </row>
        <row r="5270">
          <cell r="A5270" t="str">
            <v>HFR2248</v>
          </cell>
          <cell r="B5270" t="str">
            <v>HFR2M2248</v>
          </cell>
          <cell r="C5270" t="str">
            <v>HFR2M4248</v>
          </cell>
          <cell r="D5270" t="str">
            <v>HFR2M8248</v>
          </cell>
          <cell r="E5270" t="str">
            <v>HFR2MN2248</v>
          </cell>
          <cell r="F5270" t="str">
            <v>SCECO+STB</v>
          </cell>
          <cell r="G5270" t="str">
            <v>Weak</v>
          </cell>
          <cell r="H5270" t="str">
            <v>No</v>
          </cell>
          <cell r="I5270" t="str">
            <v>Latis</v>
          </cell>
          <cell r="J5270" t="str">
            <v>Very Big Hub site (More Than 20 Site)</v>
          </cell>
          <cell r="K5270" t="str">
            <v>R1</v>
          </cell>
        </row>
        <row r="5271">
          <cell r="A5271" t="str">
            <v>RIY0694</v>
          </cell>
          <cell r="B5271" t="str">
            <v>RIY2M1694</v>
          </cell>
          <cell r="C5271"/>
          <cell r="D5271" t="str">
            <v>RIY2M7694</v>
          </cell>
          <cell r="E5271" t="str">
            <v>RIY2MN0694</v>
          </cell>
          <cell r="F5271" t="str">
            <v>SCECO</v>
          </cell>
          <cell r="G5271" t="str">
            <v>Dead</v>
          </cell>
          <cell r="H5271" t="str">
            <v>NA</v>
          </cell>
          <cell r="I5271" t="str">
            <v>Latis</v>
          </cell>
          <cell r="J5271" t="str">
            <v>Less than 5 Sites</v>
          </cell>
          <cell r="K5271" t="str">
            <v>R2</v>
          </cell>
        </row>
        <row r="5272">
          <cell r="A5272" t="str">
            <v>RIY0705</v>
          </cell>
          <cell r="B5272" t="str">
            <v>RIY2M1705</v>
          </cell>
          <cell r="C5272"/>
          <cell r="D5272" t="str">
            <v>RIY2M7705</v>
          </cell>
          <cell r="E5272" t="str">
            <v>RIY2MN0705</v>
          </cell>
          <cell r="F5272" t="str">
            <v>SCECO</v>
          </cell>
          <cell r="G5272" t="str">
            <v>Dead</v>
          </cell>
          <cell r="H5272" t="str">
            <v>NA</v>
          </cell>
          <cell r="I5272" t="str">
            <v>Latis</v>
          </cell>
          <cell r="J5272" t="str">
            <v>Less than 5 Sites</v>
          </cell>
          <cell r="K5272" t="str">
            <v>R2</v>
          </cell>
        </row>
        <row r="5273">
          <cell r="A5273" t="str">
            <v>HFR2797</v>
          </cell>
          <cell r="B5273" t="str">
            <v>HFR2M2797</v>
          </cell>
          <cell r="C5273" t="str">
            <v>HFR2M4797</v>
          </cell>
          <cell r="D5273" t="str">
            <v>HFR2M8797</v>
          </cell>
          <cell r="E5273" t="str">
            <v>HFR2MN2797</v>
          </cell>
          <cell r="F5273" t="str">
            <v>SCECO</v>
          </cell>
          <cell r="G5273" t="str">
            <v>Good+Good</v>
          </cell>
          <cell r="H5273" t="str">
            <v>NA</v>
          </cell>
          <cell r="I5273" t="str">
            <v>Latis</v>
          </cell>
          <cell r="J5273" t="str">
            <v>Less than 5 Sites</v>
          </cell>
          <cell r="K5273" t="str">
            <v>R1</v>
          </cell>
        </row>
        <row r="5274">
          <cell r="A5274" t="str">
            <v>RIY0370</v>
          </cell>
          <cell r="B5274" t="str">
            <v>RIY2M1370</v>
          </cell>
          <cell r="C5274"/>
          <cell r="D5274" t="str">
            <v>RIY2M7370</v>
          </cell>
          <cell r="E5274" t="str">
            <v>RIY2MN0370</v>
          </cell>
          <cell r="F5274" t="str">
            <v>SCECO</v>
          </cell>
          <cell r="G5274" t="str">
            <v>Vandalized</v>
          </cell>
          <cell r="H5274" t="str">
            <v>NA</v>
          </cell>
          <cell r="I5274" t="str">
            <v>Latis</v>
          </cell>
          <cell r="J5274" t="str">
            <v>Less than 5 Sites</v>
          </cell>
          <cell r="K5274" t="str">
            <v>R2</v>
          </cell>
        </row>
        <row r="5275">
          <cell r="A5275" t="str">
            <v>HFR2249</v>
          </cell>
          <cell r="B5275" t="str">
            <v>HFR2M2249</v>
          </cell>
          <cell r="C5275" t="str">
            <v>HFR2M4249</v>
          </cell>
          <cell r="D5275" t="str">
            <v>HFR2M8249</v>
          </cell>
          <cell r="E5275" t="str">
            <v>HFR2MN2249</v>
          </cell>
          <cell r="F5275" t="str">
            <v>SCECO</v>
          </cell>
          <cell r="G5275" t="str">
            <v>Vandalized</v>
          </cell>
          <cell r="H5275" t="str">
            <v>NA</v>
          </cell>
          <cell r="I5275" t="str">
            <v>Latis</v>
          </cell>
          <cell r="J5275" t="str">
            <v>Less than 5 Sites</v>
          </cell>
          <cell r="K5275" t="str">
            <v>R1</v>
          </cell>
        </row>
        <row r="5276">
          <cell r="A5276" t="str">
            <v>RIY0832</v>
          </cell>
          <cell r="B5276" t="str">
            <v>RIY2M1832</v>
          </cell>
          <cell r="C5276"/>
          <cell r="D5276" t="str">
            <v>RIY2M7832</v>
          </cell>
          <cell r="E5276" t="str">
            <v>RIY2MN0832</v>
          </cell>
          <cell r="F5276" t="str">
            <v>SCECO</v>
          </cell>
          <cell r="G5276" t="str">
            <v>Good</v>
          </cell>
          <cell r="H5276" t="str">
            <v>NA</v>
          </cell>
          <cell r="I5276" t="str">
            <v>Latis</v>
          </cell>
          <cell r="J5276" t="str">
            <v>Very Big Hub site (More Than 20 Site)</v>
          </cell>
          <cell r="K5276" t="str">
            <v>R2</v>
          </cell>
        </row>
        <row r="5277">
          <cell r="A5277" t="str">
            <v>HFR2885</v>
          </cell>
          <cell r="B5277" t="str">
            <v>HFR2M2885</v>
          </cell>
          <cell r="C5277" t="str">
            <v>HFR2M4885</v>
          </cell>
          <cell r="D5277" t="str">
            <v>HFR2M8885</v>
          </cell>
          <cell r="E5277" t="str">
            <v>HFR2MN2885</v>
          </cell>
          <cell r="F5277" t="str">
            <v>SCECO</v>
          </cell>
          <cell r="G5277" t="str">
            <v>Good+Good</v>
          </cell>
          <cell r="H5277" t="str">
            <v>NA</v>
          </cell>
          <cell r="I5277" t="str">
            <v>Latis</v>
          </cell>
          <cell r="J5277" t="str">
            <v>Less than 5 Sites</v>
          </cell>
          <cell r="K5277" t="str">
            <v>R1</v>
          </cell>
        </row>
        <row r="5278">
          <cell r="A5278" t="str">
            <v>RIY0631</v>
          </cell>
          <cell r="B5278" t="str">
            <v>RIY2M1631</v>
          </cell>
          <cell r="C5278"/>
          <cell r="D5278" t="str">
            <v>RIY2M7631</v>
          </cell>
          <cell r="E5278" t="str">
            <v>RIY2MN0631</v>
          </cell>
          <cell r="F5278" t="str">
            <v>SCECO</v>
          </cell>
          <cell r="G5278" t="str">
            <v>In progress</v>
          </cell>
          <cell r="H5278" t="str">
            <v>NA</v>
          </cell>
          <cell r="I5278" t="str">
            <v>Latis</v>
          </cell>
          <cell r="J5278" t="str">
            <v>Very Big Hub site (More Than 20 Site)</v>
          </cell>
          <cell r="K5278" t="str">
            <v>R2</v>
          </cell>
        </row>
        <row r="5279">
          <cell r="A5279" t="str">
            <v>HRBD0123</v>
          </cell>
          <cell r="B5279" t="str">
            <v>HRBD2M1123</v>
          </cell>
          <cell r="C5279" t="str">
            <v>HRBD2M3123</v>
          </cell>
          <cell r="D5279"/>
          <cell r="E5279"/>
          <cell r="F5279" t="str">
            <v>Generator-SG</v>
          </cell>
          <cell r="G5279" t="str">
            <v>Good</v>
          </cell>
          <cell r="H5279" t="str">
            <v>No</v>
          </cell>
          <cell r="I5279" t="str">
            <v>Latis</v>
          </cell>
          <cell r="J5279" t="str">
            <v>Hub Site (More than 10 Sites)</v>
          </cell>
          <cell r="K5279" t="str">
            <v>R1</v>
          </cell>
        </row>
        <row r="5280">
          <cell r="A5280" t="str">
            <v>JBL0296</v>
          </cell>
          <cell r="B5280" t="str">
            <v>JBL2M1296</v>
          </cell>
          <cell r="C5280" t="str">
            <v>JBL2M3296</v>
          </cell>
          <cell r="D5280"/>
          <cell r="E5280"/>
          <cell r="F5280" t="str">
            <v>Power Cube</v>
          </cell>
          <cell r="G5280" t="str">
            <v>In progress+No BB Design</v>
          </cell>
          <cell r="H5280" t="str">
            <v>No</v>
          </cell>
          <cell r="I5280" t="str">
            <v>Latis</v>
          </cell>
          <cell r="J5280" t="str">
            <v>Less than 5 Sites</v>
          </cell>
          <cell r="K5280" t="str">
            <v>R1</v>
          </cell>
        </row>
        <row r="5281">
          <cell r="A5281" t="str">
            <v>RIY0665</v>
          </cell>
          <cell r="B5281" t="str">
            <v>RIY2M1665</v>
          </cell>
          <cell r="C5281"/>
          <cell r="D5281" t="str">
            <v>RIY2M7665</v>
          </cell>
          <cell r="E5281" t="str">
            <v>RIY2MN0665</v>
          </cell>
          <cell r="F5281" t="str">
            <v>SCECO</v>
          </cell>
          <cell r="G5281" t="str">
            <v>Vandalized</v>
          </cell>
          <cell r="H5281" t="str">
            <v>NA</v>
          </cell>
          <cell r="I5281" t="str">
            <v>Latis</v>
          </cell>
          <cell r="J5281" t="str">
            <v>Less than 5 Sites</v>
          </cell>
          <cell r="K5281" t="str">
            <v>R2</v>
          </cell>
        </row>
        <row r="5282">
          <cell r="A5282" t="str">
            <v>RIY0653</v>
          </cell>
          <cell r="B5282" t="str">
            <v>RIY2M1653</v>
          </cell>
          <cell r="C5282"/>
          <cell r="D5282" t="str">
            <v>RIY2M7653</v>
          </cell>
          <cell r="E5282" t="str">
            <v>RIY2MN0653</v>
          </cell>
          <cell r="F5282" t="str">
            <v>SCECO</v>
          </cell>
          <cell r="G5282" t="str">
            <v>Vandalized</v>
          </cell>
          <cell r="H5282" t="str">
            <v>NA</v>
          </cell>
          <cell r="I5282" t="str">
            <v>Latis</v>
          </cell>
          <cell r="J5282" t="str">
            <v>Less than 5 Sites</v>
          </cell>
          <cell r="K5282" t="str">
            <v>R2</v>
          </cell>
        </row>
        <row r="5283">
          <cell r="A5283" t="str">
            <v>HFR2368</v>
          </cell>
          <cell r="B5283" t="str">
            <v>HFR2M2368</v>
          </cell>
          <cell r="C5283" t="str">
            <v>HFR2M4368</v>
          </cell>
          <cell r="D5283" t="str">
            <v>HFR2M8368</v>
          </cell>
          <cell r="E5283" t="str">
            <v>HFR2MN2368</v>
          </cell>
          <cell r="F5283" t="str">
            <v>SCECO</v>
          </cell>
          <cell r="G5283" t="str">
            <v>Vandalized+Vandalized</v>
          </cell>
          <cell r="H5283" t="str">
            <v>NA</v>
          </cell>
          <cell r="I5283" t="str">
            <v>Latis</v>
          </cell>
          <cell r="J5283" t="str">
            <v>Less than 5 Sites</v>
          </cell>
          <cell r="K5283" t="str">
            <v>R1</v>
          </cell>
        </row>
        <row r="5284">
          <cell r="A5284" t="str">
            <v>RIY0765</v>
          </cell>
          <cell r="B5284" t="str">
            <v>RIY2M1765</v>
          </cell>
          <cell r="C5284"/>
          <cell r="D5284" t="str">
            <v>RIY2M7765</v>
          </cell>
          <cell r="E5284" t="str">
            <v>RIY2MN0765</v>
          </cell>
          <cell r="F5284" t="str">
            <v>SCECO</v>
          </cell>
          <cell r="G5284" t="str">
            <v>Vandalized</v>
          </cell>
          <cell r="H5284" t="str">
            <v>NA</v>
          </cell>
          <cell r="I5284" t="str">
            <v>Latis</v>
          </cell>
          <cell r="J5284" t="str">
            <v>Less than 5 Sites</v>
          </cell>
          <cell r="K5284" t="str">
            <v>R2</v>
          </cell>
        </row>
        <row r="5285">
          <cell r="A5285" t="str">
            <v>RIY0798</v>
          </cell>
          <cell r="B5285" t="str">
            <v>RIY2M1798</v>
          </cell>
          <cell r="C5285"/>
          <cell r="D5285" t="str">
            <v>RIY2M7798</v>
          </cell>
          <cell r="E5285" t="str">
            <v>RIY2MN0798</v>
          </cell>
          <cell r="F5285" t="str">
            <v>SCECO</v>
          </cell>
          <cell r="G5285" t="str">
            <v>Dead</v>
          </cell>
          <cell r="H5285" t="str">
            <v>NA</v>
          </cell>
          <cell r="I5285" t="str">
            <v>Latis</v>
          </cell>
          <cell r="J5285" t="str">
            <v>Less than 5 Sites</v>
          </cell>
          <cell r="K5285" t="str">
            <v>R2</v>
          </cell>
        </row>
        <row r="5286">
          <cell r="A5286" t="str">
            <v>JBL0531</v>
          </cell>
          <cell r="B5286" t="str">
            <v>JBL2M1531</v>
          </cell>
          <cell r="C5286" t="str">
            <v>JBL2M3531</v>
          </cell>
          <cell r="D5286"/>
          <cell r="E5286"/>
          <cell r="F5286" t="str">
            <v>Power Cube</v>
          </cell>
          <cell r="G5286" t="str">
            <v>Good+No BB Design</v>
          </cell>
          <cell r="H5286" t="str">
            <v>No</v>
          </cell>
          <cell r="I5286" t="str">
            <v>Latis</v>
          </cell>
          <cell r="J5286" t="str">
            <v>Less than 5 Sites</v>
          </cell>
          <cell r="K5286" t="str">
            <v>R1</v>
          </cell>
        </row>
        <row r="5287">
          <cell r="A5287" t="str">
            <v>RIY0647</v>
          </cell>
          <cell r="B5287" t="str">
            <v>RIY2M1647</v>
          </cell>
          <cell r="C5287"/>
          <cell r="D5287" t="str">
            <v>RIY2M7647</v>
          </cell>
          <cell r="E5287" t="str">
            <v>RIY2MN0647</v>
          </cell>
          <cell r="F5287" t="str">
            <v>SCECO</v>
          </cell>
          <cell r="G5287" t="str">
            <v>Good</v>
          </cell>
          <cell r="H5287" t="str">
            <v>NA</v>
          </cell>
          <cell r="I5287" t="str">
            <v>Latis</v>
          </cell>
          <cell r="J5287" t="str">
            <v>Very Big Hub site (More Than 20 Site)</v>
          </cell>
          <cell r="K5287" t="str">
            <v>R2</v>
          </cell>
        </row>
        <row r="5288">
          <cell r="A5288" t="str">
            <v>JBL0557</v>
          </cell>
          <cell r="B5288" t="str">
            <v>JBL2M1557</v>
          </cell>
          <cell r="C5288" t="str">
            <v>JBL2M3557</v>
          </cell>
          <cell r="D5288" t="str">
            <v>JBL2M7557</v>
          </cell>
          <cell r="E5288"/>
          <cell r="F5288" t="str">
            <v>Power Cube</v>
          </cell>
          <cell r="G5288" t="str">
            <v>Good+No BB Design</v>
          </cell>
          <cell r="H5288" t="str">
            <v>No</v>
          </cell>
          <cell r="I5288" t="str">
            <v>Latis</v>
          </cell>
          <cell r="J5288" t="str">
            <v>Less than 5 Sites</v>
          </cell>
          <cell r="K5288" t="str">
            <v>R1</v>
          </cell>
        </row>
        <row r="5289">
          <cell r="A5289" t="str">
            <v>RYHF0045</v>
          </cell>
          <cell r="B5289" t="str">
            <v>RYHF2M1045</v>
          </cell>
          <cell r="C5289" t="str">
            <v>RYHF2M3045</v>
          </cell>
          <cell r="D5289" t="str">
            <v>RYHF2M7045</v>
          </cell>
          <cell r="E5289"/>
          <cell r="F5289" t="str">
            <v>SCECO</v>
          </cell>
          <cell r="G5289" t="str">
            <v>Vandalized</v>
          </cell>
          <cell r="H5289" t="str">
            <v>NA</v>
          </cell>
          <cell r="I5289" t="str">
            <v>Latis</v>
          </cell>
          <cell r="J5289" t="str">
            <v>Less than 5 Sites</v>
          </cell>
          <cell r="K5289" t="str">
            <v>R1</v>
          </cell>
        </row>
        <row r="5290">
          <cell r="A5290" t="str">
            <v>HFR2371</v>
          </cell>
          <cell r="B5290" t="str">
            <v>HFR2M2371</v>
          </cell>
          <cell r="C5290" t="str">
            <v>HFR2M4371</v>
          </cell>
          <cell r="D5290" t="str">
            <v>HFR2M8371</v>
          </cell>
          <cell r="E5290" t="str">
            <v>HFR2MN2371</v>
          </cell>
          <cell r="F5290" t="str">
            <v>SCECO</v>
          </cell>
          <cell r="G5290" t="str">
            <v>Vandalized+Vandalized</v>
          </cell>
          <cell r="H5290" t="str">
            <v>NA</v>
          </cell>
          <cell r="I5290" t="str">
            <v>Latis</v>
          </cell>
          <cell r="J5290" t="str">
            <v>Less than 5 Sites</v>
          </cell>
          <cell r="K5290" t="str">
            <v>R1</v>
          </cell>
        </row>
        <row r="5291">
          <cell r="A5291" t="str">
            <v>RIY0940</v>
          </cell>
          <cell r="B5291" t="str">
            <v>RIY2M1940</v>
          </cell>
          <cell r="C5291"/>
          <cell r="D5291" t="str">
            <v>RIY2M7940</v>
          </cell>
          <cell r="E5291" t="str">
            <v>RIY2MN0940</v>
          </cell>
          <cell r="F5291" t="str">
            <v>SCECO</v>
          </cell>
          <cell r="G5291" t="str">
            <v>Vandalized</v>
          </cell>
          <cell r="H5291" t="str">
            <v>NA</v>
          </cell>
          <cell r="I5291" t="str">
            <v>Latis</v>
          </cell>
          <cell r="J5291" t="str">
            <v>Less than 5 Sites</v>
          </cell>
          <cell r="K5291" t="str">
            <v>R2</v>
          </cell>
        </row>
        <row r="5292">
          <cell r="A5292" t="str">
            <v>JBL2131</v>
          </cell>
          <cell r="B5292" t="str">
            <v>JBL2M2131</v>
          </cell>
          <cell r="C5292" t="str">
            <v>JBL2M4131</v>
          </cell>
          <cell r="D5292" t="str">
            <v>JBL2M8131</v>
          </cell>
          <cell r="E5292" t="str">
            <v>JBL2MN2131</v>
          </cell>
          <cell r="F5292" t="str">
            <v>SCECO</v>
          </cell>
          <cell r="G5292" t="str">
            <v>Good</v>
          </cell>
          <cell r="H5292" t="str">
            <v>NA</v>
          </cell>
          <cell r="I5292" t="str">
            <v>Latis</v>
          </cell>
          <cell r="J5292" t="str">
            <v>Less than 5 Sites</v>
          </cell>
          <cell r="K5292" t="str">
            <v>R1</v>
          </cell>
        </row>
        <row r="5293">
          <cell r="A5293" t="str">
            <v>RIY2054</v>
          </cell>
          <cell r="B5293" t="str">
            <v>RIY2M2054</v>
          </cell>
          <cell r="C5293"/>
          <cell r="D5293" t="str">
            <v>RIY2M8054</v>
          </cell>
          <cell r="E5293" t="str">
            <v>RIY2MN2054</v>
          </cell>
          <cell r="F5293" t="str">
            <v>SCECO</v>
          </cell>
          <cell r="G5293" t="str">
            <v>Dead</v>
          </cell>
          <cell r="H5293" t="str">
            <v>NA</v>
          </cell>
          <cell r="I5293" t="str">
            <v>Latis</v>
          </cell>
          <cell r="J5293" t="str">
            <v>Hub site (More than 05 Sites)</v>
          </cell>
          <cell r="K5293" t="str">
            <v>R2</v>
          </cell>
        </row>
        <row r="5294">
          <cell r="A5294" t="str">
            <v>JDNR0415</v>
          </cell>
          <cell r="B5294" t="str">
            <v>JDNR2M1415</v>
          </cell>
          <cell r="C5294" t="str">
            <v>JDNR2M3415</v>
          </cell>
          <cell r="D5294" t="str">
            <v>JDNR2M7415</v>
          </cell>
          <cell r="E5294"/>
          <cell r="F5294" t="str">
            <v>SCECO</v>
          </cell>
          <cell r="G5294" t="str">
            <v>In progress</v>
          </cell>
          <cell r="H5294" t="str">
            <v>NA</v>
          </cell>
          <cell r="I5294" t="str">
            <v>Latis</v>
          </cell>
          <cell r="J5294" t="str">
            <v>Less than 5 Sites</v>
          </cell>
          <cell r="K5294" t="str">
            <v>R1</v>
          </cell>
        </row>
        <row r="5295">
          <cell r="A5295" t="str">
            <v>KBR0608</v>
          </cell>
          <cell r="B5295" t="str">
            <v>KBR2M1608</v>
          </cell>
          <cell r="C5295" t="str">
            <v>KBR2M3608</v>
          </cell>
          <cell r="D5295" t="str">
            <v>KBR2M7608</v>
          </cell>
          <cell r="E5295" t="str">
            <v>KBR2MN0608</v>
          </cell>
          <cell r="F5295" t="str">
            <v>SCECO</v>
          </cell>
          <cell r="G5295" t="str">
            <v>Good+No BB Design</v>
          </cell>
          <cell r="H5295" t="str">
            <v>NA</v>
          </cell>
          <cell r="I5295" t="str">
            <v>Latis</v>
          </cell>
          <cell r="J5295" t="str">
            <v>Less than 5 Sites</v>
          </cell>
          <cell r="K5295" t="str">
            <v>R1</v>
          </cell>
        </row>
        <row r="5296">
          <cell r="A5296" t="str">
            <v>HFR2374</v>
          </cell>
          <cell r="B5296" t="str">
            <v>HFR2M2374</v>
          </cell>
          <cell r="C5296" t="str">
            <v>HFR2M4374</v>
          </cell>
          <cell r="D5296" t="str">
            <v>HFR2M8374</v>
          </cell>
          <cell r="E5296" t="str">
            <v>HFR2MN2374</v>
          </cell>
          <cell r="F5296" t="str">
            <v>SCECO</v>
          </cell>
          <cell r="G5296" t="str">
            <v>Weak</v>
          </cell>
          <cell r="H5296" t="str">
            <v>NA</v>
          </cell>
          <cell r="I5296" t="str">
            <v>Latis</v>
          </cell>
          <cell r="J5296" t="str">
            <v>Less than 5 Sites</v>
          </cell>
          <cell r="K5296" t="str">
            <v>R1</v>
          </cell>
        </row>
        <row r="5297">
          <cell r="A5297" t="str">
            <v>RIY2203</v>
          </cell>
          <cell r="B5297" t="str">
            <v>RIY2M2203</v>
          </cell>
          <cell r="C5297"/>
          <cell r="D5297" t="str">
            <v>RIY2M8203</v>
          </cell>
          <cell r="E5297" t="str">
            <v>RIY2MN2203</v>
          </cell>
          <cell r="F5297" t="str">
            <v>SCECO</v>
          </cell>
          <cell r="G5297" t="str">
            <v>Good</v>
          </cell>
          <cell r="H5297" t="str">
            <v>NA</v>
          </cell>
          <cell r="I5297" t="str">
            <v>Latis</v>
          </cell>
          <cell r="J5297" t="str">
            <v>VIP&amp;SPL Monitor</v>
          </cell>
          <cell r="K5297" t="str">
            <v>R2</v>
          </cell>
        </row>
        <row r="5298">
          <cell r="A5298" t="str">
            <v>KBR2221</v>
          </cell>
          <cell r="B5298" t="str">
            <v>KBR2M2221</v>
          </cell>
          <cell r="C5298" t="str">
            <v>KBR2M4221</v>
          </cell>
          <cell r="D5298" t="str">
            <v>KBR2M8221</v>
          </cell>
          <cell r="E5298" t="str">
            <v>KBR2MN2221</v>
          </cell>
          <cell r="F5298" t="str">
            <v>SCECO</v>
          </cell>
          <cell r="G5298" t="str">
            <v>In progress</v>
          </cell>
          <cell r="H5298" t="str">
            <v>NA</v>
          </cell>
          <cell r="I5298" t="str">
            <v>Latis</v>
          </cell>
          <cell r="J5298" t="str">
            <v>Less than 5 Sites</v>
          </cell>
          <cell r="K5298" t="str">
            <v>R1</v>
          </cell>
        </row>
        <row r="5299">
          <cell r="A5299" t="str">
            <v>RIY0958</v>
          </cell>
          <cell r="B5299" t="str">
            <v>RIY2M1958</v>
          </cell>
          <cell r="C5299"/>
          <cell r="D5299" t="str">
            <v>RIY2M7958</v>
          </cell>
          <cell r="E5299" t="str">
            <v>RIY2MN0958</v>
          </cell>
          <cell r="F5299" t="str">
            <v>SCECO</v>
          </cell>
          <cell r="G5299" t="str">
            <v>Good</v>
          </cell>
          <cell r="H5299" t="str">
            <v>NA</v>
          </cell>
          <cell r="I5299" t="str">
            <v>Latis</v>
          </cell>
          <cell r="J5299" t="str">
            <v>Hub Site (More than 10 Sites)</v>
          </cell>
          <cell r="K5299" t="str">
            <v>R2</v>
          </cell>
        </row>
        <row r="5300">
          <cell r="A5300" t="str">
            <v>NRY2462</v>
          </cell>
          <cell r="B5300" t="str">
            <v>NRY2M2462</v>
          </cell>
          <cell r="C5300" t="str">
            <v>NRY2M4462</v>
          </cell>
          <cell r="D5300" t="str">
            <v>NRY2M8462</v>
          </cell>
          <cell r="E5300" t="str">
            <v>NRY2MN2462</v>
          </cell>
          <cell r="F5300" t="str">
            <v>SCECO</v>
          </cell>
          <cell r="G5300" t="str">
            <v>Good</v>
          </cell>
          <cell r="H5300" t="str">
            <v>NA</v>
          </cell>
          <cell r="I5300" t="str">
            <v>Latis</v>
          </cell>
          <cell r="J5300" t="str">
            <v>Less than 5 Sites</v>
          </cell>
          <cell r="K5300" t="str">
            <v>R1</v>
          </cell>
        </row>
        <row r="5301">
          <cell r="A5301" t="str">
            <v>QRY0541</v>
          </cell>
          <cell r="B5301" t="str">
            <v>QRY2M1541</v>
          </cell>
          <cell r="C5301" t="str">
            <v>QRY2M3541</v>
          </cell>
          <cell r="D5301" t="str">
            <v>QRY2M7541</v>
          </cell>
          <cell r="E5301" t="str">
            <v>QRY2MN0541</v>
          </cell>
          <cell r="F5301" t="str">
            <v>SCECO</v>
          </cell>
          <cell r="G5301" t="str">
            <v>Weak</v>
          </cell>
          <cell r="H5301" t="str">
            <v>NA</v>
          </cell>
          <cell r="I5301" t="str">
            <v>Latis</v>
          </cell>
          <cell r="J5301" t="str">
            <v>Less than 5 Sites</v>
          </cell>
          <cell r="K5301" t="str">
            <v>R1</v>
          </cell>
        </row>
        <row r="5302">
          <cell r="A5302" t="str">
            <v>QRY0606</v>
          </cell>
          <cell r="B5302" t="str">
            <v>QRY2M1606</v>
          </cell>
          <cell r="C5302" t="str">
            <v>QRY2M3606</v>
          </cell>
          <cell r="D5302" t="str">
            <v>QRY2M7606</v>
          </cell>
          <cell r="E5302"/>
          <cell r="F5302" t="str">
            <v>SCECO+STB</v>
          </cell>
          <cell r="G5302" t="str">
            <v>Weak+Weak</v>
          </cell>
          <cell r="H5302" t="str">
            <v>No</v>
          </cell>
          <cell r="I5302" t="str">
            <v>Latis</v>
          </cell>
          <cell r="J5302" t="str">
            <v>Hub Site (More than 10 Sites)</v>
          </cell>
          <cell r="K5302" t="str">
            <v>R1</v>
          </cell>
        </row>
        <row r="5303">
          <cell r="A5303" t="str">
            <v>QRY2608</v>
          </cell>
          <cell r="B5303" t="str">
            <v>QRY2M2608</v>
          </cell>
          <cell r="C5303" t="str">
            <v>QRY2M4608</v>
          </cell>
          <cell r="D5303" t="str">
            <v>QRY2M8608</v>
          </cell>
          <cell r="E5303" t="str">
            <v>QRY2MN2608</v>
          </cell>
          <cell r="F5303" t="str">
            <v>SCECO</v>
          </cell>
          <cell r="G5303" t="str">
            <v>Dead</v>
          </cell>
          <cell r="H5303" t="str">
            <v>NA</v>
          </cell>
          <cell r="I5303" t="str">
            <v>Latis</v>
          </cell>
          <cell r="J5303" t="str">
            <v>Very Big Hub site (More Than 20 Site)</v>
          </cell>
          <cell r="K5303" t="str">
            <v>R1</v>
          </cell>
        </row>
        <row r="5304">
          <cell r="A5304" t="str">
            <v>RIY2486</v>
          </cell>
          <cell r="B5304" t="str">
            <v>RIY2M2486</v>
          </cell>
          <cell r="C5304"/>
          <cell r="D5304" t="str">
            <v>RIY2M8486</v>
          </cell>
          <cell r="E5304" t="str">
            <v>RIY2MN2486</v>
          </cell>
          <cell r="F5304" t="str">
            <v>Generator-SG</v>
          </cell>
          <cell r="G5304" t="str">
            <v>Dead</v>
          </cell>
          <cell r="H5304" t="str">
            <v>Yes</v>
          </cell>
          <cell r="I5304" t="str">
            <v>Latis</v>
          </cell>
          <cell r="J5304" t="str">
            <v>Less than 5 Sites</v>
          </cell>
          <cell r="K5304" t="str">
            <v>R2</v>
          </cell>
        </row>
        <row r="5305">
          <cell r="A5305" t="str">
            <v>RAF0971</v>
          </cell>
          <cell r="B5305" t="str">
            <v>RAF2M1971</v>
          </cell>
          <cell r="C5305" t="str">
            <v>RAF2M3971</v>
          </cell>
          <cell r="D5305" t="str">
            <v>RAF2M7971</v>
          </cell>
          <cell r="E5305" t="str">
            <v>RAF2MN0971</v>
          </cell>
          <cell r="F5305" t="str">
            <v>SCECO</v>
          </cell>
          <cell r="G5305" t="str">
            <v>Good</v>
          </cell>
          <cell r="H5305" t="str">
            <v>NA</v>
          </cell>
          <cell r="I5305" t="str">
            <v>Latis</v>
          </cell>
          <cell r="J5305" t="str">
            <v>Less than 5 Sites</v>
          </cell>
          <cell r="K5305" t="str">
            <v>R1</v>
          </cell>
        </row>
        <row r="5306">
          <cell r="A5306" t="str">
            <v>HFR2378</v>
          </cell>
          <cell r="B5306" t="str">
            <v>HFR2M2378</v>
          </cell>
          <cell r="C5306" t="str">
            <v>HFR2M4378</v>
          </cell>
          <cell r="D5306" t="str">
            <v>HFR2M8378</v>
          </cell>
          <cell r="E5306"/>
          <cell r="F5306" t="str">
            <v>SCECO</v>
          </cell>
          <cell r="G5306" t="str">
            <v>No BB Design+Vandalized</v>
          </cell>
          <cell r="H5306" t="str">
            <v>NA</v>
          </cell>
          <cell r="I5306" t="str">
            <v>Latis</v>
          </cell>
          <cell r="J5306" t="str">
            <v>Less than 5 Sites</v>
          </cell>
          <cell r="K5306" t="str">
            <v>R1</v>
          </cell>
        </row>
        <row r="5307">
          <cell r="A5307" t="str">
            <v>RIY2736</v>
          </cell>
          <cell r="B5307" t="str">
            <v>RIY2M2736</v>
          </cell>
          <cell r="C5307"/>
          <cell r="D5307" t="str">
            <v>RIY2M8736</v>
          </cell>
          <cell r="E5307" t="str">
            <v>RIY2MN2736</v>
          </cell>
          <cell r="F5307" t="str">
            <v>SCECO</v>
          </cell>
          <cell r="G5307" t="str">
            <v>Dead+Vandalized</v>
          </cell>
          <cell r="H5307" t="str">
            <v>NA</v>
          </cell>
          <cell r="I5307" t="str">
            <v>Latis</v>
          </cell>
          <cell r="J5307" t="str">
            <v>Less than 5 Sites</v>
          </cell>
          <cell r="K5307" t="str">
            <v>R2</v>
          </cell>
        </row>
        <row r="5308">
          <cell r="A5308" t="str">
            <v>RAF2741</v>
          </cell>
          <cell r="B5308" t="str">
            <v>RAF2M2741</v>
          </cell>
          <cell r="C5308" t="str">
            <v>RAF2M4741</v>
          </cell>
          <cell r="D5308" t="str">
            <v>RAF2M8741</v>
          </cell>
          <cell r="E5308" t="str">
            <v>RAF2MN2741</v>
          </cell>
          <cell r="F5308" t="str">
            <v>SCECO</v>
          </cell>
          <cell r="G5308" t="str">
            <v>Good</v>
          </cell>
          <cell r="H5308" t="str">
            <v>NA</v>
          </cell>
          <cell r="I5308" t="str">
            <v>Latis</v>
          </cell>
          <cell r="J5308" t="str">
            <v>Less than 5 Sites</v>
          </cell>
          <cell r="K5308" t="str">
            <v>R1</v>
          </cell>
        </row>
        <row r="5309">
          <cell r="A5309" t="str">
            <v>RIY2783</v>
          </cell>
          <cell r="B5309" t="str">
            <v>RIY2M2783</v>
          </cell>
          <cell r="C5309"/>
          <cell r="D5309" t="str">
            <v>RIY2M8783</v>
          </cell>
          <cell r="E5309" t="str">
            <v>RIY2MN2783</v>
          </cell>
          <cell r="F5309" t="str">
            <v>SCECO</v>
          </cell>
          <cell r="G5309" t="str">
            <v>Vandalized+No BB Design</v>
          </cell>
          <cell r="H5309" t="str">
            <v>NA</v>
          </cell>
          <cell r="I5309" t="str">
            <v>Latis</v>
          </cell>
          <cell r="J5309" t="str">
            <v>Less than 5 Sites</v>
          </cell>
          <cell r="K5309" t="str">
            <v>R2</v>
          </cell>
        </row>
        <row r="5310">
          <cell r="A5310" t="str">
            <v>HFR2379</v>
          </cell>
          <cell r="B5310" t="str">
            <v>HFR2M2379</v>
          </cell>
          <cell r="C5310" t="str">
            <v>HFR2M4379</v>
          </cell>
          <cell r="D5310" t="str">
            <v>HFR2M8379</v>
          </cell>
          <cell r="E5310"/>
          <cell r="F5310" t="str">
            <v>SCECO</v>
          </cell>
          <cell r="G5310" t="str">
            <v>No BB Design+Vandalized</v>
          </cell>
          <cell r="H5310" t="str">
            <v>NA</v>
          </cell>
          <cell r="I5310" t="str">
            <v>Latis</v>
          </cell>
          <cell r="J5310" t="str">
            <v>Less than 5 Sites</v>
          </cell>
          <cell r="K5310" t="str">
            <v>R1</v>
          </cell>
        </row>
        <row r="5311">
          <cell r="A5311" t="str">
            <v>RIY2800</v>
          </cell>
          <cell r="B5311" t="str">
            <v>RIY2M2800</v>
          </cell>
          <cell r="C5311"/>
          <cell r="D5311" t="str">
            <v>RIY2M8800</v>
          </cell>
          <cell r="E5311" t="str">
            <v>RIY2MN2800</v>
          </cell>
          <cell r="F5311" t="str">
            <v>SCECO</v>
          </cell>
          <cell r="G5311" t="str">
            <v>Good</v>
          </cell>
          <cell r="H5311" t="str">
            <v>NA</v>
          </cell>
          <cell r="I5311" t="str">
            <v>Latis</v>
          </cell>
          <cell r="J5311" t="str">
            <v>Less than 5 Sites</v>
          </cell>
          <cell r="K5311" t="str">
            <v>R2</v>
          </cell>
        </row>
        <row r="5312">
          <cell r="A5312" t="str">
            <v>BUR0008</v>
          </cell>
          <cell r="B5312" t="str">
            <v>BUR2M1008</v>
          </cell>
          <cell r="C5312" t="str">
            <v>BUR2M3008</v>
          </cell>
          <cell r="D5312" t="str">
            <v>BUR2M7008</v>
          </cell>
          <cell r="E5312" t="str">
            <v>BUR2MN0008</v>
          </cell>
          <cell r="F5312" t="str">
            <v>SCECO</v>
          </cell>
          <cell r="G5312" t="str">
            <v>Good</v>
          </cell>
          <cell r="H5312" t="str">
            <v>NA</v>
          </cell>
          <cell r="I5312" t="str">
            <v>Latis</v>
          </cell>
          <cell r="J5312" t="str">
            <v>Less than 5 Sites</v>
          </cell>
          <cell r="K5312" t="str">
            <v>R2</v>
          </cell>
        </row>
        <row r="5313">
          <cell r="A5313" t="str">
            <v>SFW2408</v>
          </cell>
          <cell r="B5313" t="str">
            <v>SFW2M2408</v>
          </cell>
          <cell r="C5313" t="str">
            <v>SFW2M4408</v>
          </cell>
          <cell r="D5313" t="str">
            <v>SFW2M8408</v>
          </cell>
          <cell r="E5313" t="str">
            <v>SFW2MN2408</v>
          </cell>
          <cell r="F5313" t="str">
            <v>SCECO</v>
          </cell>
          <cell r="G5313" t="str">
            <v>Weak</v>
          </cell>
          <cell r="H5313" t="str">
            <v>NA</v>
          </cell>
          <cell r="I5313" t="str">
            <v>Latis</v>
          </cell>
          <cell r="J5313" t="str">
            <v>Less than 5 Sites</v>
          </cell>
          <cell r="K5313" t="str">
            <v>R1</v>
          </cell>
        </row>
        <row r="5314">
          <cell r="A5314" t="str">
            <v>RIY2625</v>
          </cell>
          <cell r="B5314" t="str">
            <v>RIY2M2625</v>
          </cell>
          <cell r="C5314"/>
          <cell r="D5314" t="str">
            <v>RIY2M8625</v>
          </cell>
          <cell r="E5314" t="str">
            <v>RIY2MN2625</v>
          </cell>
          <cell r="F5314" t="str">
            <v>SCECO</v>
          </cell>
          <cell r="G5314" t="str">
            <v>Weak</v>
          </cell>
          <cell r="H5314" t="str">
            <v>NA</v>
          </cell>
          <cell r="I5314" t="str">
            <v>Latis</v>
          </cell>
          <cell r="J5314" t="str">
            <v>Hub site (More than 05 Sites)</v>
          </cell>
          <cell r="K5314" t="str">
            <v>R2</v>
          </cell>
        </row>
        <row r="5315">
          <cell r="A5315" t="str">
            <v>HFR2381</v>
          </cell>
          <cell r="B5315" t="str">
            <v>HFR2M2381</v>
          </cell>
          <cell r="C5315"/>
          <cell r="D5315" t="str">
            <v>HFR2M8381</v>
          </cell>
          <cell r="E5315" t="str">
            <v>HFR2MN2381</v>
          </cell>
          <cell r="F5315" t="str">
            <v>SCECO</v>
          </cell>
          <cell r="G5315" t="str">
            <v>Weak</v>
          </cell>
          <cell r="H5315" t="str">
            <v>NA</v>
          </cell>
          <cell r="I5315" t="str">
            <v>Latis</v>
          </cell>
          <cell r="J5315" t="str">
            <v>Less than 5 Sites</v>
          </cell>
          <cell r="K5315" t="str">
            <v>R1</v>
          </cell>
        </row>
        <row r="5316">
          <cell r="A5316" t="str">
            <v>SLW0916</v>
          </cell>
          <cell r="B5316" t="str">
            <v>SLW2M1916</v>
          </cell>
          <cell r="C5316"/>
          <cell r="D5316" t="str">
            <v>SLW2M7916</v>
          </cell>
          <cell r="E5316"/>
          <cell r="F5316" t="str">
            <v>SCECO</v>
          </cell>
          <cell r="G5316" t="str">
            <v>Good+No BB Design</v>
          </cell>
          <cell r="H5316" t="str">
            <v>NA</v>
          </cell>
          <cell r="I5316" t="str">
            <v>Latis</v>
          </cell>
          <cell r="J5316" t="str">
            <v>Less than 5 Sites</v>
          </cell>
          <cell r="K5316" t="str">
            <v>R1</v>
          </cell>
        </row>
        <row r="5317">
          <cell r="A5317" t="str">
            <v>BUR0009</v>
          </cell>
          <cell r="B5317" t="str">
            <v>BUR2M1009</v>
          </cell>
          <cell r="C5317" t="str">
            <v>BUR2M3009</v>
          </cell>
          <cell r="D5317" t="str">
            <v>BUR2M7009</v>
          </cell>
          <cell r="E5317" t="str">
            <v>BUR2MN0009</v>
          </cell>
          <cell r="F5317" t="str">
            <v>SCECO</v>
          </cell>
          <cell r="G5317" t="str">
            <v>Dead</v>
          </cell>
          <cell r="H5317" t="str">
            <v>NA</v>
          </cell>
          <cell r="I5317" t="str">
            <v>Latis</v>
          </cell>
          <cell r="J5317" t="str">
            <v>Less than 5 Sites</v>
          </cell>
          <cell r="K5317" t="str">
            <v>R2</v>
          </cell>
        </row>
        <row r="5318">
          <cell r="A5318" t="str">
            <v>RIY0197</v>
          </cell>
          <cell r="B5318" t="str">
            <v>RIY2M1197</v>
          </cell>
          <cell r="C5318"/>
          <cell r="D5318" t="str">
            <v>RIY2M7197</v>
          </cell>
          <cell r="E5318" t="str">
            <v>RIY2MN0197</v>
          </cell>
          <cell r="F5318" t="str">
            <v>SCECO</v>
          </cell>
          <cell r="G5318" t="str">
            <v>Dead</v>
          </cell>
          <cell r="H5318" t="str">
            <v>NA</v>
          </cell>
          <cell r="I5318" t="str">
            <v>Latis</v>
          </cell>
          <cell r="J5318" t="str">
            <v>Less than 5 Sites</v>
          </cell>
          <cell r="K5318" t="str">
            <v>R2</v>
          </cell>
        </row>
        <row r="5319">
          <cell r="A5319" t="str">
            <v>SLW2997</v>
          </cell>
          <cell r="B5319" t="str">
            <v>SLW2C2997</v>
          </cell>
          <cell r="C5319" t="str">
            <v>SLW2C4997</v>
          </cell>
          <cell r="D5319" t="str">
            <v>SLW2C8997</v>
          </cell>
          <cell r="E5319" t="str">
            <v>SLW2CN2997</v>
          </cell>
          <cell r="F5319" t="str">
            <v>Generator-SG</v>
          </cell>
          <cell r="G5319" t="str">
            <v>Good</v>
          </cell>
          <cell r="H5319" t="str">
            <v>No</v>
          </cell>
          <cell r="I5319" t="str">
            <v>Latis</v>
          </cell>
          <cell r="J5319" t="str">
            <v>VIP&amp;SPL Monitor</v>
          </cell>
          <cell r="K5319" t="str">
            <v>R1</v>
          </cell>
        </row>
        <row r="5320">
          <cell r="A5320" t="str">
            <v>SMN0795</v>
          </cell>
          <cell r="B5320" t="str">
            <v>SMN2M1795</v>
          </cell>
          <cell r="C5320" t="str">
            <v>SMN2M3795</v>
          </cell>
          <cell r="D5320" t="str">
            <v>SMN2M7795</v>
          </cell>
          <cell r="E5320"/>
          <cell r="F5320" t="str">
            <v>SCECO</v>
          </cell>
          <cell r="G5320" t="str">
            <v>Good</v>
          </cell>
          <cell r="H5320" t="str">
            <v>NA</v>
          </cell>
          <cell r="I5320" t="str">
            <v>Latis</v>
          </cell>
          <cell r="J5320" t="str">
            <v>Hub site (More than 05 Sites)</v>
          </cell>
          <cell r="K5320" t="str">
            <v>R1</v>
          </cell>
        </row>
        <row r="5321">
          <cell r="A5321" t="str">
            <v>MDN0151</v>
          </cell>
          <cell r="B5321" t="str">
            <v>MDN2M1151</v>
          </cell>
          <cell r="C5321" t="str">
            <v>MDN2M3151</v>
          </cell>
          <cell r="D5321" t="str">
            <v>MDN2M7151</v>
          </cell>
          <cell r="E5321" t="str">
            <v>MDN2MN0151</v>
          </cell>
          <cell r="F5321" t="str">
            <v>SCECO</v>
          </cell>
          <cell r="G5321" t="str">
            <v>Dead+Dead</v>
          </cell>
          <cell r="H5321" t="str">
            <v>-</v>
          </cell>
          <cell r="I5321" t="str">
            <v>Latis</v>
          </cell>
          <cell r="J5321" t="str">
            <v>Less than 5 Sites</v>
          </cell>
          <cell r="K5321" t="str">
            <v>R3</v>
          </cell>
        </row>
        <row r="5322">
          <cell r="A5322" t="str">
            <v>RIY0792</v>
          </cell>
          <cell r="B5322" t="str">
            <v>RIY2M1792</v>
          </cell>
          <cell r="C5322"/>
          <cell r="D5322" t="str">
            <v>RIY2M7792</v>
          </cell>
          <cell r="E5322" t="str">
            <v>RIY2MN0792</v>
          </cell>
          <cell r="F5322" t="str">
            <v>SCECO</v>
          </cell>
          <cell r="G5322" t="str">
            <v>Good</v>
          </cell>
          <cell r="H5322" t="str">
            <v>NA</v>
          </cell>
          <cell r="I5322" t="str">
            <v>Latis</v>
          </cell>
          <cell r="J5322" t="str">
            <v>VIP&amp;SPL Monitor</v>
          </cell>
          <cell r="K5322" t="str">
            <v>R2</v>
          </cell>
        </row>
        <row r="5323">
          <cell r="A5323" t="str">
            <v>TRF2796</v>
          </cell>
          <cell r="B5323" t="str">
            <v>TRF2M2796</v>
          </cell>
          <cell r="C5323" t="str">
            <v>TRF2M4796</v>
          </cell>
          <cell r="D5323" t="str">
            <v>TRF2M8796</v>
          </cell>
          <cell r="E5323" t="str">
            <v>TRF2MN2796</v>
          </cell>
          <cell r="F5323" t="str">
            <v>SCECO</v>
          </cell>
          <cell r="G5323" t="str">
            <v>Good</v>
          </cell>
          <cell r="H5323" t="str">
            <v>NA</v>
          </cell>
          <cell r="I5323" t="str">
            <v>Latis</v>
          </cell>
          <cell r="J5323" t="str">
            <v>Less than 5 Sites</v>
          </cell>
          <cell r="K5323" t="str">
            <v>R1</v>
          </cell>
        </row>
        <row r="5324">
          <cell r="A5324" t="str">
            <v>HFR2799</v>
          </cell>
          <cell r="B5324" t="str">
            <v>HFR2M2799</v>
          </cell>
          <cell r="C5324" t="str">
            <v>HFR2M4799</v>
          </cell>
          <cell r="D5324" t="str">
            <v>HFR2M8799</v>
          </cell>
          <cell r="E5324" t="str">
            <v>HFR2MN2799</v>
          </cell>
          <cell r="F5324" t="str">
            <v>SCECO</v>
          </cell>
          <cell r="G5324" t="str">
            <v>&lt;No BB&gt;+Vandalized</v>
          </cell>
          <cell r="H5324" t="str">
            <v>NA</v>
          </cell>
          <cell r="I5324" t="str">
            <v>Latis</v>
          </cell>
          <cell r="J5324" t="str">
            <v>Less than 5 Sites</v>
          </cell>
          <cell r="K5324" t="str">
            <v>R1</v>
          </cell>
        </row>
        <row r="5325">
          <cell r="A5325" t="str">
            <v>BUR0021</v>
          </cell>
          <cell r="B5325" t="str">
            <v>BUR2M1021</v>
          </cell>
          <cell r="C5325" t="str">
            <v>BUR2M3021</v>
          </cell>
          <cell r="D5325" t="str">
            <v>BUR2M7021</v>
          </cell>
          <cell r="E5325" t="str">
            <v>BUR2MN0021</v>
          </cell>
          <cell r="F5325" t="str">
            <v>SCECO</v>
          </cell>
          <cell r="G5325" t="str">
            <v>Good</v>
          </cell>
          <cell r="H5325" t="str">
            <v>NA</v>
          </cell>
          <cell r="I5325" t="str">
            <v>Latis</v>
          </cell>
          <cell r="J5325" t="str">
            <v>Very Big Hub site (More Than 20 Site)</v>
          </cell>
          <cell r="K5325" t="str">
            <v>R2</v>
          </cell>
        </row>
        <row r="5326">
          <cell r="A5326" t="str">
            <v>BUR0025</v>
          </cell>
          <cell r="B5326" t="str">
            <v>BUR2M1025</v>
          </cell>
          <cell r="C5326" t="str">
            <v>BUR2M3025</v>
          </cell>
          <cell r="D5326" t="str">
            <v>BUR2M7025</v>
          </cell>
          <cell r="E5326" t="str">
            <v>BUR2MN0025</v>
          </cell>
          <cell r="F5326" t="str">
            <v>SCECO</v>
          </cell>
          <cell r="G5326" t="str">
            <v>Dead</v>
          </cell>
          <cell r="H5326" t="str">
            <v>NA</v>
          </cell>
          <cell r="I5326" t="str">
            <v>Latis</v>
          </cell>
          <cell r="J5326" t="str">
            <v>Less than 5 Sites</v>
          </cell>
          <cell r="K5326" t="str">
            <v>R2</v>
          </cell>
        </row>
        <row r="5327">
          <cell r="A5327" t="str">
            <v>HFR2488</v>
          </cell>
          <cell r="B5327" t="str">
            <v>HFR2M2488</v>
          </cell>
          <cell r="C5327"/>
          <cell r="D5327" t="str">
            <v>HFR2M8488</v>
          </cell>
          <cell r="E5327" t="str">
            <v>HFR2MN2488</v>
          </cell>
          <cell r="F5327" t="str">
            <v>SCECO</v>
          </cell>
          <cell r="G5327" t="str">
            <v>Weak</v>
          </cell>
          <cell r="H5327" t="str">
            <v>NA</v>
          </cell>
          <cell r="I5327" t="str">
            <v>Latis</v>
          </cell>
          <cell r="J5327" t="str">
            <v>Less than 5 Sites</v>
          </cell>
          <cell r="K5327" t="str">
            <v>R1</v>
          </cell>
        </row>
        <row r="5328">
          <cell r="A5328" t="str">
            <v>RIY2018</v>
          </cell>
          <cell r="B5328" t="str">
            <v>RIY2M2018</v>
          </cell>
          <cell r="C5328"/>
          <cell r="D5328" t="str">
            <v>RIY2M8018</v>
          </cell>
          <cell r="E5328" t="str">
            <v>RIY2MN2018</v>
          </cell>
          <cell r="F5328" t="str">
            <v>SCECO</v>
          </cell>
          <cell r="G5328" t="str">
            <v>Dead</v>
          </cell>
          <cell r="H5328" t="str">
            <v>NA</v>
          </cell>
          <cell r="I5328" t="str">
            <v>Latis</v>
          </cell>
          <cell r="J5328" t="str">
            <v>Less than 5 Sites</v>
          </cell>
          <cell r="K5328" t="str">
            <v>R2</v>
          </cell>
        </row>
        <row r="5329">
          <cell r="A5329" t="str">
            <v>BUR0026</v>
          </cell>
          <cell r="B5329" t="str">
            <v>BUR2M1026</v>
          </cell>
          <cell r="C5329" t="str">
            <v>BUR2M3026</v>
          </cell>
          <cell r="D5329" t="str">
            <v>BUR2M7026</v>
          </cell>
          <cell r="E5329" t="str">
            <v>BUR2MN0026</v>
          </cell>
          <cell r="F5329" t="str">
            <v>SCECO</v>
          </cell>
          <cell r="G5329" t="str">
            <v>Vandalized</v>
          </cell>
          <cell r="H5329" t="str">
            <v>NA</v>
          </cell>
          <cell r="I5329" t="str">
            <v>Latis</v>
          </cell>
          <cell r="J5329" t="str">
            <v>Less than 5 Sites</v>
          </cell>
          <cell r="K5329" t="str">
            <v>R2</v>
          </cell>
        </row>
        <row r="5330">
          <cell r="A5330" t="str">
            <v>BUR0031</v>
          </cell>
          <cell r="B5330" t="str">
            <v>BUR2M1031</v>
          </cell>
          <cell r="C5330" t="str">
            <v>BUR2M3031</v>
          </cell>
          <cell r="D5330" t="str">
            <v>BUR2M7031</v>
          </cell>
          <cell r="E5330" t="str">
            <v>BUR2MN0031</v>
          </cell>
          <cell r="F5330" t="str">
            <v>SCECO</v>
          </cell>
          <cell r="G5330" t="str">
            <v>Weak</v>
          </cell>
          <cell r="H5330" t="str">
            <v>NA</v>
          </cell>
          <cell r="I5330" t="str">
            <v>Latis</v>
          </cell>
          <cell r="J5330" t="str">
            <v>Hub site (More than 05 Sites)</v>
          </cell>
          <cell r="K5330" t="str">
            <v>R2</v>
          </cell>
        </row>
        <row r="5331">
          <cell r="A5331" t="str">
            <v>HFR2505</v>
          </cell>
          <cell r="B5331" t="str">
            <v>HFR2M2505</v>
          </cell>
          <cell r="C5331" t="str">
            <v>HFR2M4505</v>
          </cell>
          <cell r="D5331" t="str">
            <v>HFR2M8505</v>
          </cell>
          <cell r="E5331" t="str">
            <v>HFR2MN2505</v>
          </cell>
          <cell r="F5331" t="str">
            <v>SCECO</v>
          </cell>
          <cell r="G5331" t="str">
            <v>Vandalized</v>
          </cell>
          <cell r="H5331" t="str">
            <v>NA</v>
          </cell>
          <cell r="I5331" t="str">
            <v>Latis</v>
          </cell>
          <cell r="J5331" t="str">
            <v>Less than 5 Sites</v>
          </cell>
          <cell r="K5331" t="str">
            <v>R1</v>
          </cell>
        </row>
        <row r="5332">
          <cell r="A5332" t="str">
            <v>BUR0061</v>
          </cell>
          <cell r="B5332" t="str">
            <v>BUR2M1061</v>
          </cell>
          <cell r="C5332" t="str">
            <v>BUR2M3061</v>
          </cell>
          <cell r="D5332" t="str">
            <v>BUR2M7061</v>
          </cell>
          <cell r="E5332" t="str">
            <v>BUR2MN0061</v>
          </cell>
          <cell r="F5332" t="str">
            <v>SCECO</v>
          </cell>
          <cell r="G5332" t="str">
            <v>Dead</v>
          </cell>
          <cell r="H5332" t="str">
            <v>NA</v>
          </cell>
          <cell r="I5332" t="str">
            <v>Latis</v>
          </cell>
          <cell r="J5332" t="str">
            <v>Less than 5 Sites</v>
          </cell>
          <cell r="K5332" t="str">
            <v>R2</v>
          </cell>
        </row>
        <row r="5333">
          <cell r="A5333" t="str">
            <v>BUR0040</v>
          </cell>
          <cell r="B5333" t="str">
            <v>BUR2M1040</v>
          </cell>
          <cell r="C5333" t="str">
            <v>BUR2M3040</v>
          </cell>
          <cell r="D5333" t="str">
            <v>BUR2M7040</v>
          </cell>
          <cell r="E5333" t="str">
            <v>BUR2MN0040</v>
          </cell>
          <cell r="F5333" t="str">
            <v>SCECO</v>
          </cell>
          <cell r="G5333" t="str">
            <v>Dead</v>
          </cell>
          <cell r="H5333" t="str">
            <v>NA</v>
          </cell>
          <cell r="I5333" t="str">
            <v>Latis</v>
          </cell>
          <cell r="J5333" t="str">
            <v>Less than 5 Sites</v>
          </cell>
          <cell r="K5333" t="str">
            <v>R2</v>
          </cell>
        </row>
        <row r="5334">
          <cell r="A5334" t="str">
            <v>DBS0014</v>
          </cell>
          <cell r="B5334"/>
          <cell r="C5334"/>
          <cell r="D5334" t="str">
            <v>DBS2M7014</v>
          </cell>
          <cell r="E5334"/>
          <cell r="F5334" t="str">
            <v>SCECO</v>
          </cell>
          <cell r="G5334" t="str">
            <v>No BB Design+No BB Shifted</v>
          </cell>
          <cell r="H5334" t="str">
            <v>NA</v>
          </cell>
          <cell r="I5334" t="str">
            <v>Latis</v>
          </cell>
          <cell r="J5334" t="str">
            <v>Less than 5 Sites</v>
          </cell>
          <cell r="K5334" t="str">
            <v>R1</v>
          </cell>
        </row>
        <row r="5335">
          <cell r="A5335" t="str">
            <v>BUR0065</v>
          </cell>
          <cell r="B5335" t="str">
            <v>BUR2M1065</v>
          </cell>
          <cell r="C5335" t="str">
            <v>BUR2M3065</v>
          </cell>
          <cell r="D5335" t="str">
            <v>BUR2M7065</v>
          </cell>
          <cell r="E5335" t="str">
            <v>BUR2MN0065</v>
          </cell>
          <cell r="F5335" t="str">
            <v>SCECO</v>
          </cell>
          <cell r="G5335" t="str">
            <v>Good</v>
          </cell>
          <cell r="H5335" t="str">
            <v>NA</v>
          </cell>
          <cell r="I5335" t="str">
            <v>Latis</v>
          </cell>
          <cell r="J5335" t="str">
            <v>Hub Site (More than 10 Sites)</v>
          </cell>
          <cell r="K5335" t="str">
            <v>R2</v>
          </cell>
        </row>
        <row r="5336">
          <cell r="A5336" t="str">
            <v>DMHF0823</v>
          </cell>
          <cell r="B5336"/>
          <cell r="C5336"/>
          <cell r="D5336" t="str">
            <v>DMHF2M7823</v>
          </cell>
          <cell r="E5336"/>
          <cell r="F5336" t="str">
            <v>SCECO</v>
          </cell>
          <cell r="G5336" t="str">
            <v>No BB Design+No BB Shifted</v>
          </cell>
          <cell r="H5336" t="str">
            <v>NA</v>
          </cell>
          <cell r="I5336" t="str">
            <v>Latis</v>
          </cell>
          <cell r="J5336" t="str">
            <v>Less than 5 Sites</v>
          </cell>
          <cell r="K5336" t="str">
            <v>R1</v>
          </cell>
        </row>
        <row r="5337">
          <cell r="A5337" t="str">
            <v>HBS0027</v>
          </cell>
          <cell r="B5337"/>
          <cell r="C5337"/>
          <cell r="D5337" t="str">
            <v>HBS2M7027</v>
          </cell>
          <cell r="E5337"/>
          <cell r="F5337" t="str">
            <v>SCECO</v>
          </cell>
          <cell r="G5337" t="str">
            <v>No BB Design+No BB Shifted</v>
          </cell>
          <cell r="H5337" t="str">
            <v>NA</v>
          </cell>
          <cell r="I5337" t="str">
            <v>Latis</v>
          </cell>
          <cell r="J5337" t="str">
            <v>Less than 5 Sites</v>
          </cell>
          <cell r="K5337" t="str">
            <v>R1</v>
          </cell>
        </row>
        <row r="5338">
          <cell r="A5338" t="str">
            <v>RIY2198</v>
          </cell>
          <cell r="B5338" t="str">
            <v>RIY2M2198</v>
          </cell>
          <cell r="C5338"/>
          <cell r="D5338" t="str">
            <v>RIY2M8198</v>
          </cell>
          <cell r="E5338" t="str">
            <v>RIY2MN2198</v>
          </cell>
          <cell r="F5338" t="str">
            <v>SCECO</v>
          </cell>
          <cell r="G5338" t="str">
            <v>Dead</v>
          </cell>
          <cell r="H5338" t="str">
            <v>NA</v>
          </cell>
          <cell r="I5338" t="str">
            <v>Latis</v>
          </cell>
          <cell r="J5338" t="str">
            <v>Less than 5 Sites</v>
          </cell>
          <cell r="K5338" t="str">
            <v>R2</v>
          </cell>
        </row>
        <row r="5339">
          <cell r="A5339" t="str">
            <v>HMBY2501</v>
          </cell>
          <cell r="B5339" t="str">
            <v>HMBY2M2501</v>
          </cell>
          <cell r="C5339" t="str">
            <v>HMBY2M4501</v>
          </cell>
          <cell r="D5339" t="str">
            <v>HMBY2M8501</v>
          </cell>
          <cell r="E5339" t="str">
            <v>HMBY2MN2501</v>
          </cell>
          <cell r="F5339" t="str">
            <v>SCECO</v>
          </cell>
          <cell r="G5339" t="str">
            <v>No BB Design+Vandalized</v>
          </cell>
          <cell r="H5339" t="str">
            <v>NA</v>
          </cell>
          <cell r="I5339" t="str">
            <v>Latis</v>
          </cell>
          <cell r="J5339" t="str">
            <v>Less than 5 Sites</v>
          </cell>
          <cell r="K5339" t="str">
            <v>R1</v>
          </cell>
        </row>
        <row r="5340">
          <cell r="A5340" t="str">
            <v>KHJ0315</v>
          </cell>
          <cell r="B5340" t="str">
            <v>KHJ2M1315</v>
          </cell>
          <cell r="C5340" t="str">
            <v>KHJ2M3315</v>
          </cell>
          <cell r="D5340" t="str">
            <v>KHJ2M7315</v>
          </cell>
          <cell r="E5340" t="str">
            <v>KHJ2MN0315</v>
          </cell>
          <cell r="F5340" t="str">
            <v>SCECO</v>
          </cell>
          <cell r="G5340" t="str">
            <v>Dead</v>
          </cell>
          <cell r="H5340" t="str">
            <v>NA</v>
          </cell>
          <cell r="I5340" t="str">
            <v>Latis</v>
          </cell>
          <cell r="J5340" t="str">
            <v>Less than 5 Sites</v>
          </cell>
          <cell r="K5340" t="str">
            <v>R2</v>
          </cell>
        </row>
        <row r="5341">
          <cell r="A5341" t="str">
            <v>HRD0601</v>
          </cell>
          <cell r="B5341" t="str">
            <v>HRD2M1601</v>
          </cell>
          <cell r="C5341"/>
          <cell r="D5341" t="str">
            <v>HRD2M7601</v>
          </cell>
          <cell r="E5341"/>
          <cell r="F5341" t="str">
            <v>SCECO</v>
          </cell>
          <cell r="G5341" t="str">
            <v>No BB Design+No BB Shifted</v>
          </cell>
          <cell r="H5341" t="str">
            <v>NA</v>
          </cell>
          <cell r="I5341" t="str">
            <v>Latis</v>
          </cell>
          <cell r="J5341" t="str">
            <v>Less than 5 Sites</v>
          </cell>
          <cell r="K5341" t="str">
            <v>R1</v>
          </cell>
        </row>
        <row r="5342">
          <cell r="A5342" t="str">
            <v>HFR2875</v>
          </cell>
          <cell r="B5342" t="str">
            <v>HFR2M2875</v>
          </cell>
          <cell r="C5342" t="str">
            <v>HFR2M4875</v>
          </cell>
          <cell r="D5342" t="str">
            <v>HFR2M8875</v>
          </cell>
          <cell r="E5342" t="str">
            <v>HFR2MN2875</v>
          </cell>
          <cell r="F5342" t="str">
            <v>SCECO</v>
          </cell>
          <cell r="G5342" t="str">
            <v>Vandalized</v>
          </cell>
          <cell r="H5342" t="str">
            <v>NA</v>
          </cell>
          <cell r="I5342" t="str">
            <v>Latis</v>
          </cell>
          <cell r="J5342" t="str">
            <v>Less than 5 Sites</v>
          </cell>
          <cell r="K5342" t="str">
            <v>R1</v>
          </cell>
        </row>
        <row r="5343">
          <cell r="A5343" t="str">
            <v>HRD0858</v>
          </cell>
          <cell r="B5343"/>
          <cell r="C5343"/>
          <cell r="D5343" t="str">
            <v>HRD2M7858</v>
          </cell>
          <cell r="E5343"/>
          <cell r="F5343" t="str">
            <v>SCECO</v>
          </cell>
          <cell r="G5343" t="str">
            <v>No BB Design+No BB Shifted</v>
          </cell>
          <cell r="H5343" t="str">
            <v>NA</v>
          </cell>
          <cell r="I5343" t="str">
            <v>Latis</v>
          </cell>
          <cell r="J5343" t="str">
            <v>Very Big Hub site (More Than 20 Site)</v>
          </cell>
          <cell r="K5343" t="str">
            <v>R1</v>
          </cell>
        </row>
        <row r="5344">
          <cell r="A5344" t="str">
            <v>MDV0075</v>
          </cell>
          <cell r="B5344" t="str">
            <v>MDV2M1075</v>
          </cell>
          <cell r="C5344" t="str">
            <v>MDV2M3075</v>
          </cell>
          <cell r="D5344" t="str">
            <v>MDV2M7075</v>
          </cell>
          <cell r="E5344"/>
          <cell r="F5344" t="str">
            <v>SCECO</v>
          </cell>
          <cell r="G5344" t="str">
            <v>Good</v>
          </cell>
          <cell r="H5344" t="str">
            <v>-</v>
          </cell>
          <cell r="I5344" t="str">
            <v>Latis</v>
          </cell>
          <cell r="J5344" t="str">
            <v>Less than 5 Sites</v>
          </cell>
          <cell r="K5344" t="str">
            <v>R3</v>
          </cell>
        </row>
        <row r="5345">
          <cell r="A5345" t="str">
            <v>HRD0859</v>
          </cell>
          <cell r="B5345" t="str">
            <v>HRD2M1859</v>
          </cell>
          <cell r="C5345" t="str">
            <v>HRD2M3859</v>
          </cell>
          <cell r="D5345"/>
          <cell r="E5345"/>
          <cell r="F5345" t="str">
            <v>SCECO</v>
          </cell>
          <cell r="G5345" t="str">
            <v>No BB Design+Weak</v>
          </cell>
          <cell r="H5345" t="str">
            <v>NA</v>
          </cell>
          <cell r="I5345" t="str">
            <v>Latis</v>
          </cell>
          <cell r="J5345" t="str">
            <v>Less than 5 Sites</v>
          </cell>
          <cell r="K5345" t="str">
            <v>R1</v>
          </cell>
        </row>
        <row r="5346">
          <cell r="A5346" t="str">
            <v>KHJ0472</v>
          </cell>
          <cell r="B5346" t="str">
            <v>KHJ2M1472</v>
          </cell>
          <cell r="C5346" t="str">
            <v>KHJ2M3472</v>
          </cell>
          <cell r="D5346" t="str">
            <v>KHJ2M7472</v>
          </cell>
          <cell r="E5346" t="str">
            <v>KHJ2MN0472</v>
          </cell>
          <cell r="F5346" t="str">
            <v>SCECO</v>
          </cell>
          <cell r="G5346" t="str">
            <v>Dead</v>
          </cell>
          <cell r="H5346" t="str">
            <v>NA</v>
          </cell>
          <cell r="I5346" t="str">
            <v>Latis</v>
          </cell>
          <cell r="J5346" t="str">
            <v>Less than 5 Sites</v>
          </cell>
          <cell r="K5346" t="str">
            <v>R2</v>
          </cell>
        </row>
        <row r="5347">
          <cell r="A5347" t="str">
            <v>HRD0864</v>
          </cell>
          <cell r="B5347" t="str">
            <v>HRD2M1864</v>
          </cell>
          <cell r="C5347" t="str">
            <v>HRD2M3864</v>
          </cell>
          <cell r="D5347"/>
          <cell r="E5347"/>
          <cell r="F5347" t="str">
            <v>SCECO</v>
          </cell>
          <cell r="G5347" t="str">
            <v>No BB Design+Weak</v>
          </cell>
          <cell r="H5347" t="str">
            <v>NA</v>
          </cell>
          <cell r="I5347" t="str">
            <v>Latis</v>
          </cell>
          <cell r="J5347" t="str">
            <v>Less than 5 Sites</v>
          </cell>
          <cell r="K5347" t="str">
            <v>R1</v>
          </cell>
        </row>
        <row r="5348">
          <cell r="A5348" t="str">
            <v>RIY0075</v>
          </cell>
          <cell r="B5348" t="str">
            <v>RIY2M1075</v>
          </cell>
          <cell r="C5348"/>
          <cell r="D5348" t="str">
            <v>RIY2M7075</v>
          </cell>
          <cell r="E5348" t="str">
            <v>RIY2MN0075</v>
          </cell>
          <cell r="F5348" t="str">
            <v>SCECO+STB</v>
          </cell>
          <cell r="G5348" t="str">
            <v>Good+Good</v>
          </cell>
          <cell r="H5348" t="str">
            <v>No</v>
          </cell>
          <cell r="I5348" t="str">
            <v>Latis</v>
          </cell>
          <cell r="J5348" t="str">
            <v>DWDM-IPRAN Nodes</v>
          </cell>
          <cell r="K5348" t="str">
            <v>R2</v>
          </cell>
        </row>
        <row r="5349">
          <cell r="A5349" t="str">
            <v>HRD0865</v>
          </cell>
          <cell r="B5349" t="str">
            <v>HRD2M1865</v>
          </cell>
          <cell r="C5349"/>
          <cell r="D5349" t="str">
            <v>HRD2M7865</v>
          </cell>
          <cell r="E5349"/>
          <cell r="F5349" t="str">
            <v>SCECO</v>
          </cell>
          <cell r="G5349" t="str">
            <v>No BB Design+No BB Shifted</v>
          </cell>
          <cell r="H5349" t="str">
            <v>NA</v>
          </cell>
          <cell r="I5349" t="str">
            <v>Latis</v>
          </cell>
          <cell r="J5349" t="str">
            <v>Less than 5 Sites</v>
          </cell>
          <cell r="K5349" t="str">
            <v>R1</v>
          </cell>
        </row>
        <row r="5350">
          <cell r="A5350" t="str">
            <v>HFR2886</v>
          </cell>
          <cell r="B5350" t="str">
            <v>HFR2M2886</v>
          </cell>
          <cell r="C5350" t="str">
            <v>HFR2M4886</v>
          </cell>
          <cell r="D5350" t="str">
            <v>HFR2M8886</v>
          </cell>
          <cell r="E5350" t="str">
            <v>HFR2MN2886</v>
          </cell>
          <cell r="F5350" t="str">
            <v>SCECO</v>
          </cell>
          <cell r="G5350" t="str">
            <v>Weak+Weak</v>
          </cell>
          <cell r="H5350" t="str">
            <v>NA</v>
          </cell>
          <cell r="I5350" t="str">
            <v>Latis</v>
          </cell>
          <cell r="J5350" t="str">
            <v>Less than 5 Sites</v>
          </cell>
          <cell r="K5350" t="str">
            <v>R1</v>
          </cell>
        </row>
        <row r="5351">
          <cell r="A5351" t="str">
            <v>JBKH0570</v>
          </cell>
          <cell r="B5351" t="str">
            <v>JBKH2M1570</v>
          </cell>
          <cell r="C5351"/>
          <cell r="D5351" t="str">
            <v>JBKH2M7570</v>
          </cell>
          <cell r="E5351"/>
          <cell r="F5351" t="str">
            <v>SCECO</v>
          </cell>
          <cell r="G5351" t="str">
            <v>No BB Design+No BB Shifted</v>
          </cell>
          <cell r="H5351" t="str">
            <v>NA</v>
          </cell>
          <cell r="I5351" t="str">
            <v>Latis</v>
          </cell>
          <cell r="J5351" t="str">
            <v>Less than 5 Sites</v>
          </cell>
          <cell r="K5351" t="str">
            <v>R1</v>
          </cell>
        </row>
        <row r="5352">
          <cell r="A5352" t="str">
            <v>RIY0205</v>
          </cell>
          <cell r="B5352" t="str">
            <v>RIY2M1205</v>
          </cell>
          <cell r="C5352"/>
          <cell r="D5352" t="str">
            <v>RIY2M7205</v>
          </cell>
          <cell r="E5352" t="str">
            <v>RIY2MN0205</v>
          </cell>
          <cell r="F5352" t="str">
            <v>SCECO</v>
          </cell>
          <cell r="G5352" t="str">
            <v>Vandalized</v>
          </cell>
          <cell r="H5352" t="str">
            <v>NA</v>
          </cell>
          <cell r="I5352" t="str">
            <v>Latis</v>
          </cell>
          <cell r="J5352" t="str">
            <v>Less than 5 Sites</v>
          </cell>
          <cell r="K5352" t="str">
            <v>R2</v>
          </cell>
        </row>
        <row r="5353">
          <cell r="A5353" t="str">
            <v>JBL0528</v>
          </cell>
          <cell r="B5353" t="str">
            <v>JBL2M1528</v>
          </cell>
          <cell r="C5353" t="str">
            <v>JBL2M3528</v>
          </cell>
          <cell r="D5353" t="str">
            <v>JBL2M7528</v>
          </cell>
          <cell r="E5353"/>
          <cell r="F5353" t="str">
            <v>Power Cube</v>
          </cell>
          <cell r="G5353" t="str">
            <v>No BB Design+Weak</v>
          </cell>
          <cell r="H5353" t="str">
            <v>No</v>
          </cell>
          <cell r="I5353" t="str">
            <v>Latis</v>
          </cell>
          <cell r="J5353" t="str">
            <v>Less than 5 Sites</v>
          </cell>
          <cell r="K5353" t="str">
            <v>R1</v>
          </cell>
        </row>
        <row r="5354">
          <cell r="A5354" t="str">
            <v>RIY0238</v>
          </cell>
          <cell r="B5354" t="str">
            <v>RIY2M1238</v>
          </cell>
          <cell r="C5354"/>
          <cell r="D5354" t="str">
            <v>RIY2M7238</v>
          </cell>
          <cell r="E5354" t="str">
            <v>RIY2MN0238</v>
          </cell>
          <cell r="F5354" t="str">
            <v>SCECO</v>
          </cell>
          <cell r="G5354" t="str">
            <v>Vandalized</v>
          </cell>
          <cell r="H5354" t="str">
            <v>NA</v>
          </cell>
          <cell r="I5354" t="str">
            <v>Latis</v>
          </cell>
          <cell r="J5354" t="str">
            <v>Less than 5 Sites</v>
          </cell>
          <cell r="K5354" t="str">
            <v>R2</v>
          </cell>
        </row>
        <row r="5355">
          <cell r="A5355" t="str">
            <v>RIY0450</v>
          </cell>
          <cell r="B5355" t="str">
            <v>RIY2M1450</v>
          </cell>
          <cell r="C5355"/>
          <cell r="D5355" t="str">
            <v>RIY2M7450</v>
          </cell>
          <cell r="E5355" t="str">
            <v>RIY2MN0450</v>
          </cell>
          <cell r="F5355" t="str">
            <v>SCECO</v>
          </cell>
          <cell r="G5355" t="str">
            <v>In progress</v>
          </cell>
          <cell r="H5355" t="str">
            <v>NA</v>
          </cell>
          <cell r="I5355" t="str">
            <v>Latis</v>
          </cell>
          <cell r="J5355" t="str">
            <v>Less than 5 Sites</v>
          </cell>
          <cell r="K5355" t="str">
            <v>R2</v>
          </cell>
        </row>
        <row r="5356">
          <cell r="A5356" t="str">
            <v>JBL0549</v>
          </cell>
          <cell r="B5356" t="str">
            <v>JBL2M1549</v>
          </cell>
          <cell r="C5356" t="str">
            <v>JBL2M3549</v>
          </cell>
          <cell r="D5356" t="str">
            <v>JBL2M7549</v>
          </cell>
          <cell r="E5356"/>
          <cell r="F5356" t="str">
            <v>Power Cube</v>
          </cell>
          <cell r="G5356" t="str">
            <v>No BB Design+Weak</v>
          </cell>
          <cell r="H5356" t="str">
            <v>No</v>
          </cell>
          <cell r="I5356" t="str">
            <v>Latis</v>
          </cell>
          <cell r="J5356" t="str">
            <v>Less than 5 Sites</v>
          </cell>
          <cell r="K5356" t="str">
            <v>R1</v>
          </cell>
        </row>
        <row r="5357">
          <cell r="A5357" t="str">
            <v>RAS0097</v>
          </cell>
          <cell r="B5357" t="str">
            <v>RAS2M1097</v>
          </cell>
          <cell r="C5357" t="str">
            <v>RAS2M3097</v>
          </cell>
          <cell r="D5357" t="str">
            <v>RAS2M7097</v>
          </cell>
          <cell r="E5357" t="str">
            <v>RAS2MN0097</v>
          </cell>
          <cell r="F5357" t="str">
            <v>SCECO</v>
          </cell>
          <cell r="G5357" t="str">
            <v>Dead</v>
          </cell>
          <cell r="H5357" t="str">
            <v>NA</v>
          </cell>
          <cell r="I5357" t="str">
            <v>Latis</v>
          </cell>
          <cell r="J5357" t="str">
            <v>Less than 5 Sites</v>
          </cell>
          <cell r="K5357" t="str">
            <v>R2</v>
          </cell>
        </row>
        <row r="5358">
          <cell r="A5358" t="str">
            <v>HFR2902</v>
          </cell>
          <cell r="B5358" t="str">
            <v>HFR2M2902</v>
          </cell>
          <cell r="C5358" t="str">
            <v>HFR2M4902</v>
          </cell>
          <cell r="D5358" t="str">
            <v>HFR2M8902</v>
          </cell>
          <cell r="E5358" t="str">
            <v>HFR2MN2902</v>
          </cell>
          <cell r="F5358" t="str">
            <v>SCECO</v>
          </cell>
          <cell r="G5358" t="str">
            <v>Vandalized</v>
          </cell>
          <cell r="H5358" t="str">
            <v>NA</v>
          </cell>
          <cell r="I5358" t="str">
            <v>Latis</v>
          </cell>
          <cell r="J5358" t="str">
            <v>Less than 5 Sites</v>
          </cell>
          <cell r="K5358" t="str">
            <v>R1</v>
          </cell>
        </row>
        <row r="5359">
          <cell r="A5359" t="str">
            <v>MDN0760</v>
          </cell>
          <cell r="B5359" t="str">
            <v>MDN2M1760</v>
          </cell>
          <cell r="C5359" t="str">
            <v>MDN2M3760</v>
          </cell>
          <cell r="D5359" t="str">
            <v>MDN2M7760</v>
          </cell>
          <cell r="E5359" t="str">
            <v>MDN2MN0760</v>
          </cell>
          <cell r="F5359" t="str">
            <v>SCECO</v>
          </cell>
          <cell r="G5359" t="str">
            <v>Good</v>
          </cell>
          <cell r="H5359" t="str">
            <v>-</v>
          </cell>
          <cell r="I5359" t="str">
            <v>Latis</v>
          </cell>
          <cell r="J5359" t="str">
            <v>Less than 5 Sites</v>
          </cell>
          <cell r="K5359" t="str">
            <v>R3</v>
          </cell>
        </row>
        <row r="5360">
          <cell r="A5360" t="str">
            <v>MDR0013</v>
          </cell>
          <cell r="B5360"/>
          <cell r="C5360"/>
          <cell r="D5360" t="str">
            <v>MDR2M7013</v>
          </cell>
          <cell r="E5360"/>
          <cell r="F5360" t="str">
            <v>SCECO</v>
          </cell>
          <cell r="G5360" t="str">
            <v>No BB Design+No BB Shifted</v>
          </cell>
          <cell r="H5360" t="str">
            <v>NA</v>
          </cell>
          <cell r="I5360" t="str">
            <v>Latis</v>
          </cell>
          <cell r="J5360" t="str">
            <v>Less than 5 Sites</v>
          </cell>
          <cell r="K5360" t="str">
            <v>R1</v>
          </cell>
        </row>
        <row r="5361">
          <cell r="A5361" t="str">
            <v>RIY0646</v>
          </cell>
          <cell r="B5361" t="str">
            <v>RIY2M1646</v>
          </cell>
          <cell r="C5361"/>
          <cell r="D5361" t="str">
            <v>RIY2M7646</v>
          </cell>
          <cell r="E5361" t="str">
            <v>RIY2MN0646</v>
          </cell>
          <cell r="F5361" t="str">
            <v>SCECO</v>
          </cell>
          <cell r="G5361" t="str">
            <v>Dead</v>
          </cell>
          <cell r="H5361" t="str">
            <v>NA</v>
          </cell>
          <cell r="I5361" t="str">
            <v>Latis</v>
          </cell>
          <cell r="J5361" t="str">
            <v>Less than 5 Sites</v>
          </cell>
          <cell r="K5361" t="str">
            <v>R2</v>
          </cell>
        </row>
        <row r="5362">
          <cell r="A5362" t="str">
            <v>RAS2502</v>
          </cell>
          <cell r="B5362" t="str">
            <v>RAS2M2502</v>
          </cell>
          <cell r="C5362" t="str">
            <v>RAS2M4502</v>
          </cell>
          <cell r="D5362" t="str">
            <v>RAS2M8502</v>
          </cell>
          <cell r="E5362" t="str">
            <v>RAS2MN2502</v>
          </cell>
          <cell r="F5362" t="str">
            <v>SCECO</v>
          </cell>
          <cell r="G5362" t="str">
            <v>Dead+No BB Design</v>
          </cell>
          <cell r="H5362" t="str">
            <v>NA</v>
          </cell>
          <cell r="I5362" t="str">
            <v>Latis</v>
          </cell>
          <cell r="J5362" t="str">
            <v>Less than 5 Sites</v>
          </cell>
          <cell r="K5362" t="str">
            <v>R2</v>
          </cell>
        </row>
        <row r="5363">
          <cell r="A5363" t="str">
            <v>NRY0542</v>
          </cell>
          <cell r="B5363"/>
          <cell r="C5363"/>
          <cell r="D5363" t="str">
            <v>NRY2M7542</v>
          </cell>
          <cell r="E5363"/>
          <cell r="F5363" t="str">
            <v>SCECO</v>
          </cell>
          <cell r="G5363" t="str">
            <v>No BB Design+Vandalized</v>
          </cell>
          <cell r="H5363" t="str">
            <v>NA</v>
          </cell>
          <cell r="I5363" t="str">
            <v>Latis</v>
          </cell>
          <cell r="J5363" t="str">
            <v>Less than 5 Sites</v>
          </cell>
          <cell r="K5363" t="str">
            <v>R1</v>
          </cell>
        </row>
        <row r="5364">
          <cell r="A5364" t="str">
            <v>MDN0012</v>
          </cell>
          <cell r="B5364" t="str">
            <v>MDN2M1012</v>
          </cell>
          <cell r="C5364" t="str">
            <v>MDN2M3012</v>
          </cell>
          <cell r="D5364" t="str">
            <v>MDN2M7012</v>
          </cell>
          <cell r="E5364" t="str">
            <v>MDN2MN0012</v>
          </cell>
          <cell r="F5364" t="str">
            <v>SCECO</v>
          </cell>
          <cell r="G5364" t="str">
            <v>Good</v>
          </cell>
          <cell r="H5364" t="str">
            <v>-</v>
          </cell>
          <cell r="I5364" t="str">
            <v>Latis</v>
          </cell>
          <cell r="J5364" t="str">
            <v>Less than 5 Sites</v>
          </cell>
          <cell r="K5364" t="str">
            <v>R3</v>
          </cell>
        </row>
        <row r="5365">
          <cell r="A5365" t="str">
            <v>NRY0567</v>
          </cell>
          <cell r="B5365" t="str">
            <v>NRY2M1567</v>
          </cell>
          <cell r="C5365" t="str">
            <v>NRY2M3567</v>
          </cell>
          <cell r="D5365" t="str">
            <v>NRY2M7567</v>
          </cell>
          <cell r="E5365"/>
          <cell r="F5365" t="str">
            <v>SCECO</v>
          </cell>
          <cell r="G5365" t="str">
            <v>No BB Design+Weak</v>
          </cell>
          <cell r="H5365" t="str">
            <v>NA</v>
          </cell>
          <cell r="I5365" t="str">
            <v>Latis</v>
          </cell>
          <cell r="J5365" t="str">
            <v>Less than 5 Sites</v>
          </cell>
          <cell r="K5365" t="str">
            <v>R1</v>
          </cell>
        </row>
        <row r="5366">
          <cell r="A5366" t="str">
            <v>MDN0020</v>
          </cell>
          <cell r="B5366" t="str">
            <v>MDN2M1020</v>
          </cell>
          <cell r="C5366" t="str">
            <v>MDN2M3020</v>
          </cell>
          <cell r="D5366" t="str">
            <v>MDN2M7020</v>
          </cell>
          <cell r="E5366" t="str">
            <v>MDN2MN0020</v>
          </cell>
          <cell r="F5366" t="str">
            <v>SCECO</v>
          </cell>
          <cell r="G5366" t="str">
            <v>Good</v>
          </cell>
          <cell r="H5366" t="str">
            <v>-</v>
          </cell>
          <cell r="I5366" t="str">
            <v>Latis</v>
          </cell>
          <cell r="J5366" t="str">
            <v>Less than 5 Sites</v>
          </cell>
          <cell r="K5366" t="str">
            <v>R3</v>
          </cell>
        </row>
        <row r="5367">
          <cell r="A5367" t="str">
            <v>NRY0568</v>
          </cell>
          <cell r="B5367" t="str">
            <v>NRY2M1568</v>
          </cell>
          <cell r="C5367" t="str">
            <v>NRY2M3568</v>
          </cell>
          <cell r="D5367"/>
          <cell r="E5367"/>
          <cell r="F5367" t="str">
            <v>SCECO</v>
          </cell>
          <cell r="G5367" t="str">
            <v>No BB Design+Weak</v>
          </cell>
          <cell r="H5367" t="str">
            <v>NA</v>
          </cell>
          <cell r="I5367" t="str">
            <v>Latis</v>
          </cell>
          <cell r="J5367" t="str">
            <v>Less than 5 Sites</v>
          </cell>
          <cell r="K5367" t="str">
            <v>R1</v>
          </cell>
        </row>
        <row r="5368">
          <cell r="A5368" t="str">
            <v>RIY0844</v>
          </cell>
          <cell r="B5368" t="str">
            <v>RIY2M1844</v>
          </cell>
          <cell r="C5368"/>
          <cell r="D5368" t="str">
            <v>RIY2M7844</v>
          </cell>
          <cell r="E5368" t="str">
            <v>RIY2MN0844</v>
          </cell>
          <cell r="F5368" t="str">
            <v>SCECO</v>
          </cell>
          <cell r="G5368" t="str">
            <v>Weak</v>
          </cell>
          <cell r="H5368" t="str">
            <v>NA</v>
          </cell>
          <cell r="I5368" t="str">
            <v>Latis</v>
          </cell>
          <cell r="J5368" t="str">
            <v>Less than 5 Sites</v>
          </cell>
          <cell r="K5368" t="str">
            <v>R2</v>
          </cell>
        </row>
        <row r="5369">
          <cell r="A5369" t="str">
            <v>QRH2318</v>
          </cell>
          <cell r="B5369" t="str">
            <v>QRH2M2318</v>
          </cell>
          <cell r="C5369"/>
          <cell r="D5369" t="str">
            <v>QRH2M8318</v>
          </cell>
          <cell r="E5369"/>
          <cell r="F5369" t="str">
            <v>SCECO</v>
          </cell>
          <cell r="G5369" t="str">
            <v>No BB Design+Weak</v>
          </cell>
          <cell r="H5369" t="str">
            <v>NA</v>
          </cell>
          <cell r="I5369" t="str">
            <v>Latis</v>
          </cell>
          <cell r="J5369" t="str">
            <v>VIP&amp;SPL Monitor</v>
          </cell>
          <cell r="K5369" t="str">
            <v>R1</v>
          </cell>
        </row>
        <row r="5370">
          <cell r="A5370" t="str">
            <v>RWT0035</v>
          </cell>
          <cell r="B5370"/>
          <cell r="C5370"/>
          <cell r="D5370" t="str">
            <v>RWT2M7035</v>
          </cell>
          <cell r="E5370"/>
          <cell r="F5370" t="str">
            <v>SCECO</v>
          </cell>
          <cell r="G5370" t="str">
            <v>No BB Design+No BB Shifted</v>
          </cell>
          <cell r="H5370" t="str">
            <v>NA</v>
          </cell>
          <cell r="I5370" t="str">
            <v>Latis</v>
          </cell>
          <cell r="J5370" t="str">
            <v>Less than 5 Sites</v>
          </cell>
          <cell r="K5370" t="str">
            <v>R1</v>
          </cell>
        </row>
        <row r="5371">
          <cell r="A5371" t="str">
            <v>SFW2475</v>
          </cell>
          <cell r="B5371" t="str">
            <v>SFW2M2475</v>
          </cell>
          <cell r="C5371" t="str">
            <v>SFW2M4475</v>
          </cell>
          <cell r="D5371" t="str">
            <v>SFW2M8475</v>
          </cell>
          <cell r="E5371" t="str">
            <v>SFW2MN2475</v>
          </cell>
          <cell r="F5371" t="str">
            <v>SCECO</v>
          </cell>
          <cell r="G5371" t="str">
            <v>No BB Design+Vandalized+Vandalized</v>
          </cell>
          <cell r="H5371" t="str">
            <v>NA</v>
          </cell>
          <cell r="I5371" t="str">
            <v>Latis</v>
          </cell>
          <cell r="J5371" t="str">
            <v>Less than 5 Sites</v>
          </cell>
          <cell r="K5371" t="str">
            <v>R1</v>
          </cell>
        </row>
        <row r="5372">
          <cell r="A5372" t="str">
            <v>RIY0368</v>
          </cell>
          <cell r="B5372" t="str">
            <v>RIY2M1368</v>
          </cell>
          <cell r="C5372"/>
          <cell r="D5372" t="str">
            <v>RIY2M7368</v>
          </cell>
          <cell r="E5372" t="str">
            <v>RIY2MN0368</v>
          </cell>
          <cell r="F5372" t="str">
            <v>SCECO</v>
          </cell>
          <cell r="G5372" t="str">
            <v>Dead</v>
          </cell>
          <cell r="H5372" t="str">
            <v>NA</v>
          </cell>
          <cell r="I5372" t="str">
            <v>Latis</v>
          </cell>
          <cell r="J5372" t="str">
            <v>Less than 5 Sites</v>
          </cell>
          <cell r="K5372" t="str">
            <v>R2</v>
          </cell>
        </row>
        <row r="5373">
          <cell r="A5373" t="str">
            <v>TBK0536</v>
          </cell>
          <cell r="B5373" t="str">
            <v>TBK2M1536</v>
          </cell>
          <cell r="C5373"/>
          <cell r="D5373" t="str">
            <v>TBK2M7536</v>
          </cell>
          <cell r="E5373" t="str">
            <v>TBK2MN0536</v>
          </cell>
          <cell r="F5373" t="str">
            <v>SCECO</v>
          </cell>
          <cell r="G5373" t="str">
            <v>Good</v>
          </cell>
          <cell r="H5373" t="str">
            <v>-</v>
          </cell>
          <cell r="I5373" t="str">
            <v>Latis</v>
          </cell>
          <cell r="J5373" t="str">
            <v>Less than 5 Sites</v>
          </cell>
          <cell r="K5373" t="str">
            <v>R3</v>
          </cell>
        </row>
        <row r="5374">
          <cell r="A5374" t="str">
            <v>KBR0153</v>
          </cell>
          <cell r="B5374" t="str">
            <v>KBR2M1153</v>
          </cell>
          <cell r="C5374" t="str">
            <v>KBR2M3153</v>
          </cell>
          <cell r="D5374" t="str">
            <v>KBR2M7153</v>
          </cell>
          <cell r="E5374" t="str">
            <v>KBR2MN0153</v>
          </cell>
          <cell r="F5374" t="str">
            <v>SCECO</v>
          </cell>
          <cell r="G5374" t="str">
            <v>Vandalized</v>
          </cell>
          <cell r="H5374" t="str">
            <v>NA</v>
          </cell>
          <cell r="I5374" t="str">
            <v>Latis</v>
          </cell>
          <cell r="J5374" t="str">
            <v>Less than 5 Sites</v>
          </cell>
          <cell r="K5374" t="str">
            <v>R1</v>
          </cell>
        </row>
        <row r="5375">
          <cell r="A5375" t="str">
            <v>SMD0020</v>
          </cell>
          <cell r="B5375"/>
          <cell r="C5375"/>
          <cell r="D5375" t="str">
            <v>SMD2M7020</v>
          </cell>
          <cell r="E5375"/>
          <cell r="F5375" t="str">
            <v>SCECO</v>
          </cell>
          <cell r="G5375" t="str">
            <v>No BB Design+No BB Shifted</v>
          </cell>
          <cell r="H5375" t="str">
            <v>NA</v>
          </cell>
          <cell r="I5375" t="str">
            <v>Latis</v>
          </cell>
          <cell r="J5375" t="str">
            <v>Less than 5 Sites</v>
          </cell>
          <cell r="K5375" t="str">
            <v>R1</v>
          </cell>
        </row>
        <row r="5376">
          <cell r="A5376" t="str">
            <v>TBK0530</v>
          </cell>
          <cell r="B5376" t="str">
            <v>TBK2M1530</v>
          </cell>
          <cell r="C5376"/>
          <cell r="D5376" t="str">
            <v>TBK2M7530</v>
          </cell>
          <cell r="E5376" t="str">
            <v>TBK2MN0530</v>
          </cell>
          <cell r="F5376" t="str">
            <v>SCECO</v>
          </cell>
          <cell r="G5376" t="str">
            <v>Weak</v>
          </cell>
          <cell r="H5376" t="str">
            <v>-</v>
          </cell>
          <cell r="I5376" t="str">
            <v>Latis</v>
          </cell>
          <cell r="J5376" t="str">
            <v>Less than 5 Sites</v>
          </cell>
          <cell r="K5376" t="str">
            <v>R3</v>
          </cell>
        </row>
        <row r="5377">
          <cell r="A5377" t="str">
            <v>KBR0168</v>
          </cell>
          <cell r="B5377" t="str">
            <v>KBR2M1168</v>
          </cell>
          <cell r="C5377" t="str">
            <v>KBR2M3168</v>
          </cell>
          <cell r="D5377" t="str">
            <v>KBR2M7168</v>
          </cell>
          <cell r="E5377" t="str">
            <v>KBR2MN0168</v>
          </cell>
          <cell r="F5377" t="str">
            <v>SCECO</v>
          </cell>
          <cell r="G5377" t="str">
            <v>Weak</v>
          </cell>
          <cell r="H5377" t="str">
            <v>NA</v>
          </cell>
          <cell r="I5377" t="str">
            <v>Latis</v>
          </cell>
          <cell r="J5377" t="str">
            <v>DWDM-IPRAN Nodes</v>
          </cell>
          <cell r="K5377" t="str">
            <v>R1</v>
          </cell>
        </row>
        <row r="5378">
          <cell r="A5378" t="str">
            <v>SRA0012</v>
          </cell>
          <cell r="B5378"/>
          <cell r="C5378"/>
          <cell r="D5378" t="str">
            <v>SRA2M7012</v>
          </cell>
          <cell r="E5378"/>
          <cell r="F5378" t="str">
            <v>SCECO</v>
          </cell>
          <cell r="G5378" t="str">
            <v>No BB Design+No BB Shifted</v>
          </cell>
          <cell r="H5378" t="str">
            <v>NA</v>
          </cell>
          <cell r="I5378" t="str">
            <v>Latis</v>
          </cell>
          <cell r="J5378" t="str">
            <v>Less than 5 Sites</v>
          </cell>
          <cell r="K5378" t="str">
            <v>R1</v>
          </cell>
        </row>
        <row r="5379">
          <cell r="A5379" t="str">
            <v>URY0847</v>
          </cell>
          <cell r="B5379" t="str">
            <v>URY2M1847</v>
          </cell>
          <cell r="C5379"/>
          <cell r="D5379" t="str">
            <v>URY2M7847</v>
          </cell>
          <cell r="E5379"/>
          <cell r="F5379" t="str">
            <v>SCECO</v>
          </cell>
          <cell r="G5379" t="str">
            <v>No BB Design+No BB Shifted</v>
          </cell>
          <cell r="H5379" t="str">
            <v>NA</v>
          </cell>
          <cell r="I5379" t="str">
            <v>Latis</v>
          </cell>
          <cell r="J5379" t="str">
            <v>Less than 5 Sites</v>
          </cell>
          <cell r="K5379" t="str">
            <v>R1</v>
          </cell>
        </row>
        <row r="5380">
          <cell r="A5380" t="str">
            <v>RIY0889</v>
          </cell>
          <cell r="B5380" t="str">
            <v>RIY2M1889</v>
          </cell>
          <cell r="C5380"/>
          <cell r="D5380" t="str">
            <v>RIY2M7889</v>
          </cell>
          <cell r="E5380" t="str">
            <v>RIY2MN0889</v>
          </cell>
          <cell r="F5380" t="str">
            <v>SCECO</v>
          </cell>
          <cell r="G5380" t="str">
            <v>Dead</v>
          </cell>
          <cell r="H5380" t="str">
            <v>NA</v>
          </cell>
          <cell r="I5380" t="str">
            <v>Latis</v>
          </cell>
          <cell r="J5380" t="str">
            <v>Less than 5 Sites</v>
          </cell>
          <cell r="K5380" t="str">
            <v>R2</v>
          </cell>
        </row>
        <row r="5381">
          <cell r="A5381" t="str">
            <v>TBK0527</v>
          </cell>
          <cell r="B5381" t="str">
            <v>TBK2M1527</v>
          </cell>
          <cell r="C5381"/>
          <cell r="D5381" t="str">
            <v>TBK2M7527</v>
          </cell>
          <cell r="E5381" t="str">
            <v>TBK2MN0527</v>
          </cell>
          <cell r="F5381" t="str">
            <v>SCECO</v>
          </cell>
          <cell r="G5381" t="str">
            <v xml:space="preserve">Weak </v>
          </cell>
          <cell r="H5381" t="str">
            <v>-</v>
          </cell>
          <cell r="I5381" t="str">
            <v>Latis</v>
          </cell>
          <cell r="J5381" t="str">
            <v>Less than 5 Sites</v>
          </cell>
          <cell r="K5381" t="str">
            <v>R3</v>
          </cell>
        </row>
        <row r="5382">
          <cell r="A5382" t="str">
            <v>YBR0606</v>
          </cell>
          <cell r="B5382" t="str">
            <v>YBR2M1606</v>
          </cell>
          <cell r="C5382" t="str">
            <v>YBR2M3606</v>
          </cell>
          <cell r="D5382" t="str">
            <v>YBR2M7606</v>
          </cell>
          <cell r="E5382"/>
          <cell r="F5382" t="str">
            <v>SCECO</v>
          </cell>
          <cell r="G5382" t="str">
            <v>No BB Design+No BB Shifted</v>
          </cell>
          <cell r="H5382" t="str">
            <v>NA</v>
          </cell>
          <cell r="I5382" t="str">
            <v>Latis</v>
          </cell>
          <cell r="J5382" t="str">
            <v>Less than 5 Sites</v>
          </cell>
          <cell r="K5382" t="str">
            <v>R1</v>
          </cell>
        </row>
        <row r="5383">
          <cell r="A5383" t="str">
            <v>YBR0619</v>
          </cell>
          <cell r="B5383" t="str">
            <v>YBR2M1619</v>
          </cell>
          <cell r="C5383"/>
          <cell r="D5383" t="str">
            <v>YBR2M7619</v>
          </cell>
          <cell r="E5383"/>
          <cell r="F5383" t="str">
            <v>SCECO</v>
          </cell>
          <cell r="G5383" t="str">
            <v>No BB Design+No BB Shifted</v>
          </cell>
          <cell r="H5383" t="str">
            <v>NA</v>
          </cell>
          <cell r="I5383" t="str">
            <v>Latis</v>
          </cell>
          <cell r="J5383" t="str">
            <v>Less than 5 Sites</v>
          </cell>
          <cell r="K5383" t="str">
            <v>R1</v>
          </cell>
        </row>
        <row r="5384">
          <cell r="A5384" t="str">
            <v>UNZ0072</v>
          </cell>
          <cell r="B5384" t="str">
            <v>UNZ2M1072</v>
          </cell>
          <cell r="C5384" t="str">
            <v>UNZ2M3072</v>
          </cell>
          <cell r="D5384" t="str">
            <v>UNZ2M7072</v>
          </cell>
          <cell r="E5384" t="str">
            <v>UNZ2MN0072</v>
          </cell>
          <cell r="F5384" t="str">
            <v>SCECO</v>
          </cell>
          <cell r="G5384" t="str">
            <v>Dead</v>
          </cell>
          <cell r="H5384" t="str">
            <v>NA</v>
          </cell>
          <cell r="I5384" t="str">
            <v>Latis</v>
          </cell>
          <cell r="J5384" t="str">
            <v>Less than 5 Sites</v>
          </cell>
          <cell r="K5384" t="str">
            <v>R2</v>
          </cell>
        </row>
        <row r="5385">
          <cell r="A5385" t="str">
            <v>TBK0523</v>
          </cell>
          <cell r="B5385" t="str">
            <v>TBK2M1523</v>
          </cell>
          <cell r="C5385"/>
          <cell r="D5385" t="str">
            <v>TBK2M7523</v>
          </cell>
          <cell r="E5385" t="str">
            <v>TBK2MN0523</v>
          </cell>
          <cell r="F5385" t="str">
            <v>SCECO</v>
          </cell>
          <cell r="G5385" t="str">
            <v>Good</v>
          </cell>
          <cell r="H5385" t="str">
            <v>-</v>
          </cell>
          <cell r="I5385" t="str">
            <v>Latis</v>
          </cell>
          <cell r="J5385" t="str">
            <v>Less than 5 Sites</v>
          </cell>
          <cell r="K5385" t="str">
            <v>R3</v>
          </cell>
        </row>
        <row r="5386">
          <cell r="A5386" t="str">
            <v>YBR0725</v>
          </cell>
          <cell r="B5386" t="str">
            <v>YBR2M1725</v>
          </cell>
          <cell r="C5386" t="str">
            <v>YBR2M3725</v>
          </cell>
          <cell r="D5386"/>
          <cell r="E5386"/>
          <cell r="F5386" t="str">
            <v>SCECO</v>
          </cell>
          <cell r="G5386" t="str">
            <v>No BB Design+Weak</v>
          </cell>
          <cell r="H5386" t="str">
            <v>NA</v>
          </cell>
          <cell r="I5386" t="str">
            <v>Latis</v>
          </cell>
          <cell r="J5386" t="str">
            <v>Hub Site (More than 10 Sites)</v>
          </cell>
          <cell r="K5386" t="str">
            <v>R1</v>
          </cell>
        </row>
        <row r="5387">
          <cell r="A5387" t="str">
            <v>TBK0520</v>
          </cell>
          <cell r="B5387" t="str">
            <v>TBK2M1520</v>
          </cell>
          <cell r="C5387"/>
          <cell r="D5387" t="str">
            <v>TBK2M7520</v>
          </cell>
          <cell r="E5387" t="str">
            <v>TBK2MN0520</v>
          </cell>
          <cell r="F5387" t="str">
            <v>SCECO</v>
          </cell>
          <cell r="G5387" t="str">
            <v>Good</v>
          </cell>
          <cell r="H5387" t="str">
            <v>-</v>
          </cell>
          <cell r="I5387" t="str">
            <v>Latis</v>
          </cell>
          <cell r="J5387" t="str">
            <v>Less than 5 Sites</v>
          </cell>
          <cell r="K5387" t="str">
            <v>R3</v>
          </cell>
        </row>
        <row r="5388">
          <cell r="A5388" t="str">
            <v>UNZ0076</v>
          </cell>
          <cell r="B5388" t="str">
            <v>UNZ2M1076</v>
          </cell>
          <cell r="C5388" t="str">
            <v>UNZ2M3076</v>
          </cell>
          <cell r="D5388" t="str">
            <v>UNZ2M7076</v>
          </cell>
          <cell r="E5388" t="str">
            <v>UNZ2MN0076</v>
          </cell>
          <cell r="F5388" t="str">
            <v>SCECO</v>
          </cell>
          <cell r="G5388" t="str">
            <v>Weak</v>
          </cell>
          <cell r="H5388" t="str">
            <v>NA</v>
          </cell>
          <cell r="I5388" t="str">
            <v>Latis</v>
          </cell>
          <cell r="J5388" t="str">
            <v>Hub site (More than 05 Sites)</v>
          </cell>
          <cell r="K5388" t="str">
            <v>R2</v>
          </cell>
        </row>
        <row r="5389">
          <cell r="A5389" t="str">
            <v>TBK0517</v>
          </cell>
          <cell r="B5389" t="str">
            <v>TBK2M1517</v>
          </cell>
          <cell r="C5389"/>
          <cell r="D5389" t="str">
            <v>TBK2M7517</v>
          </cell>
          <cell r="E5389" t="str">
            <v>TBK2MN0517</v>
          </cell>
          <cell r="F5389" t="str">
            <v>SCECO</v>
          </cell>
          <cell r="G5389" t="str">
            <v>Vandalized</v>
          </cell>
          <cell r="H5389" t="str">
            <v>-</v>
          </cell>
          <cell r="I5389" t="str">
            <v>Latis</v>
          </cell>
          <cell r="J5389" t="str">
            <v>Less than 5 Sites</v>
          </cell>
          <cell r="K5389" t="str">
            <v>R3</v>
          </cell>
        </row>
        <row r="5390">
          <cell r="A5390" t="str">
            <v>TBK0515</v>
          </cell>
          <cell r="B5390" t="str">
            <v>TBK2M1515</v>
          </cell>
          <cell r="C5390"/>
          <cell r="D5390" t="str">
            <v>TBK2M7515</v>
          </cell>
          <cell r="E5390" t="str">
            <v>TBK2MN0515</v>
          </cell>
          <cell r="F5390" t="str">
            <v>SCECO</v>
          </cell>
          <cell r="G5390" t="str">
            <v>Good</v>
          </cell>
          <cell r="H5390" t="str">
            <v>-</v>
          </cell>
          <cell r="I5390" t="str">
            <v>Latis</v>
          </cell>
          <cell r="J5390" t="str">
            <v>Less than 5 Sites</v>
          </cell>
          <cell r="K5390" t="str">
            <v>R3</v>
          </cell>
        </row>
        <row r="5391">
          <cell r="A5391" t="str">
            <v>UNZ0079</v>
          </cell>
          <cell r="B5391" t="str">
            <v>UNZ2M1079</v>
          </cell>
          <cell r="C5391" t="str">
            <v>UNZ2M3079</v>
          </cell>
          <cell r="D5391" t="str">
            <v>UNZ2M7079</v>
          </cell>
          <cell r="E5391" t="str">
            <v>UNZ2MN0079</v>
          </cell>
          <cell r="F5391" t="str">
            <v>SCECO</v>
          </cell>
          <cell r="G5391" t="str">
            <v>Dead</v>
          </cell>
          <cell r="H5391" t="str">
            <v>NA</v>
          </cell>
          <cell r="I5391" t="str">
            <v>Latis</v>
          </cell>
          <cell r="J5391" t="str">
            <v>Less than 5 Sites</v>
          </cell>
          <cell r="K5391" t="str">
            <v>R2</v>
          </cell>
        </row>
        <row r="5392">
          <cell r="A5392" t="str">
            <v>TBK0514</v>
          </cell>
          <cell r="B5392" t="str">
            <v>TBK2M1514</v>
          </cell>
          <cell r="C5392"/>
          <cell r="D5392" t="str">
            <v>TBK2M7514</v>
          </cell>
          <cell r="E5392" t="str">
            <v>TBK2MN0514</v>
          </cell>
          <cell r="F5392" t="str">
            <v>SCECO</v>
          </cell>
          <cell r="G5392" t="str">
            <v>Good</v>
          </cell>
          <cell r="H5392" t="str">
            <v>-</v>
          </cell>
          <cell r="I5392" t="str">
            <v>Latis</v>
          </cell>
          <cell r="J5392" t="str">
            <v>Less than 5 Sites</v>
          </cell>
          <cell r="K5392" t="str">
            <v>R3</v>
          </cell>
        </row>
        <row r="5393">
          <cell r="A5393" t="str">
            <v>TBK0504</v>
          </cell>
          <cell r="B5393" t="str">
            <v>TBK2M1504</v>
          </cell>
          <cell r="C5393"/>
          <cell r="D5393" t="str">
            <v>TBK2M7504</v>
          </cell>
          <cell r="E5393" t="str">
            <v>TBK2MN0504</v>
          </cell>
          <cell r="F5393" t="str">
            <v>SCECO</v>
          </cell>
          <cell r="G5393" t="str">
            <v>Good</v>
          </cell>
          <cell r="H5393" t="str">
            <v>-</v>
          </cell>
          <cell r="I5393" t="str">
            <v>Latis</v>
          </cell>
          <cell r="J5393" t="str">
            <v>Less than 5 Sites</v>
          </cell>
          <cell r="K5393" t="str">
            <v>R3</v>
          </cell>
        </row>
        <row r="5394">
          <cell r="A5394" t="str">
            <v>UNZ0080</v>
          </cell>
          <cell r="B5394" t="str">
            <v>UNZ2M1080</v>
          </cell>
          <cell r="C5394" t="str">
            <v>UNZ2M3080</v>
          </cell>
          <cell r="D5394" t="str">
            <v>UNZ2M7080</v>
          </cell>
          <cell r="E5394" t="str">
            <v>UNZ2MN0080</v>
          </cell>
          <cell r="F5394" t="str">
            <v>SCECO</v>
          </cell>
          <cell r="G5394" t="str">
            <v>Good</v>
          </cell>
          <cell r="H5394" t="str">
            <v>NA</v>
          </cell>
          <cell r="I5394" t="str">
            <v>Latis</v>
          </cell>
          <cell r="J5394" t="str">
            <v>VIP&amp;SPL Monitor</v>
          </cell>
          <cell r="K5394" t="str">
            <v>R2</v>
          </cell>
        </row>
        <row r="5395">
          <cell r="A5395" t="str">
            <v>TBK0439</v>
          </cell>
          <cell r="B5395" t="str">
            <v>TBK2M5439</v>
          </cell>
          <cell r="C5395"/>
          <cell r="D5395"/>
          <cell r="E5395"/>
          <cell r="F5395" t="str">
            <v>Generator-SG</v>
          </cell>
          <cell r="G5395" t="str">
            <v xml:space="preserve">Weak </v>
          </cell>
          <cell r="H5395" t="str">
            <v xml:space="preserve">Yes </v>
          </cell>
          <cell r="I5395" t="str">
            <v>Latis</v>
          </cell>
          <cell r="J5395" t="str">
            <v>Less than 5 Sites</v>
          </cell>
          <cell r="K5395" t="str">
            <v>R3</v>
          </cell>
        </row>
        <row r="5396">
          <cell r="A5396" t="str">
            <v>UNZ0083</v>
          </cell>
          <cell r="B5396" t="str">
            <v>UNZ2M1083</v>
          </cell>
          <cell r="C5396" t="str">
            <v>UNZ2M3083</v>
          </cell>
          <cell r="D5396" t="str">
            <v>UNZ2M7083</v>
          </cell>
          <cell r="E5396" t="str">
            <v>UNZ2MN0083</v>
          </cell>
          <cell r="F5396" t="str">
            <v>SCECO</v>
          </cell>
          <cell r="G5396" t="str">
            <v>Dead</v>
          </cell>
          <cell r="H5396" t="str">
            <v>NA</v>
          </cell>
          <cell r="I5396" t="str">
            <v>Latis</v>
          </cell>
          <cell r="J5396" t="str">
            <v>Less than 5 Sites</v>
          </cell>
          <cell r="K5396" t="str">
            <v>R2</v>
          </cell>
        </row>
        <row r="5397">
          <cell r="A5397" t="str">
            <v>TBK0438</v>
          </cell>
          <cell r="B5397" t="str">
            <v>TBK2M5438</v>
          </cell>
          <cell r="C5397"/>
          <cell r="D5397"/>
          <cell r="E5397"/>
          <cell r="F5397" t="str">
            <v>SCECO</v>
          </cell>
          <cell r="G5397" t="str">
            <v>Good</v>
          </cell>
          <cell r="H5397" t="str">
            <v>-</v>
          </cell>
          <cell r="I5397" t="str">
            <v>Latis</v>
          </cell>
          <cell r="J5397" t="str">
            <v>Less than 5 Sites</v>
          </cell>
          <cell r="K5397" t="str">
            <v>R3</v>
          </cell>
        </row>
        <row r="5398">
          <cell r="A5398" t="str">
            <v>TBK0414</v>
          </cell>
          <cell r="B5398" t="str">
            <v>TBK2M1414</v>
          </cell>
          <cell r="C5398" t="str">
            <v>TBK2M3414</v>
          </cell>
          <cell r="D5398" t="str">
            <v>TBK2M7414</v>
          </cell>
          <cell r="E5398" t="str">
            <v>TBK2MN0414</v>
          </cell>
          <cell r="F5398" t="str">
            <v>SCECO</v>
          </cell>
          <cell r="G5398" t="str">
            <v>Dead+Dead</v>
          </cell>
          <cell r="H5398" t="str">
            <v>-</v>
          </cell>
          <cell r="I5398" t="str">
            <v>Latis</v>
          </cell>
          <cell r="J5398" t="str">
            <v>Less than 5 Sites</v>
          </cell>
          <cell r="K5398" t="str">
            <v>R3</v>
          </cell>
        </row>
        <row r="5399">
          <cell r="A5399" t="str">
            <v>AMN0002</v>
          </cell>
          <cell r="B5399"/>
          <cell r="C5399"/>
          <cell r="D5399" t="str">
            <v>AMN2M7002</v>
          </cell>
          <cell r="E5399"/>
          <cell r="F5399" t="str">
            <v>SCECO</v>
          </cell>
          <cell r="G5399" t="str">
            <v>Vandalized</v>
          </cell>
          <cell r="H5399" t="str">
            <v>NA</v>
          </cell>
          <cell r="I5399" t="str">
            <v>Latis</v>
          </cell>
          <cell r="J5399" t="str">
            <v>Less than 5 Sites</v>
          </cell>
          <cell r="K5399" t="str">
            <v>R1</v>
          </cell>
        </row>
        <row r="5400">
          <cell r="A5400" t="str">
            <v>RIY2480</v>
          </cell>
          <cell r="B5400" t="str">
            <v>RIY2M2480</v>
          </cell>
          <cell r="C5400"/>
          <cell r="D5400" t="str">
            <v>RIY2M8480</v>
          </cell>
          <cell r="E5400" t="str">
            <v>RIY2MN2480</v>
          </cell>
          <cell r="F5400" t="str">
            <v>SCECO</v>
          </cell>
          <cell r="G5400" t="str">
            <v>Good+No BB Design</v>
          </cell>
          <cell r="H5400" t="str">
            <v>NA</v>
          </cell>
          <cell r="I5400" t="str">
            <v>Latis</v>
          </cell>
          <cell r="J5400" t="str">
            <v>VIP&amp;SPL Monitor</v>
          </cell>
          <cell r="K5400" t="str">
            <v>R2</v>
          </cell>
        </row>
        <row r="5401">
          <cell r="A5401" t="str">
            <v>TBK0370</v>
          </cell>
          <cell r="B5401" t="str">
            <v>TBK2M1370</v>
          </cell>
          <cell r="C5401"/>
          <cell r="D5401" t="str">
            <v>TBK2M7370</v>
          </cell>
          <cell r="E5401" t="str">
            <v>TBK2MN0370</v>
          </cell>
          <cell r="F5401" t="str">
            <v>Generator-SG</v>
          </cell>
          <cell r="G5401" t="str">
            <v>Good</v>
          </cell>
          <cell r="H5401" t="str">
            <v xml:space="preserve">Yes </v>
          </cell>
          <cell r="I5401" t="str">
            <v>Latis</v>
          </cell>
          <cell r="J5401" t="str">
            <v>Less than 5 Sites</v>
          </cell>
          <cell r="K5401" t="str">
            <v>R3</v>
          </cell>
        </row>
        <row r="5402">
          <cell r="A5402" t="str">
            <v>TBK0363</v>
          </cell>
          <cell r="B5402" t="str">
            <v>TBK2M1363</v>
          </cell>
          <cell r="C5402"/>
          <cell r="D5402" t="str">
            <v>TBK2M7363</v>
          </cell>
          <cell r="E5402" t="str">
            <v>TBK2MN0363</v>
          </cell>
          <cell r="F5402" t="str">
            <v>SCECO</v>
          </cell>
          <cell r="G5402" t="str">
            <v>Vandalized</v>
          </cell>
          <cell r="H5402" t="str">
            <v>-</v>
          </cell>
          <cell r="I5402" t="str">
            <v>Latis</v>
          </cell>
          <cell r="J5402" t="str">
            <v>Less than 5 Sites</v>
          </cell>
          <cell r="K5402" t="str">
            <v>R3</v>
          </cell>
        </row>
        <row r="5403">
          <cell r="A5403" t="str">
            <v>RIY2544</v>
          </cell>
          <cell r="B5403" t="str">
            <v>RIY2M2544</v>
          </cell>
          <cell r="C5403"/>
          <cell r="D5403" t="str">
            <v>RIY2M8544</v>
          </cell>
          <cell r="E5403" t="str">
            <v>RIY2MN2544</v>
          </cell>
          <cell r="F5403" t="str">
            <v>SCECO</v>
          </cell>
          <cell r="G5403" t="str">
            <v>Dead</v>
          </cell>
          <cell r="H5403" t="str">
            <v>NA</v>
          </cell>
          <cell r="I5403" t="str">
            <v>Latis</v>
          </cell>
          <cell r="J5403" t="str">
            <v>Less than 5 Sites</v>
          </cell>
          <cell r="K5403" t="str">
            <v>R2</v>
          </cell>
        </row>
        <row r="5404">
          <cell r="A5404" t="str">
            <v>RIY0098</v>
          </cell>
          <cell r="B5404" t="str">
            <v>RIY2M1098</v>
          </cell>
          <cell r="C5404"/>
          <cell r="D5404" t="str">
            <v>RIY2M7098</v>
          </cell>
          <cell r="E5404" t="str">
            <v>RIY2MN0098</v>
          </cell>
          <cell r="F5404" t="str">
            <v>SCECO</v>
          </cell>
          <cell r="G5404" t="str">
            <v>In progress</v>
          </cell>
          <cell r="H5404" t="str">
            <v>NA</v>
          </cell>
          <cell r="I5404" t="str">
            <v>Latis</v>
          </cell>
          <cell r="J5404" t="str">
            <v>Hub Site (More than 10 Sites)</v>
          </cell>
          <cell r="K5404" t="str">
            <v>R2</v>
          </cell>
        </row>
        <row r="5405">
          <cell r="A5405" t="str">
            <v>HLJF0629</v>
          </cell>
          <cell r="B5405" t="str">
            <v>HLJF2M1629</v>
          </cell>
          <cell r="C5405" t="str">
            <v>HLJF2M3629</v>
          </cell>
          <cell r="D5405" t="str">
            <v>HLJF2M7629</v>
          </cell>
          <cell r="E5405"/>
          <cell r="F5405" t="str">
            <v>SCECO</v>
          </cell>
          <cell r="G5405" t="str">
            <v>Vandalized</v>
          </cell>
          <cell r="H5405" t="str">
            <v>NA</v>
          </cell>
          <cell r="I5405" t="str">
            <v>Latis</v>
          </cell>
          <cell r="J5405" t="str">
            <v>Less than 5 Sites</v>
          </cell>
          <cell r="K5405" t="str">
            <v>R1</v>
          </cell>
        </row>
        <row r="5406">
          <cell r="A5406" t="str">
            <v>KBR0154</v>
          </cell>
          <cell r="B5406" t="str">
            <v>KBR2M1154</v>
          </cell>
          <cell r="C5406" t="str">
            <v>KBR2M3154</v>
          </cell>
          <cell r="D5406" t="str">
            <v>KBR2M7154</v>
          </cell>
          <cell r="E5406" t="str">
            <v>KBR2MN0154</v>
          </cell>
          <cell r="F5406" t="str">
            <v>SCECO</v>
          </cell>
          <cell r="G5406" t="str">
            <v>Weak</v>
          </cell>
          <cell r="H5406" t="str">
            <v>NA</v>
          </cell>
          <cell r="I5406" t="str">
            <v>Latis</v>
          </cell>
          <cell r="J5406" t="str">
            <v>DWDM-IPRAN Nodes</v>
          </cell>
          <cell r="K5406" t="str">
            <v>R1</v>
          </cell>
        </row>
        <row r="5407">
          <cell r="A5407" t="str">
            <v>TBK0232</v>
          </cell>
          <cell r="B5407" t="str">
            <v>TBK2M1232</v>
          </cell>
          <cell r="C5407" t="str">
            <v>TBK2M3232</v>
          </cell>
          <cell r="D5407" t="str">
            <v>TBK2M7232</v>
          </cell>
          <cell r="E5407" t="str">
            <v>TBK2MN0232</v>
          </cell>
          <cell r="F5407" t="str">
            <v>SCECO</v>
          </cell>
          <cell r="G5407" t="str">
            <v>Dead</v>
          </cell>
          <cell r="H5407" t="str">
            <v>-</v>
          </cell>
          <cell r="I5407" t="str">
            <v>Latis</v>
          </cell>
          <cell r="J5407" t="str">
            <v>Less than 5 Sites</v>
          </cell>
          <cell r="K5407" t="str">
            <v>R3</v>
          </cell>
        </row>
        <row r="5408">
          <cell r="A5408" t="str">
            <v>HLJF0631</v>
          </cell>
          <cell r="B5408" t="str">
            <v>HLJF2M5631</v>
          </cell>
          <cell r="C5408"/>
          <cell r="D5408"/>
          <cell r="E5408"/>
          <cell r="F5408" t="str">
            <v>SCECO+STB</v>
          </cell>
          <cell r="G5408" t="str">
            <v>Weak</v>
          </cell>
          <cell r="H5408" t="str">
            <v>No</v>
          </cell>
          <cell r="I5408" t="str">
            <v>Latis</v>
          </cell>
          <cell r="J5408" t="str">
            <v>Less than 5 Sites</v>
          </cell>
          <cell r="K5408" t="str">
            <v>R1</v>
          </cell>
        </row>
        <row r="5409">
          <cell r="A5409" t="str">
            <v>RIY2343</v>
          </cell>
          <cell r="B5409" t="str">
            <v>RIY2M2343</v>
          </cell>
          <cell r="C5409"/>
          <cell r="D5409" t="str">
            <v>RIY2M8343</v>
          </cell>
          <cell r="E5409" t="str">
            <v>RIY2MN2343</v>
          </cell>
          <cell r="F5409" t="str">
            <v>SCECO</v>
          </cell>
          <cell r="G5409" t="str">
            <v>Good</v>
          </cell>
          <cell r="H5409" t="str">
            <v>NA</v>
          </cell>
          <cell r="I5409" t="str">
            <v>Latis</v>
          </cell>
          <cell r="J5409" t="str">
            <v>Less than 5 Sites</v>
          </cell>
          <cell r="K5409" t="str">
            <v>R2</v>
          </cell>
        </row>
        <row r="5410">
          <cell r="A5410" t="str">
            <v>TBK0178</v>
          </cell>
          <cell r="B5410" t="str">
            <v>TBK2M1178</v>
          </cell>
          <cell r="C5410" t="str">
            <v>TBK2M3178</v>
          </cell>
          <cell r="D5410" t="str">
            <v>TBK2M7178</v>
          </cell>
          <cell r="E5410" t="str">
            <v>TBK2MN0178</v>
          </cell>
          <cell r="F5410" t="str">
            <v>SCECO</v>
          </cell>
          <cell r="G5410" t="str">
            <v>Weak+No BB Design</v>
          </cell>
          <cell r="H5410" t="str">
            <v>-</v>
          </cell>
          <cell r="I5410" t="str">
            <v>Latis</v>
          </cell>
          <cell r="J5410" t="str">
            <v>Less than 5 Sites</v>
          </cell>
          <cell r="K5410" t="str">
            <v>R3</v>
          </cell>
        </row>
        <row r="5411">
          <cell r="A5411" t="str">
            <v>UNZ0073</v>
          </cell>
          <cell r="B5411" t="str">
            <v>UNZ2M1073</v>
          </cell>
          <cell r="C5411" t="str">
            <v>UNZ2M3073</v>
          </cell>
          <cell r="D5411" t="str">
            <v>UNZ2M7073</v>
          </cell>
          <cell r="E5411" t="str">
            <v>UNZ2MN0073</v>
          </cell>
          <cell r="F5411" t="str">
            <v>SCECO</v>
          </cell>
          <cell r="G5411" t="str">
            <v>Dead</v>
          </cell>
          <cell r="H5411" t="str">
            <v>NA</v>
          </cell>
          <cell r="I5411" t="str">
            <v>Latis</v>
          </cell>
          <cell r="J5411" t="str">
            <v>Less than 5 Sites</v>
          </cell>
          <cell r="K5411" t="str">
            <v>R2</v>
          </cell>
        </row>
        <row r="5412">
          <cell r="A5412" t="str">
            <v>TBK0169</v>
          </cell>
          <cell r="B5412" t="str">
            <v>TBK2M1169</v>
          </cell>
          <cell r="C5412" t="str">
            <v>TBK2M3169</v>
          </cell>
          <cell r="D5412" t="str">
            <v>TBK2M7169</v>
          </cell>
          <cell r="E5412" t="str">
            <v>TBK2MN0169</v>
          </cell>
          <cell r="F5412" t="str">
            <v>SCECO</v>
          </cell>
          <cell r="G5412" t="str">
            <v>Vandalized</v>
          </cell>
          <cell r="H5412" t="str">
            <v>-</v>
          </cell>
          <cell r="I5412" t="str">
            <v>Latis</v>
          </cell>
          <cell r="J5412" t="str">
            <v>Less than 5 Sites</v>
          </cell>
          <cell r="K5412" t="str">
            <v>R3</v>
          </cell>
        </row>
        <row r="5413">
          <cell r="A5413" t="str">
            <v>HMBY0410</v>
          </cell>
          <cell r="B5413" t="str">
            <v>HMBY2M1410</v>
          </cell>
          <cell r="C5413" t="str">
            <v>HMBY2M3410</v>
          </cell>
          <cell r="D5413" t="str">
            <v>HMBY2M7410</v>
          </cell>
          <cell r="E5413" t="str">
            <v>HMBY2MN0410</v>
          </cell>
          <cell r="F5413" t="str">
            <v>SCECO</v>
          </cell>
          <cell r="G5413" t="str">
            <v>In progress</v>
          </cell>
          <cell r="H5413" t="str">
            <v>NA</v>
          </cell>
          <cell r="I5413" t="str">
            <v>Latis</v>
          </cell>
          <cell r="J5413" t="str">
            <v>Less than 5 Sites</v>
          </cell>
          <cell r="K5413" t="str">
            <v>R1</v>
          </cell>
        </row>
        <row r="5414">
          <cell r="A5414" t="str">
            <v>RIY2379</v>
          </cell>
          <cell r="B5414" t="str">
            <v>RIY2M2379</v>
          </cell>
          <cell r="C5414"/>
          <cell r="D5414" t="str">
            <v>RIY2M8379</v>
          </cell>
          <cell r="E5414" t="str">
            <v>RIY2MN2379</v>
          </cell>
          <cell r="F5414" t="str">
            <v>SCECO</v>
          </cell>
          <cell r="G5414" t="str">
            <v>Dead</v>
          </cell>
          <cell r="H5414" t="str">
            <v>NA</v>
          </cell>
          <cell r="I5414" t="str">
            <v>Latis</v>
          </cell>
          <cell r="J5414" t="str">
            <v>Less than 5 Sites</v>
          </cell>
          <cell r="K5414" t="str">
            <v>R2</v>
          </cell>
        </row>
        <row r="5415">
          <cell r="A5415" t="str">
            <v>TBK0164</v>
          </cell>
          <cell r="B5415" t="str">
            <v>TBK2M1164</v>
          </cell>
          <cell r="C5415" t="str">
            <v>TBK2M3164</v>
          </cell>
          <cell r="D5415" t="str">
            <v>TBK2M7164</v>
          </cell>
          <cell r="E5415" t="str">
            <v>TBK2MN0164</v>
          </cell>
          <cell r="F5415" t="str">
            <v>Generator-SG</v>
          </cell>
          <cell r="G5415" t="str">
            <v>Dead</v>
          </cell>
          <cell r="H5415" t="str">
            <v xml:space="preserve">Yes </v>
          </cell>
          <cell r="I5415" t="str">
            <v>Latis</v>
          </cell>
          <cell r="J5415" t="str">
            <v>VIP&amp;SPL Monitor</v>
          </cell>
          <cell r="K5415" t="str">
            <v>R3</v>
          </cell>
        </row>
        <row r="5416">
          <cell r="A5416" t="str">
            <v>KBR0156</v>
          </cell>
          <cell r="B5416" t="str">
            <v>KBR2M1156</v>
          </cell>
          <cell r="C5416" t="str">
            <v>KBR2M3156</v>
          </cell>
          <cell r="D5416" t="str">
            <v>KBR2M7156</v>
          </cell>
          <cell r="E5416" t="str">
            <v>KBR2MN0156</v>
          </cell>
          <cell r="F5416" t="str">
            <v>SCECO</v>
          </cell>
          <cell r="G5416" t="str">
            <v>Vandalized</v>
          </cell>
          <cell r="H5416" t="str">
            <v>NA</v>
          </cell>
          <cell r="I5416" t="str">
            <v>Latis</v>
          </cell>
          <cell r="J5416" t="str">
            <v>Less than 5 Sites</v>
          </cell>
          <cell r="K5416" t="str">
            <v>R1</v>
          </cell>
        </row>
        <row r="5417">
          <cell r="A5417" t="str">
            <v>RIY0890</v>
          </cell>
          <cell r="B5417" t="str">
            <v>RIY2M1890</v>
          </cell>
          <cell r="C5417"/>
          <cell r="D5417" t="str">
            <v>RIY2M7890</v>
          </cell>
          <cell r="E5417" t="str">
            <v>RIY2MN0890</v>
          </cell>
          <cell r="F5417" t="str">
            <v>SCECO</v>
          </cell>
          <cell r="G5417" t="str">
            <v>Dead</v>
          </cell>
          <cell r="H5417" t="str">
            <v>NA</v>
          </cell>
          <cell r="I5417" t="str">
            <v>Latis</v>
          </cell>
          <cell r="J5417" t="str">
            <v>Hub site (More than 05 Sites)</v>
          </cell>
          <cell r="K5417" t="str">
            <v>R2</v>
          </cell>
        </row>
        <row r="5418">
          <cell r="A5418" t="str">
            <v>TBK0163</v>
          </cell>
          <cell r="B5418" t="str">
            <v>TBK2M1163</v>
          </cell>
          <cell r="C5418" t="str">
            <v>TBK2M3163</v>
          </cell>
          <cell r="D5418" t="str">
            <v>TBK2M7163</v>
          </cell>
          <cell r="E5418" t="str">
            <v>TBK2MN0163</v>
          </cell>
          <cell r="F5418" t="str">
            <v>SCECO</v>
          </cell>
          <cell r="G5418" t="str">
            <v>Good+No BB Design</v>
          </cell>
          <cell r="H5418" t="str">
            <v>-</v>
          </cell>
          <cell r="I5418" t="str">
            <v>Latis</v>
          </cell>
          <cell r="J5418" t="str">
            <v>Less than 5 Sites</v>
          </cell>
          <cell r="K5418" t="str">
            <v>R3</v>
          </cell>
        </row>
        <row r="5419">
          <cell r="A5419" t="str">
            <v>AZF0009</v>
          </cell>
          <cell r="B5419"/>
          <cell r="C5419"/>
          <cell r="D5419" t="str">
            <v>AZF2M7009</v>
          </cell>
          <cell r="E5419"/>
          <cell r="F5419" t="str">
            <v>SCECO</v>
          </cell>
          <cell r="G5419" t="str">
            <v>Vandalized</v>
          </cell>
          <cell r="H5419" t="str">
            <v>NA</v>
          </cell>
          <cell r="I5419" t="str">
            <v>Latis</v>
          </cell>
          <cell r="J5419" t="str">
            <v>Less than 5 Sites</v>
          </cell>
          <cell r="K5419" t="str">
            <v>R1</v>
          </cell>
        </row>
        <row r="5420">
          <cell r="A5420" t="str">
            <v>BUR0041</v>
          </cell>
          <cell r="B5420" t="str">
            <v>BUR2M1041</v>
          </cell>
          <cell r="C5420" t="str">
            <v>BUR2M3041</v>
          </cell>
          <cell r="D5420" t="str">
            <v>BUR2M7041</v>
          </cell>
          <cell r="E5420" t="str">
            <v>BUR2MN0041</v>
          </cell>
          <cell r="F5420" t="str">
            <v>SCECO</v>
          </cell>
          <cell r="G5420" t="str">
            <v>Dead</v>
          </cell>
          <cell r="H5420" t="str">
            <v>NA</v>
          </cell>
          <cell r="I5420" t="str">
            <v>Latis</v>
          </cell>
          <cell r="J5420" t="str">
            <v>Less than 5 Sites</v>
          </cell>
          <cell r="K5420" t="str">
            <v>R2</v>
          </cell>
        </row>
        <row r="5421">
          <cell r="A5421" t="str">
            <v>TBK0162</v>
          </cell>
          <cell r="B5421" t="str">
            <v>TBK2M1162</v>
          </cell>
          <cell r="C5421" t="str">
            <v>TBK2M3162</v>
          </cell>
          <cell r="D5421" t="str">
            <v>TBK2M7162</v>
          </cell>
          <cell r="E5421" t="str">
            <v>TBK2MN0162</v>
          </cell>
          <cell r="F5421" t="str">
            <v>SCECO</v>
          </cell>
          <cell r="G5421" t="str">
            <v>Dead+Dead</v>
          </cell>
          <cell r="H5421" t="str">
            <v>-</v>
          </cell>
          <cell r="I5421" t="str">
            <v>Latis</v>
          </cell>
          <cell r="J5421" t="str">
            <v>Less than 5 Sites</v>
          </cell>
          <cell r="K5421" t="str">
            <v>R3</v>
          </cell>
        </row>
        <row r="5422">
          <cell r="A5422" t="str">
            <v>RIY0759</v>
          </cell>
          <cell r="B5422" t="str">
            <v>RIY2M1759</v>
          </cell>
          <cell r="C5422"/>
          <cell r="D5422" t="str">
            <v>RIY2M7759</v>
          </cell>
          <cell r="E5422" t="str">
            <v>RIY2MN0759</v>
          </cell>
          <cell r="F5422" t="str">
            <v>SCECO</v>
          </cell>
          <cell r="G5422" t="str">
            <v>Dead</v>
          </cell>
          <cell r="H5422" t="str">
            <v>NA</v>
          </cell>
          <cell r="I5422" t="str">
            <v>Latis</v>
          </cell>
          <cell r="J5422" t="str">
            <v>Less than 5 Sites</v>
          </cell>
          <cell r="K5422" t="str">
            <v>R2</v>
          </cell>
        </row>
        <row r="5423">
          <cell r="A5423" t="str">
            <v>RIY2220</v>
          </cell>
          <cell r="B5423" t="str">
            <v>RIY2M2220</v>
          </cell>
          <cell r="C5423"/>
          <cell r="D5423" t="str">
            <v>RIY2M8220</v>
          </cell>
          <cell r="E5423" t="str">
            <v>RIY2MN2220</v>
          </cell>
          <cell r="F5423" t="str">
            <v>SCECO</v>
          </cell>
          <cell r="G5423" t="str">
            <v>Vandalized+No BB Shifted</v>
          </cell>
          <cell r="H5423" t="str">
            <v>NA</v>
          </cell>
          <cell r="I5423" t="str">
            <v>Latis</v>
          </cell>
          <cell r="J5423" t="str">
            <v>Less than 5 Sites</v>
          </cell>
          <cell r="K5423" t="str">
            <v>R2</v>
          </cell>
        </row>
        <row r="5424">
          <cell r="A5424" t="str">
            <v>TBK0160</v>
          </cell>
          <cell r="B5424" t="str">
            <v>TBK2M1160</v>
          </cell>
          <cell r="C5424" t="str">
            <v>TBK2M3160</v>
          </cell>
          <cell r="D5424" t="str">
            <v>TBK2M7160</v>
          </cell>
          <cell r="E5424"/>
          <cell r="F5424" t="str">
            <v>SCECO</v>
          </cell>
          <cell r="G5424" t="str">
            <v>Weak</v>
          </cell>
          <cell r="H5424" t="str">
            <v>-</v>
          </cell>
          <cell r="I5424" t="str">
            <v>Latis</v>
          </cell>
          <cell r="J5424" t="str">
            <v>Less than 5 Sites</v>
          </cell>
          <cell r="K5424" t="str">
            <v>R3</v>
          </cell>
        </row>
        <row r="5425">
          <cell r="A5425" t="str">
            <v>UNZ0075</v>
          </cell>
          <cell r="B5425" t="str">
            <v>UNZ2M1075</v>
          </cell>
          <cell r="C5425" t="str">
            <v>UNZ2M3075</v>
          </cell>
          <cell r="D5425" t="str">
            <v>UNZ2M7075</v>
          </cell>
          <cell r="E5425" t="str">
            <v>UNZ2MN0075</v>
          </cell>
          <cell r="F5425" t="str">
            <v>SCECO</v>
          </cell>
          <cell r="G5425" t="str">
            <v>Good</v>
          </cell>
          <cell r="H5425" t="str">
            <v>NA</v>
          </cell>
          <cell r="I5425" t="str">
            <v>Latis</v>
          </cell>
          <cell r="J5425" t="str">
            <v>Hub site (More than 05 Sites)</v>
          </cell>
          <cell r="K5425" t="str">
            <v>R2</v>
          </cell>
        </row>
        <row r="5426">
          <cell r="A5426" t="str">
            <v>TBK0158</v>
          </cell>
          <cell r="B5426" t="str">
            <v>TBK2M1158</v>
          </cell>
          <cell r="C5426" t="str">
            <v>TBK2M3158</v>
          </cell>
          <cell r="D5426" t="str">
            <v>TBK2M7158</v>
          </cell>
          <cell r="E5426" t="str">
            <v>TBK2MN0158</v>
          </cell>
          <cell r="F5426" t="str">
            <v>SCECO</v>
          </cell>
          <cell r="G5426" t="str">
            <v>Dead</v>
          </cell>
          <cell r="H5426" t="str">
            <v>-</v>
          </cell>
          <cell r="I5426" t="str">
            <v>Latis</v>
          </cell>
          <cell r="J5426" t="str">
            <v>Less than 5 Sites</v>
          </cell>
          <cell r="K5426" t="str">
            <v>R3</v>
          </cell>
        </row>
        <row r="5427">
          <cell r="A5427" t="str">
            <v>RIY2149</v>
          </cell>
          <cell r="B5427" t="str">
            <v>RIY2M2149</v>
          </cell>
          <cell r="C5427"/>
          <cell r="D5427" t="str">
            <v>RIY2M8149</v>
          </cell>
          <cell r="E5427" t="str">
            <v>RIY2MN2149</v>
          </cell>
          <cell r="F5427" t="str">
            <v>SCECO</v>
          </cell>
          <cell r="G5427" t="str">
            <v>Good</v>
          </cell>
          <cell r="H5427" t="str">
            <v>NA</v>
          </cell>
          <cell r="I5427" t="str">
            <v>Latis</v>
          </cell>
          <cell r="J5427" t="str">
            <v>Less than 5 Sites</v>
          </cell>
          <cell r="K5427" t="str">
            <v>R2</v>
          </cell>
        </row>
        <row r="5428">
          <cell r="A5428" t="str">
            <v>TBK0156</v>
          </cell>
          <cell r="B5428" t="str">
            <v>TBK2M1156</v>
          </cell>
          <cell r="C5428" t="str">
            <v>TBK2M3156</v>
          </cell>
          <cell r="D5428" t="str">
            <v>TBK2M7156</v>
          </cell>
          <cell r="E5428" t="str">
            <v>TBK2MN0156</v>
          </cell>
          <cell r="F5428" t="str">
            <v>SCECO</v>
          </cell>
          <cell r="G5428" t="str">
            <v>Dead+Dead</v>
          </cell>
          <cell r="H5428" t="str">
            <v>-</v>
          </cell>
          <cell r="I5428" t="str">
            <v>Latis</v>
          </cell>
          <cell r="J5428" t="str">
            <v>Less than 5 Sites</v>
          </cell>
          <cell r="K5428" t="str">
            <v>R3</v>
          </cell>
        </row>
        <row r="5429">
          <cell r="A5429" t="str">
            <v>HMBY0983</v>
          </cell>
          <cell r="B5429" t="str">
            <v>HMBY2M1983</v>
          </cell>
          <cell r="C5429" t="str">
            <v>HMBY2M3983</v>
          </cell>
          <cell r="D5429" t="str">
            <v>HMBY2M7983</v>
          </cell>
          <cell r="E5429" t="str">
            <v>HMBY2MN0983</v>
          </cell>
          <cell r="F5429" t="str">
            <v>SCECO</v>
          </cell>
          <cell r="G5429" t="str">
            <v>Weak</v>
          </cell>
          <cell r="H5429" t="str">
            <v>NA</v>
          </cell>
          <cell r="I5429" t="str">
            <v>Latis</v>
          </cell>
          <cell r="J5429" t="str">
            <v>Less than 5 Sites</v>
          </cell>
          <cell r="K5429" t="str">
            <v>R1</v>
          </cell>
        </row>
        <row r="5430">
          <cell r="A5430" t="str">
            <v>RIY2172</v>
          </cell>
          <cell r="B5430" t="str">
            <v>RIY2M2172</v>
          </cell>
          <cell r="C5430"/>
          <cell r="D5430" t="str">
            <v>RIY2M8172</v>
          </cell>
          <cell r="E5430" t="str">
            <v>RIY2MN2172</v>
          </cell>
          <cell r="F5430" t="str">
            <v>SCECO</v>
          </cell>
          <cell r="G5430" t="str">
            <v>Good</v>
          </cell>
          <cell r="H5430" t="str">
            <v>NA</v>
          </cell>
          <cell r="I5430" t="str">
            <v>Latis</v>
          </cell>
          <cell r="J5430" t="str">
            <v>Less than 5 Sites</v>
          </cell>
          <cell r="K5430" t="str">
            <v>R2</v>
          </cell>
        </row>
        <row r="5431">
          <cell r="A5431" t="str">
            <v>TBK0154</v>
          </cell>
          <cell r="B5431" t="str">
            <v>TBK2M1154</v>
          </cell>
          <cell r="C5431" t="str">
            <v>TBK2M3154</v>
          </cell>
          <cell r="D5431" t="str">
            <v>TBK2M7154</v>
          </cell>
          <cell r="E5431" t="str">
            <v>TBK2MN0154</v>
          </cell>
          <cell r="F5431" t="str">
            <v>SCECO</v>
          </cell>
          <cell r="G5431" t="str">
            <v>Dead+Dead</v>
          </cell>
          <cell r="H5431" t="str">
            <v>-</v>
          </cell>
          <cell r="I5431" t="str">
            <v>Latis</v>
          </cell>
          <cell r="J5431" t="str">
            <v>Less than 5 Sites</v>
          </cell>
          <cell r="K5431" t="str">
            <v>R3</v>
          </cell>
        </row>
        <row r="5432">
          <cell r="A5432" t="str">
            <v>HMBY0993</v>
          </cell>
          <cell r="B5432" t="str">
            <v>HMBY2M1993</v>
          </cell>
          <cell r="C5432" t="str">
            <v>HMBY2M3993</v>
          </cell>
          <cell r="D5432" t="str">
            <v>HMBY2M7993</v>
          </cell>
          <cell r="E5432" t="str">
            <v>HMBY2MN0993</v>
          </cell>
          <cell r="F5432" t="str">
            <v>SCECO</v>
          </cell>
          <cell r="G5432" t="str">
            <v>Vandalized</v>
          </cell>
          <cell r="H5432" t="str">
            <v>NA</v>
          </cell>
          <cell r="I5432" t="str">
            <v>Latis</v>
          </cell>
          <cell r="J5432" t="str">
            <v>Less than 5 Sites</v>
          </cell>
          <cell r="K5432" t="str">
            <v>R1</v>
          </cell>
        </row>
        <row r="5433">
          <cell r="A5433" t="str">
            <v>RIY2184</v>
          </cell>
          <cell r="B5433" t="str">
            <v>RIY2M2184</v>
          </cell>
          <cell r="C5433"/>
          <cell r="D5433" t="str">
            <v>RIY2M8184</v>
          </cell>
          <cell r="E5433" t="str">
            <v>RIY2MN2184</v>
          </cell>
          <cell r="F5433" t="str">
            <v>SCECO</v>
          </cell>
          <cell r="G5433" t="str">
            <v>Dead</v>
          </cell>
          <cell r="H5433" t="str">
            <v>NA</v>
          </cell>
          <cell r="I5433" t="str">
            <v>Latis</v>
          </cell>
          <cell r="J5433" t="str">
            <v>Less than 5 Sites</v>
          </cell>
          <cell r="K5433" t="str">
            <v>R2</v>
          </cell>
        </row>
        <row r="5434">
          <cell r="A5434" t="str">
            <v>TBK0110</v>
          </cell>
          <cell r="B5434" t="str">
            <v>TBK2M1110</v>
          </cell>
          <cell r="C5434" t="str">
            <v>TBK2M3110</v>
          </cell>
          <cell r="D5434" t="str">
            <v>TBK2M7110</v>
          </cell>
          <cell r="E5434" t="str">
            <v>TBK2MN0110</v>
          </cell>
          <cell r="F5434" t="str">
            <v>SCECO</v>
          </cell>
          <cell r="G5434" t="str">
            <v>Weak</v>
          </cell>
          <cell r="H5434" t="str">
            <v>-</v>
          </cell>
          <cell r="I5434" t="str">
            <v>Latis</v>
          </cell>
          <cell r="J5434" t="str">
            <v>Hub Site (More than 10 Sites)</v>
          </cell>
          <cell r="K5434" t="str">
            <v>R3</v>
          </cell>
        </row>
        <row r="5435">
          <cell r="A5435" t="str">
            <v>RIY2186</v>
          </cell>
          <cell r="B5435" t="str">
            <v>RIY2M2186</v>
          </cell>
          <cell r="C5435"/>
          <cell r="D5435" t="str">
            <v>RIY2M8186</v>
          </cell>
          <cell r="E5435" t="str">
            <v>RIY2MN2186</v>
          </cell>
          <cell r="F5435" t="str">
            <v>SCECO</v>
          </cell>
          <cell r="G5435" t="str">
            <v>Good</v>
          </cell>
          <cell r="H5435" t="str">
            <v>NA</v>
          </cell>
          <cell r="I5435" t="str">
            <v>Latis</v>
          </cell>
          <cell r="J5435" t="str">
            <v>Less than 5 Sites</v>
          </cell>
          <cell r="K5435" t="str">
            <v>R2</v>
          </cell>
        </row>
        <row r="5436">
          <cell r="A5436" t="str">
            <v>TBK0109</v>
          </cell>
          <cell r="B5436" t="str">
            <v>TBK2M1109</v>
          </cell>
          <cell r="C5436" t="str">
            <v>TBK2M3109</v>
          </cell>
          <cell r="D5436" t="str">
            <v>TBK2M7109</v>
          </cell>
          <cell r="E5436" t="str">
            <v>TBK2MN0109</v>
          </cell>
          <cell r="F5436" t="str">
            <v>SCECO</v>
          </cell>
          <cell r="G5436" t="str">
            <v>Good</v>
          </cell>
          <cell r="H5436" t="str">
            <v>-</v>
          </cell>
          <cell r="I5436" t="str">
            <v>Latis</v>
          </cell>
          <cell r="J5436" t="str">
            <v>Less than 5 Sites</v>
          </cell>
          <cell r="K5436" t="str">
            <v>R3</v>
          </cell>
        </row>
        <row r="5437">
          <cell r="A5437" t="str">
            <v>RIY0884</v>
          </cell>
          <cell r="B5437" t="str">
            <v>RIY2M1884</v>
          </cell>
          <cell r="C5437"/>
          <cell r="D5437" t="str">
            <v>RIY2M7884</v>
          </cell>
          <cell r="E5437" t="str">
            <v>RIY2MN0884</v>
          </cell>
          <cell r="F5437" t="str">
            <v>SCECO</v>
          </cell>
          <cell r="G5437" t="str">
            <v>In progress</v>
          </cell>
          <cell r="H5437" t="str">
            <v>NA</v>
          </cell>
          <cell r="I5437" t="str">
            <v>Latis</v>
          </cell>
          <cell r="J5437" t="str">
            <v>Less than 5 Sites</v>
          </cell>
          <cell r="K5437" t="str">
            <v>R2</v>
          </cell>
        </row>
        <row r="5438">
          <cell r="A5438" t="str">
            <v>HMBY2205</v>
          </cell>
          <cell r="B5438" t="str">
            <v>HMBY2M2205</v>
          </cell>
          <cell r="C5438" t="str">
            <v>HMBY2M4205</v>
          </cell>
          <cell r="D5438" t="str">
            <v>HMBY2M8205</v>
          </cell>
          <cell r="E5438" t="str">
            <v>HMBY2MN2205</v>
          </cell>
          <cell r="F5438" t="str">
            <v>SCECO</v>
          </cell>
          <cell r="G5438" t="str">
            <v>Vandalized+Vandalized</v>
          </cell>
          <cell r="H5438" t="str">
            <v>NA</v>
          </cell>
          <cell r="I5438" t="str">
            <v>Latis</v>
          </cell>
          <cell r="J5438" t="str">
            <v>Less than 5 Sites</v>
          </cell>
          <cell r="K5438" t="str">
            <v>R1</v>
          </cell>
        </row>
        <row r="5439">
          <cell r="A5439" t="str">
            <v>BUR0167</v>
          </cell>
          <cell r="B5439" t="str">
            <v>BUR2M1167</v>
          </cell>
          <cell r="C5439" t="str">
            <v>BUR2M3167</v>
          </cell>
          <cell r="D5439" t="str">
            <v>BUR2M7167</v>
          </cell>
          <cell r="E5439" t="str">
            <v>BUR2MN0167</v>
          </cell>
          <cell r="F5439" t="str">
            <v>SCECO</v>
          </cell>
          <cell r="G5439" t="str">
            <v>Good</v>
          </cell>
          <cell r="H5439" t="str">
            <v>NA</v>
          </cell>
          <cell r="I5439" t="str">
            <v>Latis</v>
          </cell>
          <cell r="J5439" t="str">
            <v>Less than 5 Sites</v>
          </cell>
          <cell r="K5439" t="str">
            <v>R2</v>
          </cell>
        </row>
        <row r="5440">
          <cell r="A5440" t="str">
            <v>RIY0885</v>
          </cell>
          <cell r="B5440" t="str">
            <v>RIY2M1885</v>
          </cell>
          <cell r="C5440"/>
          <cell r="D5440" t="str">
            <v>RIY2M7885</v>
          </cell>
          <cell r="E5440" t="str">
            <v>RIY2MN0885</v>
          </cell>
          <cell r="F5440" t="str">
            <v>SCECO</v>
          </cell>
          <cell r="G5440" t="str">
            <v>Dead</v>
          </cell>
          <cell r="H5440" t="str">
            <v>NA</v>
          </cell>
          <cell r="I5440" t="str">
            <v>Latis</v>
          </cell>
          <cell r="J5440" t="str">
            <v>Less than 5 Sites</v>
          </cell>
          <cell r="K5440" t="str">
            <v>R2</v>
          </cell>
        </row>
        <row r="5441">
          <cell r="A5441" t="str">
            <v>UNZ0154</v>
          </cell>
          <cell r="B5441" t="str">
            <v>UNZ2M1154</v>
          </cell>
          <cell r="C5441" t="str">
            <v>UNZ2M3154</v>
          </cell>
          <cell r="D5441" t="str">
            <v>UNZ2M7154</v>
          </cell>
          <cell r="E5441" t="str">
            <v>UNZ2MN0154</v>
          </cell>
          <cell r="F5441" t="str">
            <v>SCECO</v>
          </cell>
          <cell r="G5441" t="str">
            <v>Dead</v>
          </cell>
          <cell r="H5441" t="str">
            <v>NA</v>
          </cell>
          <cell r="I5441" t="str">
            <v>Latis</v>
          </cell>
          <cell r="J5441" t="str">
            <v>Less than 5 Sites</v>
          </cell>
          <cell r="K5441" t="str">
            <v>R2</v>
          </cell>
        </row>
        <row r="5442">
          <cell r="A5442" t="str">
            <v>RIY2136</v>
          </cell>
          <cell r="B5442" t="str">
            <v>RIY2M2136</v>
          </cell>
          <cell r="C5442"/>
          <cell r="D5442" t="str">
            <v>RIY2M8136</v>
          </cell>
          <cell r="E5442" t="str">
            <v>RIY2MN2136</v>
          </cell>
          <cell r="F5442" t="str">
            <v>SCECO</v>
          </cell>
          <cell r="G5442" t="str">
            <v>Good</v>
          </cell>
          <cell r="H5442" t="str">
            <v>NA</v>
          </cell>
          <cell r="I5442" t="str">
            <v>Latis</v>
          </cell>
          <cell r="J5442" t="str">
            <v>Less than 5 Sites</v>
          </cell>
          <cell r="K5442" t="str">
            <v>R2</v>
          </cell>
        </row>
        <row r="5443">
          <cell r="A5443" t="str">
            <v>TBK0106</v>
          </cell>
          <cell r="B5443" t="str">
            <v>TBK2M1106</v>
          </cell>
          <cell r="C5443" t="str">
            <v>TBK2M3106</v>
          </cell>
          <cell r="D5443" t="str">
            <v>TBK2M7106</v>
          </cell>
          <cell r="E5443" t="str">
            <v>TBK2MN0106</v>
          </cell>
          <cell r="F5443" t="str">
            <v>SCECO</v>
          </cell>
          <cell r="G5443" t="str">
            <v>Dead</v>
          </cell>
          <cell r="H5443" t="str">
            <v>-</v>
          </cell>
          <cell r="I5443" t="str">
            <v>Latis</v>
          </cell>
          <cell r="J5443" t="str">
            <v>Less than 5 Sites</v>
          </cell>
          <cell r="K5443" t="str">
            <v>R3</v>
          </cell>
        </row>
        <row r="5444">
          <cell r="A5444" t="str">
            <v>TBK0105</v>
          </cell>
          <cell r="B5444" t="str">
            <v>TBK2M1105</v>
          </cell>
          <cell r="C5444" t="str">
            <v>TBK2M3105</v>
          </cell>
          <cell r="D5444" t="str">
            <v>TBK2M7105</v>
          </cell>
          <cell r="E5444" t="str">
            <v>TBK2MN0105</v>
          </cell>
          <cell r="F5444" t="str">
            <v>SCECO</v>
          </cell>
          <cell r="G5444" t="str">
            <v>Dead</v>
          </cell>
          <cell r="H5444" t="str">
            <v>-</v>
          </cell>
          <cell r="I5444" t="str">
            <v>Latis</v>
          </cell>
          <cell r="J5444" t="str">
            <v>Less than 5 Sites</v>
          </cell>
          <cell r="K5444" t="str">
            <v>R3</v>
          </cell>
        </row>
        <row r="5445">
          <cell r="A5445" t="str">
            <v>TBK0104</v>
          </cell>
          <cell r="B5445" t="str">
            <v>TBK2M1104</v>
          </cell>
          <cell r="C5445" t="str">
            <v>TBK2M3104</v>
          </cell>
          <cell r="D5445" t="str">
            <v>TBK2M7104</v>
          </cell>
          <cell r="E5445" t="str">
            <v>TBK2MN0104</v>
          </cell>
          <cell r="F5445" t="str">
            <v>SCECO</v>
          </cell>
          <cell r="G5445" t="str">
            <v>Good+Good</v>
          </cell>
          <cell r="H5445" t="str">
            <v>-</v>
          </cell>
          <cell r="I5445" t="str">
            <v>Latis</v>
          </cell>
          <cell r="J5445" t="str">
            <v>Very Big Hub site (More Than 20 Site)</v>
          </cell>
          <cell r="K5445" t="str">
            <v>R3</v>
          </cell>
        </row>
        <row r="5446">
          <cell r="A5446" t="str">
            <v>RIY2145</v>
          </cell>
          <cell r="B5446" t="str">
            <v>RIY2M2145</v>
          </cell>
          <cell r="C5446"/>
          <cell r="D5446" t="str">
            <v>RIY2M8145</v>
          </cell>
          <cell r="E5446" t="str">
            <v>RIY2MN2145</v>
          </cell>
          <cell r="F5446" t="str">
            <v>SCECO</v>
          </cell>
          <cell r="G5446" t="str">
            <v>Dead</v>
          </cell>
          <cell r="H5446" t="str">
            <v>NA</v>
          </cell>
          <cell r="I5446" t="str">
            <v>Latis</v>
          </cell>
          <cell r="J5446" t="str">
            <v>Less than 5 Sites</v>
          </cell>
          <cell r="K5446" t="str">
            <v>R2</v>
          </cell>
        </row>
        <row r="5447">
          <cell r="A5447" t="str">
            <v>TBK0103</v>
          </cell>
          <cell r="B5447" t="str">
            <v>TBK2M1103</v>
          </cell>
          <cell r="C5447" t="str">
            <v>TBK2M3103</v>
          </cell>
          <cell r="D5447" t="str">
            <v>TBK2M7103</v>
          </cell>
          <cell r="E5447" t="str">
            <v>TBK2MN0103</v>
          </cell>
          <cell r="F5447" t="str">
            <v>SCECO</v>
          </cell>
          <cell r="G5447" t="str">
            <v>Dead+Dead</v>
          </cell>
          <cell r="H5447" t="str">
            <v>-</v>
          </cell>
          <cell r="I5447" t="str">
            <v>Latis</v>
          </cell>
          <cell r="J5447" t="str">
            <v>Less than 5 Sites</v>
          </cell>
          <cell r="K5447" t="str">
            <v>R3</v>
          </cell>
        </row>
        <row r="5448">
          <cell r="A5448" t="str">
            <v>RIY2044</v>
          </cell>
          <cell r="B5448" t="str">
            <v>RIY2M2044</v>
          </cell>
          <cell r="C5448"/>
          <cell r="D5448" t="str">
            <v>RIY2M8044</v>
          </cell>
          <cell r="E5448" t="str">
            <v>RIY2MN2044</v>
          </cell>
          <cell r="F5448" t="str">
            <v>SCECO</v>
          </cell>
          <cell r="G5448" t="str">
            <v>Dead</v>
          </cell>
          <cell r="H5448" t="str">
            <v>NA</v>
          </cell>
          <cell r="I5448" t="str">
            <v>Latis</v>
          </cell>
          <cell r="J5448" t="str">
            <v>Less than 5 Sites</v>
          </cell>
          <cell r="K5448" t="str">
            <v>R2</v>
          </cell>
        </row>
        <row r="5449">
          <cell r="A5449" t="str">
            <v>TBK0058</v>
          </cell>
          <cell r="B5449" t="str">
            <v>TBK2M1058</v>
          </cell>
          <cell r="C5449" t="str">
            <v>TBK2M3058</v>
          </cell>
          <cell r="D5449" t="str">
            <v>TBK2M7058</v>
          </cell>
          <cell r="E5449" t="str">
            <v>TBK2MN0058</v>
          </cell>
          <cell r="F5449" t="str">
            <v>SCECO</v>
          </cell>
          <cell r="G5449" t="str">
            <v>Dead+Dead</v>
          </cell>
          <cell r="H5449" t="str">
            <v>-</v>
          </cell>
          <cell r="I5449" t="str">
            <v>Latis</v>
          </cell>
          <cell r="J5449" t="str">
            <v>Less than 5 Sites</v>
          </cell>
          <cell r="K5449" t="str">
            <v>R3</v>
          </cell>
        </row>
        <row r="5450">
          <cell r="A5450" t="str">
            <v>TBK0057</v>
          </cell>
          <cell r="B5450" t="str">
            <v>TBK2M1057</v>
          </cell>
          <cell r="C5450" t="str">
            <v>TBK2M3057</v>
          </cell>
          <cell r="D5450" t="str">
            <v>TBK2M7057</v>
          </cell>
          <cell r="E5450" t="str">
            <v>TBK2MN0057</v>
          </cell>
          <cell r="F5450" t="str">
            <v>SCECO</v>
          </cell>
          <cell r="G5450" t="str">
            <v>Dead+No BB Design</v>
          </cell>
          <cell r="H5450" t="str">
            <v>-</v>
          </cell>
          <cell r="I5450" t="str">
            <v>Latis</v>
          </cell>
          <cell r="J5450" t="str">
            <v>Less than 5 Sites</v>
          </cell>
          <cell r="K5450" t="str">
            <v>R3</v>
          </cell>
        </row>
        <row r="5451">
          <cell r="A5451" t="str">
            <v>RIY2065</v>
          </cell>
          <cell r="B5451" t="str">
            <v>RIY2M2065</v>
          </cell>
          <cell r="C5451"/>
          <cell r="D5451" t="str">
            <v>RIY2M8065</v>
          </cell>
          <cell r="E5451" t="str">
            <v>RIY2MN2065</v>
          </cell>
          <cell r="F5451" t="str">
            <v>SCECO</v>
          </cell>
          <cell r="G5451" t="str">
            <v>Dead</v>
          </cell>
          <cell r="H5451" t="str">
            <v>NA</v>
          </cell>
          <cell r="I5451" t="str">
            <v>Latis</v>
          </cell>
          <cell r="J5451" t="str">
            <v>Less than 5 Sites</v>
          </cell>
          <cell r="K5451" t="str">
            <v>R2</v>
          </cell>
        </row>
        <row r="5452">
          <cell r="A5452" t="str">
            <v>HMBY2491</v>
          </cell>
          <cell r="B5452" t="str">
            <v>HMBY2M2491</v>
          </cell>
          <cell r="C5452"/>
          <cell r="D5452" t="str">
            <v>HMBY2M8491</v>
          </cell>
          <cell r="E5452" t="str">
            <v>HMBY2MN2491</v>
          </cell>
          <cell r="F5452" t="str">
            <v>SCECO</v>
          </cell>
          <cell r="G5452" t="str">
            <v>Weak</v>
          </cell>
          <cell r="H5452" t="str">
            <v>NA</v>
          </cell>
          <cell r="I5452" t="str">
            <v>Latis</v>
          </cell>
          <cell r="J5452" t="str">
            <v>Less than 5 Sites</v>
          </cell>
          <cell r="K5452" t="str">
            <v>R1</v>
          </cell>
        </row>
        <row r="5453">
          <cell r="A5453" t="str">
            <v>RIY2081</v>
          </cell>
          <cell r="B5453" t="str">
            <v>RIY2M2081</v>
          </cell>
          <cell r="C5453"/>
          <cell r="D5453" t="str">
            <v>RIY2M8081</v>
          </cell>
          <cell r="E5453" t="str">
            <v>RIY2MN2081</v>
          </cell>
          <cell r="F5453" t="str">
            <v>SCECO</v>
          </cell>
          <cell r="G5453" t="str">
            <v>Dead</v>
          </cell>
          <cell r="H5453" t="str">
            <v>NA</v>
          </cell>
          <cell r="I5453" t="str">
            <v>Latis</v>
          </cell>
          <cell r="J5453" t="str">
            <v>Less than 5 Sites</v>
          </cell>
          <cell r="K5453" t="str">
            <v>R2</v>
          </cell>
        </row>
        <row r="5454">
          <cell r="A5454" t="str">
            <v>RIY2034</v>
          </cell>
          <cell r="B5454" t="str">
            <v>RIY2M2034</v>
          </cell>
          <cell r="C5454"/>
          <cell r="D5454" t="str">
            <v>RIY2M8034</v>
          </cell>
          <cell r="E5454" t="str">
            <v>RIY2MN2034</v>
          </cell>
          <cell r="F5454" t="str">
            <v>SCECO</v>
          </cell>
          <cell r="G5454" t="str">
            <v>Vandalized</v>
          </cell>
          <cell r="H5454" t="str">
            <v>NA</v>
          </cell>
          <cell r="I5454" t="str">
            <v>Latis</v>
          </cell>
          <cell r="J5454" t="str">
            <v>Less than 5 Sites</v>
          </cell>
          <cell r="K5454" t="str">
            <v>R2</v>
          </cell>
        </row>
        <row r="5455">
          <cell r="A5455" t="str">
            <v>RIY0948</v>
          </cell>
          <cell r="B5455" t="str">
            <v>RIY2M1948</v>
          </cell>
          <cell r="C5455"/>
          <cell r="D5455" t="str">
            <v>RIY2M7948</v>
          </cell>
          <cell r="E5455" t="str">
            <v>RIY2MN0948</v>
          </cell>
          <cell r="F5455" t="str">
            <v>SCECO</v>
          </cell>
          <cell r="G5455" t="str">
            <v>Good</v>
          </cell>
          <cell r="H5455" t="str">
            <v>NA</v>
          </cell>
          <cell r="I5455" t="str">
            <v>Latis</v>
          </cell>
          <cell r="J5455" t="str">
            <v>VIP&amp;SPL Monitor</v>
          </cell>
          <cell r="K5455" t="str">
            <v>R2</v>
          </cell>
        </row>
        <row r="5456">
          <cell r="A5456" t="str">
            <v>RIY2006</v>
          </cell>
          <cell r="B5456" t="str">
            <v>RIY2M2006</v>
          </cell>
          <cell r="C5456"/>
          <cell r="D5456" t="str">
            <v>RIY2M8006</v>
          </cell>
          <cell r="E5456" t="str">
            <v>RIY2MN2006</v>
          </cell>
          <cell r="F5456" t="str">
            <v>SCECO</v>
          </cell>
          <cell r="G5456" t="str">
            <v>Vandalized</v>
          </cell>
          <cell r="H5456" t="str">
            <v>NA</v>
          </cell>
          <cell r="I5456" t="str">
            <v>Latis</v>
          </cell>
          <cell r="J5456" t="str">
            <v>Less than 5 Sites</v>
          </cell>
          <cell r="K5456" t="str">
            <v>R2</v>
          </cell>
        </row>
        <row r="5457">
          <cell r="A5457" t="str">
            <v>SML0969</v>
          </cell>
          <cell r="B5457" t="str">
            <v>SML2M1969</v>
          </cell>
          <cell r="C5457" t="str">
            <v>SML2M3969</v>
          </cell>
          <cell r="D5457" t="str">
            <v>SML2M7969</v>
          </cell>
          <cell r="E5457" t="str">
            <v>SML2MN0969</v>
          </cell>
          <cell r="F5457" t="str">
            <v>SCECO+STB</v>
          </cell>
          <cell r="G5457" t="str">
            <v>Good</v>
          </cell>
          <cell r="H5457" t="str">
            <v>No</v>
          </cell>
          <cell r="I5457" t="str">
            <v>Latis</v>
          </cell>
          <cell r="J5457" t="str">
            <v>Hub site (More than 05 Sites)</v>
          </cell>
          <cell r="K5457" t="str">
            <v>R3</v>
          </cell>
        </row>
        <row r="5458">
          <cell r="A5458" t="str">
            <v>SHR0014</v>
          </cell>
          <cell r="B5458" t="str">
            <v>SHR2C1014</v>
          </cell>
          <cell r="C5458" t="str">
            <v>SHR2C3014</v>
          </cell>
          <cell r="D5458" t="str">
            <v>SHR2C7014</v>
          </cell>
          <cell r="E5458" t="str">
            <v>SHR2CN0014</v>
          </cell>
          <cell r="F5458" t="str">
            <v>Generator-DG</v>
          </cell>
          <cell r="G5458" t="str">
            <v>Good</v>
          </cell>
          <cell r="H5458" t="str">
            <v>No</v>
          </cell>
          <cell r="I5458" t="str">
            <v>Latis</v>
          </cell>
          <cell r="J5458" t="str">
            <v>VIP&amp;SPL Monitor</v>
          </cell>
          <cell r="K5458" t="str">
            <v>R3</v>
          </cell>
        </row>
        <row r="5459">
          <cell r="A5459" t="str">
            <v>RIY0903</v>
          </cell>
          <cell r="B5459" t="str">
            <v>RIY2M1903</v>
          </cell>
          <cell r="C5459"/>
          <cell r="D5459" t="str">
            <v>RIY2M7903</v>
          </cell>
          <cell r="E5459" t="str">
            <v>RIY2MN0903</v>
          </cell>
          <cell r="F5459" t="str">
            <v>SCECO</v>
          </cell>
          <cell r="G5459" t="str">
            <v>Dead</v>
          </cell>
          <cell r="H5459" t="str">
            <v>NA</v>
          </cell>
          <cell r="I5459" t="str">
            <v>Latis</v>
          </cell>
          <cell r="J5459" t="str">
            <v>Less than 5 Sites</v>
          </cell>
          <cell r="K5459" t="str">
            <v>R2</v>
          </cell>
        </row>
        <row r="5460">
          <cell r="A5460" t="str">
            <v>SHR0013</v>
          </cell>
          <cell r="B5460" t="str">
            <v>SHR2C1013</v>
          </cell>
          <cell r="C5460"/>
          <cell r="D5460" t="str">
            <v>SHR2C7013</v>
          </cell>
          <cell r="E5460" t="str">
            <v>SHR2CN0013</v>
          </cell>
          <cell r="F5460" t="str">
            <v>Generator-SG</v>
          </cell>
          <cell r="G5460" t="str">
            <v>Good</v>
          </cell>
          <cell r="H5460" t="str">
            <v xml:space="preserve">Yes </v>
          </cell>
          <cell r="I5460" t="str">
            <v>Latis</v>
          </cell>
          <cell r="J5460" t="str">
            <v>VIP&amp;SPL Monitor</v>
          </cell>
          <cell r="K5460" t="str">
            <v>R3</v>
          </cell>
        </row>
        <row r="5461">
          <cell r="A5461" t="str">
            <v>SHR0009</v>
          </cell>
          <cell r="B5461" t="str">
            <v>SHR2M1009</v>
          </cell>
          <cell r="C5461" t="str">
            <v>SHR2M3009</v>
          </cell>
          <cell r="D5461" t="str">
            <v>SHR2M7009</v>
          </cell>
          <cell r="E5461" t="str">
            <v>SHR2CN0009</v>
          </cell>
          <cell r="F5461" t="str">
            <v>Generator-SG</v>
          </cell>
          <cell r="G5461" t="str">
            <v>Weak</v>
          </cell>
          <cell r="H5461" t="str">
            <v xml:space="preserve">Yes </v>
          </cell>
          <cell r="I5461" t="str">
            <v>Latis</v>
          </cell>
          <cell r="J5461" t="str">
            <v>Less than 5 Sites</v>
          </cell>
          <cell r="K5461" t="str">
            <v>R3</v>
          </cell>
        </row>
        <row r="5462">
          <cell r="A5462" t="str">
            <v>SHR0006</v>
          </cell>
          <cell r="B5462" t="str">
            <v>SHR2C1006</v>
          </cell>
          <cell r="C5462" t="str">
            <v>SHR2C3006</v>
          </cell>
          <cell r="D5462" t="str">
            <v>SHR2C7006</v>
          </cell>
          <cell r="E5462" t="str">
            <v>SHR2CV0006</v>
          </cell>
          <cell r="F5462" t="str">
            <v>Generator-SG</v>
          </cell>
          <cell r="G5462" t="str">
            <v>Good</v>
          </cell>
          <cell r="H5462" t="str">
            <v xml:space="preserve">Yes </v>
          </cell>
          <cell r="I5462" t="str">
            <v>Latis</v>
          </cell>
          <cell r="J5462" t="str">
            <v>VIP&amp;SPL Monitor</v>
          </cell>
          <cell r="K5462" t="str">
            <v>R3</v>
          </cell>
        </row>
        <row r="5463">
          <cell r="A5463" t="str">
            <v>SEC2893</v>
          </cell>
          <cell r="B5463" t="str">
            <v>SEC2M2893</v>
          </cell>
          <cell r="C5463" t="str">
            <v>SEC2M4893</v>
          </cell>
          <cell r="D5463" t="str">
            <v>SEC2M8893</v>
          </cell>
          <cell r="E5463"/>
          <cell r="F5463" t="str">
            <v>Generator-SG</v>
          </cell>
          <cell r="G5463" t="str">
            <v>Dead+No BB Design</v>
          </cell>
          <cell r="H5463" t="str">
            <v xml:space="preserve">Yes </v>
          </cell>
          <cell r="I5463" t="str">
            <v>Latis</v>
          </cell>
          <cell r="J5463" t="str">
            <v>Less than 5 Sites</v>
          </cell>
          <cell r="K5463" t="str">
            <v>R3</v>
          </cell>
        </row>
        <row r="5464">
          <cell r="A5464" t="str">
            <v>SAR0566</v>
          </cell>
          <cell r="B5464" t="str">
            <v>SAR2M1566</v>
          </cell>
          <cell r="C5464" t="str">
            <v>SAR2M3566</v>
          </cell>
          <cell r="D5464" t="str">
            <v>SAR2M7566</v>
          </cell>
          <cell r="E5464"/>
          <cell r="F5464" t="str">
            <v>Power Cube</v>
          </cell>
          <cell r="G5464" t="str">
            <v>No BB Design+Good</v>
          </cell>
          <cell r="H5464" t="str">
            <v>No</v>
          </cell>
          <cell r="I5464" t="str">
            <v>Latis</v>
          </cell>
          <cell r="J5464" t="str">
            <v>Less than 5 Sites</v>
          </cell>
          <cell r="K5464" t="str">
            <v>R3</v>
          </cell>
        </row>
        <row r="5465">
          <cell r="A5465" t="str">
            <v>HRBD0622</v>
          </cell>
          <cell r="B5465" t="str">
            <v>HRBD2M1622</v>
          </cell>
          <cell r="C5465" t="str">
            <v>HRBD2M3622</v>
          </cell>
          <cell r="D5465"/>
          <cell r="E5465"/>
          <cell r="F5465" t="str">
            <v>Generator-SG</v>
          </cell>
          <cell r="G5465" t="str">
            <v>Vandalized</v>
          </cell>
          <cell r="H5465" t="str">
            <v>No</v>
          </cell>
          <cell r="I5465" t="str">
            <v>Latis</v>
          </cell>
          <cell r="J5465" t="str">
            <v>Less than 5 Sites</v>
          </cell>
          <cell r="K5465" t="str">
            <v>R1</v>
          </cell>
        </row>
        <row r="5466">
          <cell r="A5466" t="str">
            <v>SAR0565</v>
          </cell>
          <cell r="B5466" t="str">
            <v>SAR2M1565</v>
          </cell>
          <cell r="C5466" t="str">
            <v>SAR2M3565</v>
          </cell>
          <cell r="D5466" t="str">
            <v>SAR2M7565</v>
          </cell>
          <cell r="E5466"/>
          <cell r="F5466" t="str">
            <v>Power Cube</v>
          </cell>
          <cell r="G5466" t="str">
            <v>No BB Design+Good</v>
          </cell>
          <cell r="H5466" t="str">
            <v>No</v>
          </cell>
          <cell r="I5466" t="str">
            <v>Latis</v>
          </cell>
          <cell r="J5466" t="str">
            <v>Less than 5 Sites</v>
          </cell>
          <cell r="K5466" t="str">
            <v>R3</v>
          </cell>
        </row>
        <row r="5467">
          <cell r="A5467" t="str">
            <v>SAR0563</v>
          </cell>
          <cell r="B5467" t="str">
            <v>SAR2M1563</v>
          </cell>
          <cell r="C5467" t="str">
            <v>SAR2M3563</v>
          </cell>
          <cell r="D5467" t="str">
            <v>SAR2M7563</v>
          </cell>
          <cell r="E5467"/>
          <cell r="F5467" t="str">
            <v>Generator-SG</v>
          </cell>
          <cell r="G5467" t="str">
            <v>Vandalized</v>
          </cell>
          <cell r="H5467" t="str">
            <v xml:space="preserve">Yes </v>
          </cell>
          <cell r="I5467" t="str">
            <v>Latis</v>
          </cell>
          <cell r="J5467" t="str">
            <v>Less than 5 Sites</v>
          </cell>
          <cell r="K5467" t="str">
            <v>R3</v>
          </cell>
        </row>
        <row r="5468">
          <cell r="A5468" t="str">
            <v>SAR0561</v>
          </cell>
          <cell r="B5468" t="str">
            <v>SAR2M1561</v>
          </cell>
          <cell r="C5468" t="str">
            <v>SAR2M3561</v>
          </cell>
          <cell r="D5468" t="str">
            <v>SAR2M7561</v>
          </cell>
          <cell r="E5468"/>
          <cell r="F5468" t="str">
            <v>Power Cube</v>
          </cell>
          <cell r="G5468" t="str">
            <v>No BB Design+Good</v>
          </cell>
          <cell r="H5468" t="str">
            <v>No</v>
          </cell>
          <cell r="I5468" t="str">
            <v>Latis</v>
          </cell>
          <cell r="J5468" t="str">
            <v>Less than 5 Sites</v>
          </cell>
          <cell r="K5468" t="str">
            <v>R3</v>
          </cell>
        </row>
        <row r="5469">
          <cell r="A5469" t="str">
            <v>SAR0559</v>
          </cell>
          <cell r="B5469" t="str">
            <v>SAR2M1559</v>
          </cell>
          <cell r="C5469" t="str">
            <v>SAR2M3559</v>
          </cell>
          <cell r="D5469" t="str">
            <v>SAR2M7559</v>
          </cell>
          <cell r="E5469"/>
          <cell r="F5469" t="str">
            <v>Power Cube</v>
          </cell>
          <cell r="G5469" t="str">
            <v>No BB Design+Good</v>
          </cell>
          <cell r="H5469" t="str">
            <v>No</v>
          </cell>
          <cell r="I5469" t="str">
            <v>Latis</v>
          </cell>
          <cell r="J5469" t="str">
            <v>Less than 5 Sites</v>
          </cell>
          <cell r="K5469" t="str">
            <v>R3</v>
          </cell>
        </row>
        <row r="5470">
          <cell r="A5470" t="str">
            <v>KBR0196</v>
          </cell>
          <cell r="B5470" t="str">
            <v>KBR2M1196</v>
          </cell>
          <cell r="C5470" t="str">
            <v>KBR2M3196</v>
          </cell>
          <cell r="D5470" t="str">
            <v>KBR2M7196</v>
          </cell>
          <cell r="E5470" t="str">
            <v>KBR2MN0196</v>
          </cell>
          <cell r="F5470" t="str">
            <v>SCECO</v>
          </cell>
          <cell r="G5470" t="str">
            <v>Vandalized</v>
          </cell>
          <cell r="H5470" t="str">
            <v>NA</v>
          </cell>
          <cell r="I5470" t="str">
            <v>Latis</v>
          </cell>
          <cell r="J5470" t="str">
            <v>Less than 5 Sites</v>
          </cell>
          <cell r="K5470" t="str">
            <v>R1</v>
          </cell>
        </row>
        <row r="5471">
          <cell r="A5471" t="str">
            <v>SAR0558</v>
          </cell>
          <cell r="B5471" t="str">
            <v>SAR2M1558</v>
          </cell>
          <cell r="C5471" t="str">
            <v>SAR2M3558</v>
          </cell>
          <cell r="D5471" t="str">
            <v>SAR2M7558</v>
          </cell>
          <cell r="E5471"/>
          <cell r="F5471" t="str">
            <v>Power Cube</v>
          </cell>
          <cell r="G5471" t="str">
            <v>No BB Design+Good</v>
          </cell>
          <cell r="H5471" t="str">
            <v>No</v>
          </cell>
          <cell r="I5471" t="str">
            <v>Latis</v>
          </cell>
          <cell r="J5471" t="str">
            <v>Less than 5 Sites</v>
          </cell>
          <cell r="K5471" t="str">
            <v>R3</v>
          </cell>
        </row>
        <row r="5472">
          <cell r="A5472" t="str">
            <v>SAR0553</v>
          </cell>
          <cell r="B5472" t="str">
            <v>SAR2M1553</v>
          </cell>
          <cell r="C5472" t="str">
            <v>SAR2M3553</v>
          </cell>
          <cell r="D5472" t="str">
            <v>SAR2M7553</v>
          </cell>
          <cell r="E5472"/>
          <cell r="F5472" t="str">
            <v>Generator-SG</v>
          </cell>
          <cell r="G5472" t="str">
            <v>Vandalized</v>
          </cell>
          <cell r="H5472" t="str">
            <v xml:space="preserve">Yes </v>
          </cell>
          <cell r="I5472" t="str">
            <v>Latis</v>
          </cell>
          <cell r="J5472" t="str">
            <v>Less than 5 Sites</v>
          </cell>
          <cell r="K5472" t="str">
            <v>R3</v>
          </cell>
        </row>
        <row r="5473">
          <cell r="A5473" t="str">
            <v>SAR0038</v>
          </cell>
          <cell r="B5473" t="str">
            <v>SAR2M1038</v>
          </cell>
          <cell r="C5473" t="str">
            <v>SAR2M3038</v>
          </cell>
          <cell r="D5473" t="str">
            <v>SAR2M7038</v>
          </cell>
          <cell r="E5473"/>
          <cell r="F5473" t="str">
            <v>Generator-SG</v>
          </cell>
          <cell r="G5473" t="str">
            <v>Vandalized</v>
          </cell>
          <cell r="H5473" t="str">
            <v xml:space="preserve">Yes </v>
          </cell>
          <cell r="I5473" t="str">
            <v>Latis</v>
          </cell>
          <cell r="J5473" t="str">
            <v>Less than 5 Sites</v>
          </cell>
          <cell r="K5473" t="str">
            <v>R3</v>
          </cell>
        </row>
        <row r="5474">
          <cell r="A5474" t="str">
            <v>SAR0037</v>
          </cell>
          <cell r="B5474" t="str">
            <v>SAR2M1037</v>
          </cell>
          <cell r="C5474" t="str">
            <v>SAR2M3037</v>
          </cell>
          <cell r="D5474" t="str">
            <v>SAR2M7037</v>
          </cell>
          <cell r="E5474"/>
          <cell r="F5474" t="str">
            <v>Generator-SG</v>
          </cell>
          <cell r="G5474" t="str">
            <v>Weak</v>
          </cell>
          <cell r="H5474" t="str">
            <v xml:space="preserve">Yes </v>
          </cell>
          <cell r="I5474" t="str">
            <v>Latis</v>
          </cell>
          <cell r="J5474" t="str">
            <v>Less than 5 Sites</v>
          </cell>
          <cell r="K5474" t="str">
            <v>R3</v>
          </cell>
        </row>
        <row r="5475">
          <cell r="A5475" t="str">
            <v>DAM2030</v>
          </cell>
          <cell r="B5475" t="str">
            <v>DAM2M2030</v>
          </cell>
          <cell r="C5475"/>
          <cell r="D5475" t="str">
            <v>DAM2M8030</v>
          </cell>
          <cell r="E5475" t="str">
            <v>DAM2MN2030</v>
          </cell>
          <cell r="F5475" t="str">
            <v>SCECO</v>
          </cell>
          <cell r="G5475" t="str">
            <v>Vandalized</v>
          </cell>
          <cell r="H5475" t="str">
            <v>NA</v>
          </cell>
          <cell r="I5475" t="str">
            <v>Latis</v>
          </cell>
          <cell r="J5475" t="str">
            <v>P3</v>
          </cell>
          <cell r="K5475" t="str">
            <v>R1</v>
          </cell>
        </row>
        <row r="5476">
          <cell r="A5476" t="str">
            <v>DAM2039</v>
          </cell>
          <cell r="B5476" t="str">
            <v>DAM2M2039</v>
          </cell>
          <cell r="C5476"/>
          <cell r="D5476" t="str">
            <v>DAM2M8039</v>
          </cell>
          <cell r="E5476" t="str">
            <v>DAM2MN2039</v>
          </cell>
          <cell r="F5476" t="str">
            <v>SCECO</v>
          </cell>
          <cell r="G5476" t="str">
            <v>Vandalized</v>
          </cell>
          <cell r="H5476" t="str">
            <v>NA</v>
          </cell>
          <cell r="I5476" t="str">
            <v>Latis</v>
          </cell>
          <cell r="J5476" t="str">
            <v>P3</v>
          </cell>
          <cell r="K5476" t="str">
            <v>R1</v>
          </cell>
        </row>
        <row r="5477">
          <cell r="A5477" t="str">
            <v>SAR0035</v>
          </cell>
          <cell r="B5477" t="str">
            <v>SAR2M1035</v>
          </cell>
          <cell r="C5477" t="str">
            <v>SAR2M3035</v>
          </cell>
          <cell r="D5477" t="str">
            <v>SAR2M7035</v>
          </cell>
          <cell r="E5477"/>
          <cell r="F5477" t="str">
            <v>SCECO</v>
          </cell>
          <cell r="G5477" t="str">
            <v>Good</v>
          </cell>
          <cell r="H5477" t="str">
            <v>-</v>
          </cell>
          <cell r="I5477" t="str">
            <v>Latis</v>
          </cell>
          <cell r="J5477" t="str">
            <v>Less than 5 Sites</v>
          </cell>
          <cell r="K5477" t="str">
            <v>R3</v>
          </cell>
        </row>
        <row r="5478">
          <cell r="A5478" t="str">
            <v>RIY2564</v>
          </cell>
          <cell r="B5478" t="str">
            <v>RIY2M2564</v>
          </cell>
          <cell r="C5478"/>
          <cell r="D5478" t="str">
            <v>RIY2M8564</v>
          </cell>
          <cell r="E5478" t="str">
            <v>RIY2MN2564</v>
          </cell>
          <cell r="F5478" t="str">
            <v>SCECO</v>
          </cell>
          <cell r="G5478" t="str">
            <v>Vandalized</v>
          </cell>
          <cell r="H5478" t="str">
            <v>NA</v>
          </cell>
          <cell r="I5478" t="str">
            <v>Latis</v>
          </cell>
          <cell r="J5478" t="str">
            <v>Less than 5 Sites</v>
          </cell>
          <cell r="K5478" t="str">
            <v>R2</v>
          </cell>
        </row>
        <row r="5479">
          <cell r="A5479" t="str">
            <v>RIY2174</v>
          </cell>
          <cell r="B5479" t="str">
            <v>RIY2M2174</v>
          </cell>
          <cell r="C5479"/>
          <cell r="D5479" t="str">
            <v>RIY2M8174</v>
          </cell>
          <cell r="E5479" t="str">
            <v>RIY2MN2174</v>
          </cell>
          <cell r="F5479" t="str">
            <v>SCECO</v>
          </cell>
          <cell r="G5479" t="str">
            <v>Vandalized</v>
          </cell>
          <cell r="H5479" t="str">
            <v>NA</v>
          </cell>
          <cell r="I5479" t="str">
            <v>Latis</v>
          </cell>
          <cell r="J5479" t="str">
            <v>Less than 5 Sites</v>
          </cell>
          <cell r="K5479" t="str">
            <v>R2</v>
          </cell>
        </row>
        <row r="5480">
          <cell r="A5480" t="str">
            <v>NEOM0001</v>
          </cell>
          <cell r="B5480" t="str">
            <v>NEOM2C1001</v>
          </cell>
          <cell r="C5480" t="str">
            <v>NEOM2C3001</v>
          </cell>
          <cell r="D5480" t="str">
            <v>NEOM2C7001</v>
          </cell>
          <cell r="E5480"/>
          <cell r="F5480" t="str">
            <v>Generator-SG</v>
          </cell>
          <cell r="G5480" t="str">
            <v>Good</v>
          </cell>
          <cell r="H5480" t="str">
            <v xml:space="preserve">Yes </v>
          </cell>
          <cell r="I5480" t="str">
            <v>Latis</v>
          </cell>
          <cell r="J5480" t="str">
            <v>VIP&amp;SPL Monitor</v>
          </cell>
          <cell r="K5480" t="str">
            <v>R3</v>
          </cell>
        </row>
        <row r="5481">
          <cell r="A5481" t="str">
            <v>RIY2216</v>
          </cell>
          <cell r="B5481" t="str">
            <v>RIY2M2216</v>
          </cell>
          <cell r="C5481"/>
          <cell r="D5481" t="str">
            <v>RIY2M8216</v>
          </cell>
          <cell r="E5481" t="str">
            <v>RIY2MN2216</v>
          </cell>
          <cell r="F5481" t="str">
            <v>SCECO</v>
          </cell>
          <cell r="G5481" t="str">
            <v>Weak</v>
          </cell>
          <cell r="H5481" t="str">
            <v>NA</v>
          </cell>
          <cell r="I5481" t="str">
            <v>Latis</v>
          </cell>
          <cell r="J5481" t="str">
            <v>Less than 5 Sites</v>
          </cell>
          <cell r="K5481" t="str">
            <v>R2</v>
          </cell>
        </row>
        <row r="5482">
          <cell r="A5482" t="str">
            <v>DAM2076</v>
          </cell>
          <cell r="B5482" t="str">
            <v>DAM2M2076</v>
          </cell>
          <cell r="C5482"/>
          <cell r="D5482" t="str">
            <v>DAM2M8076</v>
          </cell>
          <cell r="E5482" t="str">
            <v>DAM2MN2076</v>
          </cell>
          <cell r="F5482" t="str">
            <v>SCECO</v>
          </cell>
          <cell r="G5482" t="str">
            <v>Vandalized</v>
          </cell>
          <cell r="H5482" t="str">
            <v>NA</v>
          </cell>
          <cell r="I5482" t="str">
            <v>Latis</v>
          </cell>
          <cell r="J5482" t="str">
            <v>P3</v>
          </cell>
          <cell r="K5482" t="str">
            <v>R1</v>
          </cell>
        </row>
        <row r="5483">
          <cell r="A5483" t="str">
            <v>DAM2115</v>
          </cell>
          <cell r="B5483" t="str">
            <v>DAM2M2115</v>
          </cell>
          <cell r="C5483" t="str">
            <v>DAM2M4115</v>
          </cell>
          <cell r="D5483" t="str">
            <v>DAM2M8115</v>
          </cell>
          <cell r="E5483" t="str">
            <v>DAM2MN2115</v>
          </cell>
          <cell r="F5483" t="str">
            <v>SCECO</v>
          </cell>
          <cell r="G5483" t="str">
            <v>Vandalized</v>
          </cell>
          <cell r="H5483" t="str">
            <v>NA</v>
          </cell>
          <cell r="I5483" t="str">
            <v>Latis</v>
          </cell>
          <cell r="J5483" t="str">
            <v>Less than 5 Sites</v>
          </cell>
          <cell r="K5483" t="str">
            <v>R1</v>
          </cell>
        </row>
        <row r="5484">
          <cell r="A5484" t="str">
            <v>RIY2263</v>
          </cell>
          <cell r="B5484" t="str">
            <v>RIY2M2263</v>
          </cell>
          <cell r="C5484"/>
          <cell r="D5484" t="str">
            <v>RIY2M8263</v>
          </cell>
          <cell r="E5484" t="str">
            <v>RIY2MN2263</v>
          </cell>
          <cell r="F5484" t="str">
            <v>SCECO</v>
          </cell>
          <cell r="G5484" t="str">
            <v>Dead</v>
          </cell>
          <cell r="H5484" t="str">
            <v>NA</v>
          </cell>
          <cell r="I5484" t="str">
            <v>Latis</v>
          </cell>
          <cell r="J5484" t="str">
            <v>Less than 5 Sites</v>
          </cell>
          <cell r="K5484" t="str">
            <v>R2</v>
          </cell>
        </row>
        <row r="5485">
          <cell r="A5485" t="str">
            <v>RIY2537</v>
          </cell>
          <cell r="B5485" t="str">
            <v>RIY2M2537</v>
          </cell>
          <cell r="C5485"/>
          <cell r="D5485" t="str">
            <v>RIY2M8537</v>
          </cell>
          <cell r="E5485" t="str">
            <v>RIY2MN2537</v>
          </cell>
          <cell r="F5485" t="str">
            <v>SCECO</v>
          </cell>
          <cell r="G5485" t="str">
            <v>Good</v>
          </cell>
          <cell r="H5485" t="str">
            <v>NA</v>
          </cell>
          <cell r="I5485" t="str">
            <v>Latis</v>
          </cell>
          <cell r="J5485" t="str">
            <v>Less than 5 Sites</v>
          </cell>
          <cell r="K5485" t="str">
            <v>R2</v>
          </cell>
        </row>
        <row r="5486">
          <cell r="A5486" t="str">
            <v>DAM2256</v>
          </cell>
          <cell r="B5486" t="str">
            <v>DAM2M2256</v>
          </cell>
          <cell r="C5486" t="str">
            <v>DAM2M4256</v>
          </cell>
          <cell r="D5486" t="str">
            <v>DAM2M8256</v>
          </cell>
          <cell r="E5486" t="str">
            <v>DAM2MN2256</v>
          </cell>
          <cell r="F5486" t="str">
            <v>SCECO</v>
          </cell>
          <cell r="G5486" t="str">
            <v>Vandalized</v>
          </cell>
          <cell r="H5486" t="str">
            <v>NA</v>
          </cell>
          <cell r="I5486" t="str">
            <v>Latis</v>
          </cell>
          <cell r="J5486" t="str">
            <v>Less than 5 Sites</v>
          </cell>
          <cell r="K5486" t="str">
            <v>R1</v>
          </cell>
        </row>
        <row r="5487">
          <cell r="A5487" t="str">
            <v>DAM2364</v>
          </cell>
          <cell r="B5487" t="str">
            <v>DAM2M2364</v>
          </cell>
          <cell r="C5487" t="str">
            <v>DAM2M4364</v>
          </cell>
          <cell r="D5487" t="str">
            <v>DAM2M8364</v>
          </cell>
          <cell r="E5487" t="str">
            <v>DAM2MN2364</v>
          </cell>
          <cell r="F5487" t="str">
            <v>SCECO</v>
          </cell>
          <cell r="G5487" t="str">
            <v>Vandalized</v>
          </cell>
          <cell r="H5487" t="str">
            <v>NA</v>
          </cell>
          <cell r="I5487" t="str">
            <v>Latis</v>
          </cell>
          <cell r="J5487" t="str">
            <v>P3</v>
          </cell>
          <cell r="K5487" t="str">
            <v>R1</v>
          </cell>
        </row>
        <row r="5488">
          <cell r="A5488" t="str">
            <v>RIY0624</v>
          </cell>
          <cell r="B5488" t="str">
            <v>RIY2M1624</v>
          </cell>
          <cell r="C5488"/>
          <cell r="D5488" t="str">
            <v>RIY2M7624</v>
          </cell>
          <cell r="E5488" t="str">
            <v>RIY2MN0624</v>
          </cell>
          <cell r="F5488" t="str">
            <v>SCECO</v>
          </cell>
          <cell r="G5488" t="str">
            <v>Vandalized</v>
          </cell>
          <cell r="H5488" t="str">
            <v>NA</v>
          </cell>
          <cell r="I5488" t="str">
            <v>Latis</v>
          </cell>
          <cell r="J5488" t="str">
            <v>Less than 5 Sites</v>
          </cell>
          <cell r="K5488" t="str">
            <v>R2</v>
          </cell>
        </row>
        <row r="5489">
          <cell r="A5489" t="str">
            <v>JBKH0134</v>
          </cell>
          <cell r="B5489" t="str">
            <v>JBKH2M1134</v>
          </cell>
          <cell r="C5489" t="str">
            <v>JBKH2M3134</v>
          </cell>
          <cell r="D5489"/>
          <cell r="E5489"/>
          <cell r="F5489" t="str">
            <v>SCECO</v>
          </cell>
          <cell r="G5489" t="str">
            <v>Vandalized</v>
          </cell>
          <cell r="H5489" t="str">
            <v>NA</v>
          </cell>
          <cell r="I5489" t="str">
            <v>Latis</v>
          </cell>
          <cell r="J5489" t="str">
            <v>Less than 5 Sites</v>
          </cell>
          <cell r="K5489" t="str">
            <v>R1</v>
          </cell>
        </row>
        <row r="5490">
          <cell r="A5490" t="str">
            <v>JBKH0135</v>
          </cell>
          <cell r="B5490" t="str">
            <v>JBKH2M1135</v>
          </cell>
          <cell r="C5490" t="str">
            <v>JBKH2M3135</v>
          </cell>
          <cell r="D5490" t="str">
            <v>JBKH2M7135</v>
          </cell>
          <cell r="E5490"/>
          <cell r="F5490" t="str">
            <v>Generator-SG</v>
          </cell>
          <cell r="G5490" t="str">
            <v>Vandalized</v>
          </cell>
          <cell r="H5490" t="str">
            <v>Yes</v>
          </cell>
          <cell r="I5490" t="str">
            <v>Latis</v>
          </cell>
          <cell r="J5490" t="str">
            <v>Less than 5 Sites</v>
          </cell>
          <cell r="K5490" t="str">
            <v>R1</v>
          </cell>
        </row>
        <row r="5491">
          <cell r="A5491" t="str">
            <v>RIY0700</v>
          </cell>
          <cell r="B5491" t="str">
            <v>RIY2M1700</v>
          </cell>
          <cell r="C5491"/>
          <cell r="D5491" t="str">
            <v>RIY2M7700</v>
          </cell>
          <cell r="E5491" t="str">
            <v>RIY2MN0700</v>
          </cell>
          <cell r="F5491" t="str">
            <v>SCECO</v>
          </cell>
          <cell r="G5491" t="str">
            <v>Good</v>
          </cell>
          <cell r="H5491" t="str">
            <v>NA</v>
          </cell>
          <cell r="I5491" t="str">
            <v>Latis</v>
          </cell>
          <cell r="J5491" t="str">
            <v>Less than 5 Sites</v>
          </cell>
          <cell r="K5491" t="str">
            <v>R2</v>
          </cell>
        </row>
        <row r="5492">
          <cell r="A5492" t="str">
            <v>JBKH0142</v>
          </cell>
          <cell r="B5492" t="str">
            <v>JBKH2M1142</v>
          </cell>
          <cell r="C5492" t="str">
            <v>JBKH2M3142</v>
          </cell>
          <cell r="D5492"/>
          <cell r="E5492"/>
          <cell r="F5492" t="str">
            <v>Generator-SG</v>
          </cell>
          <cell r="G5492" t="str">
            <v>Vandalized</v>
          </cell>
          <cell r="H5492" t="str">
            <v>Yes</v>
          </cell>
          <cell r="I5492" t="str">
            <v>Latis</v>
          </cell>
          <cell r="J5492" t="str">
            <v>Less than 5 Sites</v>
          </cell>
          <cell r="K5492" t="str">
            <v>R1</v>
          </cell>
        </row>
        <row r="5493">
          <cell r="A5493" t="str">
            <v>RIY0780</v>
          </cell>
          <cell r="B5493" t="str">
            <v>RIY2M1780</v>
          </cell>
          <cell r="C5493"/>
          <cell r="D5493" t="str">
            <v>RIY2M7780</v>
          </cell>
          <cell r="E5493" t="str">
            <v>RIY2MN0780</v>
          </cell>
          <cell r="F5493" t="str">
            <v>SCECO</v>
          </cell>
          <cell r="G5493" t="str">
            <v>Dead</v>
          </cell>
          <cell r="H5493" t="str">
            <v>NA</v>
          </cell>
          <cell r="I5493" t="str">
            <v>Latis</v>
          </cell>
          <cell r="J5493" t="str">
            <v>Less than 5 Sites</v>
          </cell>
          <cell r="K5493" t="str">
            <v>R2</v>
          </cell>
        </row>
        <row r="5494">
          <cell r="A5494" t="str">
            <v>DAM2494</v>
          </cell>
          <cell r="B5494" t="str">
            <v>DAM2M2494</v>
          </cell>
          <cell r="C5494"/>
          <cell r="D5494" t="str">
            <v>DAM2M8494</v>
          </cell>
          <cell r="E5494" t="str">
            <v>DAM2MN2494</v>
          </cell>
          <cell r="F5494" t="str">
            <v>SCECO</v>
          </cell>
          <cell r="G5494" t="str">
            <v>Vandalized</v>
          </cell>
          <cell r="H5494" t="str">
            <v>NA</v>
          </cell>
          <cell r="I5494" t="str">
            <v>Latis</v>
          </cell>
          <cell r="J5494" t="str">
            <v>Less than 5 Sites</v>
          </cell>
          <cell r="K5494" t="str">
            <v>R1</v>
          </cell>
        </row>
        <row r="5495">
          <cell r="A5495" t="str">
            <v>DAM2529</v>
          </cell>
          <cell r="B5495" t="str">
            <v>DAM2M2529</v>
          </cell>
          <cell r="C5495"/>
          <cell r="D5495" t="str">
            <v>DAM2M8529</v>
          </cell>
          <cell r="E5495" t="str">
            <v>DAM2MN2529</v>
          </cell>
          <cell r="F5495" t="str">
            <v>SCECO</v>
          </cell>
          <cell r="G5495" t="str">
            <v>Vandalized</v>
          </cell>
          <cell r="H5495" t="str">
            <v>NA</v>
          </cell>
          <cell r="I5495" t="str">
            <v>Latis</v>
          </cell>
          <cell r="J5495" t="str">
            <v>Less than 5 Sites</v>
          </cell>
          <cell r="K5495" t="str">
            <v>R1</v>
          </cell>
        </row>
        <row r="5496">
          <cell r="A5496" t="str">
            <v>RIY2135</v>
          </cell>
          <cell r="B5496" t="str">
            <v>RIY2M2135</v>
          </cell>
          <cell r="C5496"/>
          <cell r="D5496" t="str">
            <v>RIY2M8135</v>
          </cell>
          <cell r="E5496" t="str">
            <v>RIY2MN2135</v>
          </cell>
          <cell r="F5496" t="str">
            <v>SCECO</v>
          </cell>
          <cell r="G5496" t="str">
            <v>Dead</v>
          </cell>
          <cell r="H5496" t="str">
            <v>NA</v>
          </cell>
          <cell r="I5496" t="str">
            <v>Latis</v>
          </cell>
          <cell r="J5496" t="str">
            <v>Less than 5 Sites</v>
          </cell>
          <cell r="K5496" t="str">
            <v>R2</v>
          </cell>
        </row>
        <row r="5497">
          <cell r="A5497" t="str">
            <v>JBKH0143</v>
          </cell>
          <cell r="B5497" t="str">
            <v>JBKH2M1143</v>
          </cell>
          <cell r="C5497" t="str">
            <v>JBKH2M3143</v>
          </cell>
          <cell r="D5497"/>
          <cell r="E5497"/>
          <cell r="F5497" t="str">
            <v>Generator-SG</v>
          </cell>
          <cell r="G5497" t="str">
            <v>Vandalized</v>
          </cell>
          <cell r="H5497" t="str">
            <v>Yes</v>
          </cell>
          <cell r="I5497" t="str">
            <v>Latis</v>
          </cell>
          <cell r="J5497" t="str">
            <v>Less than 5 Sites</v>
          </cell>
          <cell r="K5497" t="str">
            <v>R1</v>
          </cell>
        </row>
        <row r="5498">
          <cell r="A5498" t="str">
            <v>DAM2815</v>
          </cell>
          <cell r="B5498" t="str">
            <v>DAM2M2815</v>
          </cell>
          <cell r="C5498"/>
          <cell r="D5498" t="str">
            <v>DAM2M8815</v>
          </cell>
          <cell r="E5498" t="str">
            <v>DAM2MN2815</v>
          </cell>
          <cell r="F5498" t="str">
            <v>SCECO</v>
          </cell>
          <cell r="G5498" t="str">
            <v>Vandalized</v>
          </cell>
          <cell r="H5498" t="str">
            <v>NA</v>
          </cell>
          <cell r="I5498" t="str">
            <v>Latis</v>
          </cell>
          <cell r="J5498" t="str">
            <v>Less than 5 Sites</v>
          </cell>
          <cell r="K5498" t="str">
            <v>R1</v>
          </cell>
        </row>
        <row r="5499">
          <cell r="A5499" t="str">
            <v>DAM2817</v>
          </cell>
          <cell r="B5499" t="str">
            <v>DAM2M2817</v>
          </cell>
          <cell r="C5499"/>
          <cell r="D5499" t="str">
            <v>DAM2M8817</v>
          </cell>
          <cell r="E5499" t="str">
            <v>DAM2MN2817</v>
          </cell>
          <cell r="F5499" t="str">
            <v>SCECO</v>
          </cell>
          <cell r="G5499" t="str">
            <v>Vandalized</v>
          </cell>
          <cell r="H5499" t="str">
            <v>NA</v>
          </cell>
          <cell r="I5499" t="str">
            <v>Latis</v>
          </cell>
          <cell r="J5499" t="str">
            <v>Less than 5 Sites</v>
          </cell>
          <cell r="K5499" t="str">
            <v>R1</v>
          </cell>
        </row>
        <row r="5500">
          <cell r="A5500" t="str">
            <v>DMAR2015</v>
          </cell>
          <cell r="B5500" t="str">
            <v>DMAR2M2015</v>
          </cell>
          <cell r="C5500"/>
          <cell r="D5500" t="str">
            <v>DMAR2M8015</v>
          </cell>
          <cell r="E5500"/>
          <cell r="F5500" t="str">
            <v>SCECO+STB</v>
          </cell>
          <cell r="G5500" t="str">
            <v>Vandalized</v>
          </cell>
          <cell r="H5500" t="str">
            <v>No</v>
          </cell>
          <cell r="I5500" t="str">
            <v>Latis</v>
          </cell>
          <cell r="J5500" t="str">
            <v>P3</v>
          </cell>
          <cell r="K5500" t="str">
            <v>R1</v>
          </cell>
        </row>
        <row r="5501">
          <cell r="A5501" t="str">
            <v>DMAR2016</v>
          </cell>
          <cell r="B5501" t="str">
            <v>DMAR2M2016</v>
          </cell>
          <cell r="C5501"/>
          <cell r="D5501" t="str">
            <v>DMAR2M8016</v>
          </cell>
          <cell r="E5501"/>
          <cell r="F5501" t="str">
            <v>SCECO</v>
          </cell>
          <cell r="G5501" t="str">
            <v>Vandalized</v>
          </cell>
          <cell r="H5501" t="str">
            <v>NA</v>
          </cell>
          <cell r="I5501" t="str">
            <v>Latis</v>
          </cell>
          <cell r="J5501" t="str">
            <v>P3</v>
          </cell>
          <cell r="K5501" t="str">
            <v>R1</v>
          </cell>
        </row>
        <row r="5502">
          <cell r="A5502" t="str">
            <v>MDYB2509</v>
          </cell>
          <cell r="B5502" t="str">
            <v>MDYB2M2509</v>
          </cell>
          <cell r="C5502" t="str">
            <v>MDYB2M4509</v>
          </cell>
          <cell r="D5502" t="str">
            <v>MDYB2M8509</v>
          </cell>
          <cell r="E5502"/>
          <cell r="F5502" t="str">
            <v>SCECO</v>
          </cell>
          <cell r="G5502" t="str">
            <v>Good</v>
          </cell>
          <cell r="H5502" t="str">
            <v>-</v>
          </cell>
          <cell r="I5502" t="str">
            <v>Latis</v>
          </cell>
          <cell r="J5502" t="str">
            <v>P2</v>
          </cell>
          <cell r="K5502" t="str">
            <v>R3</v>
          </cell>
        </row>
        <row r="5503">
          <cell r="A5503" t="str">
            <v>RIY2335</v>
          </cell>
          <cell r="B5503" t="str">
            <v>RIY2M2335</v>
          </cell>
          <cell r="C5503"/>
          <cell r="D5503" t="str">
            <v>RIY2M8335</v>
          </cell>
          <cell r="E5503" t="str">
            <v>RIY2MN2335</v>
          </cell>
          <cell r="F5503" t="str">
            <v>SCECO</v>
          </cell>
          <cell r="G5503" t="str">
            <v>Good</v>
          </cell>
          <cell r="H5503" t="str">
            <v>NA</v>
          </cell>
          <cell r="I5503" t="str">
            <v>Latis</v>
          </cell>
          <cell r="J5503" t="str">
            <v>Less than 5 Sites</v>
          </cell>
          <cell r="K5503" t="str">
            <v>R2</v>
          </cell>
        </row>
        <row r="5504">
          <cell r="A5504" t="str">
            <v>MDN0810</v>
          </cell>
          <cell r="B5504" t="str">
            <v>MDN2M1810</v>
          </cell>
          <cell r="C5504"/>
          <cell r="D5504" t="str">
            <v>MDN2M7810</v>
          </cell>
          <cell r="E5504" t="str">
            <v>MDN2MN0810</v>
          </cell>
          <cell r="F5504" t="str">
            <v>SCECO</v>
          </cell>
          <cell r="G5504" t="str">
            <v>Weak</v>
          </cell>
          <cell r="H5504" t="str">
            <v>-</v>
          </cell>
          <cell r="I5504" t="str">
            <v>Latis</v>
          </cell>
          <cell r="J5504" t="str">
            <v>Less than 5 Sites</v>
          </cell>
          <cell r="K5504" t="str">
            <v>R3</v>
          </cell>
        </row>
        <row r="5505">
          <cell r="A5505" t="str">
            <v>MDYB2308</v>
          </cell>
          <cell r="B5505" t="str">
            <v>MDYB2M2308</v>
          </cell>
          <cell r="C5505" t="str">
            <v>MDYB2M4308</v>
          </cell>
          <cell r="D5505" t="str">
            <v>MDYB2M8308</v>
          </cell>
          <cell r="E5505"/>
          <cell r="F5505" t="str">
            <v>SCECO</v>
          </cell>
          <cell r="G5505" t="str">
            <v>Dead</v>
          </cell>
          <cell r="H5505" t="str">
            <v>-</v>
          </cell>
          <cell r="I5505" t="str">
            <v>Latis</v>
          </cell>
          <cell r="J5505" t="str">
            <v>P3</v>
          </cell>
          <cell r="K5505" t="str">
            <v>R3</v>
          </cell>
        </row>
        <row r="5506">
          <cell r="A5506" t="str">
            <v>RIY2830</v>
          </cell>
          <cell r="B5506" t="str">
            <v>RIY2M2830</v>
          </cell>
          <cell r="C5506"/>
          <cell r="D5506" t="str">
            <v>RIY2M8830</v>
          </cell>
          <cell r="E5506" t="str">
            <v>RIY2MN2830</v>
          </cell>
          <cell r="F5506" t="str">
            <v>SCECO</v>
          </cell>
          <cell r="G5506" t="str">
            <v>Dead</v>
          </cell>
          <cell r="H5506" t="str">
            <v>NA</v>
          </cell>
          <cell r="I5506" t="str">
            <v>Latis</v>
          </cell>
          <cell r="J5506" t="str">
            <v>Less than 5 Sites</v>
          </cell>
          <cell r="K5506" t="str">
            <v>R2</v>
          </cell>
        </row>
        <row r="5507">
          <cell r="A5507" t="str">
            <v>MDYB0658</v>
          </cell>
          <cell r="B5507" t="str">
            <v>MDYB2M1658</v>
          </cell>
          <cell r="C5507" t="str">
            <v>MDYB2M3658</v>
          </cell>
          <cell r="D5507" t="str">
            <v>MDYB2M7658</v>
          </cell>
          <cell r="E5507"/>
          <cell r="F5507" t="str">
            <v>SCECO</v>
          </cell>
          <cell r="G5507" t="str">
            <v>Good</v>
          </cell>
          <cell r="H5507" t="str">
            <v>-</v>
          </cell>
          <cell r="I5507" t="str">
            <v>Latis</v>
          </cell>
          <cell r="J5507" t="str">
            <v>Less than 5 Sites</v>
          </cell>
          <cell r="K5507" t="str">
            <v>R3</v>
          </cell>
        </row>
        <row r="5508">
          <cell r="A5508" t="str">
            <v>MDYB0641</v>
          </cell>
          <cell r="B5508" t="str">
            <v>MDYB2M5641</v>
          </cell>
          <cell r="C5508" t="str">
            <v>MDYB2M3641</v>
          </cell>
          <cell r="D5508" t="str">
            <v>MDYB2M7641</v>
          </cell>
          <cell r="E5508"/>
          <cell r="F5508" t="str">
            <v>Generator-DG</v>
          </cell>
          <cell r="G5508" t="str">
            <v>Weak</v>
          </cell>
          <cell r="H5508" t="str">
            <v xml:space="preserve">Yes </v>
          </cell>
          <cell r="I5508" t="str">
            <v>Latis</v>
          </cell>
          <cell r="J5508" t="str">
            <v>Hub Site (More than 10 Sites)</v>
          </cell>
          <cell r="K5508" t="str">
            <v>R3</v>
          </cell>
        </row>
        <row r="5509">
          <cell r="A5509" t="str">
            <v>MDYB0503</v>
          </cell>
          <cell r="B5509" t="str">
            <v>MDYB2M1503</v>
          </cell>
          <cell r="C5509" t="str">
            <v>MDYB2M3503</v>
          </cell>
          <cell r="D5509"/>
          <cell r="E5509"/>
          <cell r="F5509" t="str">
            <v>SCECO</v>
          </cell>
          <cell r="G5509" t="str">
            <v>Dead</v>
          </cell>
          <cell r="H5509" t="str">
            <v>-</v>
          </cell>
          <cell r="I5509" t="str">
            <v>Latis</v>
          </cell>
          <cell r="J5509" t="str">
            <v>Less than 5 Sites</v>
          </cell>
          <cell r="K5509" t="str">
            <v>R3</v>
          </cell>
        </row>
        <row r="5510">
          <cell r="A5510" t="str">
            <v>MDN0192</v>
          </cell>
          <cell r="B5510" t="str">
            <v>MDN2M1192</v>
          </cell>
          <cell r="C5510" t="str">
            <v>MDN2M3192</v>
          </cell>
          <cell r="D5510" t="str">
            <v>MDN2M7192</v>
          </cell>
          <cell r="E5510" t="str">
            <v>MDN2MN0192</v>
          </cell>
          <cell r="F5510" t="str">
            <v>SCECO</v>
          </cell>
          <cell r="G5510" t="str">
            <v>Good</v>
          </cell>
          <cell r="H5510" t="str">
            <v>-</v>
          </cell>
          <cell r="I5510" t="str">
            <v>Latis</v>
          </cell>
          <cell r="J5510" t="str">
            <v>Less than 5 Sites</v>
          </cell>
          <cell r="K5510" t="str">
            <v>R3</v>
          </cell>
        </row>
        <row r="5511">
          <cell r="A5511" t="str">
            <v>MDN2118</v>
          </cell>
          <cell r="B5511" t="str">
            <v>MDN2M2118</v>
          </cell>
          <cell r="C5511" t="str">
            <v>MDN2M4118</v>
          </cell>
          <cell r="D5511" t="str">
            <v>MDN2M8118</v>
          </cell>
          <cell r="E5511" t="str">
            <v>MDN2MN2118</v>
          </cell>
          <cell r="F5511" t="str">
            <v>SCECO</v>
          </cell>
          <cell r="G5511" t="str">
            <v>Dead</v>
          </cell>
          <cell r="H5511" t="str">
            <v>-</v>
          </cell>
          <cell r="I5511" t="str">
            <v>Latis</v>
          </cell>
          <cell r="J5511" t="str">
            <v>Less than 5 Sites</v>
          </cell>
          <cell r="K5511" t="str">
            <v>R3</v>
          </cell>
        </row>
        <row r="5512">
          <cell r="A5512" t="str">
            <v>MDYB0462</v>
          </cell>
          <cell r="B5512" t="str">
            <v>MDYB2M1462</v>
          </cell>
          <cell r="C5512" t="str">
            <v>MDYB2M3462</v>
          </cell>
          <cell r="D5512" t="str">
            <v>MDYB2M7462</v>
          </cell>
          <cell r="E5512"/>
          <cell r="F5512" t="str">
            <v>SCECO+STB</v>
          </cell>
          <cell r="G5512" t="str">
            <v>Good</v>
          </cell>
          <cell r="H5512" t="str">
            <v>No</v>
          </cell>
          <cell r="I5512" t="str">
            <v>Latis</v>
          </cell>
          <cell r="J5512" t="str">
            <v>Less than 5 Sites</v>
          </cell>
          <cell r="K5512" t="str">
            <v>R3</v>
          </cell>
        </row>
        <row r="5513">
          <cell r="A5513" t="str">
            <v>MDN0197</v>
          </cell>
          <cell r="B5513" t="str">
            <v>MDN2M1197</v>
          </cell>
          <cell r="C5513" t="str">
            <v>MDN2M3197</v>
          </cell>
          <cell r="D5513" t="str">
            <v>MDN2M7197</v>
          </cell>
          <cell r="E5513" t="str">
            <v>MDN2MN0197</v>
          </cell>
          <cell r="F5513" t="str">
            <v>SCECO</v>
          </cell>
          <cell r="G5513" t="str">
            <v>Good</v>
          </cell>
          <cell r="H5513" t="str">
            <v>-</v>
          </cell>
          <cell r="I5513" t="str">
            <v>Latis</v>
          </cell>
          <cell r="J5513" t="str">
            <v>Less than 5 Sites</v>
          </cell>
          <cell r="K5513" t="str">
            <v>R3</v>
          </cell>
        </row>
        <row r="5514">
          <cell r="A5514" t="str">
            <v>JBKH2114</v>
          </cell>
          <cell r="B5514" t="str">
            <v>JBKH2M2114</v>
          </cell>
          <cell r="C5514" t="str">
            <v>JBKH2M4114</v>
          </cell>
          <cell r="D5514"/>
          <cell r="E5514"/>
          <cell r="F5514" t="str">
            <v>Generator-DG</v>
          </cell>
          <cell r="G5514" t="str">
            <v>Weak</v>
          </cell>
          <cell r="H5514" t="str">
            <v>Yes</v>
          </cell>
          <cell r="I5514" t="str">
            <v>Latis</v>
          </cell>
          <cell r="J5514" t="str">
            <v>Less than 5 Sites</v>
          </cell>
          <cell r="K5514" t="str">
            <v>R1</v>
          </cell>
        </row>
        <row r="5515">
          <cell r="A5515" t="str">
            <v>MDN0226</v>
          </cell>
          <cell r="B5515" t="str">
            <v>MDN2M1226</v>
          </cell>
          <cell r="C5515" t="str">
            <v>MDN2M3226</v>
          </cell>
          <cell r="D5515" t="str">
            <v>MDN2M7226</v>
          </cell>
          <cell r="E5515" t="str">
            <v>MDN2MN0226</v>
          </cell>
          <cell r="F5515" t="str">
            <v>SCECO</v>
          </cell>
          <cell r="G5515" t="str">
            <v>Good</v>
          </cell>
          <cell r="H5515" t="str">
            <v>-</v>
          </cell>
          <cell r="I5515" t="str">
            <v>Latis</v>
          </cell>
          <cell r="J5515" t="str">
            <v>Less than 5 Sites</v>
          </cell>
          <cell r="K5515" t="str">
            <v>R3</v>
          </cell>
        </row>
        <row r="5516">
          <cell r="A5516" t="str">
            <v>MDYB0410</v>
          </cell>
          <cell r="B5516" t="str">
            <v>MDYB2M1410</v>
          </cell>
          <cell r="C5516" t="str">
            <v>MDYB2M3410</v>
          </cell>
          <cell r="D5516" t="str">
            <v>MDYB2M7410</v>
          </cell>
          <cell r="E5516"/>
          <cell r="F5516" t="str">
            <v>Generator-DG</v>
          </cell>
          <cell r="G5516" t="str">
            <v>Good</v>
          </cell>
          <cell r="H5516" t="str">
            <v xml:space="preserve">Yes </v>
          </cell>
          <cell r="I5516" t="str">
            <v>Latis</v>
          </cell>
          <cell r="J5516" t="str">
            <v>Very Big Hub site (More Than 20 Site)</v>
          </cell>
          <cell r="K5516" t="str">
            <v>R3</v>
          </cell>
        </row>
        <row r="5517">
          <cell r="A5517" t="str">
            <v>MDN2120</v>
          </cell>
          <cell r="B5517" t="str">
            <v>MDN2M2120</v>
          </cell>
          <cell r="C5517" t="str">
            <v>MDN2M4120</v>
          </cell>
          <cell r="D5517" t="str">
            <v>MDN2M8120</v>
          </cell>
          <cell r="E5517" t="str">
            <v>MDN2MN2120</v>
          </cell>
          <cell r="F5517" t="str">
            <v>SCECO</v>
          </cell>
          <cell r="G5517" t="str">
            <v>Dead</v>
          </cell>
          <cell r="H5517" t="str">
            <v>-</v>
          </cell>
          <cell r="I5517" t="str">
            <v>Latis</v>
          </cell>
          <cell r="J5517" t="str">
            <v>Less than 5 Sites</v>
          </cell>
          <cell r="K5517" t="str">
            <v>R3</v>
          </cell>
        </row>
        <row r="5518">
          <cell r="A5518" t="str">
            <v>JBKH2133</v>
          </cell>
          <cell r="B5518" t="str">
            <v>JBKH2M2133</v>
          </cell>
          <cell r="C5518" t="str">
            <v>JBKH2M4133</v>
          </cell>
          <cell r="D5518" t="str">
            <v>JBKH2M8133</v>
          </cell>
          <cell r="E5518"/>
          <cell r="F5518" t="str">
            <v>Generator-SG</v>
          </cell>
          <cell r="G5518" t="str">
            <v>Vandalized</v>
          </cell>
          <cell r="H5518" t="str">
            <v>Yes</v>
          </cell>
          <cell r="I5518" t="str">
            <v>Latis</v>
          </cell>
          <cell r="J5518" t="str">
            <v>Less than 5 Sites</v>
          </cell>
          <cell r="K5518" t="str">
            <v>R1</v>
          </cell>
        </row>
        <row r="5519">
          <cell r="A5519" t="str">
            <v>MDYB0388</v>
          </cell>
          <cell r="B5519" t="str">
            <v>MDYB2M1388</v>
          </cell>
          <cell r="C5519" t="str">
            <v>MDYB2M3388</v>
          </cell>
          <cell r="D5519" t="str">
            <v>MDYB2M7388</v>
          </cell>
          <cell r="E5519"/>
          <cell r="F5519" t="str">
            <v>SCECO+STB</v>
          </cell>
          <cell r="G5519" t="str">
            <v>Good</v>
          </cell>
          <cell r="H5519" t="str">
            <v xml:space="preserve">Yes </v>
          </cell>
          <cell r="I5519" t="str">
            <v>Latis</v>
          </cell>
          <cell r="J5519" t="str">
            <v>Less than 5 Sites</v>
          </cell>
          <cell r="K5519" t="str">
            <v>R3</v>
          </cell>
        </row>
        <row r="5520">
          <cell r="A5520" t="str">
            <v>MDYB0408</v>
          </cell>
          <cell r="B5520" t="str">
            <v>MDYB2M1408</v>
          </cell>
          <cell r="C5520" t="str">
            <v>MDYB2M3408</v>
          </cell>
          <cell r="D5520" t="str">
            <v>MDYB2M7408</v>
          </cell>
          <cell r="E5520"/>
          <cell r="F5520" t="str">
            <v>Generator-SG</v>
          </cell>
          <cell r="G5520" t="str">
            <v>Weak</v>
          </cell>
          <cell r="H5520" t="str">
            <v xml:space="preserve">Yes </v>
          </cell>
          <cell r="I5520" t="str">
            <v>Latis</v>
          </cell>
          <cell r="J5520" t="str">
            <v>Less than 5 Sites</v>
          </cell>
          <cell r="K5520" t="str">
            <v>R3</v>
          </cell>
        </row>
        <row r="5521">
          <cell r="A5521" t="str">
            <v>MDN0230</v>
          </cell>
          <cell r="B5521" t="str">
            <v>MDN2M1230</v>
          </cell>
          <cell r="C5521" t="str">
            <v>MDN2M3230</v>
          </cell>
          <cell r="D5521" t="str">
            <v>MDN2M7230</v>
          </cell>
          <cell r="E5521" t="str">
            <v>MDN2MN0230</v>
          </cell>
          <cell r="F5521" t="str">
            <v>SCECO</v>
          </cell>
          <cell r="G5521" t="str">
            <v>In Progress</v>
          </cell>
          <cell r="H5521" t="str">
            <v>-</v>
          </cell>
          <cell r="I5521" t="str">
            <v>Latis</v>
          </cell>
          <cell r="J5521" t="str">
            <v>Less than 5 Sites</v>
          </cell>
          <cell r="K5521" t="str">
            <v>R3</v>
          </cell>
        </row>
        <row r="5522">
          <cell r="A5522" t="str">
            <v>JBKH2141</v>
          </cell>
          <cell r="B5522" t="str">
            <v>JBKH2M2141</v>
          </cell>
          <cell r="C5522" t="str">
            <v>JBKH2M4141</v>
          </cell>
          <cell r="D5522" t="str">
            <v>JBKH2M8141</v>
          </cell>
          <cell r="E5522"/>
          <cell r="F5522" t="str">
            <v>Generator-SG</v>
          </cell>
          <cell r="G5522" t="str">
            <v>Vandalized</v>
          </cell>
          <cell r="H5522" t="str">
            <v>No</v>
          </cell>
          <cell r="I5522" t="str">
            <v>Latis</v>
          </cell>
          <cell r="J5522" t="str">
            <v>Less than 5 Sites</v>
          </cell>
          <cell r="K5522" t="str">
            <v>R1</v>
          </cell>
        </row>
        <row r="5523">
          <cell r="A5523" t="str">
            <v>MDYB0389</v>
          </cell>
          <cell r="B5523" t="str">
            <v>MDYB2M1389</v>
          </cell>
          <cell r="C5523" t="str">
            <v>MDYB2M3389</v>
          </cell>
          <cell r="D5523" t="str">
            <v>MDYB2M7389</v>
          </cell>
          <cell r="E5523"/>
          <cell r="F5523" t="str">
            <v>Generator-DG</v>
          </cell>
          <cell r="G5523" t="str">
            <v>Weak</v>
          </cell>
          <cell r="H5523" t="str">
            <v xml:space="preserve">Yes </v>
          </cell>
          <cell r="I5523" t="str">
            <v>Latis</v>
          </cell>
          <cell r="J5523" t="str">
            <v>Less than 5 Sites</v>
          </cell>
          <cell r="K5523" t="str">
            <v>R3</v>
          </cell>
        </row>
        <row r="5524">
          <cell r="A5524" t="str">
            <v>RIY2293</v>
          </cell>
          <cell r="B5524" t="str">
            <v>RIY2M2293</v>
          </cell>
          <cell r="C5524"/>
          <cell r="D5524" t="str">
            <v>RIY2M8293</v>
          </cell>
          <cell r="E5524" t="str">
            <v>RIY2MN2293</v>
          </cell>
          <cell r="F5524" t="str">
            <v>SCECO</v>
          </cell>
          <cell r="G5524" t="str">
            <v>Good+No BB Design</v>
          </cell>
          <cell r="H5524" t="str">
            <v>NA</v>
          </cell>
          <cell r="I5524" t="str">
            <v>Latis</v>
          </cell>
          <cell r="J5524" t="str">
            <v>Less than 5 Sites</v>
          </cell>
          <cell r="K5524" t="str">
            <v>R2</v>
          </cell>
        </row>
        <row r="5525">
          <cell r="A5525" t="str">
            <v>MDN2124</v>
          </cell>
          <cell r="B5525" t="str">
            <v>MDN2M2124</v>
          </cell>
          <cell r="C5525" t="str">
            <v>MDN2M4124</v>
          </cell>
          <cell r="D5525" t="str">
            <v>MDN2M8124</v>
          </cell>
          <cell r="E5525" t="str">
            <v>MDN2MN2124</v>
          </cell>
          <cell r="F5525" t="str">
            <v>SCECO</v>
          </cell>
          <cell r="G5525" t="str">
            <v>Vandalized</v>
          </cell>
          <cell r="H5525" t="str">
            <v>-</v>
          </cell>
          <cell r="I5525" t="str">
            <v>Latis</v>
          </cell>
          <cell r="J5525" t="str">
            <v>Less than 5 Sites</v>
          </cell>
          <cell r="K5525" t="str">
            <v>R3</v>
          </cell>
        </row>
        <row r="5526">
          <cell r="A5526" t="str">
            <v>MDYB0317</v>
          </cell>
          <cell r="B5526" t="str">
            <v>MDYB2M5317</v>
          </cell>
          <cell r="C5526"/>
          <cell r="D5526"/>
          <cell r="E5526"/>
          <cell r="F5526" t="str">
            <v>Generator-DG</v>
          </cell>
          <cell r="G5526" t="str">
            <v>Good</v>
          </cell>
          <cell r="H5526" t="str">
            <v xml:space="preserve">Yes </v>
          </cell>
          <cell r="I5526" t="str">
            <v>Latis</v>
          </cell>
          <cell r="J5526" t="str">
            <v>Less than 5 Sites</v>
          </cell>
          <cell r="K5526" t="str">
            <v>R3</v>
          </cell>
        </row>
        <row r="5527">
          <cell r="A5527" t="str">
            <v>MDYB0314</v>
          </cell>
          <cell r="B5527" t="str">
            <v>MDYB2M1314</v>
          </cell>
          <cell r="C5527" t="str">
            <v>MDYB2M3314</v>
          </cell>
          <cell r="D5527" t="str">
            <v>MDYB2M7314</v>
          </cell>
          <cell r="E5527"/>
          <cell r="F5527" t="str">
            <v>SCECO+STB</v>
          </cell>
          <cell r="G5527" t="str">
            <v xml:space="preserve">Weak </v>
          </cell>
          <cell r="H5527" t="str">
            <v>No</v>
          </cell>
          <cell r="I5527" t="str">
            <v>Latis</v>
          </cell>
          <cell r="J5527" t="str">
            <v>Hub site (More than 05 Sites)</v>
          </cell>
          <cell r="K5527" t="str">
            <v>R3</v>
          </cell>
        </row>
        <row r="5528">
          <cell r="A5528" t="str">
            <v>MDYB0313</v>
          </cell>
          <cell r="B5528" t="str">
            <v>MDYB2M1313</v>
          </cell>
          <cell r="C5528" t="str">
            <v>MDYB2M3313</v>
          </cell>
          <cell r="D5528" t="str">
            <v>MDYB2M7313</v>
          </cell>
          <cell r="E5528"/>
          <cell r="F5528" t="str">
            <v>Generator-DG</v>
          </cell>
          <cell r="G5528" t="str">
            <v>Good</v>
          </cell>
          <cell r="H5528" t="str">
            <v xml:space="preserve">Yes </v>
          </cell>
          <cell r="I5528" t="str">
            <v>Latis</v>
          </cell>
          <cell r="J5528" t="str">
            <v>Very Big Hub site (More Than 20 Site)</v>
          </cell>
          <cell r="K5528" t="str">
            <v>R3</v>
          </cell>
        </row>
        <row r="5529">
          <cell r="A5529" t="str">
            <v>MDN2126</v>
          </cell>
          <cell r="B5529" t="str">
            <v>MDN2M2126</v>
          </cell>
          <cell r="C5529" t="str">
            <v>MDN2M4126</v>
          </cell>
          <cell r="D5529" t="str">
            <v>MDN2M8126</v>
          </cell>
          <cell r="E5529" t="str">
            <v>MDN2MN2126</v>
          </cell>
          <cell r="F5529" t="str">
            <v>SCECO</v>
          </cell>
          <cell r="G5529" t="str">
            <v>Good</v>
          </cell>
          <cell r="H5529" t="str">
            <v>-</v>
          </cell>
          <cell r="I5529" t="str">
            <v>Latis</v>
          </cell>
          <cell r="J5529" t="str">
            <v>Less than 5 Sites</v>
          </cell>
          <cell r="K5529" t="str">
            <v>R3</v>
          </cell>
        </row>
        <row r="5530">
          <cell r="A5530" t="str">
            <v>MDYB0304</v>
          </cell>
          <cell r="B5530" t="str">
            <v>MDYB2M1304</v>
          </cell>
          <cell r="C5530" t="str">
            <v>MDYB2M3304</v>
          </cell>
          <cell r="D5530" t="str">
            <v>MDYB2M7304</v>
          </cell>
          <cell r="E5530"/>
          <cell r="F5530" t="str">
            <v>SCECO</v>
          </cell>
          <cell r="G5530" t="str">
            <v>In progress</v>
          </cell>
          <cell r="H5530" t="str">
            <v>-</v>
          </cell>
          <cell r="I5530" t="str">
            <v>Latis</v>
          </cell>
          <cell r="J5530" t="str">
            <v>Less than 5 Sites</v>
          </cell>
          <cell r="K5530" t="str">
            <v>R3</v>
          </cell>
        </row>
        <row r="5531">
          <cell r="A5531" t="str">
            <v>MDYB0073</v>
          </cell>
          <cell r="B5531" t="str">
            <v>MDYB2M1073</v>
          </cell>
          <cell r="C5531" t="str">
            <v>MDYB2M3073</v>
          </cell>
          <cell r="D5531" t="str">
            <v>MDYB2M7073</v>
          </cell>
          <cell r="E5531"/>
          <cell r="F5531" t="str">
            <v>SCECO+STB</v>
          </cell>
          <cell r="G5531" t="str">
            <v>Good</v>
          </cell>
          <cell r="H5531" t="str">
            <v>No</v>
          </cell>
          <cell r="I5531" t="str">
            <v>Latis</v>
          </cell>
          <cell r="J5531" t="str">
            <v>Hub Site (More than 10 Sites)</v>
          </cell>
          <cell r="K5531" t="str">
            <v>R3</v>
          </cell>
        </row>
        <row r="5532">
          <cell r="A5532" t="str">
            <v>RIY2373</v>
          </cell>
          <cell r="B5532" t="str">
            <v>RIY2M2373</v>
          </cell>
          <cell r="C5532"/>
          <cell r="D5532" t="str">
            <v>RIY2M8373</v>
          </cell>
          <cell r="E5532" t="str">
            <v>RIY2MN2373</v>
          </cell>
          <cell r="F5532" t="str">
            <v>SCECO</v>
          </cell>
          <cell r="G5532" t="str">
            <v>Good</v>
          </cell>
          <cell r="H5532" t="str">
            <v>NA</v>
          </cell>
          <cell r="I5532" t="str">
            <v>Latis</v>
          </cell>
          <cell r="J5532" t="str">
            <v>Less than 5 Sites</v>
          </cell>
          <cell r="K5532" t="str">
            <v>R2</v>
          </cell>
        </row>
        <row r="5533">
          <cell r="A5533" t="str">
            <v>MDY2681</v>
          </cell>
          <cell r="B5533" t="str">
            <v>MDY2M2681</v>
          </cell>
          <cell r="C5533" t="str">
            <v>MDY2M4681</v>
          </cell>
          <cell r="D5533" t="str">
            <v>MDY2M8681</v>
          </cell>
          <cell r="E5533"/>
          <cell r="F5533" t="str">
            <v>Generator-SG</v>
          </cell>
          <cell r="G5533" t="str">
            <v>Good</v>
          </cell>
          <cell r="H5533" t="str">
            <v xml:space="preserve">Yes </v>
          </cell>
          <cell r="I5533" t="str">
            <v>Latis</v>
          </cell>
          <cell r="J5533" t="str">
            <v>P3</v>
          </cell>
          <cell r="K5533" t="str">
            <v>R3</v>
          </cell>
        </row>
        <row r="5534">
          <cell r="A5534" t="str">
            <v>MDY2680</v>
          </cell>
          <cell r="B5534" t="str">
            <v>MDY2M2680</v>
          </cell>
          <cell r="C5534" t="str">
            <v>MDY2M4680</v>
          </cell>
          <cell r="D5534" t="str">
            <v>MDY2M8680</v>
          </cell>
          <cell r="E5534"/>
          <cell r="F5534" t="str">
            <v>Generator-SG</v>
          </cell>
          <cell r="G5534" t="str">
            <v>Weak</v>
          </cell>
          <cell r="H5534" t="str">
            <v xml:space="preserve">Yes </v>
          </cell>
          <cell r="I5534" t="str">
            <v>Latis</v>
          </cell>
          <cell r="J5534" t="str">
            <v>Less than 5 Sites</v>
          </cell>
          <cell r="K5534" t="str">
            <v>R3</v>
          </cell>
        </row>
        <row r="5535">
          <cell r="A5535" t="str">
            <v>JBL0142</v>
          </cell>
          <cell r="B5535" t="str">
            <v>JBL2M1142</v>
          </cell>
          <cell r="C5535" t="str">
            <v>JBL2M3142</v>
          </cell>
          <cell r="D5535" t="str">
            <v>JBL2M7142</v>
          </cell>
          <cell r="E5535" t="str">
            <v>JBL2MN0142</v>
          </cell>
          <cell r="F5535" t="str">
            <v>SCECO</v>
          </cell>
          <cell r="G5535" t="str">
            <v>Weak</v>
          </cell>
          <cell r="H5535" t="str">
            <v>NA</v>
          </cell>
          <cell r="I5535" t="str">
            <v>Latis</v>
          </cell>
          <cell r="J5535" t="str">
            <v>Less than 5 Sites</v>
          </cell>
          <cell r="K5535" t="str">
            <v>R1</v>
          </cell>
        </row>
        <row r="5536">
          <cell r="A5536" t="str">
            <v>MDN2877</v>
          </cell>
          <cell r="B5536" t="str">
            <v>MDN2M2877</v>
          </cell>
          <cell r="C5536" t="str">
            <v>MDN2M4877</v>
          </cell>
          <cell r="D5536" t="str">
            <v>MDN2M8877</v>
          </cell>
          <cell r="E5536" t="str">
            <v>MDN2MN2877</v>
          </cell>
          <cell r="F5536" t="str">
            <v>SCECO</v>
          </cell>
          <cell r="G5536" t="str">
            <v>Good</v>
          </cell>
          <cell r="H5536" t="str">
            <v>-</v>
          </cell>
          <cell r="I5536" t="str">
            <v>Latis</v>
          </cell>
          <cell r="J5536" t="str">
            <v>Hub Site (More than 10 Sites)</v>
          </cell>
          <cell r="K5536" t="str">
            <v>R3</v>
          </cell>
        </row>
        <row r="5537">
          <cell r="A5537" t="str">
            <v>MDUL0542</v>
          </cell>
          <cell r="B5537" t="str">
            <v>MDUL2M5542</v>
          </cell>
          <cell r="C5537"/>
          <cell r="D5537" t="str">
            <v>MDUL2M7542</v>
          </cell>
          <cell r="E5537"/>
          <cell r="F5537" t="str">
            <v>SCECO+STB</v>
          </cell>
          <cell r="G5537" t="str">
            <v>Good</v>
          </cell>
          <cell r="H5537" t="str">
            <v>No</v>
          </cell>
          <cell r="I5537" t="str">
            <v>Latis</v>
          </cell>
          <cell r="J5537" t="str">
            <v>Hub site (More than 05 Sites)</v>
          </cell>
          <cell r="K5537" t="str">
            <v>R3</v>
          </cell>
        </row>
        <row r="5538">
          <cell r="A5538" t="str">
            <v>JBL0150</v>
          </cell>
          <cell r="B5538" t="str">
            <v>JBL2M1150</v>
          </cell>
          <cell r="C5538" t="str">
            <v>JBL2M3150</v>
          </cell>
          <cell r="D5538" t="str">
            <v>JBL2M7150</v>
          </cell>
          <cell r="E5538"/>
          <cell r="F5538" t="str">
            <v>SCECO</v>
          </cell>
          <cell r="G5538" t="str">
            <v>Vandalized</v>
          </cell>
          <cell r="H5538" t="str">
            <v>NA</v>
          </cell>
          <cell r="I5538" t="str">
            <v>Latis</v>
          </cell>
          <cell r="J5538" t="str">
            <v>Less than 5 Sites</v>
          </cell>
          <cell r="K5538" t="str">
            <v>R1</v>
          </cell>
        </row>
        <row r="5539">
          <cell r="A5539" t="str">
            <v>MDN2882</v>
          </cell>
          <cell r="B5539" t="str">
            <v>MDN2M2882</v>
          </cell>
          <cell r="C5539" t="str">
            <v>MDN2M4882</v>
          </cell>
          <cell r="D5539" t="str">
            <v>MDN2M8882</v>
          </cell>
          <cell r="E5539" t="str">
            <v>MDN2MN2882</v>
          </cell>
          <cell r="F5539" t="str">
            <v>SCECO</v>
          </cell>
          <cell r="G5539" t="str">
            <v>Dead</v>
          </cell>
          <cell r="H5539" t="str">
            <v>-</v>
          </cell>
          <cell r="I5539" t="str">
            <v>Latis</v>
          </cell>
          <cell r="J5539" t="str">
            <v>Less than 5 Sites</v>
          </cell>
          <cell r="K5539" t="str">
            <v>R3</v>
          </cell>
        </row>
        <row r="5540">
          <cell r="A5540" t="str">
            <v>MDUL0541</v>
          </cell>
          <cell r="B5540" t="str">
            <v>MDUL2M5541</v>
          </cell>
          <cell r="C5540"/>
          <cell r="D5540" t="str">
            <v>MDUL2M7541</v>
          </cell>
          <cell r="E5540"/>
          <cell r="F5540" t="str">
            <v>Generator-DG</v>
          </cell>
          <cell r="G5540" t="str">
            <v>Dead</v>
          </cell>
          <cell r="H5540" t="str">
            <v xml:space="preserve">Yes </v>
          </cell>
          <cell r="I5540" t="str">
            <v>Latis</v>
          </cell>
          <cell r="J5540" t="str">
            <v>Less than 5 Sites</v>
          </cell>
          <cell r="K5540" t="str">
            <v>R3</v>
          </cell>
        </row>
        <row r="5541">
          <cell r="A5541" t="str">
            <v>MDN2907</v>
          </cell>
          <cell r="B5541" t="str">
            <v>MDN2M2907</v>
          </cell>
          <cell r="C5541" t="str">
            <v>MDN2M4907</v>
          </cell>
          <cell r="D5541" t="str">
            <v>MDN2M8907</v>
          </cell>
          <cell r="E5541" t="str">
            <v>MDN2MN2907</v>
          </cell>
          <cell r="F5541" t="str">
            <v>SCECO</v>
          </cell>
          <cell r="G5541" t="str">
            <v>Dead</v>
          </cell>
          <cell r="H5541" t="str">
            <v>-</v>
          </cell>
          <cell r="I5541" t="str">
            <v>Latis</v>
          </cell>
          <cell r="J5541" t="str">
            <v>Less than 5 Sites</v>
          </cell>
          <cell r="K5541" t="str">
            <v>R3</v>
          </cell>
        </row>
        <row r="5542">
          <cell r="A5542" t="str">
            <v>MDUL0539</v>
          </cell>
          <cell r="B5542" t="str">
            <v>MDUL2M5539</v>
          </cell>
          <cell r="C5542"/>
          <cell r="D5542" t="str">
            <v>MDUL2M7539</v>
          </cell>
          <cell r="E5542"/>
          <cell r="F5542" t="str">
            <v>Generator-DG</v>
          </cell>
          <cell r="G5542" t="str">
            <v>Good</v>
          </cell>
          <cell r="H5542" t="str">
            <v xml:space="preserve">Yes </v>
          </cell>
          <cell r="I5542" t="str">
            <v>Latis</v>
          </cell>
          <cell r="J5542" t="str">
            <v>Less than 5 Sites</v>
          </cell>
          <cell r="K5542" t="str">
            <v>R3</v>
          </cell>
        </row>
        <row r="5543">
          <cell r="A5543" t="str">
            <v>MDUL0537</v>
          </cell>
          <cell r="B5543" t="str">
            <v>MDUL2M5537</v>
          </cell>
          <cell r="C5543"/>
          <cell r="D5543"/>
          <cell r="E5543"/>
          <cell r="F5543" t="str">
            <v>SCECO+STB</v>
          </cell>
          <cell r="G5543" t="str">
            <v>Good</v>
          </cell>
          <cell r="H5543" t="str">
            <v>No</v>
          </cell>
          <cell r="I5543" t="str">
            <v>Latis</v>
          </cell>
          <cell r="J5543" t="str">
            <v>Less than 5 Sites</v>
          </cell>
          <cell r="K5543" t="str">
            <v>R3</v>
          </cell>
        </row>
        <row r="5544">
          <cell r="A5544" t="str">
            <v>RIY0895</v>
          </cell>
          <cell r="B5544" t="str">
            <v>RIY2M1895</v>
          </cell>
          <cell r="C5544"/>
          <cell r="D5544" t="str">
            <v>RIY2M7895</v>
          </cell>
          <cell r="E5544" t="str">
            <v>RIY2MN0895</v>
          </cell>
          <cell r="F5544" t="str">
            <v>SCECO</v>
          </cell>
          <cell r="G5544" t="str">
            <v>Vandalized</v>
          </cell>
          <cell r="H5544" t="str">
            <v>NA</v>
          </cell>
          <cell r="I5544" t="str">
            <v>Latis</v>
          </cell>
          <cell r="J5544" t="str">
            <v>Less than 5 Sites</v>
          </cell>
          <cell r="K5544" t="str">
            <v>R2</v>
          </cell>
        </row>
        <row r="5545">
          <cell r="A5545" t="str">
            <v>MDUL0534</v>
          </cell>
          <cell r="B5545" t="str">
            <v>MDUL2M5534</v>
          </cell>
          <cell r="C5545"/>
          <cell r="D5545"/>
          <cell r="E5545"/>
          <cell r="F5545" t="str">
            <v>SCECO</v>
          </cell>
          <cell r="G5545" t="str">
            <v>Good</v>
          </cell>
          <cell r="H5545" t="str">
            <v>-</v>
          </cell>
          <cell r="I5545" t="str">
            <v>Latis</v>
          </cell>
          <cell r="J5545" t="str">
            <v>Less than 5 Sites</v>
          </cell>
          <cell r="K5545" t="str">
            <v>R3</v>
          </cell>
        </row>
        <row r="5546">
          <cell r="A5546" t="str">
            <v>MDN2908</v>
          </cell>
          <cell r="B5546" t="str">
            <v>MDN2M2908</v>
          </cell>
          <cell r="C5546" t="str">
            <v>MDN2M4908</v>
          </cell>
          <cell r="D5546" t="str">
            <v>MDN2M8908</v>
          </cell>
          <cell r="E5546" t="str">
            <v>MDN2MN2908</v>
          </cell>
          <cell r="F5546" t="str">
            <v>SCECO</v>
          </cell>
          <cell r="G5546" t="str">
            <v>Dead</v>
          </cell>
          <cell r="H5546" t="str">
            <v>-</v>
          </cell>
          <cell r="I5546" t="str">
            <v>Latis</v>
          </cell>
          <cell r="J5546" t="str">
            <v>Less than 5 Sites</v>
          </cell>
          <cell r="K5546" t="str">
            <v>R3</v>
          </cell>
        </row>
        <row r="5547">
          <cell r="A5547" t="str">
            <v>MDU0526</v>
          </cell>
          <cell r="B5547" t="str">
            <v>MDU2M1526</v>
          </cell>
          <cell r="C5547" t="str">
            <v>MDU2M3526</v>
          </cell>
          <cell r="D5547" t="str">
            <v>MDU2M7526</v>
          </cell>
          <cell r="E5547"/>
          <cell r="F5547" t="str">
            <v>Generator-SG</v>
          </cell>
          <cell r="G5547" t="str">
            <v>Good</v>
          </cell>
          <cell r="H5547" t="str">
            <v>No</v>
          </cell>
          <cell r="I5547" t="str">
            <v>Latis</v>
          </cell>
          <cell r="J5547" t="str">
            <v>Less than 5 Sites</v>
          </cell>
          <cell r="K5547" t="str">
            <v>R3</v>
          </cell>
        </row>
        <row r="5548">
          <cell r="A5548" t="str">
            <v>RIY0904</v>
          </cell>
          <cell r="B5548" t="str">
            <v>RIY2M1904</v>
          </cell>
          <cell r="C5548"/>
          <cell r="D5548" t="str">
            <v>RIY2M7904</v>
          </cell>
          <cell r="E5548" t="str">
            <v>RIY2MN0904</v>
          </cell>
          <cell r="F5548" t="str">
            <v>Generator-SG</v>
          </cell>
          <cell r="G5548" t="str">
            <v>In progress</v>
          </cell>
          <cell r="H5548" t="str">
            <v>No</v>
          </cell>
          <cell r="I5548" t="str">
            <v>Latis</v>
          </cell>
          <cell r="J5548" t="str">
            <v>Less than 5 Sites</v>
          </cell>
          <cell r="K5548" t="str">
            <v>R2</v>
          </cell>
        </row>
        <row r="5549">
          <cell r="A5549" t="str">
            <v>MDU0525</v>
          </cell>
          <cell r="B5549" t="str">
            <v>MDU2M1525</v>
          </cell>
          <cell r="C5549" t="str">
            <v>MDU2M3525</v>
          </cell>
          <cell r="D5549" t="str">
            <v>MDU2M7525</v>
          </cell>
          <cell r="E5549"/>
          <cell r="F5549" t="str">
            <v>SCECO</v>
          </cell>
          <cell r="G5549" t="str">
            <v>Good</v>
          </cell>
          <cell r="H5549" t="str">
            <v>-</v>
          </cell>
          <cell r="I5549" t="str">
            <v>Latis</v>
          </cell>
          <cell r="J5549" t="str">
            <v>Less than 5 Sites</v>
          </cell>
          <cell r="K5549" t="str">
            <v>R3</v>
          </cell>
        </row>
        <row r="5550">
          <cell r="A5550" t="str">
            <v>RIY0968</v>
          </cell>
          <cell r="B5550" t="str">
            <v>RIY2M1968</v>
          </cell>
          <cell r="C5550"/>
          <cell r="D5550" t="str">
            <v>RIY2M7968</v>
          </cell>
          <cell r="E5550" t="str">
            <v>RIY2MN0968</v>
          </cell>
          <cell r="F5550" t="str">
            <v>SCECO</v>
          </cell>
          <cell r="G5550" t="str">
            <v>Dead</v>
          </cell>
          <cell r="H5550" t="str">
            <v>NA</v>
          </cell>
          <cell r="I5550" t="str">
            <v>Latis</v>
          </cell>
          <cell r="J5550" t="str">
            <v>Less than 5 Sites</v>
          </cell>
          <cell r="K5550" t="str">
            <v>R2</v>
          </cell>
        </row>
        <row r="5551">
          <cell r="A5551" t="str">
            <v>RIY2024</v>
          </cell>
          <cell r="B5551" t="str">
            <v>RIY2M2024</v>
          </cell>
          <cell r="C5551"/>
          <cell r="D5551" t="str">
            <v>RIY2M8024</v>
          </cell>
          <cell r="E5551" t="str">
            <v>RIY2MN2024</v>
          </cell>
          <cell r="F5551" t="str">
            <v>SCECO</v>
          </cell>
          <cell r="G5551" t="str">
            <v>Dead</v>
          </cell>
          <cell r="H5551" t="str">
            <v>NA</v>
          </cell>
          <cell r="I5551" t="str">
            <v>Latis</v>
          </cell>
          <cell r="J5551" t="str">
            <v>Less than 5 Sites</v>
          </cell>
          <cell r="K5551" t="str">
            <v>R2</v>
          </cell>
        </row>
        <row r="5552">
          <cell r="A5552" t="str">
            <v>RIY2025</v>
          </cell>
          <cell r="B5552" t="str">
            <v>RIY2M2025</v>
          </cell>
          <cell r="C5552"/>
          <cell r="D5552" t="str">
            <v>RIY2M8025</v>
          </cell>
          <cell r="E5552" t="str">
            <v>RIY2MN2025</v>
          </cell>
          <cell r="F5552" t="str">
            <v>SCECO</v>
          </cell>
          <cell r="G5552" t="str">
            <v>Good</v>
          </cell>
          <cell r="H5552" t="str">
            <v>NA</v>
          </cell>
          <cell r="I5552" t="str">
            <v>Latis</v>
          </cell>
          <cell r="J5552" t="str">
            <v>Less than 5 Sites</v>
          </cell>
          <cell r="K5552" t="str">
            <v>R2</v>
          </cell>
        </row>
        <row r="5553">
          <cell r="A5553" t="str">
            <v>RIY2071</v>
          </cell>
          <cell r="B5553" t="str">
            <v>RIY2M2071</v>
          </cell>
          <cell r="C5553"/>
          <cell r="D5553" t="str">
            <v>RIY2M8071</v>
          </cell>
          <cell r="E5553" t="str">
            <v>RIY2MN2071</v>
          </cell>
          <cell r="F5553" t="str">
            <v>SCECO</v>
          </cell>
          <cell r="G5553" t="str">
            <v>Dead</v>
          </cell>
          <cell r="H5553" t="str">
            <v>NA</v>
          </cell>
          <cell r="I5553" t="str">
            <v>Latis</v>
          </cell>
          <cell r="J5553" t="str">
            <v>Less than 5 Sites</v>
          </cell>
          <cell r="K5553" t="str">
            <v>R2</v>
          </cell>
        </row>
        <row r="5554">
          <cell r="A5554" t="str">
            <v>MDN2918</v>
          </cell>
          <cell r="B5554" t="str">
            <v>MDN2M2918</v>
          </cell>
          <cell r="C5554" t="str">
            <v>MDN2M4918</v>
          </cell>
          <cell r="D5554" t="str">
            <v>MDN2M8918</v>
          </cell>
          <cell r="E5554" t="str">
            <v>MDN2MN2918</v>
          </cell>
          <cell r="F5554" t="str">
            <v>SCECO</v>
          </cell>
          <cell r="G5554" t="str">
            <v>Dead</v>
          </cell>
          <cell r="H5554" t="str">
            <v>-</v>
          </cell>
          <cell r="I5554" t="str">
            <v>Latis</v>
          </cell>
          <cell r="J5554" t="str">
            <v>Less than 5 Sites</v>
          </cell>
          <cell r="K5554" t="str">
            <v>R3</v>
          </cell>
        </row>
        <row r="5555">
          <cell r="A5555" t="str">
            <v>RIY2222</v>
          </cell>
          <cell r="B5555" t="str">
            <v>RIY2M2222</v>
          </cell>
          <cell r="C5555"/>
          <cell r="D5555" t="str">
            <v>RIY2M8222</v>
          </cell>
          <cell r="E5555" t="str">
            <v>RIY2MN2222</v>
          </cell>
          <cell r="F5555" t="str">
            <v>SCECO</v>
          </cell>
          <cell r="G5555" t="str">
            <v>Vandalized</v>
          </cell>
          <cell r="H5555" t="str">
            <v>NA</v>
          </cell>
          <cell r="I5555" t="str">
            <v>Latis</v>
          </cell>
          <cell r="J5555" t="str">
            <v>Less than 5 Sites</v>
          </cell>
          <cell r="K5555" t="str">
            <v>R2</v>
          </cell>
        </row>
        <row r="5556">
          <cell r="A5556" t="str">
            <v>BUR0051</v>
          </cell>
          <cell r="B5556" t="str">
            <v>BUR2M1051</v>
          </cell>
          <cell r="C5556" t="str">
            <v>BUR2M3051</v>
          </cell>
          <cell r="D5556" t="str">
            <v>BUR2M7051</v>
          </cell>
          <cell r="E5556" t="str">
            <v>BUR2MN0051</v>
          </cell>
          <cell r="F5556" t="str">
            <v>SCECO</v>
          </cell>
          <cell r="G5556" t="str">
            <v>Good</v>
          </cell>
          <cell r="H5556" t="str">
            <v>NA</v>
          </cell>
          <cell r="I5556" t="str">
            <v>Latis</v>
          </cell>
          <cell r="J5556" t="str">
            <v>Less than 5 Sites</v>
          </cell>
          <cell r="K5556" t="str">
            <v>R2</v>
          </cell>
        </row>
        <row r="5557">
          <cell r="A5557" t="str">
            <v>HFR0370</v>
          </cell>
          <cell r="B5557" t="str">
            <v>HFR2M1370</v>
          </cell>
          <cell r="C5557" t="str">
            <v>HFR2M3370</v>
          </cell>
          <cell r="D5557" t="str">
            <v>HFR2M7370</v>
          </cell>
          <cell r="E5557" t="str">
            <v>HFR2MN0370</v>
          </cell>
          <cell r="F5557" t="str">
            <v>SCECO</v>
          </cell>
          <cell r="G5557" t="str">
            <v>Vandalized+Vandalized</v>
          </cell>
          <cell r="H5557" t="str">
            <v>NA</v>
          </cell>
          <cell r="I5557" t="str">
            <v>Latis</v>
          </cell>
          <cell r="J5557" t="str">
            <v>P3</v>
          </cell>
          <cell r="K5557" t="str">
            <v>R1</v>
          </cell>
        </row>
        <row r="5558">
          <cell r="A5558" t="str">
            <v>RIY0826</v>
          </cell>
          <cell r="B5558" t="str">
            <v>RIY2M1826</v>
          </cell>
          <cell r="C5558"/>
          <cell r="D5558" t="str">
            <v>RIY2M7826</v>
          </cell>
          <cell r="E5558" t="str">
            <v>RIY2MN0826</v>
          </cell>
          <cell r="F5558" t="str">
            <v>SCECO</v>
          </cell>
          <cell r="G5558" t="str">
            <v>Vandalized</v>
          </cell>
          <cell r="H5558" t="str">
            <v>NA</v>
          </cell>
          <cell r="I5558" t="str">
            <v>Latis</v>
          </cell>
          <cell r="J5558" t="str">
            <v>Less than 5 Sites</v>
          </cell>
          <cell r="K5558" t="str">
            <v>R2</v>
          </cell>
        </row>
        <row r="5559">
          <cell r="A5559" t="str">
            <v>KHJ0314</v>
          </cell>
          <cell r="B5559" t="str">
            <v>KHJ2M1314</v>
          </cell>
          <cell r="C5559" t="str">
            <v>KHJ2M3314</v>
          </cell>
          <cell r="D5559" t="str">
            <v>KHJ2M7314</v>
          </cell>
          <cell r="E5559" t="str">
            <v>KHJ2MN0314</v>
          </cell>
          <cell r="F5559" t="str">
            <v>SCECO</v>
          </cell>
          <cell r="G5559" t="str">
            <v>Weak</v>
          </cell>
          <cell r="H5559" t="str">
            <v>NA</v>
          </cell>
          <cell r="I5559" t="str">
            <v>Latis</v>
          </cell>
          <cell r="J5559" t="str">
            <v>Hub site (More than 05 Sites)</v>
          </cell>
          <cell r="K5559" t="str">
            <v>R2</v>
          </cell>
        </row>
        <row r="5560">
          <cell r="A5560" t="str">
            <v>MDTB0533</v>
          </cell>
          <cell r="B5560" t="str">
            <v>MDTB2M1533</v>
          </cell>
          <cell r="C5560" t="str">
            <v>MDTB2M3533</v>
          </cell>
          <cell r="D5560" t="str">
            <v>MDTB2M7533</v>
          </cell>
          <cell r="E5560"/>
          <cell r="F5560" t="str">
            <v>SCECO</v>
          </cell>
          <cell r="G5560" t="str">
            <v>Dead</v>
          </cell>
          <cell r="H5560" t="str">
            <v>-</v>
          </cell>
          <cell r="I5560" t="str">
            <v>Latis</v>
          </cell>
          <cell r="J5560" t="str">
            <v>Less than 5 Sites</v>
          </cell>
          <cell r="K5560" t="str">
            <v>R3</v>
          </cell>
        </row>
        <row r="5561">
          <cell r="A5561" t="str">
            <v>RIY0297</v>
          </cell>
          <cell r="B5561" t="str">
            <v>RIY2M1297</v>
          </cell>
          <cell r="C5561"/>
          <cell r="D5561" t="str">
            <v>RIY2M7297</v>
          </cell>
          <cell r="E5561" t="str">
            <v>RIY2MN0297</v>
          </cell>
          <cell r="F5561" t="str">
            <v>SCECO</v>
          </cell>
          <cell r="G5561" t="str">
            <v>In progress</v>
          </cell>
          <cell r="H5561" t="str">
            <v>NA</v>
          </cell>
          <cell r="I5561" t="str">
            <v>Latis</v>
          </cell>
          <cell r="J5561" t="str">
            <v>Less than 5 Sites</v>
          </cell>
          <cell r="K5561" t="str">
            <v>R2</v>
          </cell>
        </row>
        <row r="5562">
          <cell r="A5562" t="str">
            <v>MDTB0516</v>
          </cell>
          <cell r="B5562" t="str">
            <v>MDTB2M1516</v>
          </cell>
          <cell r="C5562" t="str">
            <v>MDTB2M3516</v>
          </cell>
          <cell r="D5562" t="str">
            <v>MDTB2M7516</v>
          </cell>
          <cell r="E5562" t="str">
            <v>MDTB2MN0516</v>
          </cell>
          <cell r="F5562" t="str">
            <v>SCECO</v>
          </cell>
          <cell r="G5562" t="str">
            <v>Dead</v>
          </cell>
          <cell r="H5562" t="str">
            <v>-</v>
          </cell>
          <cell r="I5562" t="str">
            <v>Latis</v>
          </cell>
          <cell r="J5562" t="str">
            <v>Less than 5 Sites</v>
          </cell>
          <cell r="K5562" t="str">
            <v>R3</v>
          </cell>
        </row>
        <row r="5563">
          <cell r="A5563" t="str">
            <v>UNZ0092</v>
          </cell>
          <cell r="B5563" t="str">
            <v>UNZ2M1092</v>
          </cell>
          <cell r="C5563" t="str">
            <v>UNZ2M3092</v>
          </cell>
          <cell r="D5563" t="str">
            <v>UNZ2M7092</v>
          </cell>
          <cell r="E5563" t="str">
            <v>UNZ2MN0092</v>
          </cell>
          <cell r="F5563" t="str">
            <v>SCECO</v>
          </cell>
          <cell r="G5563" t="str">
            <v>Good</v>
          </cell>
          <cell r="H5563" t="str">
            <v>NA</v>
          </cell>
          <cell r="I5563" t="str">
            <v>Latis</v>
          </cell>
          <cell r="J5563" t="str">
            <v>Hub site (More than 05 Sites)</v>
          </cell>
          <cell r="K5563" t="str">
            <v>R2</v>
          </cell>
        </row>
        <row r="5564">
          <cell r="A5564" t="str">
            <v>RIY2217</v>
          </cell>
          <cell r="B5564" t="str">
            <v>RIY2M2217</v>
          </cell>
          <cell r="C5564"/>
          <cell r="D5564" t="str">
            <v>RIY2M8217</v>
          </cell>
          <cell r="E5564" t="str">
            <v>RIY2MN2217</v>
          </cell>
          <cell r="F5564" t="str">
            <v>SCECO</v>
          </cell>
          <cell r="G5564" t="str">
            <v>In progress+In progress</v>
          </cell>
          <cell r="H5564" t="str">
            <v>NA</v>
          </cell>
          <cell r="I5564" t="str">
            <v>Latis</v>
          </cell>
          <cell r="J5564" t="str">
            <v>Less than 5 Sites</v>
          </cell>
          <cell r="K5564" t="str">
            <v>R2</v>
          </cell>
        </row>
        <row r="5565">
          <cell r="A5565" t="str">
            <v>MDN0024</v>
          </cell>
          <cell r="B5565" t="str">
            <v>MDN2M1024</v>
          </cell>
          <cell r="C5565" t="str">
            <v>MDN2M3024</v>
          </cell>
          <cell r="D5565" t="str">
            <v>MDN2M7024</v>
          </cell>
          <cell r="E5565" t="str">
            <v>MDN2MN0024</v>
          </cell>
          <cell r="F5565" t="str">
            <v>SCECO</v>
          </cell>
          <cell r="G5565" t="str">
            <v>Good</v>
          </cell>
          <cell r="H5565" t="str">
            <v>-</v>
          </cell>
          <cell r="I5565" t="str">
            <v>Latis</v>
          </cell>
          <cell r="J5565" t="str">
            <v>Less than 5 Sites</v>
          </cell>
          <cell r="K5565" t="str">
            <v>R3</v>
          </cell>
        </row>
        <row r="5566">
          <cell r="A5566" t="str">
            <v>UNZ0159</v>
          </cell>
          <cell r="B5566" t="str">
            <v>UNZ2M1159</v>
          </cell>
          <cell r="C5566" t="str">
            <v>UNZ2M3159</v>
          </cell>
          <cell r="D5566" t="str">
            <v>UNZ2M7159</v>
          </cell>
          <cell r="E5566" t="str">
            <v>UNZ2MN0159</v>
          </cell>
          <cell r="F5566" t="str">
            <v>SCECO</v>
          </cell>
          <cell r="G5566" t="str">
            <v>Dead</v>
          </cell>
          <cell r="H5566" t="str">
            <v>NA</v>
          </cell>
          <cell r="I5566" t="str">
            <v>Latis</v>
          </cell>
          <cell r="J5566" t="str">
            <v>Less than 5 Sites</v>
          </cell>
          <cell r="K5566" t="str">
            <v>R2</v>
          </cell>
        </row>
        <row r="5567">
          <cell r="A5567" t="str">
            <v>RIY2682</v>
          </cell>
          <cell r="B5567" t="str">
            <v>RIY2M2682</v>
          </cell>
          <cell r="C5567"/>
          <cell r="D5567" t="str">
            <v>RIY2M8682</v>
          </cell>
          <cell r="E5567" t="str">
            <v>RIY2MN2682</v>
          </cell>
          <cell r="F5567" t="str">
            <v>SCECO</v>
          </cell>
          <cell r="G5567" t="str">
            <v>Good</v>
          </cell>
          <cell r="H5567" t="str">
            <v>NA</v>
          </cell>
          <cell r="I5567" t="str">
            <v>Latis</v>
          </cell>
          <cell r="J5567" t="str">
            <v>Less than 5 Sites</v>
          </cell>
          <cell r="K5567" t="str">
            <v>R2</v>
          </cell>
        </row>
        <row r="5568">
          <cell r="A5568" t="str">
            <v>BUR0048</v>
          </cell>
          <cell r="B5568" t="str">
            <v>BUR2M1048</v>
          </cell>
          <cell r="C5568" t="str">
            <v>BUR2M3048</v>
          </cell>
          <cell r="D5568" t="str">
            <v>BUR2M7048</v>
          </cell>
          <cell r="E5568" t="str">
            <v>BUR2MN0048</v>
          </cell>
          <cell r="F5568" t="str">
            <v>SCECO</v>
          </cell>
          <cell r="G5568" t="str">
            <v>Dead</v>
          </cell>
          <cell r="H5568" t="str">
            <v>NA</v>
          </cell>
          <cell r="I5568" t="str">
            <v>Latis</v>
          </cell>
          <cell r="J5568" t="str">
            <v>Less than 5 Sites</v>
          </cell>
          <cell r="K5568" t="str">
            <v>R2</v>
          </cell>
        </row>
        <row r="5569">
          <cell r="A5569" t="str">
            <v>HMBY2025</v>
          </cell>
          <cell r="B5569" t="str">
            <v>HMBY2M2025</v>
          </cell>
          <cell r="C5569"/>
          <cell r="D5569" t="str">
            <v>HMBY2M8025</v>
          </cell>
          <cell r="E5569" t="str">
            <v>HMBY2MN2025</v>
          </cell>
          <cell r="F5569" t="str">
            <v>SCECO</v>
          </cell>
          <cell r="G5569" t="str">
            <v>Vandalized</v>
          </cell>
          <cell r="H5569" t="str">
            <v>NA</v>
          </cell>
          <cell r="I5569" t="str">
            <v>Latis</v>
          </cell>
          <cell r="J5569" t="str">
            <v>P3</v>
          </cell>
          <cell r="K5569" t="str">
            <v>R1</v>
          </cell>
        </row>
        <row r="5570">
          <cell r="A5570" t="str">
            <v>BUR0982</v>
          </cell>
          <cell r="B5570" t="str">
            <v>BUR2M1982</v>
          </cell>
          <cell r="C5570" t="str">
            <v>BUR2M3982</v>
          </cell>
          <cell r="D5570" t="str">
            <v>BUR2M7982</v>
          </cell>
          <cell r="E5570" t="str">
            <v>BUR2MN0982</v>
          </cell>
          <cell r="F5570" t="str">
            <v>SCECO</v>
          </cell>
          <cell r="G5570" t="str">
            <v>Weak</v>
          </cell>
          <cell r="H5570" t="str">
            <v>NA</v>
          </cell>
          <cell r="I5570" t="str">
            <v>Latis</v>
          </cell>
          <cell r="J5570" t="str">
            <v>Less than 5 Sites</v>
          </cell>
          <cell r="K5570" t="str">
            <v>R2</v>
          </cell>
        </row>
        <row r="5571">
          <cell r="A5571" t="str">
            <v>HMBY2124</v>
          </cell>
          <cell r="B5571" t="str">
            <v>HMBY2M2124</v>
          </cell>
          <cell r="C5571"/>
          <cell r="D5571" t="str">
            <v>HMBY2M8124</v>
          </cell>
          <cell r="E5571" t="str">
            <v>HMBY2MN2124</v>
          </cell>
          <cell r="F5571" t="str">
            <v>SCECO</v>
          </cell>
          <cell r="G5571" t="str">
            <v>Vandalized</v>
          </cell>
          <cell r="H5571" t="str">
            <v>NA</v>
          </cell>
          <cell r="I5571" t="str">
            <v>Latis</v>
          </cell>
          <cell r="J5571" t="str">
            <v>P3</v>
          </cell>
          <cell r="K5571" t="str">
            <v>R1</v>
          </cell>
        </row>
        <row r="5572">
          <cell r="A5572" t="str">
            <v>BUR0983</v>
          </cell>
          <cell r="B5572" t="str">
            <v>BUR2M1983</v>
          </cell>
          <cell r="C5572" t="str">
            <v>BUR2M3983</v>
          </cell>
          <cell r="D5572" t="str">
            <v>BUR2M7983</v>
          </cell>
          <cell r="E5572" t="str">
            <v>BUR2MN0983</v>
          </cell>
          <cell r="F5572" t="str">
            <v>SCECO</v>
          </cell>
          <cell r="G5572" t="str">
            <v>Dead</v>
          </cell>
          <cell r="H5572" t="str">
            <v>NA</v>
          </cell>
          <cell r="I5572" t="str">
            <v>Latis</v>
          </cell>
          <cell r="J5572" t="str">
            <v>Less than 5 Sites</v>
          </cell>
          <cell r="K5572" t="str">
            <v>R2</v>
          </cell>
        </row>
        <row r="5573">
          <cell r="A5573" t="str">
            <v>RIY2430</v>
          </cell>
          <cell r="B5573" t="str">
            <v>RIY2M2430</v>
          </cell>
          <cell r="C5573"/>
          <cell r="D5573" t="str">
            <v>RIY2M8430</v>
          </cell>
          <cell r="E5573" t="str">
            <v>RIY2MN2430</v>
          </cell>
          <cell r="F5573" t="str">
            <v>SCECO</v>
          </cell>
          <cell r="G5573" t="str">
            <v>Dead</v>
          </cell>
          <cell r="H5573" t="str">
            <v>NA</v>
          </cell>
          <cell r="I5573" t="str">
            <v>Latis</v>
          </cell>
          <cell r="J5573" t="str">
            <v>Less than 5 Sites</v>
          </cell>
          <cell r="K5573" t="str">
            <v>R2</v>
          </cell>
        </row>
        <row r="5574">
          <cell r="A5574" t="str">
            <v>HMBY2424</v>
          </cell>
          <cell r="B5574" t="str">
            <v>HMBY2M2424</v>
          </cell>
          <cell r="C5574"/>
          <cell r="D5574" t="str">
            <v>HMBY2M8424</v>
          </cell>
          <cell r="E5574" t="str">
            <v>HMBY2MN2424</v>
          </cell>
          <cell r="F5574" t="str">
            <v>SCECO</v>
          </cell>
          <cell r="G5574" t="str">
            <v>Vandalized</v>
          </cell>
          <cell r="H5574" t="str">
            <v>NA</v>
          </cell>
          <cell r="I5574" t="str">
            <v>Latis</v>
          </cell>
          <cell r="J5574" t="str">
            <v>P3</v>
          </cell>
          <cell r="K5574" t="str">
            <v>R1</v>
          </cell>
        </row>
        <row r="5575">
          <cell r="A5575" t="str">
            <v>RIY0683</v>
          </cell>
          <cell r="B5575" t="str">
            <v>RIY2M1683</v>
          </cell>
          <cell r="C5575"/>
          <cell r="D5575" t="str">
            <v>RIY2M7683</v>
          </cell>
          <cell r="E5575" t="str">
            <v>RIY2MN0683</v>
          </cell>
          <cell r="F5575" t="str">
            <v>SCECO</v>
          </cell>
          <cell r="G5575" t="str">
            <v>Dead</v>
          </cell>
          <cell r="H5575" t="str">
            <v>NA</v>
          </cell>
          <cell r="I5575" t="str">
            <v>Latis</v>
          </cell>
          <cell r="J5575" t="str">
            <v>Less than 5 Sites</v>
          </cell>
          <cell r="K5575" t="str">
            <v>R2</v>
          </cell>
        </row>
        <row r="5576">
          <cell r="A5576" t="str">
            <v>RIY0721</v>
          </cell>
          <cell r="B5576" t="str">
            <v>RIY2M1721</v>
          </cell>
          <cell r="C5576"/>
          <cell r="D5576" t="str">
            <v>RIY2M7721</v>
          </cell>
          <cell r="E5576" t="str">
            <v>RIY2MN0721</v>
          </cell>
          <cell r="F5576" t="str">
            <v>SCECO</v>
          </cell>
          <cell r="G5576" t="str">
            <v>Vandalized</v>
          </cell>
          <cell r="H5576" t="str">
            <v>NA</v>
          </cell>
          <cell r="I5576" t="str">
            <v>Latis</v>
          </cell>
          <cell r="J5576" t="str">
            <v>Less than 5 Sites</v>
          </cell>
          <cell r="K5576" t="str">
            <v>R2</v>
          </cell>
        </row>
        <row r="5577">
          <cell r="A5577" t="str">
            <v>ISA0021</v>
          </cell>
          <cell r="B5577"/>
          <cell r="C5577"/>
          <cell r="D5577" t="str">
            <v>ISA2M7021</v>
          </cell>
          <cell r="E5577"/>
          <cell r="F5577" t="str">
            <v>SCECO</v>
          </cell>
          <cell r="G5577" t="str">
            <v>Vandalized</v>
          </cell>
          <cell r="H5577" t="str">
            <v>NA</v>
          </cell>
          <cell r="I5577" t="str">
            <v>Latis</v>
          </cell>
          <cell r="J5577" t="str">
            <v>Less than 5 Sites</v>
          </cell>
          <cell r="K5577" t="str">
            <v>R1</v>
          </cell>
        </row>
        <row r="5578">
          <cell r="A5578" t="str">
            <v>RIY0287</v>
          </cell>
          <cell r="B5578" t="str">
            <v>RIY2M1287</v>
          </cell>
          <cell r="C5578"/>
          <cell r="D5578" t="str">
            <v>RIY2M7287</v>
          </cell>
          <cell r="E5578" t="str">
            <v>RIY2MN0287</v>
          </cell>
          <cell r="F5578" t="str">
            <v>SCECO</v>
          </cell>
          <cell r="G5578" t="str">
            <v>Good</v>
          </cell>
          <cell r="H5578" t="str">
            <v>NA</v>
          </cell>
          <cell r="I5578" t="str">
            <v>Latis</v>
          </cell>
          <cell r="J5578" t="str">
            <v>Hub Site (More than 10 Sites)</v>
          </cell>
          <cell r="K5578" t="str">
            <v>R2</v>
          </cell>
        </row>
        <row r="5579">
          <cell r="A5579" t="str">
            <v>BUR0067</v>
          </cell>
          <cell r="B5579" t="str">
            <v>BUR2M1067</v>
          </cell>
          <cell r="C5579" t="str">
            <v>BUR2M3067</v>
          </cell>
          <cell r="D5579" t="str">
            <v>BUR2M7067</v>
          </cell>
          <cell r="E5579" t="str">
            <v>BUR2MN0067</v>
          </cell>
          <cell r="F5579" t="str">
            <v>SCECO</v>
          </cell>
          <cell r="G5579" t="str">
            <v>Weak</v>
          </cell>
          <cell r="H5579" t="str">
            <v>NA</v>
          </cell>
          <cell r="I5579" t="str">
            <v>Latis</v>
          </cell>
          <cell r="J5579" t="str">
            <v>Less than 5 Sites</v>
          </cell>
          <cell r="K5579" t="str">
            <v>R2</v>
          </cell>
        </row>
        <row r="5580">
          <cell r="A5580" t="str">
            <v>RIY0338</v>
          </cell>
          <cell r="B5580" t="str">
            <v>RIY2M1338</v>
          </cell>
          <cell r="C5580"/>
          <cell r="D5580" t="str">
            <v>RIY2M7338</v>
          </cell>
          <cell r="E5580" t="str">
            <v>RIY2MN0338</v>
          </cell>
          <cell r="F5580" t="str">
            <v>SCECO</v>
          </cell>
          <cell r="G5580" t="str">
            <v>Good</v>
          </cell>
          <cell r="H5580" t="str">
            <v>NA</v>
          </cell>
          <cell r="I5580" t="str">
            <v>Latis</v>
          </cell>
          <cell r="J5580" t="str">
            <v>Less than 5 Sites</v>
          </cell>
          <cell r="K5580" t="str">
            <v>R2</v>
          </cell>
        </row>
        <row r="5581">
          <cell r="A5581" t="str">
            <v>RIY0352</v>
          </cell>
          <cell r="B5581" t="str">
            <v>RIY2M1352</v>
          </cell>
          <cell r="C5581"/>
          <cell r="D5581" t="str">
            <v>RIY2M7352</v>
          </cell>
          <cell r="E5581" t="str">
            <v>RIY2MN0352</v>
          </cell>
          <cell r="F5581" t="str">
            <v>SCECO</v>
          </cell>
          <cell r="G5581" t="str">
            <v>In progress</v>
          </cell>
          <cell r="H5581" t="str">
            <v>NA</v>
          </cell>
          <cell r="I5581" t="str">
            <v>Latis</v>
          </cell>
          <cell r="J5581" t="str">
            <v>Less than 5 Sites</v>
          </cell>
          <cell r="K5581" t="str">
            <v>R2</v>
          </cell>
        </row>
        <row r="5582">
          <cell r="A5582" t="str">
            <v>KHJ0312</v>
          </cell>
          <cell r="B5582" t="str">
            <v>KHJ2M1312</v>
          </cell>
          <cell r="C5582" t="str">
            <v>KHJ2M3312</v>
          </cell>
          <cell r="D5582" t="str">
            <v>KHJ2M7312</v>
          </cell>
          <cell r="E5582" t="str">
            <v>KHJ2MN0312</v>
          </cell>
          <cell r="F5582" t="str">
            <v>SCECO</v>
          </cell>
          <cell r="G5582" t="str">
            <v>Dead</v>
          </cell>
          <cell r="H5582" t="str">
            <v>NA</v>
          </cell>
          <cell r="I5582" t="str">
            <v>Latis</v>
          </cell>
          <cell r="J5582" t="str">
            <v>Less than 5 Sites</v>
          </cell>
          <cell r="K5582" t="str">
            <v>R2</v>
          </cell>
        </row>
        <row r="5583">
          <cell r="A5583" t="str">
            <v>RIY0382</v>
          </cell>
          <cell r="B5583" t="str">
            <v>RIY2M1382</v>
          </cell>
          <cell r="C5583"/>
          <cell r="D5583" t="str">
            <v>RIY2M7382</v>
          </cell>
          <cell r="E5583" t="str">
            <v>RIY2MN0382</v>
          </cell>
          <cell r="F5583" t="str">
            <v>SCECO</v>
          </cell>
          <cell r="G5583" t="str">
            <v>In progress</v>
          </cell>
          <cell r="H5583" t="str">
            <v>NA</v>
          </cell>
          <cell r="I5583" t="str">
            <v>Latis</v>
          </cell>
          <cell r="J5583" t="str">
            <v>Less than 5 Sites</v>
          </cell>
          <cell r="K5583" t="str">
            <v>R2</v>
          </cell>
        </row>
        <row r="5584">
          <cell r="A5584" t="str">
            <v>KHJ0587</v>
          </cell>
          <cell r="B5584" t="str">
            <v>KHJ2M1587</v>
          </cell>
          <cell r="C5584" t="str">
            <v>KHJ2M3587</v>
          </cell>
          <cell r="D5584" t="str">
            <v>KHJ2M7587</v>
          </cell>
          <cell r="E5584" t="str">
            <v>KHJ2MN0587</v>
          </cell>
          <cell r="F5584" t="str">
            <v>SCECO</v>
          </cell>
          <cell r="G5584" t="str">
            <v>Good</v>
          </cell>
          <cell r="H5584" t="str">
            <v>NA</v>
          </cell>
          <cell r="I5584" t="str">
            <v>Latis</v>
          </cell>
          <cell r="J5584" t="str">
            <v>Very Big Hub site (More Than 20 Site)</v>
          </cell>
          <cell r="K5584" t="str">
            <v>R2</v>
          </cell>
        </row>
        <row r="5585">
          <cell r="A5585" t="str">
            <v>RIY0026</v>
          </cell>
          <cell r="B5585" t="str">
            <v>RIY2M1026</v>
          </cell>
          <cell r="C5585"/>
          <cell r="D5585" t="str">
            <v>RIY2M7026</v>
          </cell>
          <cell r="E5585" t="str">
            <v>RIY2MN0026</v>
          </cell>
          <cell r="F5585" t="str">
            <v>SCECO</v>
          </cell>
          <cell r="G5585" t="str">
            <v>In progress</v>
          </cell>
          <cell r="H5585" t="str">
            <v>NA</v>
          </cell>
          <cell r="I5585" t="str">
            <v>Latis</v>
          </cell>
          <cell r="J5585" t="str">
            <v>Less than 5 Sites</v>
          </cell>
          <cell r="K5585" t="str">
            <v>R2</v>
          </cell>
        </row>
        <row r="5586">
          <cell r="A5586" t="str">
            <v>RIY0088</v>
          </cell>
          <cell r="B5586" t="str">
            <v>RIY2M1088</v>
          </cell>
          <cell r="C5586"/>
          <cell r="D5586" t="str">
            <v>RIY2M7088</v>
          </cell>
          <cell r="E5586" t="str">
            <v>RIY2MN0088</v>
          </cell>
          <cell r="F5586" t="str">
            <v>SCECO</v>
          </cell>
          <cell r="G5586" t="str">
            <v>Good</v>
          </cell>
          <cell r="H5586" t="str">
            <v>NA</v>
          </cell>
          <cell r="I5586" t="str">
            <v>Latis</v>
          </cell>
          <cell r="J5586" t="str">
            <v>Less than 5 Sites</v>
          </cell>
          <cell r="K5586" t="str">
            <v>R2</v>
          </cell>
        </row>
        <row r="5587">
          <cell r="A5587" t="str">
            <v>RIY0151</v>
          </cell>
          <cell r="B5587" t="str">
            <v>RIY2M1151</v>
          </cell>
          <cell r="C5587"/>
          <cell r="D5587" t="str">
            <v>RIY2M7151</v>
          </cell>
          <cell r="E5587" t="str">
            <v>RIY2MN0151</v>
          </cell>
          <cell r="F5587" t="str">
            <v>SCECO</v>
          </cell>
          <cell r="G5587" t="str">
            <v>In progress</v>
          </cell>
          <cell r="H5587" t="str">
            <v>NA</v>
          </cell>
          <cell r="I5587" t="str">
            <v>Latis</v>
          </cell>
          <cell r="J5587" t="str">
            <v>Less than 5 Sites</v>
          </cell>
          <cell r="K5587" t="str">
            <v>R2</v>
          </cell>
        </row>
        <row r="5588">
          <cell r="A5588" t="str">
            <v>MDN0018</v>
          </cell>
          <cell r="B5588" t="str">
            <v>MDN2M1018</v>
          </cell>
          <cell r="C5588" t="str">
            <v>MDN2M3018</v>
          </cell>
          <cell r="D5588" t="str">
            <v>MDN2M7018</v>
          </cell>
          <cell r="E5588" t="str">
            <v>MDN2MN0018</v>
          </cell>
          <cell r="F5588" t="str">
            <v>SCECO</v>
          </cell>
          <cell r="G5588" t="str">
            <v>Good</v>
          </cell>
          <cell r="H5588" t="str">
            <v>-</v>
          </cell>
          <cell r="I5588" t="str">
            <v>Latis</v>
          </cell>
          <cell r="J5588" t="str">
            <v>Less than 5 Sites</v>
          </cell>
          <cell r="K5588" t="str">
            <v>R3</v>
          </cell>
        </row>
        <row r="5589">
          <cell r="A5589" t="str">
            <v>RIY2201</v>
          </cell>
          <cell r="B5589" t="str">
            <v>RIY2M2201</v>
          </cell>
          <cell r="C5589"/>
          <cell r="D5589" t="str">
            <v>RIY2M8201</v>
          </cell>
          <cell r="E5589" t="str">
            <v>RIY2MN2201</v>
          </cell>
          <cell r="F5589" t="str">
            <v>SCECO</v>
          </cell>
          <cell r="G5589" t="str">
            <v>Good</v>
          </cell>
          <cell r="H5589" t="str">
            <v>NA</v>
          </cell>
          <cell r="I5589" t="str">
            <v>Latis</v>
          </cell>
          <cell r="J5589" t="str">
            <v>Less than 5 Sites</v>
          </cell>
          <cell r="K5589" t="str">
            <v>R2</v>
          </cell>
        </row>
        <row r="5590">
          <cell r="A5590" t="str">
            <v>RIY0396</v>
          </cell>
          <cell r="B5590" t="str">
            <v>RIY2M1396</v>
          </cell>
          <cell r="C5590"/>
          <cell r="D5590" t="str">
            <v>RIY2M7396</v>
          </cell>
          <cell r="E5590" t="str">
            <v>RIY2MN0396</v>
          </cell>
          <cell r="F5590" t="str">
            <v>SCECO</v>
          </cell>
          <cell r="G5590" t="str">
            <v>In progress</v>
          </cell>
          <cell r="H5590" t="str">
            <v>NA</v>
          </cell>
          <cell r="I5590" t="str">
            <v>Latis</v>
          </cell>
          <cell r="J5590" t="str">
            <v>Less than 5 Sites</v>
          </cell>
          <cell r="K5590" t="str">
            <v>R2</v>
          </cell>
        </row>
        <row r="5591">
          <cell r="A5591" t="str">
            <v>RIY0105</v>
          </cell>
          <cell r="B5591" t="str">
            <v>RIY2M1105</v>
          </cell>
          <cell r="C5591"/>
          <cell r="D5591" t="str">
            <v>RIY2M7105</v>
          </cell>
          <cell r="E5591" t="str">
            <v>RIY2MN0105</v>
          </cell>
          <cell r="F5591" t="str">
            <v>SCECO</v>
          </cell>
          <cell r="G5591" t="str">
            <v>Good</v>
          </cell>
          <cell r="H5591" t="str">
            <v>NA</v>
          </cell>
          <cell r="I5591" t="str">
            <v>Latis</v>
          </cell>
          <cell r="J5591" t="str">
            <v>Hub Site (More than 10 Sites)</v>
          </cell>
          <cell r="K5591" t="str">
            <v>R2</v>
          </cell>
        </row>
        <row r="5592">
          <cell r="A5592" t="str">
            <v>RIY0156</v>
          </cell>
          <cell r="B5592" t="str">
            <v>RIY2M1156</v>
          </cell>
          <cell r="C5592"/>
          <cell r="D5592" t="str">
            <v>RIY2M7156</v>
          </cell>
          <cell r="E5592" t="str">
            <v>RIY2MN0156</v>
          </cell>
          <cell r="F5592" t="str">
            <v>SCECO</v>
          </cell>
          <cell r="G5592" t="str">
            <v>In progress</v>
          </cell>
          <cell r="H5592" t="str">
            <v>NA</v>
          </cell>
          <cell r="I5592" t="str">
            <v>Latis</v>
          </cell>
          <cell r="J5592" t="str">
            <v>Less than 5 Sites</v>
          </cell>
          <cell r="K5592" t="str">
            <v>R2</v>
          </cell>
        </row>
        <row r="5593">
          <cell r="A5593" t="str">
            <v>MDN2881</v>
          </cell>
          <cell r="B5593" t="str">
            <v>MDN2M2881</v>
          </cell>
          <cell r="C5593" t="str">
            <v>MDN2M4881</v>
          </cell>
          <cell r="D5593" t="str">
            <v>MDN2M8881</v>
          </cell>
          <cell r="E5593" t="str">
            <v>MDN2MN2881</v>
          </cell>
          <cell r="F5593" t="str">
            <v>SCECO</v>
          </cell>
          <cell r="G5593" t="str">
            <v>Good</v>
          </cell>
          <cell r="H5593" t="str">
            <v>-</v>
          </cell>
          <cell r="I5593" t="str">
            <v>Latis</v>
          </cell>
          <cell r="J5593" t="str">
            <v>Hub site (More than 05 Sites)</v>
          </cell>
          <cell r="K5593" t="str">
            <v>R3</v>
          </cell>
        </row>
        <row r="5594">
          <cell r="A5594" t="str">
            <v>RIY0177</v>
          </cell>
          <cell r="B5594" t="str">
            <v>RIY2M1177</v>
          </cell>
          <cell r="C5594"/>
          <cell r="D5594" t="str">
            <v>RIY2M7177</v>
          </cell>
          <cell r="E5594" t="str">
            <v>RIY2MN0177</v>
          </cell>
          <cell r="F5594" t="str">
            <v>SCECO</v>
          </cell>
          <cell r="G5594" t="str">
            <v>Good</v>
          </cell>
          <cell r="H5594" t="str">
            <v>NA</v>
          </cell>
          <cell r="I5594" t="str">
            <v>Latis</v>
          </cell>
          <cell r="J5594" t="str">
            <v>Less than 5 Sites</v>
          </cell>
          <cell r="K5594" t="str">
            <v>R2</v>
          </cell>
        </row>
        <row r="5595">
          <cell r="A5595" t="str">
            <v>JBL2140</v>
          </cell>
          <cell r="B5595" t="str">
            <v>JBL2M2140</v>
          </cell>
          <cell r="C5595" t="str">
            <v>JBL2M4140</v>
          </cell>
          <cell r="D5595" t="str">
            <v>JBL2M8140</v>
          </cell>
          <cell r="E5595"/>
          <cell r="F5595" t="str">
            <v>Generator-SG</v>
          </cell>
          <cell r="G5595" t="str">
            <v>Vandalized</v>
          </cell>
          <cell r="H5595" t="str">
            <v>No</v>
          </cell>
          <cell r="I5595" t="str">
            <v>Latis</v>
          </cell>
          <cell r="J5595" t="str">
            <v>Less than 5 Sites</v>
          </cell>
          <cell r="K5595" t="str">
            <v>R1</v>
          </cell>
        </row>
        <row r="5596">
          <cell r="A5596" t="str">
            <v>MDN2910</v>
          </cell>
          <cell r="B5596" t="str">
            <v>MDN2M2910</v>
          </cell>
          <cell r="C5596" t="str">
            <v>MDN2M4910</v>
          </cell>
          <cell r="D5596" t="str">
            <v>MDN2M8910</v>
          </cell>
          <cell r="E5596" t="str">
            <v>MDN2MN2910</v>
          </cell>
          <cell r="F5596" t="str">
            <v>SCECO</v>
          </cell>
          <cell r="G5596" t="str">
            <v>Dead</v>
          </cell>
          <cell r="H5596" t="str">
            <v>-</v>
          </cell>
          <cell r="I5596" t="str">
            <v>Latis</v>
          </cell>
          <cell r="J5596" t="str">
            <v>Less than 5 Sites</v>
          </cell>
          <cell r="K5596" t="str">
            <v>R3</v>
          </cell>
        </row>
        <row r="5597">
          <cell r="A5597" t="str">
            <v>JBL2201</v>
          </cell>
          <cell r="B5597" t="str">
            <v>JBL2M2201</v>
          </cell>
          <cell r="C5597" t="str">
            <v>JBL2M4201</v>
          </cell>
          <cell r="D5597" t="str">
            <v>JBL2M8201</v>
          </cell>
          <cell r="E5597" t="str">
            <v>JBL2MN2201</v>
          </cell>
          <cell r="F5597" t="str">
            <v>SCECO</v>
          </cell>
          <cell r="G5597" t="str">
            <v>Vandalized</v>
          </cell>
          <cell r="H5597" t="str">
            <v>NA</v>
          </cell>
          <cell r="I5597" t="str">
            <v>Latis</v>
          </cell>
          <cell r="J5597" t="str">
            <v>Hub site (More than 05 Sites)</v>
          </cell>
          <cell r="K5597" t="str">
            <v>R1</v>
          </cell>
        </row>
        <row r="5598">
          <cell r="A5598" t="str">
            <v>RIY0445</v>
          </cell>
          <cell r="B5598" t="str">
            <v>RIY2M1445</v>
          </cell>
          <cell r="C5598"/>
          <cell r="D5598" t="str">
            <v>RIY2M7445</v>
          </cell>
          <cell r="E5598" t="str">
            <v>RIY2MN0445</v>
          </cell>
          <cell r="F5598" t="str">
            <v>SCECO</v>
          </cell>
          <cell r="G5598" t="str">
            <v>Dead</v>
          </cell>
          <cell r="H5598" t="str">
            <v>NA</v>
          </cell>
          <cell r="I5598" t="str">
            <v>Latis</v>
          </cell>
          <cell r="J5598" t="str">
            <v>Less than 5 Sites</v>
          </cell>
          <cell r="K5598" t="str">
            <v>R2</v>
          </cell>
        </row>
        <row r="5599">
          <cell r="A5599" t="str">
            <v>MDTB0111</v>
          </cell>
          <cell r="B5599" t="str">
            <v>MDTB2M1111</v>
          </cell>
          <cell r="C5599" t="str">
            <v>MDTB2M3111</v>
          </cell>
          <cell r="D5599" t="str">
            <v>MDTB2M7111</v>
          </cell>
          <cell r="E5599"/>
          <cell r="F5599" t="str">
            <v>SCECO</v>
          </cell>
          <cell r="G5599" t="str">
            <v>Dead</v>
          </cell>
          <cell r="H5599" t="str">
            <v>-</v>
          </cell>
          <cell r="I5599" t="str">
            <v>Latis</v>
          </cell>
          <cell r="J5599" t="str">
            <v>Less than 5 Sites</v>
          </cell>
          <cell r="K5599" t="str">
            <v>R3</v>
          </cell>
        </row>
        <row r="5600">
          <cell r="A5600" t="str">
            <v>JBL2399</v>
          </cell>
          <cell r="B5600" t="str">
            <v>JBL2M2399</v>
          </cell>
          <cell r="C5600" t="str">
            <v>JBL2M4399</v>
          </cell>
          <cell r="D5600" t="str">
            <v>JBL2M8399</v>
          </cell>
          <cell r="E5600" t="str">
            <v>JBL2MN2399</v>
          </cell>
          <cell r="F5600" t="str">
            <v>SCECO</v>
          </cell>
          <cell r="G5600" t="str">
            <v>Vandalized</v>
          </cell>
          <cell r="H5600" t="str">
            <v>NA</v>
          </cell>
          <cell r="I5600" t="str">
            <v>Latis</v>
          </cell>
          <cell r="J5600" t="str">
            <v>Less than 5 Sites</v>
          </cell>
          <cell r="K5600" t="str">
            <v>R1</v>
          </cell>
        </row>
        <row r="5601">
          <cell r="A5601" t="str">
            <v>RIY2827</v>
          </cell>
          <cell r="B5601" t="str">
            <v>RIY2M2827</v>
          </cell>
          <cell r="C5601"/>
          <cell r="D5601" t="str">
            <v>RIY2M8827</v>
          </cell>
          <cell r="E5601" t="str">
            <v>RIY2MN2827</v>
          </cell>
          <cell r="F5601" t="str">
            <v>Power Cube</v>
          </cell>
          <cell r="G5601" t="str">
            <v>Good+No BB Design</v>
          </cell>
          <cell r="H5601" t="str">
            <v>Yes</v>
          </cell>
          <cell r="I5601" t="str">
            <v>Latis</v>
          </cell>
          <cell r="J5601" t="str">
            <v>Less than 5 Sites</v>
          </cell>
          <cell r="K5601" t="str">
            <v>R2</v>
          </cell>
        </row>
        <row r="5602">
          <cell r="A5602" t="str">
            <v>JDDB0187</v>
          </cell>
          <cell r="B5602" t="str">
            <v>JDDB2M1187</v>
          </cell>
          <cell r="C5602" t="str">
            <v>JDDB2M3187</v>
          </cell>
          <cell r="D5602" t="str">
            <v>JDDB2M7187</v>
          </cell>
          <cell r="E5602"/>
          <cell r="F5602" t="str">
            <v>SCECO</v>
          </cell>
          <cell r="G5602" t="str">
            <v>Vandalized</v>
          </cell>
          <cell r="H5602" t="str">
            <v>NA</v>
          </cell>
          <cell r="I5602" t="str">
            <v>Latis</v>
          </cell>
          <cell r="J5602" t="str">
            <v>Less than 5 Sites</v>
          </cell>
          <cell r="K5602" t="str">
            <v>R1</v>
          </cell>
        </row>
        <row r="5603">
          <cell r="A5603" t="str">
            <v>RIY2611</v>
          </cell>
          <cell r="B5603" t="str">
            <v>RIY2M2611</v>
          </cell>
          <cell r="C5603"/>
          <cell r="D5603" t="str">
            <v>RIY2M8611</v>
          </cell>
          <cell r="E5603" t="str">
            <v>RIY2MN2611</v>
          </cell>
          <cell r="F5603" t="str">
            <v>SCECO</v>
          </cell>
          <cell r="G5603" t="str">
            <v>Weak</v>
          </cell>
          <cell r="H5603" t="str">
            <v>NA</v>
          </cell>
          <cell r="I5603" t="str">
            <v>Latis</v>
          </cell>
          <cell r="J5603" t="str">
            <v>Less than 5 Sites</v>
          </cell>
          <cell r="K5603" t="str">
            <v>R2</v>
          </cell>
        </row>
        <row r="5604">
          <cell r="A5604" t="str">
            <v>JDNR0140</v>
          </cell>
          <cell r="B5604" t="str">
            <v>JDNR2M1140</v>
          </cell>
          <cell r="C5604"/>
          <cell r="D5604" t="str">
            <v>JDNR2M7140</v>
          </cell>
          <cell r="E5604"/>
          <cell r="F5604" t="str">
            <v>SCECO</v>
          </cell>
          <cell r="G5604" t="str">
            <v>Vandalized</v>
          </cell>
          <cell r="H5604" t="str">
            <v>NA</v>
          </cell>
          <cell r="I5604" t="str">
            <v>Latis</v>
          </cell>
          <cell r="J5604" t="str">
            <v>Less than 5 Sites</v>
          </cell>
          <cell r="K5604" t="str">
            <v>R1</v>
          </cell>
        </row>
        <row r="5605">
          <cell r="A5605" t="str">
            <v>RIY2626</v>
          </cell>
          <cell r="B5605" t="str">
            <v>RIY2M2626</v>
          </cell>
          <cell r="C5605"/>
          <cell r="D5605" t="str">
            <v>RIY2M8626</v>
          </cell>
          <cell r="E5605" t="str">
            <v>RIY2MN2626</v>
          </cell>
          <cell r="F5605" t="str">
            <v>SCECO</v>
          </cell>
          <cell r="G5605" t="str">
            <v>Dead+Dead+No BB Design</v>
          </cell>
          <cell r="H5605" t="str">
            <v>NA</v>
          </cell>
          <cell r="I5605" t="str">
            <v>Latis</v>
          </cell>
          <cell r="J5605" t="str">
            <v>Less than 5 Sites</v>
          </cell>
          <cell r="K5605" t="str">
            <v>R2</v>
          </cell>
        </row>
        <row r="5606">
          <cell r="A5606" t="str">
            <v>UNZ0078</v>
          </cell>
          <cell r="B5606" t="str">
            <v>UNZ2M1078</v>
          </cell>
          <cell r="C5606" t="str">
            <v>UNZ2M3078</v>
          </cell>
          <cell r="D5606" t="str">
            <v>UNZ2M7078</v>
          </cell>
          <cell r="E5606" t="str">
            <v>UNZ2MN0078</v>
          </cell>
          <cell r="F5606" t="str">
            <v>SCECO</v>
          </cell>
          <cell r="G5606" t="str">
            <v>Dead</v>
          </cell>
          <cell r="H5606" t="str">
            <v>NA</v>
          </cell>
          <cell r="I5606" t="str">
            <v>Latis</v>
          </cell>
          <cell r="J5606" t="str">
            <v>Less than 5 Sites</v>
          </cell>
          <cell r="K5606" t="str">
            <v>R2</v>
          </cell>
        </row>
        <row r="5607">
          <cell r="A5607" t="str">
            <v>RIY2543</v>
          </cell>
          <cell r="B5607" t="str">
            <v>RIY2M2543</v>
          </cell>
          <cell r="C5607"/>
          <cell r="D5607" t="str">
            <v>RIY2M8543</v>
          </cell>
          <cell r="E5607" t="str">
            <v>RIY2MN2543</v>
          </cell>
          <cell r="F5607" t="str">
            <v>SCECO</v>
          </cell>
          <cell r="G5607" t="str">
            <v>Vandalized+Vandalized</v>
          </cell>
          <cell r="H5607" t="str">
            <v>NA</v>
          </cell>
          <cell r="I5607" t="str">
            <v>Latis</v>
          </cell>
          <cell r="J5607" t="str">
            <v>Less than 5 Sites</v>
          </cell>
          <cell r="K5607" t="str">
            <v>R2</v>
          </cell>
        </row>
        <row r="5608">
          <cell r="A5608" t="str">
            <v>RIY2566</v>
          </cell>
          <cell r="B5608" t="str">
            <v>RIY2M2566</v>
          </cell>
          <cell r="C5608"/>
          <cell r="D5608" t="str">
            <v>RIY2M8566</v>
          </cell>
          <cell r="E5608" t="str">
            <v>RIY2MN2566</v>
          </cell>
          <cell r="F5608" t="str">
            <v>SCECO</v>
          </cell>
          <cell r="G5608" t="str">
            <v>Vandalized+Vandalized</v>
          </cell>
          <cell r="H5608" t="str">
            <v>NA</v>
          </cell>
          <cell r="I5608" t="str">
            <v>Latis</v>
          </cell>
          <cell r="J5608" t="str">
            <v>Less than 5 Sites</v>
          </cell>
          <cell r="K5608" t="str">
            <v>R2</v>
          </cell>
        </row>
        <row r="5609">
          <cell r="A5609" t="str">
            <v>BUR0053</v>
          </cell>
          <cell r="B5609" t="str">
            <v>BUR2M1053</v>
          </cell>
          <cell r="C5609" t="str">
            <v>BUR2M3053</v>
          </cell>
          <cell r="D5609" t="str">
            <v>BUR2M7053</v>
          </cell>
          <cell r="E5609" t="str">
            <v>BUR2MN0053</v>
          </cell>
          <cell r="F5609" t="str">
            <v>SCECO</v>
          </cell>
          <cell r="G5609" t="str">
            <v>Dead+No BB Design+No BB Design</v>
          </cell>
          <cell r="H5609" t="str">
            <v>NA</v>
          </cell>
          <cell r="I5609" t="str">
            <v>Latis</v>
          </cell>
          <cell r="J5609" t="str">
            <v>Less than 5 Sites</v>
          </cell>
          <cell r="K5609" t="str">
            <v>R2</v>
          </cell>
        </row>
        <row r="5610">
          <cell r="A5610" t="str">
            <v>RIY2017</v>
          </cell>
          <cell r="B5610" t="str">
            <v>RIY2M2017</v>
          </cell>
          <cell r="C5610"/>
          <cell r="D5610" t="str">
            <v>RIY2M8017</v>
          </cell>
          <cell r="E5610" t="str">
            <v>RIY2MN2017</v>
          </cell>
          <cell r="F5610" t="str">
            <v>SCECO</v>
          </cell>
          <cell r="G5610" t="str">
            <v>Dead</v>
          </cell>
          <cell r="H5610" t="str">
            <v>NA</v>
          </cell>
          <cell r="I5610" t="str">
            <v>Latis</v>
          </cell>
          <cell r="J5610" t="str">
            <v>Less than 5 Sites</v>
          </cell>
          <cell r="K5610" t="str">
            <v>R2</v>
          </cell>
        </row>
        <row r="5611">
          <cell r="A5611" t="str">
            <v>JBL0558</v>
          </cell>
          <cell r="B5611" t="str">
            <v>JBL2M1558</v>
          </cell>
          <cell r="C5611" t="str">
            <v>JBL2M3558</v>
          </cell>
          <cell r="D5611"/>
          <cell r="E5611"/>
          <cell r="F5611" t="str">
            <v>SCECO</v>
          </cell>
          <cell r="G5611" t="str">
            <v>Weak</v>
          </cell>
          <cell r="H5611" t="str">
            <v>NA</v>
          </cell>
          <cell r="I5611" t="str">
            <v>Latis</v>
          </cell>
          <cell r="J5611" t="str">
            <v>Less than 5 Sites</v>
          </cell>
          <cell r="K5611" t="str">
            <v>R1</v>
          </cell>
        </row>
        <row r="5612">
          <cell r="A5612" t="str">
            <v>KBR0178</v>
          </cell>
          <cell r="B5612" t="str">
            <v>KBR2M1178</v>
          </cell>
          <cell r="C5612" t="str">
            <v>KBR2M3178</v>
          </cell>
          <cell r="D5612" t="str">
            <v>KBR2M7178</v>
          </cell>
          <cell r="E5612" t="str">
            <v>KBR2MN0178</v>
          </cell>
          <cell r="F5612" t="str">
            <v>SCECO</v>
          </cell>
          <cell r="G5612" t="str">
            <v>Vandalized</v>
          </cell>
          <cell r="H5612" t="str">
            <v>NA</v>
          </cell>
          <cell r="I5612" t="str">
            <v>Latis</v>
          </cell>
          <cell r="J5612" t="str">
            <v>Less than 5 Sites</v>
          </cell>
          <cell r="K5612" t="str">
            <v>R1</v>
          </cell>
        </row>
        <row r="5613">
          <cell r="A5613" t="str">
            <v>RIY2176</v>
          </cell>
          <cell r="B5613" t="str">
            <v>RIY2M2176</v>
          </cell>
          <cell r="C5613"/>
          <cell r="D5613" t="str">
            <v>RIY2M8176</v>
          </cell>
          <cell r="E5613" t="str">
            <v>RIY2MN2176</v>
          </cell>
          <cell r="F5613" t="str">
            <v>SCECO</v>
          </cell>
          <cell r="G5613" t="str">
            <v>In progress</v>
          </cell>
          <cell r="H5613" t="str">
            <v>NA</v>
          </cell>
          <cell r="I5613" t="str">
            <v>Latis</v>
          </cell>
          <cell r="J5613" t="str">
            <v>Less than 5 Sites</v>
          </cell>
          <cell r="K5613" t="str">
            <v>R2</v>
          </cell>
        </row>
        <row r="5614">
          <cell r="A5614" t="str">
            <v>RIY2218</v>
          </cell>
          <cell r="B5614" t="str">
            <v>RIY2M2218</v>
          </cell>
          <cell r="C5614"/>
          <cell r="D5614" t="str">
            <v>RIY2M8218</v>
          </cell>
          <cell r="E5614" t="str">
            <v>RIY2MN2218</v>
          </cell>
          <cell r="F5614" t="str">
            <v>SCECO</v>
          </cell>
          <cell r="G5614" t="str">
            <v>Dead+Dead</v>
          </cell>
          <cell r="H5614" t="str">
            <v>NA</v>
          </cell>
          <cell r="I5614" t="str">
            <v>Latis</v>
          </cell>
          <cell r="J5614" t="str">
            <v>Less than 5 Sites</v>
          </cell>
          <cell r="K5614" t="str">
            <v>R2</v>
          </cell>
        </row>
        <row r="5615">
          <cell r="A5615" t="str">
            <v>JBL0560</v>
          </cell>
          <cell r="B5615" t="str">
            <v>JBL2M1560</v>
          </cell>
          <cell r="C5615" t="str">
            <v>JBL2M3560</v>
          </cell>
          <cell r="D5615"/>
          <cell r="E5615"/>
          <cell r="F5615" t="str">
            <v>SCECO</v>
          </cell>
          <cell r="G5615" t="str">
            <v>Weak</v>
          </cell>
          <cell r="H5615" t="str">
            <v>NA</v>
          </cell>
          <cell r="I5615" t="str">
            <v>Latis</v>
          </cell>
          <cell r="J5615" t="str">
            <v>Less than 5 Sites</v>
          </cell>
          <cell r="K5615" t="str">
            <v>R1</v>
          </cell>
        </row>
        <row r="5616">
          <cell r="A5616" t="str">
            <v>KBR0194</v>
          </cell>
          <cell r="B5616" t="str">
            <v>KBR2M1194</v>
          </cell>
          <cell r="C5616" t="str">
            <v>KBR2M3194</v>
          </cell>
          <cell r="D5616" t="str">
            <v>KBR2M7194</v>
          </cell>
          <cell r="E5616" t="str">
            <v>KBR2MN0194</v>
          </cell>
          <cell r="F5616" t="str">
            <v>SCECO</v>
          </cell>
          <cell r="G5616" t="str">
            <v>Vandalized</v>
          </cell>
          <cell r="H5616" t="str">
            <v>NA</v>
          </cell>
          <cell r="I5616" t="str">
            <v>Latis</v>
          </cell>
          <cell r="J5616" t="str">
            <v>Less than 5 Sites</v>
          </cell>
          <cell r="K5616" t="str">
            <v>R1</v>
          </cell>
        </row>
        <row r="5617">
          <cell r="A5617" t="str">
            <v>RIY2245</v>
          </cell>
          <cell r="B5617" t="str">
            <v>RIY2M2245</v>
          </cell>
          <cell r="C5617"/>
          <cell r="D5617" t="str">
            <v>RIY2M8245</v>
          </cell>
          <cell r="E5617" t="str">
            <v>RIY2MN2245</v>
          </cell>
          <cell r="F5617" t="str">
            <v>SCECO</v>
          </cell>
          <cell r="G5617" t="str">
            <v>Good</v>
          </cell>
          <cell r="H5617" t="str">
            <v>NA</v>
          </cell>
          <cell r="I5617" t="str">
            <v>Latis</v>
          </cell>
          <cell r="J5617" t="str">
            <v>Hub Site (More than 10 Sites)</v>
          </cell>
          <cell r="K5617" t="str">
            <v>R2</v>
          </cell>
        </row>
        <row r="5618">
          <cell r="A5618" t="str">
            <v>RIY0969</v>
          </cell>
          <cell r="B5618" t="str">
            <v>RIY2M1969</v>
          </cell>
          <cell r="C5618"/>
          <cell r="D5618" t="str">
            <v>RIY2M7969</v>
          </cell>
          <cell r="E5618" t="str">
            <v>RIY2MN0969</v>
          </cell>
          <cell r="F5618" t="str">
            <v>SCECO</v>
          </cell>
          <cell r="G5618" t="str">
            <v>Dead</v>
          </cell>
          <cell r="H5618" t="str">
            <v>NA</v>
          </cell>
          <cell r="I5618" t="str">
            <v>Latis</v>
          </cell>
          <cell r="J5618" t="str">
            <v>Less than 5 Sites</v>
          </cell>
          <cell r="K5618" t="str">
            <v>R2</v>
          </cell>
        </row>
        <row r="5619">
          <cell r="A5619" t="str">
            <v>RIY0938</v>
          </cell>
          <cell r="B5619" t="str">
            <v>RIY2M1938</v>
          </cell>
          <cell r="C5619"/>
          <cell r="D5619" t="str">
            <v>RIY2M7938</v>
          </cell>
          <cell r="E5619" t="str">
            <v>RIY2MN0938</v>
          </cell>
          <cell r="F5619" t="str">
            <v>SCECO</v>
          </cell>
          <cell r="G5619" t="str">
            <v>In progress</v>
          </cell>
          <cell r="H5619" t="str">
            <v>NA</v>
          </cell>
          <cell r="I5619" t="str">
            <v>Latis</v>
          </cell>
          <cell r="J5619" t="str">
            <v>Less than 5 Sites</v>
          </cell>
          <cell r="K5619" t="str">
            <v>R2</v>
          </cell>
        </row>
        <row r="5620">
          <cell r="A5620" t="str">
            <v>KBR0201</v>
          </cell>
          <cell r="B5620" t="str">
            <v>KBR2M1201</v>
          </cell>
          <cell r="C5620" t="str">
            <v>KBR2M3201</v>
          </cell>
          <cell r="D5620" t="str">
            <v>KBR2M7201</v>
          </cell>
          <cell r="E5620" t="str">
            <v>KBR2MN0201</v>
          </cell>
          <cell r="F5620" t="str">
            <v>SCECO</v>
          </cell>
          <cell r="G5620" t="str">
            <v>Vandalized</v>
          </cell>
          <cell r="H5620" t="str">
            <v>NA</v>
          </cell>
          <cell r="I5620" t="str">
            <v>Latis</v>
          </cell>
          <cell r="J5620" t="str">
            <v>VIP&amp;SPL Monitor</v>
          </cell>
          <cell r="K5620" t="str">
            <v>R1</v>
          </cell>
        </row>
        <row r="5621">
          <cell r="A5621" t="str">
            <v>RIY0955</v>
          </cell>
          <cell r="B5621" t="str">
            <v>RIY2M1955</v>
          </cell>
          <cell r="C5621"/>
          <cell r="D5621" t="str">
            <v>RIY2M7955</v>
          </cell>
          <cell r="E5621" t="str">
            <v>RIY2MN0955</v>
          </cell>
          <cell r="F5621" t="str">
            <v>SCECO</v>
          </cell>
          <cell r="G5621" t="str">
            <v>Good</v>
          </cell>
          <cell r="H5621" t="str">
            <v>NA</v>
          </cell>
          <cell r="I5621" t="str">
            <v>Latis</v>
          </cell>
          <cell r="J5621" t="str">
            <v>Less than 5 Sites</v>
          </cell>
          <cell r="K5621" t="str">
            <v>R2</v>
          </cell>
        </row>
        <row r="5622">
          <cell r="A5622" t="str">
            <v>MDN2994</v>
          </cell>
          <cell r="B5622" t="str">
            <v>MDN2M2994</v>
          </cell>
          <cell r="C5622" t="str">
            <v>MDN2M4994</v>
          </cell>
          <cell r="D5622" t="str">
            <v>MDN2M8994</v>
          </cell>
          <cell r="E5622" t="str">
            <v>MDN2MN2994</v>
          </cell>
          <cell r="F5622" t="str">
            <v>SCECO</v>
          </cell>
          <cell r="G5622" t="str">
            <v>Vandalized</v>
          </cell>
          <cell r="H5622" t="str">
            <v>-</v>
          </cell>
          <cell r="I5622" t="str">
            <v>Latis</v>
          </cell>
          <cell r="J5622" t="str">
            <v>Less than 5 Sites</v>
          </cell>
          <cell r="K5622" t="str">
            <v>R3</v>
          </cell>
        </row>
        <row r="5623">
          <cell r="A5623" t="str">
            <v>RIY0965</v>
          </cell>
          <cell r="B5623" t="str">
            <v>RIY2M1965</v>
          </cell>
          <cell r="C5623"/>
          <cell r="D5623" t="str">
            <v>RIY2M7965</v>
          </cell>
          <cell r="E5623" t="str">
            <v>RIY2MN0965</v>
          </cell>
          <cell r="F5623" t="str">
            <v>SCECO</v>
          </cell>
          <cell r="G5623" t="str">
            <v>Dead</v>
          </cell>
          <cell r="H5623" t="str">
            <v>NA</v>
          </cell>
          <cell r="I5623" t="str">
            <v>Latis</v>
          </cell>
          <cell r="J5623" t="str">
            <v>Less than 5 Sites</v>
          </cell>
          <cell r="K5623" t="str">
            <v>R2</v>
          </cell>
        </row>
        <row r="5624">
          <cell r="A5624" t="str">
            <v>RIY0681</v>
          </cell>
          <cell r="B5624" t="str">
            <v>RIY2M1681</v>
          </cell>
          <cell r="C5624"/>
          <cell r="D5624" t="str">
            <v>RIY2M7681</v>
          </cell>
          <cell r="E5624" t="str">
            <v>RIY2MN0681</v>
          </cell>
          <cell r="F5624" t="str">
            <v>SCECO</v>
          </cell>
          <cell r="G5624" t="str">
            <v>In progress</v>
          </cell>
          <cell r="H5624" t="str">
            <v>NA</v>
          </cell>
          <cell r="I5624" t="str">
            <v>Latis</v>
          </cell>
          <cell r="J5624" t="str">
            <v>Hub site (More than 05 Sites)</v>
          </cell>
          <cell r="K5624" t="str">
            <v>R2</v>
          </cell>
        </row>
        <row r="5625">
          <cell r="A5625" t="str">
            <v>KBR0402</v>
          </cell>
          <cell r="B5625" t="str">
            <v>KBR2M1402</v>
          </cell>
          <cell r="C5625" t="str">
            <v>KBR2M3402</v>
          </cell>
          <cell r="D5625" t="str">
            <v>KBR2M7402</v>
          </cell>
          <cell r="E5625" t="str">
            <v>KBR2MN0402</v>
          </cell>
          <cell r="F5625" t="str">
            <v>SCECO</v>
          </cell>
          <cell r="G5625" t="str">
            <v>Vandalized</v>
          </cell>
          <cell r="H5625" t="str">
            <v>NA</v>
          </cell>
          <cell r="I5625" t="str">
            <v>Latis</v>
          </cell>
          <cell r="J5625" t="str">
            <v>Less than 5 Sites</v>
          </cell>
          <cell r="K5625" t="str">
            <v>R1</v>
          </cell>
        </row>
        <row r="5626">
          <cell r="A5626" t="str">
            <v>RIY0774</v>
          </cell>
          <cell r="B5626" t="str">
            <v>RIY2M1774</v>
          </cell>
          <cell r="C5626"/>
          <cell r="D5626" t="str">
            <v>RIY2M7774</v>
          </cell>
          <cell r="E5626" t="str">
            <v>RIY2MN0774</v>
          </cell>
          <cell r="F5626" t="str">
            <v>SCECO</v>
          </cell>
          <cell r="G5626" t="str">
            <v>Vandalized</v>
          </cell>
          <cell r="H5626" t="str">
            <v>NA</v>
          </cell>
          <cell r="I5626" t="str">
            <v>Latis</v>
          </cell>
          <cell r="J5626" t="str">
            <v>Less than 5 Sites</v>
          </cell>
          <cell r="K5626" t="str">
            <v>R2</v>
          </cell>
        </row>
        <row r="5627">
          <cell r="A5627" t="str">
            <v>KBR0600</v>
          </cell>
          <cell r="B5627" t="str">
            <v>KBR2M1600</v>
          </cell>
          <cell r="C5627" t="str">
            <v>KBR2M3600</v>
          </cell>
          <cell r="D5627" t="str">
            <v>KBR2M7600</v>
          </cell>
          <cell r="E5627" t="str">
            <v>KBR2MN0600</v>
          </cell>
          <cell r="F5627" t="str">
            <v>SCECO</v>
          </cell>
          <cell r="G5627" t="str">
            <v>Vandalized</v>
          </cell>
          <cell r="H5627" t="str">
            <v>NA</v>
          </cell>
          <cell r="I5627" t="str">
            <v>Latis</v>
          </cell>
          <cell r="J5627" t="str">
            <v>Less than 5 Sites</v>
          </cell>
          <cell r="K5627" t="str">
            <v>R1</v>
          </cell>
        </row>
        <row r="5628">
          <cell r="A5628" t="str">
            <v>RIY0779</v>
          </cell>
          <cell r="B5628" t="str">
            <v>RIY2M1779</v>
          </cell>
          <cell r="C5628"/>
          <cell r="D5628" t="str">
            <v>RIY2M7779</v>
          </cell>
          <cell r="E5628" t="str">
            <v>RIY2MN0779</v>
          </cell>
          <cell r="F5628" t="str">
            <v>SCECO</v>
          </cell>
          <cell r="G5628" t="str">
            <v>Vandalized</v>
          </cell>
          <cell r="H5628" t="str">
            <v>NA</v>
          </cell>
          <cell r="I5628" t="str">
            <v>Latis</v>
          </cell>
          <cell r="J5628" t="str">
            <v>Less than 5 Sites</v>
          </cell>
          <cell r="K5628" t="str">
            <v>R2</v>
          </cell>
        </row>
        <row r="5629">
          <cell r="A5629" t="str">
            <v>MDN2990</v>
          </cell>
          <cell r="B5629" t="str">
            <v>MDN2M2990</v>
          </cell>
          <cell r="C5629" t="str">
            <v>MDN2M4990</v>
          </cell>
          <cell r="D5629" t="str">
            <v>MDN2M8990</v>
          </cell>
          <cell r="E5629"/>
          <cell r="F5629" t="str">
            <v>SCECO</v>
          </cell>
          <cell r="G5629" t="str">
            <v>No BB Design+No BB Design</v>
          </cell>
          <cell r="H5629" t="str">
            <v>-</v>
          </cell>
          <cell r="I5629" t="str">
            <v>Latis</v>
          </cell>
          <cell r="J5629" t="str">
            <v>Less than 5 Sites</v>
          </cell>
          <cell r="K5629" t="str">
            <v>R3</v>
          </cell>
        </row>
        <row r="5630">
          <cell r="A5630" t="str">
            <v>RIY0888</v>
          </cell>
          <cell r="B5630" t="str">
            <v>RIY2M1888</v>
          </cell>
          <cell r="C5630"/>
          <cell r="D5630" t="str">
            <v>RIY2M7888</v>
          </cell>
          <cell r="E5630" t="str">
            <v>RIY2MN0888</v>
          </cell>
          <cell r="F5630" t="str">
            <v>SCECO</v>
          </cell>
          <cell r="G5630" t="str">
            <v>Weak</v>
          </cell>
          <cell r="H5630" t="str">
            <v>NA</v>
          </cell>
          <cell r="I5630" t="str">
            <v>Latis</v>
          </cell>
          <cell r="J5630" t="str">
            <v>Less than 5 Sites</v>
          </cell>
          <cell r="K5630" t="str">
            <v>R2</v>
          </cell>
        </row>
        <row r="5631">
          <cell r="A5631" t="str">
            <v>MDN2988</v>
          </cell>
          <cell r="B5631" t="str">
            <v>MDN2M2988</v>
          </cell>
          <cell r="C5631" t="str">
            <v>MDN2M4988</v>
          </cell>
          <cell r="D5631" t="str">
            <v>MDN2M8988</v>
          </cell>
          <cell r="E5631" t="str">
            <v>MDN2MN2988</v>
          </cell>
          <cell r="F5631" t="str">
            <v>SCECO</v>
          </cell>
          <cell r="G5631" t="str">
            <v>Dead</v>
          </cell>
          <cell r="H5631" t="str">
            <v>-</v>
          </cell>
          <cell r="I5631" t="str">
            <v>Latis</v>
          </cell>
          <cell r="J5631" t="str">
            <v>Less than 5 Sites</v>
          </cell>
          <cell r="K5631" t="str">
            <v>R3</v>
          </cell>
        </row>
        <row r="5632">
          <cell r="A5632" t="str">
            <v>RIY0518</v>
          </cell>
          <cell r="B5632" t="str">
            <v>RIY2M1518</v>
          </cell>
          <cell r="C5632"/>
          <cell r="D5632" t="str">
            <v>RIY2M7518</v>
          </cell>
          <cell r="E5632" t="str">
            <v>RIY2MN0518</v>
          </cell>
          <cell r="F5632" t="str">
            <v>SCECO</v>
          </cell>
          <cell r="G5632" t="str">
            <v>Vandalized</v>
          </cell>
          <cell r="H5632" t="str">
            <v>NA</v>
          </cell>
          <cell r="I5632" t="str">
            <v>Latis</v>
          </cell>
          <cell r="J5632" t="str">
            <v>Less than 5 Sites</v>
          </cell>
          <cell r="K5632" t="str">
            <v>R2</v>
          </cell>
        </row>
        <row r="5633">
          <cell r="A5633" t="str">
            <v>KBR2083</v>
          </cell>
          <cell r="B5633" t="str">
            <v>KBR2M2083</v>
          </cell>
          <cell r="C5633" t="str">
            <v>KBR2M4083</v>
          </cell>
          <cell r="D5633" t="str">
            <v>KBR2M8083</v>
          </cell>
          <cell r="E5633" t="str">
            <v>KBR2MN2083</v>
          </cell>
          <cell r="F5633" t="str">
            <v>SCECO</v>
          </cell>
          <cell r="G5633" t="str">
            <v>Vandalized</v>
          </cell>
          <cell r="H5633" t="str">
            <v>NA</v>
          </cell>
          <cell r="I5633" t="str">
            <v>Latis</v>
          </cell>
          <cell r="J5633" t="str">
            <v>Less than 5 Sites</v>
          </cell>
          <cell r="K5633" t="str">
            <v>R1</v>
          </cell>
        </row>
        <row r="5634">
          <cell r="A5634" t="str">
            <v>RIY0598</v>
          </cell>
          <cell r="B5634" t="str">
            <v>RIY2M1598</v>
          </cell>
          <cell r="C5634"/>
          <cell r="D5634" t="str">
            <v>RIY2M7598</v>
          </cell>
          <cell r="E5634" t="str">
            <v>RIY2MN0598</v>
          </cell>
          <cell r="F5634" t="str">
            <v>SCECO</v>
          </cell>
          <cell r="G5634" t="str">
            <v>Good</v>
          </cell>
          <cell r="H5634" t="str">
            <v>NA</v>
          </cell>
          <cell r="I5634" t="str">
            <v>Latis</v>
          </cell>
          <cell r="J5634" t="str">
            <v>Hub site (More than 05 Sites)</v>
          </cell>
          <cell r="K5634" t="str">
            <v>R2</v>
          </cell>
        </row>
        <row r="5635">
          <cell r="A5635" t="str">
            <v>KBR2145</v>
          </cell>
          <cell r="B5635" t="str">
            <v>KBR2M2145</v>
          </cell>
          <cell r="C5635" t="str">
            <v>KBR2M4145</v>
          </cell>
          <cell r="D5635" t="str">
            <v>KBR2M8145</v>
          </cell>
          <cell r="E5635" t="str">
            <v>KBR2MN2145</v>
          </cell>
          <cell r="F5635" t="str">
            <v>SCECO</v>
          </cell>
          <cell r="G5635" t="str">
            <v>Vandalized</v>
          </cell>
          <cell r="H5635" t="str">
            <v>NA</v>
          </cell>
          <cell r="I5635" t="str">
            <v>Latis</v>
          </cell>
          <cell r="J5635" t="str">
            <v>Less than 5 Sites</v>
          </cell>
          <cell r="K5635" t="str">
            <v>R1</v>
          </cell>
        </row>
        <row r="5636">
          <cell r="A5636" t="str">
            <v>MDN2985</v>
          </cell>
          <cell r="B5636" t="str">
            <v>MDN2M2985</v>
          </cell>
          <cell r="C5636" t="str">
            <v>MDN2M4985</v>
          </cell>
          <cell r="D5636" t="str">
            <v>MDN2M8985</v>
          </cell>
          <cell r="E5636" t="str">
            <v>MDN2MN2985</v>
          </cell>
          <cell r="F5636" t="str">
            <v>SCECO</v>
          </cell>
          <cell r="G5636" t="str">
            <v>Good</v>
          </cell>
          <cell r="H5636" t="str">
            <v>-</v>
          </cell>
          <cell r="I5636" t="str">
            <v>Latis</v>
          </cell>
          <cell r="J5636" t="str">
            <v>Less than 5 Sites</v>
          </cell>
          <cell r="K5636" t="str">
            <v>R3</v>
          </cell>
        </row>
        <row r="5637">
          <cell r="A5637" t="str">
            <v>RIY0439</v>
          </cell>
          <cell r="B5637" t="str">
            <v>RIY2M1439</v>
          </cell>
          <cell r="C5637"/>
          <cell r="D5637" t="str">
            <v>RIY2M7439</v>
          </cell>
          <cell r="E5637" t="str">
            <v>RIY2MN0439</v>
          </cell>
          <cell r="F5637" t="str">
            <v>SCECO</v>
          </cell>
          <cell r="G5637" t="str">
            <v>Good</v>
          </cell>
          <cell r="H5637" t="str">
            <v>NA</v>
          </cell>
          <cell r="I5637" t="str">
            <v>Latis</v>
          </cell>
          <cell r="J5637" t="str">
            <v>Less than 5 Sites</v>
          </cell>
          <cell r="K5637" t="str">
            <v>R2</v>
          </cell>
        </row>
        <row r="5638">
          <cell r="A5638" t="str">
            <v>MDN2984</v>
          </cell>
          <cell r="B5638" t="str">
            <v>MDN2M2984</v>
          </cell>
          <cell r="C5638" t="str">
            <v>MDN2M4984</v>
          </cell>
          <cell r="D5638" t="str">
            <v>MDN2M8984</v>
          </cell>
          <cell r="E5638" t="str">
            <v>MDN2MN2984</v>
          </cell>
          <cell r="F5638" t="str">
            <v>SCECO</v>
          </cell>
          <cell r="G5638" t="str">
            <v>Dead</v>
          </cell>
          <cell r="H5638" t="str">
            <v>-</v>
          </cell>
          <cell r="I5638" t="str">
            <v>Latis</v>
          </cell>
          <cell r="J5638" t="str">
            <v>Less than 5 Sites</v>
          </cell>
          <cell r="K5638" t="str">
            <v>R3</v>
          </cell>
        </row>
        <row r="5639">
          <cell r="A5639" t="str">
            <v>MDN2983</v>
          </cell>
          <cell r="B5639" t="str">
            <v>MDN2M2983</v>
          </cell>
          <cell r="C5639" t="str">
            <v>MDN2M4983</v>
          </cell>
          <cell r="D5639" t="str">
            <v>MDN2M8983</v>
          </cell>
          <cell r="E5639" t="str">
            <v>MDN2MN2983</v>
          </cell>
          <cell r="F5639" t="str">
            <v>SCECO</v>
          </cell>
          <cell r="G5639" t="str">
            <v>Good</v>
          </cell>
          <cell r="H5639" t="str">
            <v>-</v>
          </cell>
          <cell r="I5639" t="str">
            <v>Latis</v>
          </cell>
          <cell r="J5639" t="str">
            <v>VIP&amp;SPL Monitor</v>
          </cell>
          <cell r="K5639" t="str">
            <v>R3</v>
          </cell>
        </row>
        <row r="5640">
          <cell r="A5640" t="str">
            <v>RIY0387</v>
          </cell>
          <cell r="B5640" t="str">
            <v>RIY2M1387</v>
          </cell>
          <cell r="C5640"/>
          <cell r="D5640" t="str">
            <v>RIY2M7387</v>
          </cell>
          <cell r="E5640" t="str">
            <v>RIY2MN0387</v>
          </cell>
          <cell r="F5640" t="str">
            <v>SCECO</v>
          </cell>
          <cell r="G5640" t="str">
            <v>In progress</v>
          </cell>
          <cell r="H5640" t="str">
            <v>NA</v>
          </cell>
          <cell r="I5640" t="str">
            <v>Latis</v>
          </cell>
          <cell r="J5640" t="str">
            <v>Less than 5 Sites</v>
          </cell>
          <cell r="K5640" t="str">
            <v>R2</v>
          </cell>
        </row>
        <row r="5641">
          <cell r="A5641" t="str">
            <v>MDN2982</v>
          </cell>
          <cell r="B5641" t="str">
            <v>MDN2M2982</v>
          </cell>
          <cell r="C5641" t="str">
            <v>MDN2M4982</v>
          </cell>
          <cell r="D5641" t="str">
            <v>MDN2M8982</v>
          </cell>
          <cell r="E5641" t="str">
            <v>MDN2MN2982</v>
          </cell>
          <cell r="F5641" t="str">
            <v>SCECO</v>
          </cell>
          <cell r="G5641" t="str">
            <v>Dead</v>
          </cell>
          <cell r="H5641" t="str">
            <v>-</v>
          </cell>
          <cell r="I5641" t="str">
            <v>Latis</v>
          </cell>
          <cell r="J5641" t="str">
            <v>Less than 5 Sites</v>
          </cell>
          <cell r="K5641" t="str">
            <v>R3</v>
          </cell>
        </row>
        <row r="5642">
          <cell r="A5642" t="str">
            <v>RIY0291</v>
          </cell>
          <cell r="B5642" t="str">
            <v>RIY2M1291</v>
          </cell>
          <cell r="C5642"/>
          <cell r="D5642" t="str">
            <v>RIY2M7291</v>
          </cell>
          <cell r="E5642" t="str">
            <v>RIY2MN0291</v>
          </cell>
          <cell r="F5642" t="str">
            <v>SCECO</v>
          </cell>
          <cell r="G5642" t="str">
            <v>Vandalized</v>
          </cell>
          <cell r="H5642" t="str">
            <v>NA</v>
          </cell>
          <cell r="I5642" t="str">
            <v>Latis</v>
          </cell>
          <cell r="J5642" t="str">
            <v>Less than 5 Sites</v>
          </cell>
          <cell r="K5642" t="str">
            <v>R2</v>
          </cell>
        </row>
        <row r="5643">
          <cell r="A5643" t="str">
            <v>KFJ0481</v>
          </cell>
          <cell r="B5643" t="str">
            <v>KFJ2M1481</v>
          </cell>
          <cell r="C5643" t="str">
            <v>KFJ2M3481</v>
          </cell>
          <cell r="D5643" t="str">
            <v>KFJ2M7481</v>
          </cell>
          <cell r="E5643" t="str">
            <v>KFJ2MN0481</v>
          </cell>
          <cell r="F5643" t="str">
            <v>SCECO</v>
          </cell>
          <cell r="G5643" t="str">
            <v>Vandalized</v>
          </cell>
          <cell r="H5643" t="str">
            <v>NA</v>
          </cell>
          <cell r="I5643" t="str">
            <v>Latis</v>
          </cell>
          <cell r="J5643" t="str">
            <v>Less than 5 Sites</v>
          </cell>
          <cell r="K5643" t="str">
            <v>R1</v>
          </cell>
        </row>
        <row r="5644">
          <cell r="A5644" t="str">
            <v>MDN2981</v>
          </cell>
          <cell r="B5644" t="str">
            <v>MDN2M2981</v>
          </cell>
          <cell r="C5644" t="str">
            <v>MDN2M4981</v>
          </cell>
          <cell r="D5644" t="str">
            <v>MDN2M8981</v>
          </cell>
          <cell r="E5644" t="str">
            <v>MDN2MN2981</v>
          </cell>
          <cell r="F5644" t="str">
            <v>SCECO</v>
          </cell>
          <cell r="G5644" t="str">
            <v>Dead</v>
          </cell>
          <cell r="H5644" t="str">
            <v>-</v>
          </cell>
          <cell r="I5644" t="str">
            <v>Latis</v>
          </cell>
          <cell r="J5644" t="str">
            <v>Less than 5 Sites</v>
          </cell>
          <cell r="K5644" t="str">
            <v>R3</v>
          </cell>
        </row>
        <row r="5645">
          <cell r="A5645" t="str">
            <v>KFJ0483</v>
          </cell>
          <cell r="B5645" t="str">
            <v>KFJ2M1483</v>
          </cell>
          <cell r="C5645" t="str">
            <v>KFJ2M3483</v>
          </cell>
          <cell r="D5645" t="str">
            <v>KFJ2M7483</v>
          </cell>
          <cell r="E5645" t="str">
            <v>KFJ2MN0483</v>
          </cell>
          <cell r="F5645" t="str">
            <v>SCECO</v>
          </cell>
          <cell r="G5645" t="str">
            <v>Vandalized</v>
          </cell>
          <cell r="H5645" t="str">
            <v>NA</v>
          </cell>
          <cell r="I5645" t="str">
            <v>Latis</v>
          </cell>
          <cell r="J5645" t="str">
            <v>Less than 5 Sites</v>
          </cell>
          <cell r="K5645" t="str">
            <v>R1</v>
          </cell>
        </row>
        <row r="5646">
          <cell r="A5646" t="str">
            <v>RIY0235</v>
          </cell>
          <cell r="B5646" t="str">
            <v>RIY2M1235</v>
          </cell>
          <cell r="C5646"/>
          <cell r="D5646" t="str">
            <v>RIY2M7235</v>
          </cell>
          <cell r="E5646" t="str">
            <v>RIY2MN0235</v>
          </cell>
          <cell r="F5646" t="str">
            <v>SCECO</v>
          </cell>
          <cell r="G5646" t="str">
            <v>Dead+No BB Design</v>
          </cell>
          <cell r="H5646" t="str">
            <v>NA</v>
          </cell>
          <cell r="I5646" t="str">
            <v>Latis</v>
          </cell>
          <cell r="J5646" t="str">
            <v>Less than 5 Sites</v>
          </cell>
          <cell r="K5646" t="str">
            <v>R2</v>
          </cell>
        </row>
        <row r="5647">
          <cell r="A5647" t="str">
            <v>KFJ2490</v>
          </cell>
          <cell r="B5647" t="str">
            <v>KFJ2M2490</v>
          </cell>
          <cell r="C5647" t="str">
            <v>KFJ2M4490</v>
          </cell>
          <cell r="D5647" t="str">
            <v>KFJ2M8490</v>
          </cell>
          <cell r="E5647" t="str">
            <v>KFJ2MN2490</v>
          </cell>
          <cell r="F5647" t="str">
            <v>SCECO</v>
          </cell>
          <cell r="G5647" t="str">
            <v>Vandalized</v>
          </cell>
          <cell r="H5647" t="str">
            <v>NA</v>
          </cell>
          <cell r="I5647" t="str">
            <v>Latis</v>
          </cell>
          <cell r="J5647" t="str">
            <v>Less than 5 Sites</v>
          </cell>
          <cell r="K5647" t="str">
            <v>R1</v>
          </cell>
        </row>
        <row r="5648">
          <cell r="A5648" t="str">
            <v>MDN2979</v>
          </cell>
          <cell r="B5648" t="str">
            <v>MDN2M2979</v>
          </cell>
          <cell r="C5648" t="str">
            <v>MDN2M4979</v>
          </cell>
          <cell r="D5648" t="str">
            <v>MDN2M8979</v>
          </cell>
          <cell r="E5648" t="str">
            <v>MDN2MN2979</v>
          </cell>
          <cell r="F5648" t="str">
            <v>SCECO+STB</v>
          </cell>
          <cell r="G5648" t="str">
            <v>Good</v>
          </cell>
          <cell r="H5648" t="str">
            <v>No</v>
          </cell>
          <cell r="I5648" t="str">
            <v>Latis</v>
          </cell>
          <cell r="J5648" t="str">
            <v>Hub Site (More than 10 Sites)</v>
          </cell>
          <cell r="K5648" t="str">
            <v>R3</v>
          </cell>
        </row>
        <row r="5649">
          <cell r="A5649" t="str">
            <v>RIY0239</v>
          </cell>
          <cell r="B5649" t="str">
            <v>RIY2M1239</v>
          </cell>
          <cell r="C5649"/>
          <cell r="D5649" t="str">
            <v>RIY2M7239</v>
          </cell>
          <cell r="E5649" t="str">
            <v>RIY2MN0239</v>
          </cell>
          <cell r="F5649" t="str">
            <v>SCECO</v>
          </cell>
          <cell r="G5649" t="str">
            <v>Vandalized</v>
          </cell>
          <cell r="H5649" t="str">
            <v>NA</v>
          </cell>
          <cell r="I5649" t="str">
            <v>Latis</v>
          </cell>
          <cell r="J5649" t="str">
            <v>Less than 5 Sites</v>
          </cell>
          <cell r="K5649" t="str">
            <v>R2</v>
          </cell>
        </row>
        <row r="5650">
          <cell r="A5650" t="str">
            <v>KKM2160</v>
          </cell>
          <cell r="B5650" t="str">
            <v>KKM2M2160</v>
          </cell>
          <cell r="C5650" t="str">
            <v>KKM2M4160</v>
          </cell>
          <cell r="D5650" t="str">
            <v>KKM2M8160</v>
          </cell>
          <cell r="E5650"/>
          <cell r="F5650" t="str">
            <v>SCECO</v>
          </cell>
          <cell r="G5650" t="str">
            <v>Vandalized</v>
          </cell>
          <cell r="H5650" t="str">
            <v>NA</v>
          </cell>
          <cell r="I5650" t="str">
            <v>Latis</v>
          </cell>
          <cell r="J5650" t="str">
            <v>Less than 5 Sites</v>
          </cell>
          <cell r="K5650" t="str">
            <v>R1</v>
          </cell>
        </row>
        <row r="5651">
          <cell r="A5651" t="str">
            <v>JBL0968</v>
          </cell>
          <cell r="B5651" t="str">
            <v>JBL2M1968</v>
          </cell>
          <cell r="C5651" t="str">
            <v>JBL2M3968</v>
          </cell>
          <cell r="D5651" t="str">
            <v>JBL2M7968</v>
          </cell>
          <cell r="E5651" t="str">
            <v>JBL2MN0968</v>
          </cell>
          <cell r="F5651" t="str">
            <v>SCECO</v>
          </cell>
          <cell r="G5651" t="str">
            <v>Good</v>
          </cell>
          <cell r="H5651" t="str">
            <v>NA</v>
          </cell>
          <cell r="I5651" t="str">
            <v>Latis</v>
          </cell>
          <cell r="J5651" t="str">
            <v>Less than 5 Sites</v>
          </cell>
          <cell r="K5651" t="str">
            <v>R1</v>
          </cell>
        </row>
        <row r="5652">
          <cell r="A5652" t="str">
            <v>MRT0034</v>
          </cell>
          <cell r="B5652"/>
          <cell r="C5652"/>
          <cell r="D5652" t="str">
            <v>MRT2M7034</v>
          </cell>
          <cell r="E5652"/>
          <cell r="F5652" t="str">
            <v>SCECO</v>
          </cell>
          <cell r="G5652" t="str">
            <v>Vandalized</v>
          </cell>
          <cell r="H5652" t="str">
            <v>NA</v>
          </cell>
          <cell r="I5652" t="str">
            <v>Latis</v>
          </cell>
          <cell r="J5652" t="str">
            <v>Less than 5 Sites</v>
          </cell>
          <cell r="K5652" t="str">
            <v>R1</v>
          </cell>
        </row>
        <row r="5653">
          <cell r="A5653" t="str">
            <v>MDN2978</v>
          </cell>
          <cell r="B5653" t="str">
            <v>MDN2M2978</v>
          </cell>
          <cell r="C5653" t="str">
            <v>MDN2M4978</v>
          </cell>
          <cell r="D5653" t="str">
            <v>MDN2M8978</v>
          </cell>
          <cell r="E5653" t="str">
            <v>MDN2MN2978</v>
          </cell>
          <cell r="F5653" t="str">
            <v>SCECO</v>
          </cell>
          <cell r="G5653" t="str">
            <v>Dead</v>
          </cell>
          <cell r="H5653" t="str">
            <v>-</v>
          </cell>
          <cell r="I5653" t="str">
            <v>Latis</v>
          </cell>
          <cell r="J5653" t="str">
            <v>Less than 5 Sites</v>
          </cell>
          <cell r="K5653" t="str">
            <v>R3</v>
          </cell>
        </row>
        <row r="5654">
          <cell r="A5654" t="str">
            <v>NRY0537</v>
          </cell>
          <cell r="B5654" t="str">
            <v>NRY2M1537</v>
          </cell>
          <cell r="C5654" t="str">
            <v>NRY2M3537</v>
          </cell>
          <cell r="D5654" t="str">
            <v>NRY2M7537</v>
          </cell>
          <cell r="E5654"/>
          <cell r="F5654" t="str">
            <v>SCECO</v>
          </cell>
          <cell r="G5654" t="str">
            <v>Vandalized</v>
          </cell>
          <cell r="H5654" t="str">
            <v>NA</v>
          </cell>
          <cell r="I5654" t="str">
            <v>Latis</v>
          </cell>
          <cell r="J5654" t="str">
            <v>Less than 5 Sites</v>
          </cell>
          <cell r="K5654" t="str">
            <v>R1</v>
          </cell>
        </row>
        <row r="5655">
          <cell r="A5655" t="str">
            <v>MDN2977</v>
          </cell>
          <cell r="B5655" t="str">
            <v>MDN2M2977</v>
          </cell>
          <cell r="C5655" t="str">
            <v>MDN2M4977</v>
          </cell>
          <cell r="D5655" t="str">
            <v>MDN2M8977</v>
          </cell>
          <cell r="E5655" t="str">
            <v>MDN2MN2977</v>
          </cell>
          <cell r="F5655" t="str">
            <v>SCECO</v>
          </cell>
          <cell r="G5655" t="str">
            <v>Dead</v>
          </cell>
          <cell r="H5655" t="str">
            <v>-</v>
          </cell>
          <cell r="I5655" t="str">
            <v>Latis</v>
          </cell>
          <cell r="J5655" t="str">
            <v>Less than 5 Sites</v>
          </cell>
          <cell r="K5655" t="str">
            <v>R3</v>
          </cell>
        </row>
        <row r="5656">
          <cell r="A5656" t="str">
            <v>NRY0539</v>
          </cell>
          <cell r="B5656" t="str">
            <v>NRY2M1539</v>
          </cell>
          <cell r="C5656"/>
          <cell r="D5656" t="str">
            <v>NRY2M7539</v>
          </cell>
          <cell r="E5656"/>
          <cell r="F5656" t="str">
            <v>SCECO</v>
          </cell>
          <cell r="G5656" t="str">
            <v>Vandalized</v>
          </cell>
          <cell r="H5656" t="str">
            <v>NA</v>
          </cell>
          <cell r="I5656" t="str">
            <v>Latis</v>
          </cell>
          <cell r="J5656" t="str">
            <v>Less than 5 Sites</v>
          </cell>
          <cell r="K5656" t="str">
            <v>R1</v>
          </cell>
        </row>
        <row r="5657">
          <cell r="A5657" t="str">
            <v>MJM0488</v>
          </cell>
          <cell r="B5657" t="str">
            <v>MJM2M1488</v>
          </cell>
          <cell r="C5657" t="str">
            <v>MJM2M3488</v>
          </cell>
          <cell r="D5657" t="str">
            <v>MJM2M7488</v>
          </cell>
          <cell r="E5657" t="str">
            <v>MJM2MN0488</v>
          </cell>
          <cell r="F5657" t="str">
            <v>SCECO</v>
          </cell>
          <cell r="G5657" t="str">
            <v>Vandalized</v>
          </cell>
          <cell r="H5657" t="str">
            <v>NA</v>
          </cell>
          <cell r="I5657" t="str">
            <v>Latis</v>
          </cell>
          <cell r="J5657" t="str">
            <v>Hub Site (More than 10 Sites)</v>
          </cell>
          <cell r="K5657" t="str">
            <v>R2</v>
          </cell>
        </row>
        <row r="5658">
          <cell r="A5658" t="str">
            <v>NRY2436</v>
          </cell>
          <cell r="B5658" t="str">
            <v>NRY2M2436</v>
          </cell>
          <cell r="C5658" t="str">
            <v>NRY2M4436</v>
          </cell>
          <cell r="D5658" t="str">
            <v>NRY2M8436</v>
          </cell>
          <cell r="E5658" t="str">
            <v>NRY2MN2436</v>
          </cell>
          <cell r="F5658" t="str">
            <v>SCECO</v>
          </cell>
          <cell r="G5658" t="str">
            <v>Vandalized</v>
          </cell>
          <cell r="H5658" t="str">
            <v>NA</v>
          </cell>
          <cell r="I5658" t="str">
            <v>Latis</v>
          </cell>
          <cell r="J5658" t="str">
            <v>Less than 5 Sites</v>
          </cell>
          <cell r="K5658" t="str">
            <v>R1</v>
          </cell>
        </row>
        <row r="5659">
          <cell r="A5659" t="str">
            <v>MDN2976</v>
          </cell>
          <cell r="B5659" t="str">
            <v>MDN2M2976</v>
          </cell>
          <cell r="C5659" t="str">
            <v>MDN2M4976</v>
          </cell>
          <cell r="D5659" t="str">
            <v>MDN2M8976</v>
          </cell>
          <cell r="E5659" t="str">
            <v>MDN2MN2976</v>
          </cell>
          <cell r="F5659" t="str">
            <v>SCECO</v>
          </cell>
          <cell r="G5659" t="str">
            <v>Dead</v>
          </cell>
          <cell r="H5659" t="str">
            <v>-</v>
          </cell>
          <cell r="I5659" t="str">
            <v>Latis</v>
          </cell>
          <cell r="J5659" t="str">
            <v>Less than 5 Sites</v>
          </cell>
          <cell r="K5659" t="str">
            <v>R3</v>
          </cell>
        </row>
        <row r="5660">
          <cell r="A5660" t="str">
            <v>RIY0051</v>
          </cell>
          <cell r="B5660" t="str">
            <v>RIY2M1051</v>
          </cell>
          <cell r="C5660"/>
          <cell r="D5660" t="str">
            <v>RIY2M7051</v>
          </cell>
          <cell r="E5660" t="str">
            <v>RIY2MN0051</v>
          </cell>
          <cell r="F5660" t="str">
            <v>SCECO</v>
          </cell>
          <cell r="G5660" t="str">
            <v>Good</v>
          </cell>
          <cell r="H5660" t="str">
            <v>NA</v>
          </cell>
          <cell r="I5660" t="str">
            <v>Latis</v>
          </cell>
          <cell r="J5660" t="str">
            <v>Less than 5 Sites</v>
          </cell>
          <cell r="K5660" t="str">
            <v>R2</v>
          </cell>
        </row>
        <row r="5661">
          <cell r="A5661" t="str">
            <v>NRY2461</v>
          </cell>
          <cell r="B5661" t="str">
            <v>NRY2M2461</v>
          </cell>
          <cell r="C5661" t="str">
            <v>NRY2M4461</v>
          </cell>
          <cell r="D5661" t="str">
            <v>NRY2M8461</v>
          </cell>
          <cell r="E5661" t="str">
            <v>NRY2MN2461</v>
          </cell>
          <cell r="F5661" t="str">
            <v>SCECO</v>
          </cell>
          <cell r="G5661" t="str">
            <v>Vandalized</v>
          </cell>
          <cell r="H5661" t="str">
            <v>NA</v>
          </cell>
          <cell r="I5661" t="str">
            <v>Latis</v>
          </cell>
          <cell r="J5661" t="str">
            <v>Less than 5 Sites</v>
          </cell>
          <cell r="K5661" t="str">
            <v>R1</v>
          </cell>
        </row>
        <row r="5662">
          <cell r="A5662" t="str">
            <v>RIY0069</v>
          </cell>
          <cell r="B5662" t="str">
            <v>RIY2M1069</v>
          </cell>
          <cell r="C5662"/>
          <cell r="D5662" t="str">
            <v>RIY2M7069</v>
          </cell>
          <cell r="E5662" t="str">
            <v>RIY2MN0069</v>
          </cell>
          <cell r="F5662" t="str">
            <v>SCECO</v>
          </cell>
          <cell r="G5662" t="str">
            <v>In progress</v>
          </cell>
          <cell r="H5662" t="str">
            <v>NA</v>
          </cell>
          <cell r="I5662" t="str">
            <v>Latis</v>
          </cell>
          <cell r="J5662" t="str">
            <v>Less than 5 Sites</v>
          </cell>
          <cell r="K5662" t="str">
            <v>R2</v>
          </cell>
        </row>
        <row r="5663">
          <cell r="A5663" t="str">
            <v>NRY2463</v>
          </cell>
          <cell r="B5663" t="str">
            <v>NRY2M2463</v>
          </cell>
          <cell r="C5663" t="str">
            <v>NRY2M4463</v>
          </cell>
          <cell r="D5663" t="str">
            <v>NRY2M8463</v>
          </cell>
          <cell r="E5663" t="str">
            <v>NRY2MN2463</v>
          </cell>
          <cell r="F5663" t="str">
            <v>SCECO</v>
          </cell>
          <cell r="G5663" t="str">
            <v>Vandalized</v>
          </cell>
          <cell r="H5663" t="str">
            <v>NA</v>
          </cell>
          <cell r="I5663" t="str">
            <v>Latis</v>
          </cell>
          <cell r="J5663" t="str">
            <v>Less than 5 Sites</v>
          </cell>
          <cell r="K5663" t="str">
            <v>R1</v>
          </cell>
        </row>
        <row r="5664">
          <cell r="A5664" t="str">
            <v>NRY2464</v>
          </cell>
          <cell r="B5664" t="str">
            <v>NRY2M2464</v>
          </cell>
          <cell r="C5664" t="str">
            <v>NRY2M4464</v>
          </cell>
          <cell r="D5664" t="str">
            <v>NRY2M8464</v>
          </cell>
          <cell r="E5664" t="str">
            <v>NRY2MN2464</v>
          </cell>
          <cell r="F5664" t="str">
            <v>SCECO</v>
          </cell>
          <cell r="G5664" t="str">
            <v>Vandalized</v>
          </cell>
          <cell r="H5664" t="str">
            <v>NA</v>
          </cell>
          <cell r="I5664" t="str">
            <v>Latis</v>
          </cell>
          <cell r="J5664" t="str">
            <v>Less than 5 Sites</v>
          </cell>
          <cell r="K5664" t="str">
            <v>R1</v>
          </cell>
        </row>
        <row r="5665">
          <cell r="A5665" t="str">
            <v>MDN2974</v>
          </cell>
          <cell r="B5665" t="str">
            <v>MDN2M2974</v>
          </cell>
          <cell r="C5665" t="str">
            <v>MDN2M4974</v>
          </cell>
          <cell r="D5665" t="str">
            <v>MDN2M8974</v>
          </cell>
          <cell r="E5665" t="str">
            <v>MDN2MN2974</v>
          </cell>
          <cell r="F5665" t="str">
            <v>SCECO</v>
          </cell>
          <cell r="G5665" t="str">
            <v>In progress</v>
          </cell>
          <cell r="H5665" t="str">
            <v>-</v>
          </cell>
          <cell r="I5665" t="str">
            <v>Latis</v>
          </cell>
          <cell r="J5665" t="str">
            <v>Less than 5 Sites</v>
          </cell>
          <cell r="K5665" t="str">
            <v>R3</v>
          </cell>
        </row>
        <row r="5666">
          <cell r="A5666" t="str">
            <v>NRYH0413</v>
          </cell>
          <cell r="B5666" t="str">
            <v>NRYH2M1413</v>
          </cell>
          <cell r="C5666" t="str">
            <v>NRYH2M3413</v>
          </cell>
          <cell r="D5666" t="str">
            <v>NRYH2M7413</v>
          </cell>
          <cell r="E5666" t="str">
            <v>NRYH2MN0413</v>
          </cell>
          <cell r="F5666" t="str">
            <v>SCECO</v>
          </cell>
          <cell r="G5666" t="str">
            <v>Vandalized</v>
          </cell>
          <cell r="H5666" t="str">
            <v>NA</v>
          </cell>
          <cell r="I5666" t="str">
            <v>Latis</v>
          </cell>
          <cell r="J5666" t="str">
            <v>Less than 5 Sites</v>
          </cell>
          <cell r="K5666" t="str">
            <v>R1</v>
          </cell>
        </row>
        <row r="5667">
          <cell r="A5667" t="str">
            <v>MDN0215</v>
          </cell>
          <cell r="B5667" t="str">
            <v>MDN2M1215</v>
          </cell>
          <cell r="C5667" t="str">
            <v>MDN2M3215</v>
          </cell>
          <cell r="D5667" t="str">
            <v>MDN2M7215</v>
          </cell>
          <cell r="E5667" t="str">
            <v>MDN2MN0215</v>
          </cell>
          <cell r="F5667" t="str">
            <v>SCECO</v>
          </cell>
          <cell r="G5667" t="str">
            <v>Good</v>
          </cell>
          <cell r="H5667" t="str">
            <v>-</v>
          </cell>
          <cell r="I5667" t="str">
            <v>Latis</v>
          </cell>
          <cell r="J5667" t="str">
            <v>Less than 5 Sites</v>
          </cell>
          <cell r="K5667" t="str">
            <v>R3</v>
          </cell>
        </row>
        <row r="5668">
          <cell r="A5668" t="str">
            <v>NSF0025</v>
          </cell>
          <cell r="B5668"/>
          <cell r="C5668"/>
          <cell r="D5668" t="str">
            <v>NSF2M7025</v>
          </cell>
          <cell r="E5668"/>
          <cell r="F5668" t="str">
            <v>SCECO</v>
          </cell>
          <cell r="G5668" t="str">
            <v>Vandalized</v>
          </cell>
          <cell r="H5668" t="str">
            <v>NA</v>
          </cell>
          <cell r="I5668" t="str">
            <v>Latis</v>
          </cell>
          <cell r="J5668" t="str">
            <v>Less than 5 Sites</v>
          </cell>
          <cell r="K5668" t="str">
            <v>R1</v>
          </cell>
        </row>
        <row r="5669">
          <cell r="A5669" t="str">
            <v>QLB0007</v>
          </cell>
          <cell r="B5669"/>
          <cell r="C5669"/>
          <cell r="D5669" t="str">
            <v>QLB2M7007</v>
          </cell>
          <cell r="E5669"/>
          <cell r="F5669" t="str">
            <v>SCECO</v>
          </cell>
          <cell r="G5669" t="str">
            <v>Vandalized</v>
          </cell>
          <cell r="H5669" t="str">
            <v>NA</v>
          </cell>
          <cell r="I5669" t="str">
            <v>Latis</v>
          </cell>
          <cell r="J5669" t="str">
            <v>Less than 5 Sites</v>
          </cell>
          <cell r="K5669" t="str">
            <v>R1</v>
          </cell>
        </row>
        <row r="5670">
          <cell r="A5670" t="str">
            <v>QRY0545</v>
          </cell>
          <cell r="B5670" t="str">
            <v>QRY2M1545</v>
          </cell>
          <cell r="C5670" t="str">
            <v>QRY2M3545</v>
          </cell>
          <cell r="D5670" t="str">
            <v>QRY2M7545</v>
          </cell>
          <cell r="E5670" t="str">
            <v>QRY2MN0545</v>
          </cell>
          <cell r="F5670" t="str">
            <v>SCECO</v>
          </cell>
          <cell r="G5670" t="str">
            <v>Vandalized</v>
          </cell>
          <cell r="H5670" t="str">
            <v>NA</v>
          </cell>
          <cell r="I5670" t="str">
            <v>Latis</v>
          </cell>
          <cell r="J5670" t="str">
            <v>Less than 5 Sites</v>
          </cell>
          <cell r="K5670" t="str">
            <v>R1</v>
          </cell>
        </row>
        <row r="5671">
          <cell r="A5671" t="str">
            <v>QRY0602</v>
          </cell>
          <cell r="B5671" t="str">
            <v>QRY2M1602</v>
          </cell>
          <cell r="C5671" t="str">
            <v>QRY2M3602</v>
          </cell>
          <cell r="D5671"/>
          <cell r="E5671"/>
          <cell r="F5671" t="str">
            <v>Generator-SG</v>
          </cell>
          <cell r="G5671" t="str">
            <v>Vandalized</v>
          </cell>
          <cell r="H5671" t="str">
            <v>No</v>
          </cell>
          <cell r="I5671" t="str">
            <v>Latis</v>
          </cell>
          <cell r="J5671" t="str">
            <v>Less than 5 Sites</v>
          </cell>
          <cell r="K5671" t="str">
            <v>R1</v>
          </cell>
        </row>
        <row r="5672">
          <cell r="A5672" t="str">
            <v>QTF0108</v>
          </cell>
          <cell r="B5672" t="str">
            <v>QTF2M1108</v>
          </cell>
          <cell r="C5672" t="str">
            <v>QTF2M3108</v>
          </cell>
          <cell r="D5672" t="str">
            <v>QTF2M7108</v>
          </cell>
          <cell r="E5672" t="str">
            <v>QTF2MN0108</v>
          </cell>
          <cell r="F5672" t="str">
            <v>SCECO</v>
          </cell>
          <cell r="G5672" t="str">
            <v>Vandalized</v>
          </cell>
          <cell r="H5672" t="str">
            <v>NA</v>
          </cell>
          <cell r="I5672" t="str">
            <v>Latis</v>
          </cell>
          <cell r="J5672" t="str">
            <v>Less than 5 Sites</v>
          </cell>
          <cell r="K5672" t="str">
            <v>R1</v>
          </cell>
        </row>
        <row r="5673">
          <cell r="A5673" t="str">
            <v>SAK2975</v>
          </cell>
          <cell r="B5673" t="str">
            <v>SAK2M2975</v>
          </cell>
          <cell r="C5673" t="str">
            <v>SAK2M4975</v>
          </cell>
          <cell r="D5673" t="str">
            <v>SAK2M8975</v>
          </cell>
          <cell r="E5673" t="str">
            <v>SAK2MN2975</v>
          </cell>
          <cell r="F5673" t="str">
            <v>SCECO</v>
          </cell>
          <cell r="G5673" t="str">
            <v>Weak</v>
          </cell>
          <cell r="H5673" t="str">
            <v>NA</v>
          </cell>
          <cell r="I5673" t="str">
            <v>Latis</v>
          </cell>
          <cell r="J5673" t="str">
            <v>Less than 5 Sites</v>
          </cell>
          <cell r="K5673" t="str">
            <v>R1</v>
          </cell>
        </row>
        <row r="5674">
          <cell r="A5674" t="str">
            <v>MDN2949</v>
          </cell>
          <cell r="B5674" t="str">
            <v>MDN2M2949</v>
          </cell>
          <cell r="C5674" t="str">
            <v>MDN2M4949</v>
          </cell>
          <cell r="D5674" t="str">
            <v>MDN2M8949</v>
          </cell>
          <cell r="E5674" t="str">
            <v>MDN2MN2949</v>
          </cell>
          <cell r="F5674" t="str">
            <v>SCECO</v>
          </cell>
          <cell r="G5674" t="str">
            <v>Dead</v>
          </cell>
          <cell r="H5674" t="str">
            <v>-</v>
          </cell>
          <cell r="I5674" t="str">
            <v>Latis</v>
          </cell>
          <cell r="J5674" t="str">
            <v>Less than 5 Sites</v>
          </cell>
          <cell r="K5674" t="str">
            <v>R3</v>
          </cell>
        </row>
        <row r="5675">
          <cell r="A5675" t="str">
            <v>QTF0225</v>
          </cell>
          <cell r="B5675" t="str">
            <v>QTF2M1225</v>
          </cell>
          <cell r="C5675" t="str">
            <v>QTF2M3225</v>
          </cell>
          <cell r="D5675" t="str">
            <v>QTF2M7225</v>
          </cell>
          <cell r="E5675" t="str">
            <v>QTF2MN0225</v>
          </cell>
          <cell r="F5675" t="str">
            <v>SCECO</v>
          </cell>
          <cell r="G5675" t="str">
            <v>Vandalized</v>
          </cell>
          <cell r="H5675" t="str">
            <v>NA</v>
          </cell>
          <cell r="I5675" t="str">
            <v>Latis</v>
          </cell>
          <cell r="J5675" t="str">
            <v>Less than 5 Sites</v>
          </cell>
          <cell r="K5675" t="str">
            <v>R1</v>
          </cell>
        </row>
        <row r="5676">
          <cell r="A5676" t="str">
            <v>MDN0028</v>
          </cell>
          <cell r="B5676" t="str">
            <v>MDN2M1028</v>
          </cell>
          <cell r="C5676" t="str">
            <v>MDN2M3028</v>
          </cell>
          <cell r="D5676" t="str">
            <v>MDN2M7028</v>
          </cell>
          <cell r="E5676" t="str">
            <v>MDN2MN0028</v>
          </cell>
          <cell r="F5676" t="str">
            <v>SCECO</v>
          </cell>
          <cell r="G5676" t="str">
            <v>Good</v>
          </cell>
          <cell r="H5676" t="str">
            <v>-</v>
          </cell>
          <cell r="I5676" t="str">
            <v>Latis</v>
          </cell>
          <cell r="J5676" t="str">
            <v>Less than 5 Sites</v>
          </cell>
          <cell r="K5676" t="str">
            <v>R3</v>
          </cell>
        </row>
        <row r="5677">
          <cell r="A5677" t="str">
            <v>QTF0369</v>
          </cell>
          <cell r="B5677" t="str">
            <v>QTF2M1369</v>
          </cell>
          <cell r="C5677" t="str">
            <v>QTF2M3369</v>
          </cell>
          <cell r="D5677" t="str">
            <v>QTF2M7369</v>
          </cell>
          <cell r="E5677" t="str">
            <v>QTF2MN0369</v>
          </cell>
          <cell r="F5677" t="str">
            <v>SCECO</v>
          </cell>
          <cell r="G5677" t="str">
            <v>Vandalized</v>
          </cell>
          <cell r="H5677" t="str">
            <v>NA</v>
          </cell>
          <cell r="I5677" t="str">
            <v>Latis</v>
          </cell>
          <cell r="J5677" t="str">
            <v>Less than 5 Sites</v>
          </cell>
          <cell r="K5677" t="str">
            <v>R1</v>
          </cell>
        </row>
        <row r="5678">
          <cell r="A5678" t="str">
            <v>MDN2946</v>
          </cell>
          <cell r="B5678" t="str">
            <v>MDN2M2946</v>
          </cell>
          <cell r="C5678" t="str">
            <v>MDN2M4946</v>
          </cell>
          <cell r="D5678" t="str">
            <v>MDN2M8946</v>
          </cell>
          <cell r="E5678" t="str">
            <v>MDN2MN2946</v>
          </cell>
          <cell r="F5678" t="str">
            <v>SCECO</v>
          </cell>
          <cell r="G5678" t="str">
            <v>Dead</v>
          </cell>
          <cell r="H5678" t="str">
            <v>-</v>
          </cell>
          <cell r="I5678" t="str">
            <v>Latis</v>
          </cell>
          <cell r="J5678" t="str">
            <v>Less than 5 Sites</v>
          </cell>
          <cell r="K5678" t="str">
            <v>R3</v>
          </cell>
        </row>
        <row r="5679">
          <cell r="A5679" t="str">
            <v>QTF0491</v>
          </cell>
          <cell r="B5679" t="str">
            <v>QTF2M1491</v>
          </cell>
          <cell r="C5679" t="str">
            <v>QTF2M3491</v>
          </cell>
          <cell r="D5679" t="str">
            <v>QTF2M7491</v>
          </cell>
          <cell r="E5679" t="str">
            <v>QTF2MN0491</v>
          </cell>
          <cell r="F5679" t="str">
            <v>SCECO</v>
          </cell>
          <cell r="G5679" t="str">
            <v>Vandalized</v>
          </cell>
          <cell r="H5679" t="str">
            <v>NA</v>
          </cell>
          <cell r="I5679" t="str">
            <v>Latis</v>
          </cell>
          <cell r="J5679" t="str">
            <v>Less than 5 Sites</v>
          </cell>
          <cell r="K5679" t="str">
            <v>R1</v>
          </cell>
        </row>
        <row r="5680">
          <cell r="A5680" t="str">
            <v>QTF0534</v>
          </cell>
          <cell r="B5680" t="str">
            <v>QTF2M1534</v>
          </cell>
          <cell r="C5680"/>
          <cell r="D5680" t="str">
            <v>QTF2M7534</v>
          </cell>
          <cell r="E5680"/>
          <cell r="F5680" t="str">
            <v>SCECO</v>
          </cell>
          <cell r="G5680" t="str">
            <v>Vandalized+Vandalized</v>
          </cell>
          <cell r="H5680" t="str">
            <v>NA</v>
          </cell>
          <cell r="I5680" t="str">
            <v>Latis</v>
          </cell>
          <cell r="J5680" t="str">
            <v>Less than 5 Sites</v>
          </cell>
          <cell r="K5680" t="str">
            <v>R1</v>
          </cell>
        </row>
        <row r="5681">
          <cell r="A5681" t="str">
            <v>MDN2942</v>
          </cell>
          <cell r="B5681" t="str">
            <v>MDN2M2942</v>
          </cell>
          <cell r="C5681" t="str">
            <v>MDN2M4942</v>
          </cell>
          <cell r="D5681" t="str">
            <v>MDN2M8942</v>
          </cell>
          <cell r="E5681" t="str">
            <v>MDN2MN294</v>
          </cell>
          <cell r="F5681" t="str">
            <v>SCECO</v>
          </cell>
          <cell r="G5681" t="str">
            <v>Dead</v>
          </cell>
          <cell r="H5681" t="str">
            <v>-</v>
          </cell>
          <cell r="I5681" t="str">
            <v>Latis</v>
          </cell>
          <cell r="J5681" t="str">
            <v>Less than 5 Sites</v>
          </cell>
          <cell r="K5681" t="str">
            <v>R3</v>
          </cell>
        </row>
        <row r="5682">
          <cell r="A5682" t="str">
            <v>MDN2922</v>
          </cell>
          <cell r="B5682" t="str">
            <v>MDN2M2922</v>
          </cell>
          <cell r="C5682" t="str">
            <v>MDN2M4922</v>
          </cell>
          <cell r="D5682" t="str">
            <v>MDN2M8922</v>
          </cell>
          <cell r="E5682" t="str">
            <v>MDN2MN2922</v>
          </cell>
          <cell r="F5682" t="str">
            <v>SCECO</v>
          </cell>
          <cell r="G5682" t="str">
            <v>Weak</v>
          </cell>
          <cell r="H5682" t="str">
            <v>-</v>
          </cell>
          <cell r="I5682" t="str">
            <v>Latis</v>
          </cell>
          <cell r="J5682" t="str">
            <v>Hub site (More than 05 Sites)</v>
          </cell>
          <cell r="K5682" t="str">
            <v>R3</v>
          </cell>
        </row>
        <row r="5683">
          <cell r="A5683" t="str">
            <v>QTF0744</v>
          </cell>
          <cell r="B5683" t="str">
            <v>QTF2M1744</v>
          </cell>
          <cell r="C5683" t="str">
            <v>QTF2M3744</v>
          </cell>
          <cell r="D5683" t="str">
            <v>QTF2M7744</v>
          </cell>
          <cell r="E5683" t="str">
            <v>QTF2MN0744</v>
          </cell>
          <cell r="F5683" t="str">
            <v>Generator-SG</v>
          </cell>
          <cell r="G5683" t="str">
            <v>Vandalized</v>
          </cell>
          <cell r="H5683" t="str">
            <v>No</v>
          </cell>
          <cell r="I5683" t="str">
            <v>Latis</v>
          </cell>
          <cell r="J5683" t="str">
            <v>Less than 5 Sites</v>
          </cell>
          <cell r="K5683" t="str">
            <v>R1</v>
          </cell>
        </row>
        <row r="5684">
          <cell r="A5684" t="str">
            <v>MDN2940</v>
          </cell>
          <cell r="B5684" t="str">
            <v>MDN2M2940</v>
          </cell>
          <cell r="C5684" t="str">
            <v>MDN2M4940</v>
          </cell>
          <cell r="D5684" t="str">
            <v>MDN2M8940</v>
          </cell>
          <cell r="E5684" t="str">
            <v>MDN2MN2940</v>
          </cell>
          <cell r="F5684" t="str">
            <v>SCECO</v>
          </cell>
          <cell r="G5684" t="str">
            <v>Dead</v>
          </cell>
          <cell r="H5684" t="str">
            <v>-</v>
          </cell>
          <cell r="I5684" t="str">
            <v>Latis</v>
          </cell>
          <cell r="J5684" t="str">
            <v>Less than 5 Sites</v>
          </cell>
          <cell r="K5684" t="str">
            <v>R3</v>
          </cell>
        </row>
        <row r="5685">
          <cell r="A5685" t="str">
            <v>MDN0152</v>
          </cell>
          <cell r="B5685" t="str">
            <v>MDN2M1152</v>
          </cell>
          <cell r="C5685" t="str">
            <v>MDN2M3152</v>
          </cell>
          <cell r="D5685" t="str">
            <v>MDN2M7152</v>
          </cell>
          <cell r="E5685" t="str">
            <v>MDN2MN0152</v>
          </cell>
          <cell r="F5685" t="str">
            <v>SCECO</v>
          </cell>
          <cell r="G5685" t="str">
            <v>Good</v>
          </cell>
          <cell r="H5685" t="str">
            <v>-</v>
          </cell>
          <cell r="I5685" t="str">
            <v>Latis</v>
          </cell>
          <cell r="J5685" t="str">
            <v>Less than 5 Sites</v>
          </cell>
          <cell r="K5685" t="str">
            <v>R3</v>
          </cell>
        </row>
        <row r="5686">
          <cell r="A5686" t="str">
            <v>QTF2745</v>
          </cell>
          <cell r="B5686" t="str">
            <v>QTF2M2745</v>
          </cell>
          <cell r="C5686" t="str">
            <v>QTF2M4745</v>
          </cell>
          <cell r="D5686" t="str">
            <v>QTF2M8745</v>
          </cell>
          <cell r="E5686" t="str">
            <v>QTF2MN2745</v>
          </cell>
          <cell r="F5686" t="str">
            <v>SCECO</v>
          </cell>
          <cell r="G5686" t="str">
            <v>Vandalized+Vandalized</v>
          </cell>
          <cell r="H5686" t="str">
            <v>NA</v>
          </cell>
          <cell r="I5686" t="str">
            <v>Latis</v>
          </cell>
          <cell r="J5686" t="str">
            <v>P2</v>
          </cell>
          <cell r="K5686" t="str">
            <v>R1</v>
          </cell>
        </row>
        <row r="5687">
          <cell r="A5687" t="str">
            <v>MDN0022</v>
          </cell>
          <cell r="B5687" t="str">
            <v>MDN2M1022</v>
          </cell>
          <cell r="C5687" t="str">
            <v>MDN2M3022</v>
          </cell>
          <cell r="D5687" t="str">
            <v>MDN2M7022</v>
          </cell>
          <cell r="E5687" t="str">
            <v>MDN2MN0022</v>
          </cell>
          <cell r="F5687" t="str">
            <v>SCECO</v>
          </cell>
          <cell r="G5687" t="str">
            <v>Good</v>
          </cell>
          <cell r="H5687" t="str">
            <v>-</v>
          </cell>
          <cell r="I5687" t="str">
            <v>Latis</v>
          </cell>
          <cell r="J5687" t="str">
            <v>Less than 5 Sites</v>
          </cell>
          <cell r="K5687" t="str">
            <v>R3</v>
          </cell>
        </row>
        <row r="5688">
          <cell r="A5688" t="str">
            <v>QTF2785</v>
          </cell>
          <cell r="B5688" t="str">
            <v>QTF2M2785</v>
          </cell>
          <cell r="C5688" t="str">
            <v>QTF2M4785</v>
          </cell>
          <cell r="D5688" t="str">
            <v>QTF2M8785</v>
          </cell>
          <cell r="E5688" t="str">
            <v>QTF2MN2785</v>
          </cell>
          <cell r="F5688" t="str">
            <v>SCECO</v>
          </cell>
          <cell r="G5688" t="str">
            <v>Vandalized</v>
          </cell>
          <cell r="H5688" t="str">
            <v>NA</v>
          </cell>
          <cell r="I5688" t="str">
            <v>Latis</v>
          </cell>
          <cell r="J5688" t="str">
            <v>Less than 5 Sites</v>
          </cell>
          <cell r="K5688" t="str">
            <v>R1</v>
          </cell>
        </row>
        <row r="5689">
          <cell r="A5689" t="str">
            <v>MDN0030</v>
          </cell>
          <cell r="B5689" t="str">
            <v>MDN2M1030</v>
          </cell>
          <cell r="C5689" t="str">
            <v>MDN2M3030</v>
          </cell>
          <cell r="D5689" t="str">
            <v>MDN2M7030</v>
          </cell>
          <cell r="E5689"/>
          <cell r="F5689" t="str">
            <v>SCECO</v>
          </cell>
          <cell r="G5689" t="str">
            <v>Good</v>
          </cell>
          <cell r="H5689" t="str">
            <v>-</v>
          </cell>
          <cell r="I5689" t="str">
            <v>Latis</v>
          </cell>
          <cell r="J5689" t="str">
            <v>Less than 5 Sites</v>
          </cell>
          <cell r="K5689" t="str">
            <v>R3</v>
          </cell>
        </row>
        <row r="5690">
          <cell r="A5690" t="str">
            <v>QTF2832</v>
          </cell>
          <cell r="B5690" t="str">
            <v>QTF2M2832</v>
          </cell>
          <cell r="C5690"/>
          <cell r="D5690" t="str">
            <v>QTF2M8832</v>
          </cell>
          <cell r="E5690" t="str">
            <v>QTF2MN2832</v>
          </cell>
          <cell r="F5690" t="str">
            <v>SCECO</v>
          </cell>
          <cell r="G5690" t="str">
            <v>Vandalized</v>
          </cell>
          <cell r="H5690" t="str">
            <v>NA</v>
          </cell>
          <cell r="I5690" t="str">
            <v>Latis</v>
          </cell>
          <cell r="J5690" t="str">
            <v>Less than 5 Sites</v>
          </cell>
          <cell r="K5690" t="str">
            <v>R1</v>
          </cell>
        </row>
        <row r="5691">
          <cell r="A5691" t="str">
            <v>QTF2836</v>
          </cell>
          <cell r="B5691" t="str">
            <v>QTF2M2836</v>
          </cell>
          <cell r="C5691" t="str">
            <v>QTF2M4836</v>
          </cell>
          <cell r="D5691" t="str">
            <v>QTF2M8836</v>
          </cell>
          <cell r="E5691" t="str">
            <v>QTF2MN2836</v>
          </cell>
          <cell r="F5691" t="str">
            <v>SCECO</v>
          </cell>
          <cell r="G5691" t="str">
            <v>Vandalized</v>
          </cell>
          <cell r="H5691" t="str">
            <v>NA</v>
          </cell>
          <cell r="I5691" t="str">
            <v>Latis</v>
          </cell>
          <cell r="J5691" t="str">
            <v>Less than 5 Sites</v>
          </cell>
          <cell r="K5691" t="str">
            <v>R1</v>
          </cell>
        </row>
        <row r="5692">
          <cell r="A5692" t="str">
            <v>MDN2933</v>
          </cell>
          <cell r="B5692" t="str">
            <v>MDN2M2933</v>
          </cell>
          <cell r="C5692" t="str">
            <v>MDN2M4933</v>
          </cell>
          <cell r="D5692" t="str">
            <v>MDN2M8933</v>
          </cell>
          <cell r="E5692" t="str">
            <v>MDN2MN2933</v>
          </cell>
          <cell r="F5692" t="str">
            <v>SCECO</v>
          </cell>
          <cell r="G5692" t="str">
            <v>Dead</v>
          </cell>
          <cell r="H5692" t="str">
            <v>-</v>
          </cell>
          <cell r="I5692" t="str">
            <v>Latis</v>
          </cell>
          <cell r="J5692" t="str">
            <v>Less than 5 Sites</v>
          </cell>
          <cell r="K5692" t="str">
            <v>R3</v>
          </cell>
        </row>
        <row r="5693">
          <cell r="A5693" t="str">
            <v>QTF2866</v>
          </cell>
          <cell r="B5693" t="str">
            <v>QTF2M2866</v>
          </cell>
          <cell r="C5693" t="str">
            <v>QTF2M4866</v>
          </cell>
          <cell r="D5693" t="str">
            <v>QTF2M8866</v>
          </cell>
          <cell r="E5693"/>
          <cell r="F5693" t="str">
            <v>SCECO</v>
          </cell>
          <cell r="G5693" t="str">
            <v>Vandalized</v>
          </cell>
          <cell r="H5693" t="str">
            <v>NA</v>
          </cell>
          <cell r="I5693" t="str">
            <v>Latis</v>
          </cell>
          <cell r="J5693" t="str">
            <v>Less than 5 Sites</v>
          </cell>
          <cell r="K5693" t="str">
            <v>R1</v>
          </cell>
        </row>
        <row r="5694">
          <cell r="A5694" t="str">
            <v>RAF0508</v>
          </cell>
          <cell r="B5694" t="str">
            <v>RAF2M1508</v>
          </cell>
          <cell r="C5694" t="str">
            <v>RAF2M3508</v>
          </cell>
          <cell r="D5694"/>
          <cell r="E5694"/>
          <cell r="F5694" t="str">
            <v>Generator-DG</v>
          </cell>
          <cell r="G5694" t="str">
            <v>Vandalized</v>
          </cell>
          <cell r="H5694" t="str">
            <v>Yes</v>
          </cell>
          <cell r="I5694" t="str">
            <v>Latis</v>
          </cell>
          <cell r="J5694" t="str">
            <v>Less than 5 Sites</v>
          </cell>
          <cell r="K5694" t="str">
            <v>R1</v>
          </cell>
        </row>
        <row r="5695">
          <cell r="A5695" t="str">
            <v>MDN2931</v>
          </cell>
          <cell r="B5695" t="str">
            <v>MDN2M2931</v>
          </cell>
          <cell r="C5695" t="str">
            <v>MDN2M4931</v>
          </cell>
          <cell r="D5695" t="str">
            <v>MDN2M8931</v>
          </cell>
          <cell r="E5695" t="str">
            <v>MDN2MN2931</v>
          </cell>
          <cell r="F5695" t="str">
            <v>SCECO</v>
          </cell>
          <cell r="G5695" t="str">
            <v>Dead</v>
          </cell>
          <cell r="H5695" t="str">
            <v>-</v>
          </cell>
          <cell r="I5695" t="str">
            <v>Latis</v>
          </cell>
          <cell r="J5695" t="str">
            <v>Less than 5 Sites</v>
          </cell>
          <cell r="K5695" t="str">
            <v>R3</v>
          </cell>
        </row>
        <row r="5696">
          <cell r="A5696" t="str">
            <v>MDN2903</v>
          </cell>
          <cell r="B5696" t="str">
            <v>MDN2M2903</v>
          </cell>
          <cell r="C5696" t="str">
            <v>MDN2M4903</v>
          </cell>
          <cell r="D5696" t="str">
            <v>MDN2M8903</v>
          </cell>
          <cell r="E5696"/>
          <cell r="F5696" t="str">
            <v>SCECO</v>
          </cell>
          <cell r="G5696" t="str">
            <v>Good</v>
          </cell>
          <cell r="H5696" t="str">
            <v>-</v>
          </cell>
          <cell r="I5696" t="str">
            <v>Latis</v>
          </cell>
          <cell r="J5696" t="str">
            <v>Less than 5 Sites</v>
          </cell>
          <cell r="K5696" t="str">
            <v>R3</v>
          </cell>
        </row>
        <row r="5697">
          <cell r="A5697" t="str">
            <v>RAF0512</v>
          </cell>
          <cell r="B5697" t="str">
            <v>RAF2M1512</v>
          </cell>
          <cell r="C5697" t="str">
            <v>RAF2M3512</v>
          </cell>
          <cell r="D5697"/>
          <cell r="E5697"/>
          <cell r="F5697" t="str">
            <v>Generator-DG</v>
          </cell>
          <cell r="G5697" t="str">
            <v>Vandalized</v>
          </cell>
          <cell r="H5697" t="str">
            <v>No</v>
          </cell>
          <cell r="I5697" t="str">
            <v>Latis</v>
          </cell>
          <cell r="J5697" t="str">
            <v>Less than 5 Sites</v>
          </cell>
          <cell r="K5697" t="str">
            <v>R1</v>
          </cell>
        </row>
        <row r="5698">
          <cell r="A5698" t="str">
            <v>MDN2929</v>
          </cell>
          <cell r="B5698" t="str">
            <v>MDN2M2929</v>
          </cell>
          <cell r="C5698" t="str">
            <v>MDN2M4929</v>
          </cell>
          <cell r="D5698" t="str">
            <v>MDN2M8929</v>
          </cell>
          <cell r="E5698" t="str">
            <v>MDN2MN2929</v>
          </cell>
          <cell r="F5698" t="str">
            <v>SCECO</v>
          </cell>
          <cell r="G5698" t="str">
            <v>Dead</v>
          </cell>
          <cell r="H5698" t="str">
            <v>-</v>
          </cell>
          <cell r="I5698" t="str">
            <v>Latis</v>
          </cell>
          <cell r="J5698" t="str">
            <v>Less than 5 Sites</v>
          </cell>
          <cell r="K5698" t="str">
            <v>R3</v>
          </cell>
        </row>
        <row r="5699">
          <cell r="A5699" t="str">
            <v>RAF0745</v>
          </cell>
          <cell r="B5699" t="str">
            <v>RAF2M1745</v>
          </cell>
          <cell r="C5699" t="str">
            <v>RAF2M3745</v>
          </cell>
          <cell r="D5699" t="str">
            <v>RAF2M7745</v>
          </cell>
          <cell r="E5699" t="str">
            <v>RAF2MN0745</v>
          </cell>
          <cell r="F5699" t="str">
            <v>SCECO</v>
          </cell>
          <cell r="G5699" t="str">
            <v>Vandalized</v>
          </cell>
          <cell r="H5699" t="str">
            <v>NA</v>
          </cell>
          <cell r="I5699" t="str">
            <v>Latis</v>
          </cell>
          <cell r="J5699" t="str">
            <v>Less than 5 Sites</v>
          </cell>
          <cell r="K5699" t="str">
            <v>R1</v>
          </cell>
        </row>
        <row r="5700">
          <cell r="A5700" t="str">
            <v>MDN0016</v>
          </cell>
          <cell r="B5700" t="str">
            <v>MDN2M1016</v>
          </cell>
          <cell r="C5700" t="str">
            <v>MDN2M3016</v>
          </cell>
          <cell r="D5700" t="str">
            <v>MDN2M7016</v>
          </cell>
          <cell r="E5700" t="str">
            <v>MDN2MN0016</v>
          </cell>
          <cell r="F5700" t="str">
            <v>SCECO</v>
          </cell>
          <cell r="G5700" t="str">
            <v>Weak</v>
          </cell>
          <cell r="H5700" t="str">
            <v>-</v>
          </cell>
          <cell r="I5700" t="str">
            <v>Latis</v>
          </cell>
          <cell r="J5700" t="str">
            <v>Less than 5 Sites</v>
          </cell>
          <cell r="K5700" t="str">
            <v>R3</v>
          </cell>
        </row>
        <row r="5701">
          <cell r="A5701" t="str">
            <v>RAF2285</v>
          </cell>
          <cell r="B5701" t="str">
            <v>RAF2M2285</v>
          </cell>
          <cell r="C5701" t="str">
            <v>RAF2M4285</v>
          </cell>
          <cell r="D5701" t="str">
            <v>RAF2M8285</v>
          </cell>
          <cell r="E5701" t="str">
            <v>RAF2MN2285</v>
          </cell>
          <cell r="F5701" t="str">
            <v>SCECO</v>
          </cell>
          <cell r="G5701" t="str">
            <v>Vandalized</v>
          </cell>
          <cell r="H5701" t="str">
            <v>NA</v>
          </cell>
          <cell r="I5701" t="str">
            <v>Latis</v>
          </cell>
          <cell r="J5701" t="str">
            <v>Less than 5 Sites</v>
          </cell>
          <cell r="K5701" t="str">
            <v>R1</v>
          </cell>
        </row>
        <row r="5702">
          <cell r="A5702" t="str">
            <v>RAF2522</v>
          </cell>
          <cell r="B5702" t="str">
            <v>RAF2M2522</v>
          </cell>
          <cell r="C5702" t="str">
            <v>RAF2M4522</v>
          </cell>
          <cell r="D5702" t="str">
            <v>RAF2M8522</v>
          </cell>
          <cell r="E5702"/>
          <cell r="F5702" t="str">
            <v>Generator-SG</v>
          </cell>
          <cell r="G5702" t="str">
            <v>Vandalized</v>
          </cell>
          <cell r="H5702" t="str">
            <v>Yes</v>
          </cell>
          <cell r="I5702" t="str">
            <v>Latis</v>
          </cell>
          <cell r="J5702" t="str">
            <v>Less than 5 Sites</v>
          </cell>
          <cell r="K5702" t="str">
            <v>R1</v>
          </cell>
        </row>
        <row r="5703">
          <cell r="A5703" t="str">
            <v>RIY0871</v>
          </cell>
          <cell r="B5703" t="str">
            <v>RIY2M1871</v>
          </cell>
          <cell r="C5703"/>
          <cell r="D5703" t="str">
            <v>RIY2M7871</v>
          </cell>
          <cell r="E5703" t="str">
            <v>RIY2MN0871</v>
          </cell>
          <cell r="F5703" t="str">
            <v>SCECO</v>
          </cell>
          <cell r="G5703" t="str">
            <v>Weak</v>
          </cell>
          <cell r="H5703" t="str">
            <v>NA</v>
          </cell>
          <cell r="I5703" t="str">
            <v>Latis</v>
          </cell>
          <cell r="J5703" t="str">
            <v>Hub Site (More than 10 Sites)</v>
          </cell>
          <cell r="K5703" t="str">
            <v>R2</v>
          </cell>
        </row>
        <row r="5704">
          <cell r="A5704" t="str">
            <v>RAQB2126</v>
          </cell>
          <cell r="B5704" t="str">
            <v>RAQB2M2126</v>
          </cell>
          <cell r="C5704" t="str">
            <v>RAQB2M4126</v>
          </cell>
          <cell r="D5704" t="str">
            <v>RAQB2M8126</v>
          </cell>
          <cell r="E5704"/>
          <cell r="F5704" t="str">
            <v>Generator-SG</v>
          </cell>
          <cell r="G5704" t="str">
            <v>Vandalized</v>
          </cell>
          <cell r="H5704" t="str">
            <v>Yes</v>
          </cell>
          <cell r="I5704" t="str">
            <v>Latis</v>
          </cell>
          <cell r="J5704" t="str">
            <v>P3</v>
          </cell>
          <cell r="K5704" t="str">
            <v>R1</v>
          </cell>
        </row>
        <row r="5705">
          <cell r="A5705" t="str">
            <v>MDN0214</v>
          </cell>
          <cell r="B5705" t="str">
            <v>MDN2M1214</v>
          </cell>
          <cell r="C5705" t="str">
            <v>MDN2M3214</v>
          </cell>
          <cell r="D5705" t="str">
            <v>MDN2M7214</v>
          </cell>
          <cell r="E5705" t="str">
            <v>MDN2MN0214</v>
          </cell>
          <cell r="F5705" t="str">
            <v>SCECO</v>
          </cell>
          <cell r="G5705" t="str">
            <v>Dead</v>
          </cell>
          <cell r="H5705" t="str">
            <v>-</v>
          </cell>
          <cell r="I5705" t="str">
            <v>Latis</v>
          </cell>
          <cell r="J5705" t="str">
            <v>Less than 5 Sites</v>
          </cell>
          <cell r="K5705" t="str">
            <v>R3</v>
          </cell>
        </row>
        <row r="5706">
          <cell r="A5706" t="str">
            <v>MDN2927</v>
          </cell>
          <cell r="B5706" t="str">
            <v>MDN2M2927</v>
          </cell>
          <cell r="C5706" t="str">
            <v>MDN2M4927</v>
          </cell>
          <cell r="D5706" t="str">
            <v>MDN2M8927</v>
          </cell>
          <cell r="E5706" t="str">
            <v>MDN2MN2927</v>
          </cell>
          <cell r="F5706" t="str">
            <v>SCECO</v>
          </cell>
          <cell r="G5706" t="str">
            <v>Weak</v>
          </cell>
          <cell r="H5706" t="str">
            <v>-</v>
          </cell>
          <cell r="I5706" t="str">
            <v>Latis</v>
          </cell>
          <cell r="J5706" t="str">
            <v>Less than 5 Sites</v>
          </cell>
          <cell r="K5706" t="str">
            <v>R3</v>
          </cell>
        </row>
        <row r="5707">
          <cell r="A5707" t="str">
            <v>RST0544</v>
          </cell>
          <cell r="B5707" t="str">
            <v>RST2M1544</v>
          </cell>
          <cell r="C5707" t="str">
            <v>RST2M3544</v>
          </cell>
          <cell r="D5707"/>
          <cell r="E5707"/>
          <cell r="F5707" t="str">
            <v>SCECO</v>
          </cell>
          <cell r="G5707" t="str">
            <v>Vandalized</v>
          </cell>
          <cell r="H5707" t="str">
            <v>NA</v>
          </cell>
          <cell r="I5707" t="str">
            <v>Latis</v>
          </cell>
          <cell r="J5707" t="str">
            <v>Less than 5 Sites</v>
          </cell>
          <cell r="K5707" t="str">
            <v>R1</v>
          </cell>
        </row>
        <row r="5708">
          <cell r="A5708" t="str">
            <v>BUR0022</v>
          </cell>
          <cell r="B5708" t="str">
            <v>BUR2M1022</v>
          </cell>
          <cell r="C5708" t="str">
            <v>BUR2M3022</v>
          </cell>
          <cell r="D5708" t="str">
            <v>BUR2M7022</v>
          </cell>
          <cell r="E5708" t="str">
            <v>BUR2MN0022</v>
          </cell>
          <cell r="F5708" t="str">
            <v>SCECO</v>
          </cell>
          <cell r="G5708" t="str">
            <v>Dead</v>
          </cell>
          <cell r="H5708" t="str">
            <v>NA</v>
          </cell>
          <cell r="I5708" t="str">
            <v>Latis</v>
          </cell>
          <cell r="J5708" t="str">
            <v>Less than 5 Sites</v>
          </cell>
          <cell r="K5708" t="str">
            <v>R2</v>
          </cell>
        </row>
        <row r="5709">
          <cell r="A5709" t="str">
            <v>MDN2926</v>
          </cell>
          <cell r="B5709" t="str">
            <v>MDN2M2926</v>
          </cell>
          <cell r="C5709" t="str">
            <v>MDN2M4926</v>
          </cell>
          <cell r="D5709" t="str">
            <v>MDN2M8926</v>
          </cell>
          <cell r="E5709" t="str">
            <v>MDN2MN2926</v>
          </cell>
          <cell r="F5709" t="str">
            <v>SCECO</v>
          </cell>
          <cell r="G5709" t="str">
            <v>Good</v>
          </cell>
          <cell r="H5709" t="str">
            <v>-</v>
          </cell>
          <cell r="I5709" t="str">
            <v>Latis</v>
          </cell>
          <cell r="J5709" t="str">
            <v>Less than 5 Sites</v>
          </cell>
          <cell r="K5709" t="str">
            <v>R3</v>
          </cell>
        </row>
        <row r="5710">
          <cell r="A5710" t="str">
            <v>RIY0752</v>
          </cell>
          <cell r="B5710" t="str">
            <v>RIY2M1752</v>
          </cell>
          <cell r="C5710"/>
          <cell r="D5710" t="str">
            <v>RIY2M7752</v>
          </cell>
          <cell r="E5710" t="str">
            <v>RIY2MN0752</v>
          </cell>
          <cell r="F5710" t="str">
            <v>SCECO</v>
          </cell>
          <cell r="G5710" t="str">
            <v>Dead</v>
          </cell>
          <cell r="H5710" t="str">
            <v>NA</v>
          </cell>
          <cell r="I5710" t="str">
            <v>Latis</v>
          </cell>
          <cell r="J5710" t="str">
            <v>Less than 5 Sites</v>
          </cell>
          <cell r="K5710" t="str">
            <v>R2</v>
          </cell>
        </row>
        <row r="5711">
          <cell r="A5711" t="str">
            <v>RST0949</v>
          </cell>
          <cell r="B5711" t="str">
            <v>RST2M1949</v>
          </cell>
          <cell r="C5711" t="str">
            <v>RST2M3949</v>
          </cell>
          <cell r="D5711" t="str">
            <v>RST2M7949</v>
          </cell>
          <cell r="E5711"/>
          <cell r="F5711" t="str">
            <v>SCECO</v>
          </cell>
          <cell r="G5711" t="str">
            <v>Vandalized</v>
          </cell>
          <cell r="H5711" t="str">
            <v>NA</v>
          </cell>
          <cell r="I5711" t="str">
            <v>Latis</v>
          </cell>
          <cell r="J5711" t="str">
            <v>Less than 5 Sites</v>
          </cell>
          <cell r="K5711" t="str">
            <v>R1</v>
          </cell>
        </row>
        <row r="5712">
          <cell r="A5712" t="str">
            <v>RST2840</v>
          </cell>
          <cell r="B5712" t="str">
            <v>RST2M2840</v>
          </cell>
          <cell r="C5712" t="str">
            <v>RST2M4840</v>
          </cell>
          <cell r="D5712" t="str">
            <v>RST2M8840</v>
          </cell>
          <cell r="E5712"/>
          <cell r="F5712" t="str">
            <v>SCECO</v>
          </cell>
          <cell r="G5712" t="str">
            <v>Vandalized</v>
          </cell>
          <cell r="H5712" t="str">
            <v>NA</v>
          </cell>
          <cell r="I5712" t="str">
            <v>Latis</v>
          </cell>
          <cell r="J5712" t="str">
            <v>Less than 5 Sites</v>
          </cell>
          <cell r="K5712" t="str">
            <v>R1</v>
          </cell>
        </row>
        <row r="5713">
          <cell r="A5713" t="str">
            <v>RIY0024</v>
          </cell>
          <cell r="B5713" t="str">
            <v>RIY2M1024</v>
          </cell>
          <cell r="C5713"/>
          <cell r="D5713" t="str">
            <v>RIY2M7024</v>
          </cell>
          <cell r="E5713" t="str">
            <v>RIY2MN0024</v>
          </cell>
          <cell r="F5713" t="str">
            <v>SCECO</v>
          </cell>
          <cell r="G5713" t="str">
            <v>Good</v>
          </cell>
          <cell r="H5713" t="str">
            <v>NA</v>
          </cell>
          <cell r="I5713" t="str">
            <v>Latis</v>
          </cell>
          <cell r="J5713" t="str">
            <v>Less than 5 Sites</v>
          </cell>
          <cell r="K5713" t="str">
            <v>R2</v>
          </cell>
        </row>
        <row r="5714">
          <cell r="A5714" t="str">
            <v>DWD0478</v>
          </cell>
          <cell r="B5714" t="str">
            <v>DWD2M1478</v>
          </cell>
          <cell r="C5714" t="str">
            <v>DWD2M3478</v>
          </cell>
          <cell r="D5714" t="str">
            <v>DWD2M7478</v>
          </cell>
          <cell r="E5714" t="str">
            <v>DWD2MN0478</v>
          </cell>
          <cell r="F5714" t="str">
            <v>SCECO</v>
          </cell>
          <cell r="G5714" t="str">
            <v>Good</v>
          </cell>
          <cell r="H5714" t="str">
            <v>NA</v>
          </cell>
          <cell r="I5714" t="str">
            <v>Latis</v>
          </cell>
          <cell r="J5714" t="str">
            <v>Less than 5 Sites</v>
          </cell>
          <cell r="K5714" t="str">
            <v>R2</v>
          </cell>
        </row>
        <row r="5715">
          <cell r="A5715" t="str">
            <v>RST2973</v>
          </cell>
          <cell r="B5715" t="str">
            <v>RST2M2973</v>
          </cell>
          <cell r="C5715" t="str">
            <v>RST2M4973</v>
          </cell>
          <cell r="D5715" t="str">
            <v>RST2M8973</v>
          </cell>
          <cell r="E5715" t="str">
            <v>RST2MN2973</v>
          </cell>
          <cell r="F5715" t="str">
            <v>SCECO</v>
          </cell>
          <cell r="G5715" t="str">
            <v>Vandalized</v>
          </cell>
          <cell r="H5715" t="str">
            <v>NA</v>
          </cell>
          <cell r="I5715" t="str">
            <v>Latis</v>
          </cell>
          <cell r="J5715" t="str">
            <v>Less than 5 Sites</v>
          </cell>
          <cell r="K5715" t="str">
            <v>R1</v>
          </cell>
        </row>
        <row r="5716">
          <cell r="A5716" t="str">
            <v>RYDM0561</v>
          </cell>
          <cell r="B5716" t="str">
            <v>RYDM2M1561</v>
          </cell>
          <cell r="C5716" t="str">
            <v>RYDM2M3561</v>
          </cell>
          <cell r="D5716" t="str">
            <v>RYDM2M7561</v>
          </cell>
          <cell r="E5716"/>
          <cell r="F5716" t="str">
            <v>SCECO</v>
          </cell>
          <cell r="G5716" t="str">
            <v>Vandalized</v>
          </cell>
          <cell r="H5716" t="str">
            <v>NA</v>
          </cell>
          <cell r="I5716" t="str">
            <v>Latis</v>
          </cell>
          <cell r="J5716" t="str">
            <v>Less than 5 Sites</v>
          </cell>
          <cell r="K5716" t="str">
            <v>R1</v>
          </cell>
        </row>
        <row r="5717">
          <cell r="A5717" t="str">
            <v>RIY0019</v>
          </cell>
          <cell r="B5717" t="str">
            <v>RIY2M1019</v>
          </cell>
          <cell r="C5717"/>
          <cell r="D5717" t="str">
            <v>RIY2M7019</v>
          </cell>
          <cell r="E5717" t="str">
            <v>RIY2MN0019</v>
          </cell>
          <cell r="F5717" t="str">
            <v>SCECO</v>
          </cell>
          <cell r="G5717" t="str">
            <v>In progress</v>
          </cell>
          <cell r="H5717" t="str">
            <v>NA</v>
          </cell>
          <cell r="I5717" t="str">
            <v>Latis</v>
          </cell>
          <cell r="J5717" t="str">
            <v>Less than 5 Sites</v>
          </cell>
          <cell r="K5717" t="str">
            <v>R2</v>
          </cell>
        </row>
        <row r="5718">
          <cell r="A5718" t="str">
            <v>MDN2924</v>
          </cell>
          <cell r="B5718" t="str">
            <v>MDN2M2924</v>
          </cell>
          <cell r="C5718" t="str">
            <v>MDN2M4924</v>
          </cell>
          <cell r="D5718" t="str">
            <v>MDN2M8924</v>
          </cell>
          <cell r="E5718" t="str">
            <v>MDN2MN2924</v>
          </cell>
          <cell r="F5718" t="str">
            <v>SCECO</v>
          </cell>
          <cell r="G5718" t="str">
            <v xml:space="preserve">Weak </v>
          </cell>
          <cell r="H5718" t="str">
            <v>-</v>
          </cell>
          <cell r="I5718" t="str">
            <v>Latis</v>
          </cell>
          <cell r="J5718" t="str">
            <v>Less than 5 Sites</v>
          </cell>
          <cell r="K5718" t="str">
            <v>R3</v>
          </cell>
        </row>
        <row r="5719">
          <cell r="A5719" t="str">
            <v>RYDM2239</v>
          </cell>
          <cell r="B5719" t="str">
            <v>RYDM2M2239</v>
          </cell>
          <cell r="C5719" t="str">
            <v>RYDM2M4239</v>
          </cell>
          <cell r="D5719" t="str">
            <v>RYDM2M8239</v>
          </cell>
          <cell r="E5719"/>
          <cell r="F5719" t="str">
            <v>SCECO</v>
          </cell>
          <cell r="G5719" t="str">
            <v>Vandalized</v>
          </cell>
          <cell r="H5719" t="str">
            <v>NA</v>
          </cell>
          <cell r="I5719" t="str">
            <v>Latis</v>
          </cell>
          <cell r="J5719" t="str">
            <v>Less than 5 Sites</v>
          </cell>
          <cell r="K5719" t="str">
            <v>R1</v>
          </cell>
        </row>
        <row r="5720">
          <cell r="A5720" t="str">
            <v>RIY0359</v>
          </cell>
          <cell r="B5720" t="str">
            <v>RIY2M1359</v>
          </cell>
          <cell r="C5720"/>
          <cell r="D5720" t="str">
            <v>RIY2M7359</v>
          </cell>
          <cell r="E5720" t="str">
            <v>RIY2MN0359</v>
          </cell>
          <cell r="F5720" t="str">
            <v>SCECO</v>
          </cell>
          <cell r="G5720" t="str">
            <v>In progress</v>
          </cell>
          <cell r="H5720" t="str">
            <v>NA</v>
          </cell>
          <cell r="I5720" t="str">
            <v>Latis</v>
          </cell>
          <cell r="J5720" t="str">
            <v>Less than 5 Sites</v>
          </cell>
          <cell r="K5720" t="str">
            <v>R2</v>
          </cell>
        </row>
        <row r="5721">
          <cell r="A5721" t="str">
            <v>RIY0417</v>
          </cell>
          <cell r="B5721" t="str">
            <v>RIY2M1417</v>
          </cell>
          <cell r="C5721"/>
          <cell r="D5721" t="str">
            <v>RIY2M7417</v>
          </cell>
          <cell r="E5721" t="str">
            <v>RIY2MN0417</v>
          </cell>
          <cell r="F5721" t="str">
            <v>SCECO</v>
          </cell>
          <cell r="G5721" t="str">
            <v>Dead</v>
          </cell>
          <cell r="H5721" t="str">
            <v>NA</v>
          </cell>
          <cell r="I5721" t="str">
            <v>Latis</v>
          </cell>
          <cell r="J5721" t="str">
            <v>Hub site (More than 05 Sites)</v>
          </cell>
          <cell r="K5721" t="str">
            <v>R2</v>
          </cell>
        </row>
        <row r="5722">
          <cell r="A5722" t="str">
            <v>RIY0292</v>
          </cell>
          <cell r="B5722" t="str">
            <v>RIY2M1292</v>
          </cell>
          <cell r="C5722"/>
          <cell r="D5722" t="str">
            <v>RIY2M7292</v>
          </cell>
          <cell r="E5722" t="str">
            <v>RIY2MN0292</v>
          </cell>
          <cell r="F5722" t="str">
            <v>SCECO</v>
          </cell>
          <cell r="G5722" t="str">
            <v>Vandalized+No BB Design</v>
          </cell>
          <cell r="H5722" t="str">
            <v>NA</v>
          </cell>
          <cell r="I5722" t="str">
            <v>Latis</v>
          </cell>
          <cell r="J5722" t="str">
            <v>Less than 5 Sites</v>
          </cell>
          <cell r="K5722" t="str">
            <v>R2</v>
          </cell>
        </row>
        <row r="5723">
          <cell r="A5723" t="str">
            <v>RYHF2188</v>
          </cell>
          <cell r="B5723" t="str">
            <v>RYHF2M2188</v>
          </cell>
          <cell r="C5723" t="str">
            <v>RYHF2M4188</v>
          </cell>
          <cell r="D5723" t="str">
            <v>RYHF2M8188</v>
          </cell>
          <cell r="E5723"/>
          <cell r="F5723" t="str">
            <v>SCECO</v>
          </cell>
          <cell r="G5723" t="str">
            <v>Vandalized</v>
          </cell>
          <cell r="H5723" t="str">
            <v>NA</v>
          </cell>
          <cell r="I5723" t="str">
            <v>Latis</v>
          </cell>
          <cell r="J5723" t="str">
            <v>Less than 5 Sites</v>
          </cell>
          <cell r="K5723" t="str">
            <v>R1</v>
          </cell>
        </row>
        <row r="5724">
          <cell r="A5724" t="str">
            <v>RIY0349</v>
          </cell>
          <cell r="B5724" t="str">
            <v>RIY2M1349</v>
          </cell>
          <cell r="C5724"/>
          <cell r="D5724" t="str">
            <v>RIY2M7349</v>
          </cell>
          <cell r="E5724" t="str">
            <v>RIY2MN0349</v>
          </cell>
          <cell r="F5724" t="str">
            <v>SCECO</v>
          </cell>
          <cell r="G5724" t="str">
            <v>Vandalized</v>
          </cell>
          <cell r="H5724" t="str">
            <v>NA</v>
          </cell>
          <cell r="I5724" t="str">
            <v>Latis</v>
          </cell>
          <cell r="J5724" t="str">
            <v>Less than 5 Sites</v>
          </cell>
          <cell r="K5724" t="str">
            <v>R2</v>
          </cell>
        </row>
        <row r="5725">
          <cell r="A5725" t="str">
            <v>RIY0283</v>
          </cell>
          <cell r="B5725" t="str">
            <v>RIY2M1283</v>
          </cell>
          <cell r="C5725"/>
          <cell r="D5725" t="str">
            <v>RIY2M7283</v>
          </cell>
          <cell r="E5725" t="str">
            <v>RIY2MN0283</v>
          </cell>
          <cell r="F5725" t="str">
            <v>SCECO</v>
          </cell>
          <cell r="G5725" t="str">
            <v>In progress</v>
          </cell>
          <cell r="H5725" t="str">
            <v>NA</v>
          </cell>
          <cell r="I5725" t="str">
            <v>Latis</v>
          </cell>
          <cell r="J5725" t="str">
            <v>Less than 5 Sites</v>
          </cell>
          <cell r="K5725" t="str">
            <v>R2</v>
          </cell>
        </row>
        <row r="5726">
          <cell r="A5726" t="str">
            <v>RYHR0117</v>
          </cell>
          <cell r="B5726" t="str">
            <v>RYHR2M5117</v>
          </cell>
          <cell r="C5726"/>
          <cell r="D5726"/>
          <cell r="E5726"/>
          <cell r="F5726" t="str">
            <v>Generator-SG</v>
          </cell>
          <cell r="G5726" t="str">
            <v>Vandalized</v>
          </cell>
          <cell r="H5726" t="str">
            <v>Yes</v>
          </cell>
          <cell r="I5726" t="str">
            <v>Latis</v>
          </cell>
          <cell r="J5726" t="str">
            <v>Hub site (More than 05 Sites)</v>
          </cell>
          <cell r="K5726" t="str">
            <v>R1</v>
          </cell>
        </row>
        <row r="5727">
          <cell r="A5727" t="str">
            <v>SAK0921</v>
          </cell>
          <cell r="B5727" t="str">
            <v>SAK2M1921</v>
          </cell>
          <cell r="C5727" t="str">
            <v>SAK2M3921</v>
          </cell>
          <cell r="D5727" t="str">
            <v>SAK2M7921</v>
          </cell>
          <cell r="E5727"/>
          <cell r="F5727" t="str">
            <v>SCECO</v>
          </cell>
          <cell r="G5727" t="str">
            <v>Vandalized</v>
          </cell>
          <cell r="H5727" t="str">
            <v>NA</v>
          </cell>
          <cell r="I5727" t="str">
            <v>Latis</v>
          </cell>
          <cell r="J5727" t="str">
            <v>Less than 5 Sites</v>
          </cell>
          <cell r="K5727" t="str">
            <v>R1</v>
          </cell>
        </row>
        <row r="5728">
          <cell r="A5728" t="str">
            <v>RIY0116</v>
          </cell>
          <cell r="B5728" t="str">
            <v>RIY2M1116</v>
          </cell>
          <cell r="C5728"/>
          <cell r="D5728" t="str">
            <v>RIY2M7116</v>
          </cell>
          <cell r="E5728" t="str">
            <v>RIY2MN0116</v>
          </cell>
          <cell r="F5728" t="str">
            <v>SCECO</v>
          </cell>
          <cell r="G5728" t="str">
            <v>In progress</v>
          </cell>
          <cell r="H5728" t="str">
            <v>NA</v>
          </cell>
          <cell r="I5728" t="str">
            <v>Latis</v>
          </cell>
          <cell r="J5728" t="str">
            <v>Less than 5 Sites</v>
          </cell>
          <cell r="K5728" t="str">
            <v>R2</v>
          </cell>
        </row>
        <row r="5729">
          <cell r="A5729" t="str">
            <v>MDN2921</v>
          </cell>
          <cell r="B5729" t="str">
            <v>MDN2M2921</v>
          </cell>
          <cell r="C5729" t="str">
            <v>MDN2M4921</v>
          </cell>
          <cell r="D5729" t="str">
            <v>MDN2M8921</v>
          </cell>
          <cell r="E5729" t="str">
            <v>MDN2MN2921</v>
          </cell>
          <cell r="F5729" t="str">
            <v>SCECO</v>
          </cell>
          <cell r="G5729" t="str">
            <v>Good</v>
          </cell>
          <cell r="H5729" t="str">
            <v>-</v>
          </cell>
          <cell r="I5729" t="str">
            <v>Latis</v>
          </cell>
          <cell r="J5729" t="str">
            <v>VIP&amp;SPL Monitor</v>
          </cell>
          <cell r="K5729" t="str">
            <v>R3</v>
          </cell>
        </row>
        <row r="5730">
          <cell r="A5730" t="str">
            <v>SAK2594</v>
          </cell>
          <cell r="B5730" t="str">
            <v>SAK2M2594</v>
          </cell>
          <cell r="C5730" t="str">
            <v>SAK2M4594</v>
          </cell>
          <cell r="D5730" t="str">
            <v>SAK2M8594</v>
          </cell>
          <cell r="E5730" t="str">
            <v>SAK2MN2594</v>
          </cell>
          <cell r="F5730" t="str">
            <v>SCECO</v>
          </cell>
          <cell r="G5730" t="str">
            <v>Vandalized</v>
          </cell>
          <cell r="H5730" t="str">
            <v>NA</v>
          </cell>
          <cell r="I5730" t="str">
            <v>Latis</v>
          </cell>
          <cell r="J5730" t="str">
            <v>Less than 5 Sites</v>
          </cell>
          <cell r="K5730" t="str">
            <v>R1</v>
          </cell>
        </row>
        <row r="5731">
          <cell r="A5731" t="str">
            <v>RIY0244</v>
          </cell>
          <cell r="B5731" t="str">
            <v>RIY2M1244</v>
          </cell>
          <cell r="C5731"/>
          <cell r="D5731" t="str">
            <v>RIY2M7244</v>
          </cell>
          <cell r="E5731" t="str">
            <v>RIY2MN0244</v>
          </cell>
          <cell r="F5731" t="str">
            <v>SCECO</v>
          </cell>
          <cell r="G5731" t="str">
            <v>In progress</v>
          </cell>
          <cell r="H5731" t="str">
            <v>NA</v>
          </cell>
          <cell r="I5731" t="str">
            <v>Latis</v>
          </cell>
          <cell r="J5731" t="str">
            <v>Less than 5 Sites</v>
          </cell>
          <cell r="K5731" t="str">
            <v>R2</v>
          </cell>
        </row>
        <row r="5732">
          <cell r="A5732" t="str">
            <v>MDN2919</v>
          </cell>
          <cell r="B5732" t="str">
            <v>MDN2M2919</v>
          </cell>
          <cell r="C5732" t="str">
            <v>MDN2M4919</v>
          </cell>
          <cell r="D5732" t="str">
            <v>MDN2M8919</v>
          </cell>
          <cell r="E5732"/>
          <cell r="F5732" t="str">
            <v>SCECO+STB</v>
          </cell>
          <cell r="G5732" t="str">
            <v>Good</v>
          </cell>
          <cell r="H5732" t="str">
            <v>No</v>
          </cell>
          <cell r="I5732" t="str">
            <v>Latis</v>
          </cell>
          <cell r="J5732" t="str">
            <v>Hub site (More than 05 Sites)</v>
          </cell>
          <cell r="K5732" t="str">
            <v>R3</v>
          </cell>
        </row>
        <row r="5733">
          <cell r="A5733" t="str">
            <v>RIY0906</v>
          </cell>
          <cell r="B5733" t="str">
            <v>RIY2M1906</v>
          </cell>
          <cell r="C5733"/>
          <cell r="D5733" t="str">
            <v>RIY2M7906</v>
          </cell>
          <cell r="E5733" t="str">
            <v>RIY2MN0906</v>
          </cell>
          <cell r="F5733" t="str">
            <v>SCECO</v>
          </cell>
          <cell r="G5733" t="str">
            <v>Good</v>
          </cell>
          <cell r="H5733" t="str">
            <v>NA</v>
          </cell>
          <cell r="I5733" t="str">
            <v>Latis</v>
          </cell>
          <cell r="J5733" t="str">
            <v>Hub Site (More than 10 Sites)</v>
          </cell>
          <cell r="K5733" t="str">
            <v>R2</v>
          </cell>
        </row>
        <row r="5734">
          <cell r="A5734" t="str">
            <v>SAK2905</v>
          </cell>
          <cell r="B5734" t="str">
            <v>SAK2M2905</v>
          </cell>
          <cell r="C5734" t="str">
            <v>SAK2M4905</v>
          </cell>
          <cell r="D5734"/>
          <cell r="E5734"/>
          <cell r="F5734" t="str">
            <v>Generator-SG</v>
          </cell>
          <cell r="G5734" t="str">
            <v>Vandalized</v>
          </cell>
          <cell r="H5734" t="str">
            <v>No</v>
          </cell>
          <cell r="I5734" t="str">
            <v>Latis</v>
          </cell>
          <cell r="J5734" t="str">
            <v>Less than 5 Sites</v>
          </cell>
          <cell r="K5734" t="str">
            <v>R1</v>
          </cell>
        </row>
        <row r="5735">
          <cell r="A5735" t="str">
            <v>RIY0435</v>
          </cell>
          <cell r="B5735" t="str">
            <v>RIY2C1435</v>
          </cell>
          <cell r="C5735"/>
          <cell r="D5735" t="str">
            <v>RIY2M7435</v>
          </cell>
          <cell r="E5735" t="str">
            <v>RIY2MN0435</v>
          </cell>
          <cell r="F5735" t="str">
            <v>SCECO</v>
          </cell>
          <cell r="G5735" t="str">
            <v>Vandalized</v>
          </cell>
          <cell r="H5735" t="str">
            <v>NA</v>
          </cell>
          <cell r="I5735" t="str">
            <v>Latis</v>
          </cell>
          <cell r="J5735" t="str">
            <v>Less than 5 Sites</v>
          </cell>
          <cell r="K5735" t="str">
            <v>R2</v>
          </cell>
        </row>
        <row r="5736">
          <cell r="A5736" t="str">
            <v>RIY0951</v>
          </cell>
          <cell r="B5736" t="str">
            <v>RIY2M1951</v>
          </cell>
          <cell r="C5736"/>
          <cell r="D5736" t="str">
            <v>RIY2M7951</v>
          </cell>
          <cell r="E5736" t="str">
            <v>RIY2MN0951</v>
          </cell>
          <cell r="F5736" t="str">
            <v>SCECO</v>
          </cell>
          <cell r="G5736" t="str">
            <v>Dead</v>
          </cell>
          <cell r="H5736" t="str">
            <v>NA</v>
          </cell>
          <cell r="I5736" t="str">
            <v>Latis</v>
          </cell>
          <cell r="J5736" t="str">
            <v>Less than 5 Sites</v>
          </cell>
          <cell r="K5736" t="str">
            <v>R2</v>
          </cell>
        </row>
        <row r="5737">
          <cell r="A5737" t="str">
            <v>SAK2906</v>
          </cell>
          <cell r="B5737" t="str">
            <v>SAK2M2906</v>
          </cell>
          <cell r="C5737" t="str">
            <v>SAK2M4906</v>
          </cell>
          <cell r="D5737"/>
          <cell r="E5737"/>
          <cell r="F5737" t="str">
            <v>SCECO</v>
          </cell>
          <cell r="G5737" t="str">
            <v>Vandalized</v>
          </cell>
          <cell r="H5737" t="str">
            <v>NA</v>
          </cell>
          <cell r="I5737" t="str">
            <v>Latis</v>
          </cell>
          <cell r="J5737" t="str">
            <v>Less than 5 Sites</v>
          </cell>
          <cell r="K5737" t="str">
            <v>R1</v>
          </cell>
        </row>
        <row r="5738">
          <cell r="A5738" t="str">
            <v>MDN2917</v>
          </cell>
          <cell r="B5738" t="str">
            <v>MDN2M2917</v>
          </cell>
          <cell r="C5738" t="str">
            <v>MDN2M4917</v>
          </cell>
          <cell r="D5738" t="str">
            <v>MDN2M8917</v>
          </cell>
          <cell r="E5738" t="str">
            <v>MDN2MN2917</v>
          </cell>
          <cell r="F5738" t="str">
            <v>SCECO</v>
          </cell>
          <cell r="G5738" t="str">
            <v>Good</v>
          </cell>
          <cell r="H5738" t="str">
            <v>-</v>
          </cell>
          <cell r="I5738" t="str">
            <v>Latis</v>
          </cell>
          <cell r="J5738" t="str">
            <v>Less than 5 Sites</v>
          </cell>
          <cell r="K5738" t="str">
            <v>R3</v>
          </cell>
        </row>
        <row r="5739">
          <cell r="A5739" t="str">
            <v>RIY2014</v>
          </cell>
          <cell r="B5739" t="str">
            <v>RIY2M2014</v>
          </cell>
          <cell r="C5739"/>
          <cell r="D5739" t="str">
            <v>RIY2M8014</v>
          </cell>
          <cell r="E5739" t="str">
            <v>RIY2MN2014</v>
          </cell>
          <cell r="F5739" t="str">
            <v>SCECO</v>
          </cell>
          <cell r="G5739" t="str">
            <v>Dead</v>
          </cell>
          <cell r="H5739" t="str">
            <v>NA</v>
          </cell>
          <cell r="I5739" t="str">
            <v>Latis</v>
          </cell>
          <cell r="J5739" t="str">
            <v>Less than 5 Sites</v>
          </cell>
          <cell r="K5739" t="str">
            <v>R2</v>
          </cell>
        </row>
        <row r="5740">
          <cell r="A5740" t="str">
            <v>SAK2907</v>
          </cell>
          <cell r="B5740" t="str">
            <v>SAK2M2907</v>
          </cell>
          <cell r="C5740" t="str">
            <v>SAK2M4907</v>
          </cell>
          <cell r="D5740"/>
          <cell r="E5740"/>
          <cell r="F5740" t="str">
            <v>SCECO</v>
          </cell>
          <cell r="G5740" t="str">
            <v>Vandalized</v>
          </cell>
          <cell r="H5740" t="str">
            <v>NA</v>
          </cell>
          <cell r="I5740" t="str">
            <v>Latis</v>
          </cell>
          <cell r="J5740" t="str">
            <v>Less than 5 Sites</v>
          </cell>
          <cell r="K5740" t="str">
            <v>R1</v>
          </cell>
        </row>
        <row r="5741">
          <cell r="A5741" t="str">
            <v>RIY2091</v>
          </cell>
          <cell r="B5741" t="str">
            <v>RIY2M2091</v>
          </cell>
          <cell r="C5741"/>
          <cell r="D5741" t="str">
            <v>RIY2M8091</v>
          </cell>
          <cell r="E5741" t="str">
            <v>RIY2MN2091</v>
          </cell>
          <cell r="F5741" t="str">
            <v>SCECO</v>
          </cell>
          <cell r="G5741" t="str">
            <v>Good+In progress+No BB Design</v>
          </cell>
          <cell r="H5741" t="str">
            <v>NA</v>
          </cell>
          <cell r="I5741" t="str">
            <v>Latis</v>
          </cell>
          <cell r="J5741" t="str">
            <v>Less than 5 Sites</v>
          </cell>
          <cell r="K5741" t="str">
            <v>R2</v>
          </cell>
        </row>
        <row r="5742">
          <cell r="A5742" t="str">
            <v>MDN2916</v>
          </cell>
          <cell r="B5742" t="str">
            <v>MDN2M2916</v>
          </cell>
          <cell r="C5742" t="str">
            <v>MDN2M4916</v>
          </cell>
          <cell r="D5742" t="str">
            <v>MDN2M8916</v>
          </cell>
          <cell r="E5742"/>
          <cell r="F5742" t="str">
            <v>Generator-SG</v>
          </cell>
          <cell r="G5742" t="str">
            <v>Good</v>
          </cell>
          <cell r="H5742" t="str">
            <v xml:space="preserve">Yes </v>
          </cell>
          <cell r="I5742" t="str">
            <v>Latis</v>
          </cell>
          <cell r="J5742" t="str">
            <v>Less than 5 Sites</v>
          </cell>
          <cell r="K5742" t="str">
            <v>R3</v>
          </cell>
        </row>
        <row r="5743">
          <cell r="A5743" t="str">
            <v>SAK2908</v>
          </cell>
          <cell r="B5743" t="str">
            <v>SAK2M2908</v>
          </cell>
          <cell r="C5743" t="str">
            <v>SAK2M4908</v>
          </cell>
          <cell r="D5743" t="str">
            <v>SAK2M8908</v>
          </cell>
          <cell r="E5743"/>
          <cell r="F5743" t="str">
            <v>Generator-SG</v>
          </cell>
          <cell r="G5743" t="str">
            <v>Vandalized</v>
          </cell>
          <cell r="H5743" t="str">
            <v>No</v>
          </cell>
          <cell r="I5743" t="str">
            <v>Latis</v>
          </cell>
          <cell r="J5743" t="str">
            <v>Hub site (More than 05 Sites)</v>
          </cell>
          <cell r="K5743" t="str">
            <v>R1</v>
          </cell>
        </row>
        <row r="5744">
          <cell r="A5744" t="str">
            <v>RIY2092</v>
          </cell>
          <cell r="B5744" t="str">
            <v>RIY2M2092</v>
          </cell>
          <cell r="C5744"/>
          <cell r="D5744" t="str">
            <v>RIY2M8092</v>
          </cell>
          <cell r="E5744" t="str">
            <v>RIY2MN2092</v>
          </cell>
          <cell r="F5744" t="str">
            <v>SCECO</v>
          </cell>
          <cell r="G5744" t="str">
            <v>Dead</v>
          </cell>
          <cell r="H5744" t="str">
            <v>NA</v>
          </cell>
          <cell r="I5744" t="str">
            <v>Latis</v>
          </cell>
          <cell r="J5744" t="str">
            <v>Less than 5 Sites</v>
          </cell>
          <cell r="K5744" t="str">
            <v>R2</v>
          </cell>
        </row>
        <row r="5745">
          <cell r="A5745" t="str">
            <v>MDN2915</v>
          </cell>
          <cell r="B5745" t="str">
            <v>MDN2M2915</v>
          </cell>
          <cell r="C5745" t="str">
            <v>MDN2M4915</v>
          </cell>
          <cell r="D5745" t="str">
            <v>MDN2M8915</v>
          </cell>
          <cell r="E5745" t="str">
            <v>MDN2MN2915</v>
          </cell>
          <cell r="F5745" t="str">
            <v>SCECO</v>
          </cell>
          <cell r="G5745" t="str">
            <v>Weak</v>
          </cell>
          <cell r="H5745" t="str">
            <v>-</v>
          </cell>
          <cell r="I5745" t="str">
            <v>Latis</v>
          </cell>
          <cell r="J5745" t="str">
            <v>Less than 5 Sites</v>
          </cell>
          <cell r="K5745" t="str">
            <v>R3</v>
          </cell>
        </row>
        <row r="5746">
          <cell r="A5746" t="str">
            <v>SAK2912</v>
          </cell>
          <cell r="B5746" t="str">
            <v>SAK2M2912</v>
          </cell>
          <cell r="C5746" t="str">
            <v>SAK2M4912</v>
          </cell>
          <cell r="D5746" t="str">
            <v>SAK2M8912</v>
          </cell>
          <cell r="E5746"/>
          <cell r="F5746" t="str">
            <v>SCECO</v>
          </cell>
          <cell r="G5746" t="str">
            <v>Vandalized</v>
          </cell>
          <cell r="H5746" t="str">
            <v>NA</v>
          </cell>
          <cell r="I5746" t="str">
            <v>Latis</v>
          </cell>
          <cell r="J5746" t="str">
            <v>Hub site (More than 05 Sites)</v>
          </cell>
          <cell r="K5746" t="str">
            <v>R1</v>
          </cell>
        </row>
        <row r="5747">
          <cell r="A5747" t="str">
            <v>RIY0682</v>
          </cell>
          <cell r="B5747" t="str">
            <v>RIY2M1682</v>
          </cell>
          <cell r="C5747"/>
          <cell r="D5747" t="str">
            <v>RIY2M7682</v>
          </cell>
          <cell r="E5747" t="str">
            <v>RIY2MN0682</v>
          </cell>
          <cell r="F5747" t="str">
            <v>SCECO</v>
          </cell>
          <cell r="G5747" t="str">
            <v>In progress</v>
          </cell>
          <cell r="H5747" t="str">
            <v>NA</v>
          </cell>
          <cell r="I5747" t="str">
            <v>Latis</v>
          </cell>
          <cell r="J5747" t="str">
            <v>Less than 5 Sites</v>
          </cell>
          <cell r="K5747" t="str">
            <v>R2</v>
          </cell>
        </row>
        <row r="5748">
          <cell r="A5748" t="str">
            <v>SAK2913</v>
          </cell>
          <cell r="B5748" t="str">
            <v>SAK2M2913</v>
          </cell>
          <cell r="C5748" t="str">
            <v>SAK2M4913</v>
          </cell>
          <cell r="D5748"/>
          <cell r="E5748"/>
          <cell r="F5748" t="str">
            <v>SCECO</v>
          </cell>
          <cell r="G5748" t="str">
            <v>Vandalized</v>
          </cell>
          <cell r="H5748" t="str">
            <v>NA</v>
          </cell>
          <cell r="I5748" t="str">
            <v>Latis</v>
          </cell>
          <cell r="J5748" t="str">
            <v>Less than 5 Sites</v>
          </cell>
          <cell r="K5748" t="str">
            <v>R1</v>
          </cell>
        </row>
        <row r="5749">
          <cell r="A5749" t="str">
            <v>RIY0688</v>
          </cell>
          <cell r="B5749" t="str">
            <v>RIY2M1688</v>
          </cell>
          <cell r="C5749"/>
          <cell r="D5749" t="str">
            <v>RIY2M7688</v>
          </cell>
          <cell r="E5749" t="str">
            <v>RIY2MN0688</v>
          </cell>
          <cell r="F5749" t="str">
            <v>SCECO</v>
          </cell>
          <cell r="G5749" t="str">
            <v>In progress</v>
          </cell>
          <cell r="H5749" t="str">
            <v>NA</v>
          </cell>
          <cell r="I5749" t="str">
            <v>Latis</v>
          </cell>
          <cell r="J5749" t="str">
            <v>Less than 5 Sites</v>
          </cell>
          <cell r="K5749" t="str">
            <v>R2</v>
          </cell>
        </row>
        <row r="5750">
          <cell r="A5750" t="str">
            <v>MDN2914</v>
          </cell>
          <cell r="B5750" t="str">
            <v>MDN2M2914</v>
          </cell>
          <cell r="C5750" t="str">
            <v>MDN2M4914</v>
          </cell>
          <cell r="D5750" t="str">
            <v>MDN2M8914</v>
          </cell>
          <cell r="E5750" t="str">
            <v>MDN2MN2914</v>
          </cell>
          <cell r="F5750" t="str">
            <v>SCECO</v>
          </cell>
          <cell r="G5750" t="str">
            <v>Dead</v>
          </cell>
          <cell r="H5750" t="str">
            <v>-</v>
          </cell>
          <cell r="I5750" t="str">
            <v>Latis</v>
          </cell>
          <cell r="J5750" t="str">
            <v>Less than 5 Sites</v>
          </cell>
          <cell r="K5750" t="str">
            <v>R3</v>
          </cell>
        </row>
        <row r="5751">
          <cell r="A5751" t="str">
            <v>RIY0655</v>
          </cell>
          <cell r="B5751" t="str">
            <v>RIY2M1655</v>
          </cell>
          <cell r="C5751"/>
          <cell r="D5751" t="str">
            <v>RIY2M7655</v>
          </cell>
          <cell r="E5751" t="str">
            <v>RIY2MN0655</v>
          </cell>
          <cell r="F5751" t="str">
            <v>SCECO</v>
          </cell>
          <cell r="G5751" t="str">
            <v>Good</v>
          </cell>
          <cell r="H5751" t="str">
            <v>NA</v>
          </cell>
          <cell r="I5751" t="str">
            <v>Latis</v>
          </cell>
          <cell r="J5751" t="str">
            <v>Hub site (More than 05 Sites)</v>
          </cell>
          <cell r="K5751" t="str">
            <v>R2</v>
          </cell>
        </row>
        <row r="5752">
          <cell r="A5752" t="str">
            <v>SAK2914</v>
          </cell>
          <cell r="B5752" t="str">
            <v>SAK2M2914</v>
          </cell>
          <cell r="C5752" t="str">
            <v>SAK2M4914</v>
          </cell>
          <cell r="D5752"/>
          <cell r="E5752"/>
          <cell r="F5752" t="str">
            <v>Generator-SG</v>
          </cell>
          <cell r="G5752" t="str">
            <v>Vandalized</v>
          </cell>
          <cell r="H5752" t="str">
            <v>No</v>
          </cell>
          <cell r="I5752" t="str">
            <v>Latis</v>
          </cell>
          <cell r="J5752" t="str">
            <v>Less than 5 Sites</v>
          </cell>
          <cell r="K5752" t="str">
            <v>R1</v>
          </cell>
        </row>
        <row r="5753">
          <cell r="A5753" t="str">
            <v>RIY0701</v>
          </cell>
          <cell r="B5753" t="str">
            <v>RIY2M1701</v>
          </cell>
          <cell r="C5753"/>
          <cell r="D5753" t="str">
            <v>RIY2M7701</v>
          </cell>
          <cell r="E5753" t="str">
            <v>RIY2MN0701</v>
          </cell>
          <cell r="F5753" t="str">
            <v>SCECO</v>
          </cell>
          <cell r="G5753" t="str">
            <v>Weak</v>
          </cell>
          <cell r="H5753" t="str">
            <v>NA</v>
          </cell>
          <cell r="I5753" t="str">
            <v>Latis</v>
          </cell>
          <cell r="J5753" t="str">
            <v>Less than 5 Sites</v>
          </cell>
          <cell r="K5753" t="str">
            <v>R2</v>
          </cell>
        </row>
        <row r="5754">
          <cell r="A5754" t="str">
            <v>RIY0667</v>
          </cell>
          <cell r="B5754" t="str">
            <v>RIY2M1667</v>
          </cell>
          <cell r="C5754"/>
          <cell r="D5754" t="str">
            <v>RIY2M7667</v>
          </cell>
          <cell r="E5754" t="str">
            <v>RIY2MN0667</v>
          </cell>
          <cell r="F5754" t="str">
            <v>SCECO</v>
          </cell>
          <cell r="G5754" t="str">
            <v>Vandalized</v>
          </cell>
          <cell r="H5754" t="str">
            <v>NA</v>
          </cell>
          <cell r="I5754" t="str">
            <v>Latis</v>
          </cell>
          <cell r="J5754" t="str">
            <v>Less than 5 Sites</v>
          </cell>
          <cell r="K5754" t="str">
            <v>R2</v>
          </cell>
        </row>
        <row r="5755">
          <cell r="A5755" t="str">
            <v>SAK2917</v>
          </cell>
          <cell r="B5755" t="str">
            <v>SAK2M2917</v>
          </cell>
          <cell r="C5755" t="str">
            <v>SAK2M4917</v>
          </cell>
          <cell r="D5755" t="str">
            <v>SAK2M8917</v>
          </cell>
          <cell r="E5755"/>
          <cell r="F5755" t="str">
            <v>SCECO</v>
          </cell>
          <cell r="G5755" t="str">
            <v>Vandalized</v>
          </cell>
          <cell r="H5755" t="str">
            <v>NA</v>
          </cell>
          <cell r="I5755" t="str">
            <v>Latis</v>
          </cell>
          <cell r="J5755" t="str">
            <v>Less than 5 Sites</v>
          </cell>
          <cell r="K5755" t="str">
            <v>R1</v>
          </cell>
        </row>
        <row r="5756">
          <cell r="A5756" t="str">
            <v>RIY2093</v>
          </cell>
          <cell r="B5756" t="str">
            <v>RIY2M2093</v>
          </cell>
          <cell r="C5756"/>
          <cell r="D5756" t="str">
            <v>RIY2M8093</v>
          </cell>
          <cell r="E5756" t="str">
            <v>RIY2MN2093</v>
          </cell>
          <cell r="F5756" t="str">
            <v>SCECO</v>
          </cell>
          <cell r="G5756" t="str">
            <v>Vandalized</v>
          </cell>
          <cell r="H5756" t="str">
            <v>NA</v>
          </cell>
          <cell r="I5756" t="str">
            <v>Latis</v>
          </cell>
          <cell r="J5756" t="str">
            <v>Less than 5 Sites</v>
          </cell>
          <cell r="K5756" t="str">
            <v>R2</v>
          </cell>
        </row>
        <row r="5757">
          <cell r="A5757" t="str">
            <v>RIY2098</v>
          </cell>
          <cell r="B5757" t="str">
            <v>RIY2M2098</v>
          </cell>
          <cell r="C5757"/>
          <cell r="D5757" t="str">
            <v>RIY2M8098</v>
          </cell>
          <cell r="E5757" t="str">
            <v>RIY2MN2098</v>
          </cell>
          <cell r="F5757" t="str">
            <v>SCECO</v>
          </cell>
          <cell r="G5757" t="str">
            <v>Dead</v>
          </cell>
          <cell r="H5757" t="str">
            <v>NA</v>
          </cell>
          <cell r="I5757" t="str">
            <v>Latis</v>
          </cell>
          <cell r="J5757" t="str">
            <v>Less than 5 Sites</v>
          </cell>
          <cell r="K5757" t="str">
            <v>R2</v>
          </cell>
        </row>
        <row r="5758">
          <cell r="A5758" t="str">
            <v>SAK2918</v>
          </cell>
          <cell r="B5758" t="str">
            <v>SAK2M2918</v>
          </cell>
          <cell r="C5758" t="str">
            <v>SAK2M4918</v>
          </cell>
          <cell r="D5758" t="str">
            <v>SAK2M8918</v>
          </cell>
          <cell r="E5758"/>
          <cell r="F5758" t="str">
            <v>SCECO</v>
          </cell>
          <cell r="G5758" t="str">
            <v>Vandalized</v>
          </cell>
          <cell r="H5758" t="str">
            <v>NA</v>
          </cell>
          <cell r="I5758" t="str">
            <v>Latis</v>
          </cell>
          <cell r="J5758" t="str">
            <v>Less than 5 Sites</v>
          </cell>
          <cell r="K5758" t="str">
            <v>R1</v>
          </cell>
        </row>
        <row r="5759">
          <cell r="A5759" t="str">
            <v>RIY0329</v>
          </cell>
          <cell r="B5759" t="str">
            <v>RIY2C1329</v>
          </cell>
          <cell r="C5759"/>
          <cell r="D5759" t="str">
            <v>RIY2M7329</v>
          </cell>
          <cell r="E5759" t="str">
            <v>RIY2MN0329</v>
          </cell>
          <cell r="F5759" t="str">
            <v>SCECO</v>
          </cell>
          <cell r="G5759" t="str">
            <v>Dead</v>
          </cell>
          <cell r="H5759" t="str">
            <v>NA</v>
          </cell>
          <cell r="I5759" t="str">
            <v>Latis</v>
          </cell>
          <cell r="J5759" t="str">
            <v>Less than 5 Sites</v>
          </cell>
          <cell r="K5759" t="str">
            <v>R2</v>
          </cell>
        </row>
        <row r="5760">
          <cell r="A5760" t="str">
            <v>RIY2325</v>
          </cell>
          <cell r="B5760" t="str">
            <v>RIY2M2325</v>
          </cell>
          <cell r="C5760"/>
          <cell r="D5760" t="str">
            <v>RIY2M8325</v>
          </cell>
          <cell r="E5760" t="str">
            <v>RIY2MN2325</v>
          </cell>
          <cell r="F5760" t="str">
            <v>SCECO</v>
          </cell>
          <cell r="G5760" t="str">
            <v>Dead</v>
          </cell>
          <cell r="H5760" t="str">
            <v>NA</v>
          </cell>
          <cell r="I5760" t="str">
            <v>Latis</v>
          </cell>
          <cell r="J5760" t="str">
            <v>Less than 5 Sites</v>
          </cell>
          <cell r="K5760" t="str">
            <v>R2</v>
          </cell>
        </row>
        <row r="5761">
          <cell r="A5761" t="str">
            <v>SAK2920</v>
          </cell>
          <cell r="B5761" t="str">
            <v>SAK2M2920</v>
          </cell>
          <cell r="C5761" t="str">
            <v>SAK2M4920</v>
          </cell>
          <cell r="D5761" t="str">
            <v>SAK2M8920</v>
          </cell>
          <cell r="E5761"/>
          <cell r="F5761" t="str">
            <v>Generator-SG</v>
          </cell>
          <cell r="G5761" t="str">
            <v>Vandalized</v>
          </cell>
          <cell r="H5761" t="str">
            <v>Yes</v>
          </cell>
          <cell r="I5761" t="str">
            <v>Latis</v>
          </cell>
          <cell r="J5761" t="str">
            <v>Less than 5 Sites</v>
          </cell>
          <cell r="K5761" t="str">
            <v>R1</v>
          </cell>
        </row>
        <row r="5762">
          <cell r="A5762" t="str">
            <v>RIY0383</v>
          </cell>
          <cell r="B5762" t="str">
            <v>RIY2M1383</v>
          </cell>
          <cell r="C5762"/>
          <cell r="D5762" t="str">
            <v>RIY2M7383</v>
          </cell>
          <cell r="E5762" t="str">
            <v>RIY2MN0383</v>
          </cell>
          <cell r="F5762" t="str">
            <v>SCECO</v>
          </cell>
          <cell r="G5762" t="str">
            <v>In progress</v>
          </cell>
          <cell r="H5762" t="str">
            <v>NA</v>
          </cell>
          <cell r="I5762" t="str">
            <v>Latis</v>
          </cell>
          <cell r="J5762" t="str">
            <v>Hub site (More than 05 Sites)</v>
          </cell>
          <cell r="K5762" t="str">
            <v>R2</v>
          </cell>
        </row>
        <row r="5763">
          <cell r="A5763" t="str">
            <v>RIY2336</v>
          </cell>
          <cell r="B5763" t="str">
            <v>RIY2M2336</v>
          </cell>
          <cell r="C5763"/>
          <cell r="D5763" t="str">
            <v>RIY2M8336</v>
          </cell>
          <cell r="E5763" t="str">
            <v>RIY2MN2336</v>
          </cell>
          <cell r="F5763" t="str">
            <v>SCECO</v>
          </cell>
          <cell r="G5763" t="str">
            <v>Dead</v>
          </cell>
          <cell r="H5763" t="str">
            <v>NA</v>
          </cell>
          <cell r="I5763" t="str">
            <v>Latis</v>
          </cell>
          <cell r="J5763" t="str">
            <v>Less than 5 Sites</v>
          </cell>
          <cell r="K5763" t="str">
            <v>R2</v>
          </cell>
        </row>
        <row r="5764">
          <cell r="A5764" t="str">
            <v>SAK2952</v>
          </cell>
          <cell r="B5764" t="str">
            <v>SAK2M2952</v>
          </cell>
          <cell r="C5764" t="str">
            <v>SAK2M4952</v>
          </cell>
          <cell r="D5764"/>
          <cell r="E5764"/>
          <cell r="F5764" t="str">
            <v>SCECO</v>
          </cell>
          <cell r="G5764" t="str">
            <v>Vandalized</v>
          </cell>
          <cell r="H5764" t="str">
            <v>NA</v>
          </cell>
          <cell r="I5764" t="str">
            <v>Latis</v>
          </cell>
          <cell r="J5764" t="str">
            <v>Less than 5 Sites</v>
          </cell>
          <cell r="K5764" t="str">
            <v>R1</v>
          </cell>
        </row>
        <row r="5765">
          <cell r="A5765" t="str">
            <v>RIY2375</v>
          </cell>
          <cell r="B5765" t="str">
            <v>RIY2M2375</v>
          </cell>
          <cell r="C5765"/>
          <cell r="D5765" t="str">
            <v>RIY2M8375</v>
          </cell>
          <cell r="E5765" t="str">
            <v>RIY2MN2375</v>
          </cell>
          <cell r="F5765" t="str">
            <v>SCECO</v>
          </cell>
          <cell r="G5765" t="str">
            <v>Dead+No BB Shifted</v>
          </cell>
          <cell r="H5765" t="str">
            <v>NA</v>
          </cell>
          <cell r="I5765" t="str">
            <v>Latis</v>
          </cell>
          <cell r="J5765" t="str">
            <v>Less than 5 Sites</v>
          </cell>
          <cell r="K5765" t="str">
            <v>R2</v>
          </cell>
        </row>
        <row r="5766">
          <cell r="A5766" t="str">
            <v>SDI0033</v>
          </cell>
          <cell r="B5766"/>
          <cell r="C5766"/>
          <cell r="D5766" t="str">
            <v>SDI2M7033</v>
          </cell>
          <cell r="E5766"/>
          <cell r="F5766" t="str">
            <v>SCECO</v>
          </cell>
          <cell r="G5766" t="str">
            <v>Vandalized</v>
          </cell>
          <cell r="H5766" t="str">
            <v>NA</v>
          </cell>
          <cell r="I5766" t="str">
            <v>Latis</v>
          </cell>
          <cell r="J5766" t="str">
            <v>Less than 5 Sites</v>
          </cell>
          <cell r="K5766" t="str">
            <v>R1</v>
          </cell>
        </row>
        <row r="5767">
          <cell r="A5767" t="str">
            <v>RIY0462</v>
          </cell>
          <cell r="B5767" t="str">
            <v>RIY2M1462</v>
          </cell>
          <cell r="C5767"/>
          <cell r="D5767" t="str">
            <v>RIY2M7462</v>
          </cell>
          <cell r="E5767"/>
          <cell r="F5767" t="str">
            <v>SCECO</v>
          </cell>
          <cell r="G5767" t="str">
            <v>Good</v>
          </cell>
          <cell r="H5767" t="str">
            <v>NA</v>
          </cell>
          <cell r="I5767" t="str">
            <v>Latis</v>
          </cell>
          <cell r="J5767" t="str">
            <v>Hub Site (More than 10 Sites)</v>
          </cell>
          <cell r="K5767" t="str">
            <v>R2</v>
          </cell>
        </row>
        <row r="5768">
          <cell r="A5768" t="str">
            <v>RIY2376</v>
          </cell>
          <cell r="B5768" t="str">
            <v>RIY2M2376</v>
          </cell>
          <cell r="C5768"/>
          <cell r="D5768" t="str">
            <v>RIY2M8376</v>
          </cell>
          <cell r="E5768" t="str">
            <v>RIY2MN2376</v>
          </cell>
          <cell r="F5768" t="str">
            <v>SCECO</v>
          </cell>
          <cell r="G5768" t="str">
            <v>No BB Shifted+No BB Shifted</v>
          </cell>
          <cell r="H5768" t="str">
            <v>NA</v>
          </cell>
          <cell r="I5768" t="str">
            <v>Latis</v>
          </cell>
          <cell r="J5768" t="str">
            <v>Less than 5 Sites</v>
          </cell>
          <cell r="K5768" t="str">
            <v>R2</v>
          </cell>
        </row>
        <row r="5769">
          <cell r="A5769" t="str">
            <v>SFW0356</v>
          </cell>
          <cell r="B5769" t="str">
            <v>SFW2M1356</v>
          </cell>
          <cell r="C5769" t="str">
            <v>SFW2M3356</v>
          </cell>
          <cell r="D5769" t="str">
            <v>SFW2M7356</v>
          </cell>
          <cell r="E5769" t="str">
            <v>SFW2MN0356</v>
          </cell>
          <cell r="F5769" t="str">
            <v>SCECO</v>
          </cell>
          <cell r="G5769" t="str">
            <v>Vandalized</v>
          </cell>
          <cell r="H5769" t="str">
            <v>NA</v>
          </cell>
          <cell r="I5769" t="str">
            <v>Latis</v>
          </cell>
          <cell r="J5769" t="str">
            <v>Less than 5 Sites</v>
          </cell>
          <cell r="K5769" t="str">
            <v>R1</v>
          </cell>
        </row>
        <row r="5770">
          <cell r="A5770" t="str">
            <v>RIY0657</v>
          </cell>
          <cell r="B5770" t="str">
            <v>RIY2M1657</v>
          </cell>
          <cell r="C5770"/>
          <cell r="D5770" t="str">
            <v>RIY2M7657</v>
          </cell>
          <cell r="E5770" t="str">
            <v>RIY2MN0657</v>
          </cell>
          <cell r="F5770" t="str">
            <v>SCECO</v>
          </cell>
          <cell r="G5770" t="str">
            <v>Dead</v>
          </cell>
          <cell r="H5770" t="str">
            <v>NA</v>
          </cell>
          <cell r="I5770" t="str">
            <v>Latis</v>
          </cell>
          <cell r="J5770" t="str">
            <v>Less than 5 Sites</v>
          </cell>
          <cell r="K5770" t="str">
            <v>R2</v>
          </cell>
        </row>
        <row r="5771">
          <cell r="A5771" t="str">
            <v>SFW2484</v>
          </cell>
          <cell r="B5771" t="str">
            <v>SFW2M2484</v>
          </cell>
          <cell r="C5771" t="str">
            <v>SFW2M4484</v>
          </cell>
          <cell r="D5771" t="str">
            <v>SFW2M8484</v>
          </cell>
          <cell r="E5771" t="str">
            <v>SFW2MN2484</v>
          </cell>
          <cell r="F5771" t="str">
            <v>SCECO</v>
          </cell>
          <cell r="G5771" t="str">
            <v>Vandalized+Vandalized</v>
          </cell>
          <cell r="H5771" t="str">
            <v>NA</v>
          </cell>
          <cell r="I5771" t="str">
            <v>Latis</v>
          </cell>
          <cell r="J5771" t="str">
            <v>Less than 5 Sites</v>
          </cell>
          <cell r="K5771" t="str">
            <v>R1</v>
          </cell>
        </row>
        <row r="5772">
          <cell r="A5772" t="str">
            <v>RIY2743</v>
          </cell>
          <cell r="B5772" t="str">
            <v>RIY2M2743</v>
          </cell>
          <cell r="C5772"/>
          <cell r="D5772" t="str">
            <v>RIY2M8743</v>
          </cell>
          <cell r="E5772" t="str">
            <v>RIY2MN2743</v>
          </cell>
          <cell r="F5772" t="str">
            <v>SCECO</v>
          </cell>
          <cell r="G5772" t="str">
            <v>Weak</v>
          </cell>
          <cell r="H5772" t="str">
            <v>NA</v>
          </cell>
          <cell r="I5772" t="str">
            <v>Latis</v>
          </cell>
          <cell r="J5772" t="str">
            <v>Less than 5 Sites</v>
          </cell>
          <cell r="K5772" t="str">
            <v>R2</v>
          </cell>
        </row>
        <row r="5773">
          <cell r="A5773" t="str">
            <v>SKAR0179</v>
          </cell>
          <cell r="B5773" t="str">
            <v>SKAR2M5179</v>
          </cell>
          <cell r="C5773"/>
          <cell r="D5773"/>
          <cell r="E5773"/>
          <cell r="F5773" t="str">
            <v>Generator-DG</v>
          </cell>
          <cell r="G5773" t="str">
            <v>Vandalized</v>
          </cell>
          <cell r="H5773" t="str">
            <v>Yes</v>
          </cell>
          <cell r="I5773" t="str">
            <v>Latis</v>
          </cell>
          <cell r="J5773" t="str">
            <v>Less than 5 Sites</v>
          </cell>
          <cell r="K5773" t="str">
            <v>R1</v>
          </cell>
        </row>
        <row r="5774">
          <cell r="A5774" t="str">
            <v>UNZ0082</v>
          </cell>
          <cell r="B5774" t="str">
            <v>UNZ2M1082</v>
          </cell>
          <cell r="C5774" t="str">
            <v>UNZ2M3082</v>
          </cell>
          <cell r="D5774" t="str">
            <v>UNZ2M7082</v>
          </cell>
          <cell r="E5774" t="str">
            <v>UNZ2MN0082</v>
          </cell>
          <cell r="F5774" t="str">
            <v>SCECO</v>
          </cell>
          <cell r="G5774" t="str">
            <v>Vandalized</v>
          </cell>
          <cell r="H5774" t="str">
            <v>NA</v>
          </cell>
          <cell r="I5774" t="str">
            <v>Latis</v>
          </cell>
          <cell r="J5774" t="str">
            <v>Less than 5 Sites</v>
          </cell>
          <cell r="K5774" t="str">
            <v>R2</v>
          </cell>
        </row>
        <row r="5775">
          <cell r="A5775" t="str">
            <v>SKAR0182</v>
          </cell>
          <cell r="B5775" t="str">
            <v>SKAR2M5182</v>
          </cell>
          <cell r="C5775"/>
          <cell r="D5775"/>
          <cell r="E5775"/>
          <cell r="F5775" t="str">
            <v>Generator-SG</v>
          </cell>
          <cell r="G5775" t="str">
            <v>Vandalized</v>
          </cell>
          <cell r="H5775" t="str">
            <v>No</v>
          </cell>
          <cell r="I5775" t="str">
            <v>Latis</v>
          </cell>
          <cell r="J5775" t="str">
            <v>Less than 5 Sites</v>
          </cell>
          <cell r="K5775" t="str">
            <v>R1</v>
          </cell>
        </row>
        <row r="5776">
          <cell r="A5776" t="str">
            <v>MDN2906</v>
          </cell>
          <cell r="B5776" t="str">
            <v>MDN2M2906</v>
          </cell>
          <cell r="C5776" t="str">
            <v>MDN2M4906</v>
          </cell>
          <cell r="D5776" t="str">
            <v>MDN2M8906</v>
          </cell>
          <cell r="E5776" t="str">
            <v>MDN2MN2906</v>
          </cell>
          <cell r="F5776" t="str">
            <v>Generator-SG</v>
          </cell>
          <cell r="G5776" t="str">
            <v>Weak</v>
          </cell>
          <cell r="H5776" t="str">
            <v>No</v>
          </cell>
          <cell r="I5776" t="str">
            <v>Latis</v>
          </cell>
          <cell r="J5776" t="str">
            <v>Less than 5 Sites</v>
          </cell>
          <cell r="K5776" t="str">
            <v>R3</v>
          </cell>
        </row>
        <row r="5777">
          <cell r="A5777" t="str">
            <v>SKJF0202</v>
          </cell>
          <cell r="B5777" t="str">
            <v>SKJF2M1202</v>
          </cell>
          <cell r="C5777" t="str">
            <v>SKJF2M3202</v>
          </cell>
          <cell r="D5777" t="str">
            <v>SKJF2M7202</v>
          </cell>
          <cell r="E5777"/>
          <cell r="F5777" t="str">
            <v>SCECO</v>
          </cell>
          <cell r="G5777" t="str">
            <v>Vandalized</v>
          </cell>
          <cell r="H5777" t="str">
            <v>NA</v>
          </cell>
          <cell r="I5777" t="str">
            <v>Latis</v>
          </cell>
          <cell r="J5777" t="str">
            <v>Less than 5 Sites</v>
          </cell>
          <cell r="K5777" t="str">
            <v>R1</v>
          </cell>
        </row>
        <row r="5778">
          <cell r="A5778" t="str">
            <v>RIY0708</v>
          </cell>
          <cell r="B5778" t="str">
            <v>RIY2M1708</v>
          </cell>
          <cell r="C5778"/>
          <cell r="D5778" t="str">
            <v>RIY2M7708</v>
          </cell>
          <cell r="E5778" t="str">
            <v>RIY2MN0708</v>
          </cell>
          <cell r="F5778" t="str">
            <v>SCECO</v>
          </cell>
          <cell r="G5778" t="str">
            <v>Weak</v>
          </cell>
          <cell r="H5778" t="str">
            <v>NA</v>
          </cell>
          <cell r="I5778" t="str">
            <v>Latis</v>
          </cell>
          <cell r="J5778" t="str">
            <v>Less than 5 Sites</v>
          </cell>
          <cell r="K5778" t="str">
            <v>R2</v>
          </cell>
        </row>
        <row r="5779">
          <cell r="A5779" t="str">
            <v>MDN2905</v>
          </cell>
          <cell r="B5779" t="str">
            <v>MDN2M2905</v>
          </cell>
          <cell r="C5779" t="str">
            <v>MDN2M4905</v>
          </cell>
          <cell r="D5779" t="str">
            <v>MDN2M8905</v>
          </cell>
          <cell r="E5779" t="str">
            <v>MDN2MN2905</v>
          </cell>
          <cell r="F5779" t="str">
            <v>SCECO</v>
          </cell>
          <cell r="G5779" t="str">
            <v>Vandalized</v>
          </cell>
          <cell r="H5779" t="str">
            <v>-</v>
          </cell>
          <cell r="I5779" t="str">
            <v>Latis</v>
          </cell>
          <cell r="J5779" t="str">
            <v>Less than 5 Sites</v>
          </cell>
          <cell r="K5779" t="str">
            <v>R3</v>
          </cell>
        </row>
        <row r="5780">
          <cell r="A5780" t="str">
            <v>SKQR2513</v>
          </cell>
          <cell r="B5780" t="str">
            <v>SKQR2M2513</v>
          </cell>
          <cell r="C5780" t="str">
            <v>SKQR2M4513</v>
          </cell>
          <cell r="D5780"/>
          <cell r="E5780"/>
          <cell r="F5780" t="str">
            <v>SCECO</v>
          </cell>
          <cell r="G5780" t="str">
            <v>Vandalized</v>
          </cell>
          <cell r="H5780" t="str">
            <v>NA</v>
          </cell>
          <cell r="I5780" t="str">
            <v>Latis</v>
          </cell>
          <cell r="J5780" t="str">
            <v>P3</v>
          </cell>
          <cell r="K5780" t="str">
            <v>R1</v>
          </cell>
        </row>
        <row r="5781">
          <cell r="A5781" t="str">
            <v>RIY2560</v>
          </cell>
          <cell r="B5781" t="str">
            <v>RIY2M2560</v>
          </cell>
          <cell r="C5781"/>
          <cell r="D5781" t="str">
            <v>RIY2M8560</v>
          </cell>
          <cell r="E5781" t="str">
            <v>RIY2MN2560</v>
          </cell>
          <cell r="F5781" t="str">
            <v>SCECO</v>
          </cell>
          <cell r="G5781" t="str">
            <v>Weak+No BB Design</v>
          </cell>
          <cell r="H5781" t="str">
            <v>NA</v>
          </cell>
          <cell r="I5781" t="str">
            <v>Latis</v>
          </cell>
          <cell r="J5781" t="str">
            <v>Hub site (More than 05 Sites)</v>
          </cell>
          <cell r="K5781" t="str">
            <v>R2</v>
          </cell>
        </row>
        <row r="5782">
          <cell r="A5782" t="str">
            <v>RIY0395</v>
          </cell>
          <cell r="B5782" t="str">
            <v>RIY2M1395</v>
          </cell>
          <cell r="C5782"/>
          <cell r="D5782" t="str">
            <v>RIY2M7395</v>
          </cell>
          <cell r="E5782" t="str">
            <v>RIY2MN0395</v>
          </cell>
          <cell r="F5782" t="str">
            <v>Generator-SG</v>
          </cell>
          <cell r="G5782" t="str">
            <v>Vandalized</v>
          </cell>
          <cell r="H5782" t="str">
            <v>No</v>
          </cell>
          <cell r="I5782" t="str">
            <v>Latis</v>
          </cell>
          <cell r="J5782" t="str">
            <v>Less than 5 Sites</v>
          </cell>
          <cell r="K5782" t="str">
            <v>R2</v>
          </cell>
        </row>
        <row r="5783">
          <cell r="A5783" t="str">
            <v>SLW2996</v>
          </cell>
          <cell r="B5783" t="str">
            <v>SLW2M2996</v>
          </cell>
          <cell r="C5783" t="str">
            <v>SLW2M4996</v>
          </cell>
          <cell r="D5783" t="str">
            <v>SLW2M8996</v>
          </cell>
          <cell r="E5783" t="str">
            <v>SLW2MN2996</v>
          </cell>
          <cell r="F5783" t="str">
            <v>Generator-SG</v>
          </cell>
          <cell r="G5783" t="str">
            <v>Vandalized</v>
          </cell>
          <cell r="H5783" t="str">
            <v>No</v>
          </cell>
          <cell r="I5783" t="str">
            <v>Latis</v>
          </cell>
          <cell r="J5783" t="str">
            <v>P3</v>
          </cell>
          <cell r="K5783" t="str">
            <v>R1</v>
          </cell>
        </row>
        <row r="5784">
          <cell r="A5784" t="str">
            <v>RIY2582</v>
          </cell>
          <cell r="B5784" t="str">
            <v>RIY2M2582</v>
          </cell>
          <cell r="C5784"/>
          <cell r="D5784" t="str">
            <v>RIY2M8582</v>
          </cell>
          <cell r="E5784" t="str">
            <v>RIY2MN2582</v>
          </cell>
          <cell r="F5784" t="str">
            <v>SCECO</v>
          </cell>
          <cell r="G5784" t="str">
            <v>Vandalized</v>
          </cell>
          <cell r="H5784" t="str">
            <v>NA</v>
          </cell>
          <cell r="I5784" t="str">
            <v>Latis</v>
          </cell>
          <cell r="J5784" t="str">
            <v>Less than 5 Sites</v>
          </cell>
          <cell r="K5784" t="str">
            <v>R2</v>
          </cell>
        </row>
        <row r="5785">
          <cell r="A5785" t="str">
            <v>BUR0029</v>
          </cell>
          <cell r="B5785" t="str">
            <v>BUR2M1029</v>
          </cell>
          <cell r="C5785" t="str">
            <v>BUR2M3029</v>
          </cell>
          <cell r="D5785" t="str">
            <v>BUR2M7029</v>
          </cell>
          <cell r="E5785"/>
          <cell r="F5785" t="str">
            <v>SCECO</v>
          </cell>
          <cell r="G5785" t="str">
            <v>Dead</v>
          </cell>
          <cell r="H5785" t="str">
            <v>NA</v>
          </cell>
          <cell r="I5785" t="str">
            <v>Latis</v>
          </cell>
          <cell r="J5785" t="str">
            <v>Less than 5 Sites</v>
          </cell>
          <cell r="K5785" t="str">
            <v>R2</v>
          </cell>
        </row>
        <row r="5786">
          <cell r="A5786" t="str">
            <v>SLW2998</v>
          </cell>
          <cell r="B5786" t="str">
            <v>SLW2C2998</v>
          </cell>
          <cell r="C5786"/>
          <cell r="D5786" t="str">
            <v>SLW2C8998</v>
          </cell>
          <cell r="E5786" t="str">
            <v>SLW2CN2998</v>
          </cell>
          <cell r="F5786" t="str">
            <v>Generator-SG</v>
          </cell>
          <cell r="G5786" t="str">
            <v>Vandalized</v>
          </cell>
          <cell r="H5786" t="str">
            <v>No</v>
          </cell>
          <cell r="I5786" t="str">
            <v>Latis</v>
          </cell>
          <cell r="J5786" t="str">
            <v>VIP&amp;SPL Monitor</v>
          </cell>
          <cell r="K5786" t="str">
            <v>R1</v>
          </cell>
        </row>
        <row r="5787">
          <cell r="A5787" t="str">
            <v>MDN2902</v>
          </cell>
          <cell r="B5787" t="str">
            <v>MDN2M2902</v>
          </cell>
          <cell r="C5787" t="str">
            <v>MDN2M4902</v>
          </cell>
          <cell r="D5787" t="str">
            <v>MDN2M8902</v>
          </cell>
          <cell r="E5787" t="str">
            <v>MDN2MN2902</v>
          </cell>
          <cell r="F5787" t="str">
            <v>SCECO</v>
          </cell>
          <cell r="G5787" t="str">
            <v>Vandalized</v>
          </cell>
          <cell r="H5787" t="str">
            <v>-</v>
          </cell>
          <cell r="I5787" t="str">
            <v>Latis</v>
          </cell>
          <cell r="J5787" t="str">
            <v>Less than 5 Sites</v>
          </cell>
          <cell r="K5787" t="str">
            <v>R3</v>
          </cell>
        </row>
        <row r="5788">
          <cell r="A5788" t="str">
            <v>SMN0804</v>
          </cell>
          <cell r="B5788" t="str">
            <v>SMN2M1804</v>
          </cell>
          <cell r="C5788" t="str">
            <v>SMN2M3804</v>
          </cell>
          <cell r="D5788" t="str">
            <v>SMN2M7804</v>
          </cell>
          <cell r="E5788"/>
          <cell r="F5788" t="str">
            <v>SCECO</v>
          </cell>
          <cell r="G5788" t="str">
            <v>Vandalized</v>
          </cell>
          <cell r="H5788" t="str">
            <v>NA</v>
          </cell>
          <cell r="I5788" t="str">
            <v>Latis</v>
          </cell>
          <cell r="J5788" t="str">
            <v>Less than 5 Sites</v>
          </cell>
          <cell r="K5788" t="str">
            <v>R1</v>
          </cell>
        </row>
        <row r="5789">
          <cell r="A5789" t="str">
            <v>MDN2901</v>
          </cell>
          <cell r="B5789" t="str">
            <v>MDN2M2901</v>
          </cell>
          <cell r="C5789" t="str">
            <v>MDN2M4901</v>
          </cell>
          <cell r="D5789" t="str">
            <v>MDN2M8901</v>
          </cell>
          <cell r="E5789" t="str">
            <v>MDN2MN2901</v>
          </cell>
          <cell r="F5789" t="str">
            <v>SCECO</v>
          </cell>
          <cell r="G5789" t="str">
            <v>Dead</v>
          </cell>
          <cell r="H5789" t="str">
            <v>-</v>
          </cell>
          <cell r="I5789" t="str">
            <v>Latis</v>
          </cell>
          <cell r="J5789" t="str">
            <v>Less than 5 Sites</v>
          </cell>
          <cell r="K5789" t="str">
            <v>R3</v>
          </cell>
        </row>
        <row r="5790">
          <cell r="A5790" t="str">
            <v>SMN0805</v>
          </cell>
          <cell r="B5790" t="str">
            <v>SMN2M5805</v>
          </cell>
          <cell r="C5790"/>
          <cell r="D5790"/>
          <cell r="E5790"/>
          <cell r="F5790" t="str">
            <v>Generator-DG</v>
          </cell>
          <cell r="G5790" t="str">
            <v>Vandalized</v>
          </cell>
          <cell r="H5790" t="str">
            <v>Yes</v>
          </cell>
          <cell r="I5790" t="str">
            <v>Latis</v>
          </cell>
          <cell r="J5790" t="str">
            <v>Less than 5 Sites</v>
          </cell>
          <cell r="K5790" t="str">
            <v>R1</v>
          </cell>
        </row>
        <row r="5791">
          <cell r="A5791" t="str">
            <v>SMN0806</v>
          </cell>
          <cell r="B5791" t="str">
            <v>SMN2M1806</v>
          </cell>
          <cell r="C5791" t="str">
            <v>SMN2M3806</v>
          </cell>
          <cell r="D5791"/>
          <cell r="E5791"/>
          <cell r="F5791" t="str">
            <v>Generator-DG</v>
          </cell>
          <cell r="G5791" t="str">
            <v>Vandalized</v>
          </cell>
          <cell r="H5791" t="str">
            <v>No</v>
          </cell>
          <cell r="I5791" t="str">
            <v>Latis</v>
          </cell>
          <cell r="J5791" t="str">
            <v>Less than 5 Sites</v>
          </cell>
          <cell r="K5791" t="str">
            <v>R1</v>
          </cell>
        </row>
        <row r="5792">
          <cell r="A5792" t="str">
            <v>NUK0126</v>
          </cell>
          <cell r="B5792" t="str">
            <v>NUK2M1126</v>
          </cell>
          <cell r="C5792" t="str">
            <v>NUK2M3126</v>
          </cell>
          <cell r="D5792" t="str">
            <v>NUK2M7126</v>
          </cell>
          <cell r="E5792" t="str">
            <v>NUK2MN0126</v>
          </cell>
          <cell r="F5792" t="str">
            <v>SCECO</v>
          </cell>
          <cell r="G5792" t="str">
            <v>Vandalized</v>
          </cell>
          <cell r="H5792" t="str">
            <v>NA</v>
          </cell>
          <cell r="I5792" t="str">
            <v>Latis</v>
          </cell>
          <cell r="J5792" t="str">
            <v>Less than 5 Sites</v>
          </cell>
          <cell r="K5792" t="str">
            <v>R2</v>
          </cell>
        </row>
        <row r="5793">
          <cell r="A5793" t="str">
            <v>SMN0827</v>
          </cell>
          <cell r="B5793" t="str">
            <v>SMN2M1827</v>
          </cell>
          <cell r="C5793" t="str">
            <v>SMN2M3827</v>
          </cell>
          <cell r="D5793" t="str">
            <v>SMN2M7827</v>
          </cell>
          <cell r="E5793"/>
          <cell r="F5793" t="str">
            <v>SCECO</v>
          </cell>
          <cell r="G5793" t="str">
            <v>Vandalized</v>
          </cell>
          <cell r="H5793" t="str">
            <v>NA</v>
          </cell>
          <cell r="I5793" t="str">
            <v>Latis</v>
          </cell>
          <cell r="J5793" t="str">
            <v>Less than 5 Sites</v>
          </cell>
          <cell r="K5793" t="str">
            <v>R1</v>
          </cell>
        </row>
        <row r="5794">
          <cell r="A5794" t="str">
            <v>SMN0828</v>
          </cell>
          <cell r="B5794" t="str">
            <v>SMN2M1828</v>
          </cell>
          <cell r="C5794" t="str">
            <v>SMN2M3828</v>
          </cell>
          <cell r="D5794"/>
          <cell r="E5794"/>
          <cell r="F5794" t="str">
            <v>SCECO</v>
          </cell>
          <cell r="G5794" t="str">
            <v>Vandalized</v>
          </cell>
          <cell r="H5794" t="str">
            <v>NA</v>
          </cell>
          <cell r="I5794" t="str">
            <v>Latis</v>
          </cell>
          <cell r="J5794" t="str">
            <v>Less than 5 Sites</v>
          </cell>
          <cell r="K5794" t="str">
            <v>R1</v>
          </cell>
        </row>
        <row r="5795">
          <cell r="A5795" t="str">
            <v>RIY0660</v>
          </cell>
          <cell r="B5795" t="str">
            <v>RIY2M1660</v>
          </cell>
          <cell r="C5795"/>
          <cell r="D5795" t="str">
            <v>RIY2M7660</v>
          </cell>
          <cell r="E5795" t="str">
            <v>RIY2MN0660</v>
          </cell>
          <cell r="F5795" t="str">
            <v>SCECO</v>
          </cell>
          <cell r="G5795" t="str">
            <v>Good</v>
          </cell>
          <cell r="H5795" t="str">
            <v>NA</v>
          </cell>
          <cell r="I5795" t="str">
            <v>Latis</v>
          </cell>
          <cell r="J5795" t="str">
            <v>Hub site (More than 05 Sites)</v>
          </cell>
          <cell r="K5795" t="str">
            <v>R2</v>
          </cell>
        </row>
        <row r="5796">
          <cell r="A5796" t="str">
            <v>MDN2892</v>
          </cell>
          <cell r="B5796" t="str">
            <v>MDN2M2892</v>
          </cell>
          <cell r="C5796" t="str">
            <v>MDN2M4892</v>
          </cell>
          <cell r="D5796" t="str">
            <v>MDN2M8892</v>
          </cell>
          <cell r="E5796" t="str">
            <v>MDN2MN2892</v>
          </cell>
          <cell r="F5796" t="str">
            <v>SCECO</v>
          </cell>
          <cell r="G5796" t="str">
            <v>Weak+No BB Design</v>
          </cell>
          <cell r="H5796" t="str">
            <v>-</v>
          </cell>
          <cell r="I5796" t="str">
            <v>Latis</v>
          </cell>
          <cell r="J5796" t="str">
            <v>Less than 5 Sites</v>
          </cell>
          <cell r="K5796" t="str">
            <v>R3</v>
          </cell>
        </row>
        <row r="5797">
          <cell r="A5797" t="str">
            <v>SMN0829</v>
          </cell>
          <cell r="B5797" t="str">
            <v>SMN2M1829</v>
          </cell>
          <cell r="C5797" t="str">
            <v>SMN2M3829</v>
          </cell>
          <cell r="D5797"/>
          <cell r="E5797"/>
          <cell r="F5797" t="str">
            <v>SCECO</v>
          </cell>
          <cell r="G5797" t="str">
            <v>Vandalized</v>
          </cell>
          <cell r="H5797" t="str">
            <v>NA</v>
          </cell>
          <cell r="I5797" t="str">
            <v>Latis</v>
          </cell>
          <cell r="J5797" t="str">
            <v>Less than 5 Sites</v>
          </cell>
          <cell r="K5797" t="str">
            <v>R1</v>
          </cell>
        </row>
        <row r="5798">
          <cell r="A5798" t="str">
            <v>SMN0835</v>
          </cell>
          <cell r="B5798" t="str">
            <v>SMN2M1835</v>
          </cell>
          <cell r="C5798" t="str">
            <v>SMN2M3835</v>
          </cell>
          <cell r="D5798" t="str">
            <v>SMN2M7835</v>
          </cell>
          <cell r="E5798"/>
          <cell r="F5798" t="str">
            <v>SCECO</v>
          </cell>
          <cell r="G5798" t="str">
            <v>Vandalized</v>
          </cell>
          <cell r="H5798" t="str">
            <v>NA</v>
          </cell>
          <cell r="I5798" t="str">
            <v>Latis</v>
          </cell>
          <cell r="J5798" t="str">
            <v>Less than 5 Sites</v>
          </cell>
          <cell r="K5798" t="str">
            <v>R1</v>
          </cell>
        </row>
        <row r="5799">
          <cell r="A5799" t="str">
            <v>BUR0002</v>
          </cell>
          <cell r="B5799" t="str">
            <v>BUR2M1002</v>
          </cell>
          <cell r="C5799" t="str">
            <v>BUR2M3002</v>
          </cell>
          <cell r="D5799" t="str">
            <v>BUR2M7002</v>
          </cell>
          <cell r="E5799" t="str">
            <v>BUR2MN0002</v>
          </cell>
          <cell r="F5799" t="str">
            <v>SCECO</v>
          </cell>
          <cell r="G5799" t="str">
            <v>Good</v>
          </cell>
          <cell r="H5799" t="str">
            <v>NA</v>
          </cell>
          <cell r="I5799" t="str">
            <v>Latis</v>
          </cell>
          <cell r="J5799" t="str">
            <v>Less than 5 Sites</v>
          </cell>
          <cell r="K5799" t="str">
            <v>R2</v>
          </cell>
        </row>
        <row r="5800">
          <cell r="A5800" t="str">
            <v>MDN2890</v>
          </cell>
          <cell r="B5800" t="str">
            <v>MDN2M2890</v>
          </cell>
          <cell r="C5800" t="str">
            <v>MDN2M4890</v>
          </cell>
          <cell r="D5800" t="str">
            <v>MDN2M8890</v>
          </cell>
          <cell r="E5800" t="str">
            <v>MDN2MN2890</v>
          </cell>
          <cell r="F5800" t="str">
            <v>SCECO</v>
          </cell>
          <cell r="G5800" t="str">
            <v>Dead</v>
          </cell>
          <cell r="H5800" t="str">
            <v>-</v>
          </cell>
          <cell r="I5800" t="str">
            <v>Latis</v>
          </cell>
          <cell r="J5800" t="str">
            <v>Less than 5 Sites</v>
          </cell>
          <cell r="K5800" t="str">
            <v>R3</v>
          </cell>
        </row>
        <row r="5801">
          <cell r="A5801" t="str">
            <v>SMN0836</v>
          </cell>
          <cell r="B5801" t="str">
            <v>SMN2M1836</v>
          </cell>
          <cell r="C5801" t="str">
            <v>SMN2M3836</v>
          </cell>
          <cell r="D5801" t="str">
            <v>SMN2M7836</v>
          </cell>
          <cell r="E5801"/>
          <cell r="F5801" t="str">
            <v>SCECO</v>
          </cell>
          <cell r="G5801" t="str">
            <v>Vandalized</v>
          </cell>
          <cell r="H5801" t="str">
            <v>NA</v>
          </cell>
          <cell r="I5801" t="str">
            <v>Latis</v>
          </cell>
          <cell r="J5801" t="str">
            <v>Less than 5 Sites</v>
          </cell>
          <cell r="K5801" t="str">
            <v>R1</v>
          </cell>
        </row>
        <row r="5802">
          <cell r="A5802" t="str">
            <v>SMN0850</v>
          </cell>
          <cell r="B5802" t="str">
            <v>SMN2M1850</v>
          </cell>
          <cell r="C5802" t="str">
            <v>SMN2M3850</v>
          </cell>
          <cell r="D5802"/>
          <cell r="E5802"/>
          <cell r="F5802" t="str">
            <v>Generator-DG</v>
          </cell>
          <cell r="G5802" t="str">
            <v>Vandalized</v>
          </cell>
          <cell r="H5802" t="str">
            <v>No</v>
          </cell>
          <cell r="I5802" t="str">
            <v>Latis</v>
          </cell>
          <cell r="J5802" t="str">
            <v>Less than 5 Sites</v>
          </cell>
          <cell r="K5802" t="str">
            <v>R1</v>
          </cell>
        </row>
        <row r="5803">
          <cell r="A5803" t="str">
            <v>MDN2887</v>
          </cell>
          <cell r="B5803" t="str">
            <v>MDN2M2887</v>
          </cell>
          <cell r="C5803" t="str">
            <v>MDN2M4887</v>
          </cell>
          <cell r="D5803" t="str">
            <v>MDN2M8887</v>
          </cell>
          <cell r="E5803" t="str">
            <v>MDN2MN2887</v>
          </cell>
          <cell r="F5803" t="str">
            <v>SCECO</v>
          </cell>
          <cell r="G5803" t="str">
            <v>Good</v>
          </cell>
          <cell r="H5803" t="str">
            <v>-</v>
          </cell>
          <cell r="I5803" t="str">
            <v>Latis</v>
          </cell>
          <cell r="J5803" t="str">
            <v>Less than 5 Sites</v>
          </cell>
          <cell r="K5803" t="str">
            <v>R3</v>
          </cell>
        </row>
        <row r="5804">
          <cell r="A5804" t="str">
            <v>RIY0384</v>
          </cell>
          <cell r="B5804" t="str">
            <v>RIY2M1384</v>
          </cell>
          <cell r="C5804"/>
          <cell r="D5804" t="str">
            <v>RIY2M7384</v>
          </cell>
          <cell r="E5804" t="str">
            <v>RIY2MN0384</v>
          </cell>
          <cell r="F5804" t="str">
            <v>SCECO</v>
          </cell>
          <cell r="G5804" t="str">
            <v>In progress</v>
          </cell>
          <cell r="H5804" t="str">
            <v>NA</v>
          </cell>
          <cell r="I5804" t="str">
            <v>Latis</v>
          </cell>
          <cell r="J5804" t="str">
            <v>Less than 5 Sites</v>
          </cell>
          <cell r="K5804" t="str">
            <v>R2</v>
          </cell>
        </row>
        <row r="5805">
          <cell r="A5805" t="str">
            <v>SMN0851</v>
          </cell>
          <cell r="B5805" t="str">
            <v>SMN2M1851</v>
          </cell>
          <cell r="C5805" t="str">
            <v>SMN2M3851</v>
          </cell>
          <cell r="D5805" t="str">
            <v>SMN2M7851</v>
          </cell>
          <cell r="E5805"/>
          <cell r="F5805" t="str">
            <v>Generator-SG</v>
          </cell>
          <cell r="G5805" t="str">
            <v>Vandalized</v>
          </cell>
          <cell r="H5805" t="str">
            <v>No</v>
          </cell>
          <cell r="I5805" t="str">
            <v>Latis</v>
          </cell>
          <cell r="J5805" t="str">
            <v>Less than 5 Sites</v>
          </cell>
          <cell r="K5805" t="str">
            <v>R1</v>
          </cell>
        </row>
        <row r="5806">
          <cell r="A5806" t="str">
            <v>MDN2886</v>
          </cell>
          <cell r="B5806" t="str">
            <v>MDN2M2886</v>
          </cell>
          <cell r="C5806" t="str">
            <v>MDN2M4886</v>
          </cell>
          <cell r="D5806" t="str">
            <v>MDN2M8886</v>
          </cell>
          <cell r="E5806" t="str">
            <v>MDN2MN2886</v>
          </cell>
          <cell r="F5806" t="str">
            <v>SCECO</v>
          </cell>
          <cell r="G5806" t="str">
            <v>Good</v>
          </cell>
          <cell r="H5806" t="str">
            <v>-</v>
          </cell>
          <cell r="I5806" t="str">
            <v>Latis</v>
          </cell>
          <cell r="J5806" t="str">
            <v>VIP&amp;SPL Monitor</v>
          </cell>
          <cell r="K5806" t="str">
            <v>R3</v>
          </cell>
        </row>
        <row r="5807">
          <cell r="A5807" t="str">
            <v>SMRY0812</v>
          </cell>
          <cell r="B5807" t="str">
            <v>SMRY2M5812</v>
          </cell>
          <cell r="C5807"/>
          <cell r="D5807"/>
          <cell r="E5807"/>
          <cell r="F5807" t="str">
            <v>Generator-SG</v>
          </cell>
          <cell r="G5807" t="str">
            <v>Vandalized</v>
          </cell>
          <cell r="H5807" t="str">
            <v>Yes</v>
          </cell>
          <cell r="I5807" t="str">
            <v>Latis</v>
          </cell>
          <cell r="J5807" t="str">
            <v>Hub site (More than 05 Sites)</v>
          </cell>
          <cell r="K5807" t="str">
            <v>R1</v>
          </cell>
        </row>
        <row r="5808">
          <cell r="A5808" t="str">
            <v>SMRY0817</v>
          </cell>
          <cell r="B5808" t="str">
            <v>SMRY2M5817</v>
          </cell>
          <cell r="C5808"/>
          <cell r="D5808"/>
          <cell r="E5808"/>
          <cell r="F5808" t="str">
            <v>Generator-SG</v>
          </cell>
          <cell r="G5808" t="str">
            <v>Vandalized</v>
          </cell>
          <cell r="H5808" t="str">
            <v>No</v>
          </cell>
          <cell r="I5808" t="str">
            <v>Latis</v>
          </cell>
          <cell r="J5808" t="str">
            <v>Less than 5 Sites</v>
          </cell>
          <cell r="K5808" t="str">
            <v>R1</v>
          </cell>
        </row>
        <row r="5809">
          <cell r="A5809" t="str">
            <v>TRF2502</v>
          </cell>
          <cell r="B5809" t="str">
            <v>TRF2M2502</v>
          </cell>
          <cell r="C5809" t="str">
            <v>TRF2M4502</v>
          </cell>
          <cell r="D5809"/>
          <cell r="E5809"/>
          <cell r="F5809" t="str">
            <v>Generator-DG</v>
          </cell>
          <cell r="G5809" t="str">
            <v>Vandalized</v>
          </cell>
          <cell r="H5809" t="str">
            <v>Yes</v>
          </cell>
          <cell r="I5809" t="str">
            <v>Latis</v>
          </cell>
          <cell r="J5809" t="str">
            <v>Less than 5 Sites</v>
          </cell>
          <cell r="K5809" t="str">
            <v>R1</v>
          </cell>
        </row>
        <row r="5810">
          <cell r="A5810" t="str">
            <v>BUR0166</v>
          </cell>
          <cell r="B5810" t="str">
            <v>BUR2M1166</v>
          </cell>
          <cell r="C5810" t="str">
            <v>BUR2M3166</v>
          </cell>
          <cell r="D5810" t="str">
            <v>BUR2M7166</v>
          </cell>
          <cell r="E5810" t="str">
            <v>BUR2MN0166</v>
          </cell>
          <cell r="F5810" t="str">
            <v>SCECO</v>
          </cell>
          <cell r="G5810" t="str">
            <v>Vandalized</v>
          </cell>
          <cell r="H5810" t="str">
            <v>NA</v>
          </cell>
          <cell r="I5810" t="str">
            <v>Latis</v>
          </cell>
          <cell r="J5810" t="str">
            <v>Less than 5 Sites</v>
          </cell>
          <cell r="K5810" t="str">
            <v>R2</v>
          </cell>
        </row>
        <row r="5811">
          <cell r="A5811" t="str">
            <v>JDNR0205</v>
          </cell>
          <cell r="B5811" t="str">
            <v>JDNR2M1205</v>
          </cell>
          <cell r="C5811" t="str">
            <v>JDNR2M3205</v>
          </cell>
          <cell r="D5811" t="str">
            <v>JDNR2M7205</v>
          </cell>
          <cell r="E5811"/>
          <cell r="F5811" t="str">
            <v>SCECO</v>
          </cell>
          <cell r="G5811" t="str">
            <v>Weak</v>
          </cell>
          <cell r="H5811" t="str">
            <v>NA</v>
          </cell>
          <cell r="I5811" t="str">
            <v>Latis</v>
          </cell>
          <cell r="J5811" t="str">
            <v>Hub Site (More than 10 Sites)</v>
          </cell>
          <cell r="K5811" t="str">
            <v>R1</v>
          </cell>
        </row>
        <row r="5812">
          <cell r="A5812" t="str">
            <v>TRF2503</v>
          </cell>
          <cell r="B5812" t="str">
            <v>TRF2M2503</v>
          </cell>
          <cell r="C5812" t="str">
            <v>TRF2M4503</v>
          </cell>
          <cell r="D5812"/>
          <cell r="E5812"/>
          <cell r="F5812" t="str">
            <v>Generator-DG</v>
          </cell>
          <cell r="G5812" t="str">
            <v>Vandalized</v>
          </cell>
          <cell r="H5812" t="str">
            <v>No</v>
          </cell>
          <cell r="I5812" t="str">
            <v>Latis</v>
          </cell>
          <cell r="J5812" t="str">
            <v>Less than 5 Sites</v>
          </cell>
          <cell r="K5812" t="str">
            <v>R1</v>
          </cell>
        </row>
        <row r="5813">
          <cell r="A5813" t="str">
            <v>TRF2506</v>
          </cell>
          <cell r="B5813" t="str">
            <v>TRF2M2506</v>
          </cell>
          <cell r="C5813" t="str">
            <v>TRF2M4506</v>
          </cell>
          <cell r="D5813"/>
          <cell r="E5813"/>
          <cell r="F5813" t="str">
            <v>Generator-SG</v>
          </cell>
          <cell r="G5813" t="str">
            <v>Vandalized</v>
          </cell>
          <cell r="H5813" t="str">
            <v>Yes</v>
          </cell>
          <cell r="I5813" t="str">
            <v>Latis</v>
          </cell>
          <cell r="J5813" t="str">
            <v>Less than 5 Sites</v>
          </cell>
          <cell r="K5813" t="str">
            <v>R1</v>
          </cell>
        </row>
        <row r="5814">
          <cell r="A5814" t="str">
            <v>RIY0823</v>
          </cell>
          <cell r="B5814" t="str">
            <v>RIY2M1823</v>
          </cell>
          <cell r="C5814"/>
          <cell r="D5814" t="str">
            <v>RIY2M7823</v>
          </cell>
          <cell r="E5814" t="str">
            <v>RIY2MN0823</v>
          </cell>
          <cell r="F5814" t="str">
            <v>SCECO</v>
          </cell>
          <cell r="G5814" t="str">
            <v>Dead</v>
          </cell>
          <cell r="H5814" t="str">
            <v>NA</v>
          </cell>
          <cell r="I5814" t="str">
            <v>Latis</v>
          </cell>
          <cell r="J5814" t="str">
            <v>Less than 5 Sites</v>
          </cell>
          <cell r="K5814" t="str">
            <v>R2</v>
          </cell>
        </row>
        <row r="5815">
          <cell r="A5815" t="str">
            <v>TRT2615</v>
          </cell>
          <cell r="B5815" t="str">
            <v>TRT2M2615</v>
          </cell>
          <cell r="C5815" t="str">
            <v>TRT2M4615</v>
          </cell>
          <cell r="D5815" t="str">
            <v>TRT2M8615</v>
          </cell>
          <cell r="E5815" t="str">
            <v>TRT2MN2615</v>
          </cell>
          <cell r="F5815" t="str">
            <v>SCECO</v>
          </cell>
          <cell r="G5815" t="str">
            <v>Vandalized</v>
          </cell>
          <cell r="H5815" t="str">
            <v>NA</v>
          </cell>
          <cell r="I5815" t="str">
            <v>Latis</v>
          </cell>
          <cell r="J5815" t="str">
            <v>Less than 5 Sites</v>
          </cell>
          <cell r="K5815" t="str">
            <v>R1</v>
          </cell>
        </row>
        <row r="5816">
          <cell r="A5816" t="str">
            <v>TRT2859</v>
          </cell>
          <cell r="B5816" t="str">
            <v>TRT2M2859</v>
          </cell>
          <cell r="C5816" t="str">
            <v>TRT2M4859</v>
          </cell>
          <cell r="D5816" t="str">
            <v>TRT2M8859</v>
          </cell>
          <cell r="E5816" t="str">
            <v>TRT2MN2859</v>
          </cell>
          <cell r="F5816" t="str">
            <v>SCECO</v>
          </cell>
          <cell r="G5816" t="str">
            <v>Vandalized</v>
          </cell>
          <cell r="H5816" t="str">
            <v>NA</v>
          </cell>
          <cell r="I5816" t="str">
            <v>Latis</v>
          </cell>
          <cell r="J5816" t="str">
            <v>Less than 5 Sites</v>
          </cell>
          <cell r="K5816" t="str">
            <v>R1</v>
          </cell>
        </row>
        <row r="5817">
          <cell r="A5817" t="str">
            <v>UQR2313</v>
          </cell>
          <cell r="B5817" t="str">
            <v>UQR2M2313</v>
          </cell>
          <cell r="C5817" t="str">
            <v>UQR2M4313</v>
          </cell>
          <cell r="D5817" t="str">
            <v>UQR2M8313</v>
          </cell>
          <cell r="E5817"/>
          <cell r="F5817" t="str">
            <v>SCECO</v>
          </cell>
          <cell r="G5817" t="str">
            <v>Vandalized</v>
          </cell>
          <cell r="H5817" t="str">
            <v>NA</v>
          </cell>
          <cell r="I5817" t="str">
            <v>Latis</v>
          </cell>
          <cell r="J5817" t="str">
            <v>Less than 5 Sites</v>
          </cell>
          <cell r="K5817" t="str">
            <v>R1</v>
          </cell>
        </row>
        <row r="5818">
          <cell r="A5818" t="str">
            <v>MDN2788</v>
          </cell>
          <cell r="B5818" t="str">
            <v>MDN2M2788</v>
          </cell>
          <cell r="C5818" t="str">
            <v>MDN2M4788</v>
          </cell>
          <cell r="D5818" t="str">
            <v>MDN2M8788</v>
          </cell>
          <cell r="E5818" t="str">
            <v>MDN2MN2788</v>
          </cell>
          <cell r="F5818" t="str">
            <v>SCECO</v>
          </cell>
          <cell r="G5818" t="str">
            <v>Dead</v>
          </cell>
          <cell r="H5818" t="str">
            <v>-</v>
          </cell>
          <cell r="I5818" t="str">
            <v>Latis</v>
          </cell>
          <cell r="J5818" t="str">
            <v>P3</v>
          </cell>
          <cell r="K5818" t="str">
            <v>R3</v>
          </cell>
        </row>
        <row r="5819">
          <cell r="A5819" t="str">
            <v>URY0515</v>
          </cell>
          <cell r="B5819"/>
          <cell r="C5819"/>
          <cell r="D5819" t="str">
            <v>URY2M7515</v>
          </cell>
          <cell r="E5819"/>
          <cell r="F5819" t="str">
            <v>SCECO</v>
          </cell>
          <cell r="G5819" t="str">
            <v>Vandalized</v>
          </cell>
          <cell r="H5819" t="str">
            <v>NA</v>
          </cell>
          <cell r="I5819" t="str">
            <v>Latis</v>
          </cell>
          <cell r="J5819" t="str">
            <v>Less than 5 Sites</v>
          </cell>
          <cell r="K5819" t="str">
            <v>R1</v>
          </cell>
        </row>
        <row r="5820">
          <cell r="A5820" t="str">
            <v>MDN2229</v>
          </cell>
          <cell r="B5820" t="str">
            <v>MDN2M2229</v>
          </cell>
          <cell r="C5820" t="str">
            <v>MDN2M4229</v>
          </cell>
          <cell r="D5820" t="str">
            <v>MDN2M8229</v>
          </cell>
          <cell r="E5820" t="str">
            <v>MDN2MN2229</v>
          </cell>
          <cell r="F5820" t="str">
            <v>SCECO</v>
          </cell>
          <cell r="G5820" t="str">
            <v>Good</v>
          </cell>
          <cell r="H5820" t="str">
            <v>-</v>
          </cell>
          <cell r="I5820" t="str">
            <v>Latis</v>
          </cell>
          <cell r="J5820" t="str">
            <v>Less than 5 Sites</v>
          </cell>
          <cell r="K5820" t="str">
            <v>R3</v>
          </cell>
        </row>
        <row r="5821">
          <cell r="A5821" t="str">
            <v>URY0762</v>
          </cell>
          <cell r="B5821" t="str">
            <v>URY2M1762</v>
          </cell>
          <cell r="C5821"/>
          <cell r="D5821" t="str">
            <v>URY2M7762</v>
          </cell>
          <cell r="E5821"/>
          <cell r="F5821" t="str">
            <v>SCECO</v>
          </cell>
          <cell r="G5821" t="str">
            <v>Vandalized</v>
          </cell>
          <cell r="H5821" t="str">
            <v>NA</v>
          </cell>
          <cell r="I5821" t="str">
            <v>Latis</v>
          </cell>
          <cell r="J5821" t="str">
            <v>Hub site (More than 05 Sites)</v>
          </cell>
          <cell r="K5821" t="str">
            <v>R1</v>
          </cell>
        </row>
        <row r="5822">
          <cell r="A5822" t="str">
            <v>UNZ0084</v>
          </cell>
          <cell r="B5822" t="str">
            <v>UNZ2M1084</v>
          </cell>
          <cell r="C5822" t="str">
            <v>UNZ2M3084</v>
          </cell>
          <cell r="D5822" t="str">
            <v>UNZ2M7084</v>
          </cell>
          <cell r="E5822" t="str">
            <v>UNZ2MN0084</v>
          </cell>
          <cell r="F5822" t="str">
            <v>SCECO</v>
          </cell>
          <cell r="G5822" t="str">
            <v>Vandalized</v>
          </cell>
          <cell r="H5822" t="str">
            <v>NA</v>
          </cell>
          <cell r="I5822" t="str">
            <v>Latis</v>
          </cell>
          <cell r="J5822" t="str">
            <v>Less than 5 Sites</v>
          </cell>
          <cell r="K5822" t="str">
            <v>R2</v>
          </cell>
        </row>
        <row r="5823">
          <cell r="A5823" t="str">
            <v>RIY0675</v>
          </cell>
          <cell r="B5823" t="str">
            <v>RIY2M1675</v>
          </cell>
          <cell r="C5823"/>
          <cell r="D5823" t="str">
            <v>RIY2M7675</v>
          </cell>
          <cell r="E5823" t="str">
            <v>RIY2MN0675</v>
          </cell>
          <cell r="F5823" t="str">
            <v>SCECO</v>
          </cell>
          <cell r="G5823" t="str">
            <v>In progress</v>
          </cell>
          <cell r="H5823" t="str">
            <v>NA</v>
          </cell>
          <cell r="I5823" t="str">
            <v>Latis</v>
          </cell>
          <cell r="J5823" t="str">
            <v>Less than 5 Sites</v>
          </cell>
          <cell r="K5823" t="str">
            <v>R2</v>
          </cell>
        </row>
        <row r="5824">
          <cell r="A5824" t="str">
            <v>UNZ0085</v>
          </cell>
          <cell r="B5824" t="str">
            <v>UNZ2M1085</v>
          </cell>
          <cell r="C5824" t="str">
            <v>UNZ2M3085</v>
          </cell>
          <cell r="D5824" t="str">
            <v>UNZ2M7085</v>
          </cell>
          <cell r="E5824" t="str">
            <v>UNZ2MN0085</v>
          </cell>
          <cell r="F5824" t="str">
            <v>SCECO</v>
          </cell>
          <cell r="G5824" t="str">
            <v>Dead</v>
          </cell>
          <cell r="H5824" t="str">
            <v>NA</v>
          </cell>
          <cell r="I5824" t="str">
            <v>Latis</v>
          </cell>
          <cell r="J5824" t="str">
            <v>Less than 5 Sites</v>
          </cell>
          <cell r="K5824" t="str">
            <v>R2</v>
          </cell>
        </row>
        <row r="5825">
          <cell r="A5825" t="str">
            <v>JDNR2148</v>
          </cell>
          <cell r="B5825" t="str">
            <v>JDNR2M2148</v>
          </cell>
          <cell r="C5825" t="str">
            <v>JDNR2M4148</v>
          </cell>
          <cell r="D5825" t="str">
            <v>JDNR2M8148</v>
          </cell>
          <cell r="E5825"/>
          <cell r="F5825" t="str">
            <v>SCECO</v>
          </cell>
          <cell r="G5825" t="str">
            <v>Weak</v>
          </cell>
          <cell r="H5825" t="str">
            <v>NA</v>
          </cell>
          <cell r="I5825" t="str">
            <v>Latis</v>
          </cell>
          <cell r="J5825" t="str">
            <v>Less than 5 Sites</v>
          </cell>
          <cell r="K5825" t="str">
            <v>R1</v>
          </cell>
        </row>
        <row r="5826">
          <cell r="A5826" t="str">
            <v>RIY0769</v>
          </cell>
          <cell r="B5826" t="str">
            <v>RIY2M1769</v>
          </cell>
          <cell r="C5826"/>
          <cell r="D5826" t="str">
            <v>RIY2M7769</v>
          </cell>
          <cell r="E5826" t="str">
            <v>RIY2MN0769</v>
          </cell>
          <cell r="F5826" t="str">
            <v>SCECO</v>
          </cell>
          <cell r="G5826" t="str">
            <v>Weak+No BB Design</v>
          </cell>
          <cell r="H5826" t="str">
            <v>NA</v>
          </cell>
          <cell r="I5826" t="str">
            <v>Latis</v>
          </cell>
          <cell r="J5826" t="str">
            <v>Hub site (More than 05 Sites)</v>
          </cell>
          <cell r="K5826" t="str">
            <v>R2</v>
          </cell>
        </row>
        <row r="5827">
          <cell r="A5827" t="str">
            <v>RIY0791</v>
          </cell>
          <cell r="B5827" t="str">
            <v>RIY2M1791</v>
          </cell>
          <cell r="C5827"/>
          <cell r="D5827" t="str">
            <v>RIY2M7791</v>
          </cell>
          <cell r="E5827" t="str">
            <v>RIY2MN0791</v>
          </cell>
          <cell r="F5827" t="str">
            <v>SCECO</v>
          </cell>
          <cell r="G5827" t="str">
            <v>Dead</v>
          </cell>
          <cell r="H5827" t="str">
            <v>NA</v>
          </cell>
          <cell r="I5827" t="str">
            <v>Latis</v>
          </cell>
          <cell r="J5827" t="str">
            <v>Hub site (More than 05 Sites)</v>
          </cell>
          <cell r="K5827" t="str">
            <v>R2</v>
          </cell>
        </row>
        <row r="5828">
          <cell r="A5828" t="str">
            <v>UNZ0086</v>
          </cell>
          <cell r="B5828" t="str">
            <v>UNZ2M1086</v>
          </cell>
          <cell r="C5828" t="str">
            <v>UNZ2M3086</v>
          </cell>
          <cell r="D5828" t="str">
            <v>UNZ2M7086</v>
          </cell>
          <cell r="E5828"/>
          <cell r="F5828" t="str">
            <v>SCECO</v>
          </cell>
          <cell r="G5828" t="str">
            <v>Good</v>
          </cell>
          <cell r="H5828" t="str">
            <v>NA</v>
          </cell>
          <cell r="I5828" t="str">
            <v>Latis</v>
          </cell>
          <cell r="J5828" t="str">
            <v>Less than 5 Sites</v>
          </cell>
          <cell r="K5828" t="str">
            <v>R2</v>
          </cell>
        </row>
        <row r="5829">
          <cell r="A5829" t="str">
            <v>DAM0533</v>
          </cell>
          <cell r="B5829" t="str">
            <v>DAM2M1533</v>
          </cell>
          <cell r="C5829"/>
          <cell r="D5829" t="str">
            <v>DAM2M7533</v>
          </cell>
          <cell r="E5829" t="str">
            <v>DAM2MN0533</v>
          </cell>
          <cell r="F5829" t="str">
            <v>SCECO</v>
          </cell>
          <cell r="G5829" t="str">
            <v>Weak</v>
          </cell>
          <cell r="H5829" t="str">
            <v>NA</v>
          </cell>
          <cell r="I5829" t="str">
            <v>Latis</v>
          </cell>
          <cell r="J5829" t="str">
            <v>P3</v>
          </cell>
          <cell r="K5829" t="str">
            <v>R1</v>
          </cell>
        </row>
        <row r="5830">
          <cell r="A5830" t="str">
            <v>RIY0358</v>
          </cell>
          <cell r="B5830" t="str">
            <v>RIY2M1358</v>
          </cell>
          <cell r="C5830"/>
          <cell r="D5830" t="str">
            <v>RIY2M7358</v>
          </cell>
          <cell r="E5830" t="str">
            <v>RIY2MN0358</v>
          </cell>
          <cell r="F5830" t="str">
            <v>SCECO</v>
          </cell>
          <cell r="G5830" t="str">
            <v>In progress</v>
          </cell>
          <cell r="H5830" t="str">
            <v>NA</v>
          </cell>
          <cell r="I5830" t="str">
            <v>Latis</v>
          </cell>
          <cell r="J5830" t="str">
            <v>Less than 5 Sites</v>
          </cell>
          <cell r="K5830" t="str">
            <v>R2</v>
          </cell>
        </row>
        <row r="5831">
          <cell r="A5831" t="str">
            <v>DAM0757</v>
          </cell>
          <cell r="B5831" t="str">
            <v>DAM2M1757</v>
          </cell>
          <cell r="C5831"/>
          <cell r="D5831" t="str">
            <v>DAM2M7757</v>
          </cell>
          <cell r="E5831" t="str">
            <v>DAM2MN0757</v>
          </cell>
          <cell r="F5831" t="str">
            <v>SCECO</v>
          </cell>
          <cell r="G5831" t="str">
            <v>Weak</v>
          </cell>
          <cell r="H5831" t="str">
            <v>NA</v>
          </cell>
          <cell r="I5831" t="str">
            <v>Latis</v>
          </cell>
          <cell r="J5831" t="str">
            <v>P3</v>
          </cell>
          <cell r="K5831" t="str">
            <v>R1</v>
          </cell>
        </row>
        <row r="5832">
          <cell r="A5832" t="str">
            <v>UNZ0087</v>
          </cell>
          <cell r="B5832" t="str">
            <v>UNZ2M1087</v>
          </cell>
          <cell r="C5832" t="str">
            <v>UNZ2M3087</v>
          </cell>
          <cell r="D5832" t="str">
            <v>UNZ2M7087</v>
          </cell>
          <cell r="E5832" t="str">
            <v>UNZ2MN0087</v>
          </cell>
          <cell r="F5832" t="str">
            <v>SCECO</v>
          </cell>
          <cell r="G5832" t="str">
            <v>Vandalized</v>
          </cell>
          <cell r="H5832" t="str">
            <v>NA</v>
          </cell>
          <cell r="I5832" t="str">
            <v>Latis</v>
          </cell>
          <cell r="J5832" t="str">
            <v>Less than 5 Sites</v>
          </cell>
          <cell r="K5832" t="str">
            <v>R2</v>
          </cell>
        </row>
        <row r="5833">
          <cell r="A5833" t="str">
            <v>DWD0474</v>
          </cell>
          <cell r="B5833" t="str">
            <v>DWD2M1474</v>
          </cell>
          <cell r="C5833" t="str">
            <v>DWD2M3474</v>
          </cell>
          <cell r="D5833" t="str">
            <v>DWD2M7474</v>
          </cell>
          <cell r="E5833" t="str">
            <v>DWD2MN0474</v>
          </cell>
          <cell r="F5833" t="str">
            <v>SCECO</v>
          </cell>
          <cell r="G5833" t="str">
            <v>Dead</v>
          </cell>
          <cell r="H5833" t="str">
            <v>NA</v>
          </cell>
          <cell r="I5833" t="str">
            <v>Latis</v>
          </cell>
          <cell r="J5833" t="str">
            <v>Less than 5 Sites</v>
          </cell>
          <cell r="K5833" t="str">
            <v>R2</v>
          </cell>
        </row>
        <row r="5834">
          <cell r="A5834" t="str">
            <v>DAM2028</v>
          </cell>
          <cell r="B5834" t="str">
            <v>DAM2M2028</v>
          </cell>
          <cell r="C5834"/>
          <cell r="D5834" t="str">
            <v>DAM2M8028</v>
          </cell>
          <cell r="E5834" t="str">
            <v>DAM2MN2028</v>
          </cell>
          <cell r="F5834" t="str">
            <v>SCECO</v>
          </cell>
          <cell r="G5834" t="str">
            <v>Weak</v>
          </cell>
          <cell r="H5834" t="str">
            <v>NA</v>
          </cell>
          <cell r="I5834" t="str">
            <v>Latis</v>
          </cell>
          <cell r="J5834" t="str">
            <v>P3</v>
          </cell>
          <cell r="K5834" t="str">
            <v>R1</v>
          </cell>
        </row>
        <row r="5835">
          <cell r="A5835" t="str">
            <v>DWD0475</v>
          </cell>
          <cell r="B5835" t="str">
            <v>DWD2M1475</v>
          </cell>
          <cell r="C5835" t="str">
            <v>DWD2M3475</v>
          </cell>
          <cell r="D5835" t="str">
            <v>DWD2M7475</v>
          </cell>
          <cell r="E5835" t="str">
            <v>DWD2MN0475</v>
          </cell>
          <cell r="F5835" t="str">
            <v>SCECO</v>
          </cell>
          <cell r="G5835" t="str">
            <v>Weak</v>
          </cell>
          <cell r="H5835" t="str">
            <v>NA</v>
          </cell>
          <cell r="I5835" t="str">
            <v>Latis</v>
          </cell>
          <cell r="J5835" t="str">
            <v>Hub site (More than 05 Sites)</v>
          </cell>
          <cell r="K5835" t="str">
            <v>R2</v>
          </cell>
        </row>
        <row r="5836">
          <cell r="A5836" t="str">
            <v>UNZ0088</v>
          </cell>
          <cell r="B5836" t="str">
            <v>UNZ2M1088</v>
          </cell>
          <cell r="C5836" t="str">
            <v>UNZ2M3088</v>
          </cell>
          <cell r="D5836" t="str">
            <v>UNZ2M7088</v>
          </cell>
          <cell r="E5836"/>
          <cell r="F5836" t="str">
            <v>SCECO+STB</v>
          </cell>
          <cell r="G5836" t="str">
            <v>Good</v>
          </cell>
          <cell r="H5836" t="str">
            <v>No</v>
          </cell>
          <cell r="I5836" t="str">
            <v>Latis</v>
          </cell>
          <cell r="J5836" t="str">
            <v>Hub site (More than 05 Sites)</v>
          </cell>
          <cell r="K5836" t="str">
            <v>R2</v>
          </cell>
        </row>
        <row r="5837">
          <cell r="A5837" t="str">
            <v>DAM2078</v>
          </cell>
          <cell r="B5837" t="str">
            <v>DAM2M2078</v>
          </cell>
          <cell r="C5837"/>
          <cell r="D5837" t="str">
            <v>DAM2M8078</v>
          </cell>
          <cell r="E5837" t="str">
            <v>DAM2MN2078</v>
          </cell>
          <cell r="F5837" t="str">
            <v>SCECO</v>
          </cell>
          <cell r="G5837" t="str">
            <v>Weak</v>
          </cell>
          <cell r="H5837" t="str">
            <v>NA</v>
          </cell>
          <cell r="I5837" t="str">
            <v>Latis</v>
          </cell>
          <cell r="J5837" t="str">
            <v>P3</v>
          </cell>
          <cell r="K5837" t="str">
            <v>R1</v>
          </cell>
        </row>
        <row r="5838">
          <cell r="A5838" t="str">
            <v>MJM0492</v>
          </cell>
          <cell r="B5838" t="str">
            <v>MJM2M1492</v>
          </cell>
          <cell r="C5838" t="str">
            <v>MJM2M3492</v>
          </cell>
          <cell r="D5838" t="str">
            <v>MJM2M7492</v>
          </cell>
          <cell r="E5838" t="str">
            <v>MJM2MN0492</v>
          </cell>
          <cell r="F5838" t="str">
            <v>SCECO</v>
          </cell>
          <cell r="G5838" t="str">
            <v>Good</v>
          </cell>
          <cell r="H5838" t="str">
            <v>NA</v>
          </cell>
          <cell r="I5838" t="str">
            <v>Latis</v>
          </cell>
          <cell r="J5838" t="str">
            <v>Less than 5 Sites</v>
          </cell>
          <cell r="K5838" t="str">
            <v>R2</v>
          </cell>
        </row>
        <row r="5839">
          <cell r="A5839" t="str">
            <v>DAM2091</v>
          </cell>
          <cell r="B5839" t="str">
            <v>DAM2M2091</v>
          </cell>
          <cell r="C5839"/>
          <cell r="D5839" t="str">
            <v>DAM2M8091</v>
          </cell>
          <cell r="E5839" t="str">
            <v>DAM2MN2091</v>
          </cell>
          <cell r="F5839" t="str">
            <v>SCECO</v>
          </cell>
          <cell r="G5839" t="str">
            <v>Weak</v>
          </cell>
          <cell r="H5839" t="str">
            <v>NA</v>
          </cell>
          <cell r="I5839" t="str">
            <v>Latis</v>
          </cell>
          <cell r="J5839" t="str">
            <v>P3</v>
          </cell>
          <cell r="K5839" t="str">
            <v>R1</v>
          </cell>
        </row>
        <row r="5840">
          <cell r="A5840" t="str">
            <v>UNZ0089</v>
          </cell>
          <cell r="B5840" t="str">
            <v>UNZ2M1089</v>
          </cell>
          <cell r="C5840" t="str">
            <v>UNZ2M3089</v>
          </cell>
          <cell r="D5840" t="str">
            <v>UNZ2M7089</v>
          </cell>
          <cell r="E5840" t="str">
            <v>UNZ2MN0089</v>
          </cell>
          <cell r="F5840" t="str">
            <v>SCECO</v>
          </cell>
          <cell r="G5840" t="str">
            <v>Dead</v>
          </cell>
          <cell r="H5840" t="str">
            <v>NA</v>
          </cell>
          <cell r="I5840" t="str">
            <v>Latis</v>
          </cell>
          <cell r="J5840" t="str">
            <v>Less than 5 Sites</v>
          </cell>
          <cell r="K5840" t="str">
            <v>R2</v>
          </cell>
        </row>
        <row r="5841">
          <cell r="A5841" t="str">
            <v>MDN0014</v>
          </cell>
          <cell r="B5841" t="str">
            <v>MDN2M1014</v>
          </cell>
          <cell r="C5841" t="str">
            <v>MDN2M3014</v>
          </cell>
          <cell r="D5841" t="str">
            <v>MDN2M7014</v>
          </cell>
          <cell r="E5841" t="str">
            <v>MDN2MN0014</v>
          </cell>
          <cell r="F5841" t="str">
            <v>SCECO</v>
          </cell>
          <cell r="G5841" t="str">
            <v>Good</v>
          </cell>
          <cell r="H5841" t="str">
            <v>-</v>
          </cell>
          <cell r="I5841" t="str">
            <v>Latis</v>
          </cell>
          <cell r="J5841" t="str">
            <v>Less than 5 Sites</v>
          </cell>
          <cell r="K5841" t="str">
            <v>R3</v>
          </cell>
        </row>
        <row r="5842">
          <cell r="A5842" t="str">
            <v>DAM2352</v>
          </cell>
          <cell r="B5842" t="str">
            <v>DAM2M2352</v>
          </cell>
          <cell r="C5842"/>
          <cell r="D5842" t="str">
            <v>DAM2M8352</v>
          </cell>
          <cell r="E5842" t="str">
            <v>DAM2MN2352</v>
          </cell>
          <cell r="F5842" t="str">
            <v>SCECO</v>
          </cell>
          <cell r="G5842" t="str">
            <v>Weak</v>
          </cell>
          <cell r="H5842" t="str">
            <v>NA</v>
          </cell>
          <cell r="I5842" t="str">
            <v>Latis</v>
          </cell>
          <cell r="J5842" t="str">
            <v>Less than 5 Sites</v>
          </cell>
          <cell r="K5842" t="str">
            <v>R1</v>
          </cell>
        </row>
        <row r="5843">
          <cell r="A5843" t="str">
            <v>RIY0097</v>
          </cell>
          <cell r="B5843" t="str">
            <v>RIY2M1097</v>
          </cell>
          <cell r="C5843"/>
          <cell r="D5843" t="str">
            <v>RIY2M7097</v>
          </cell>
          <cell r="E5843" t="str">
            <v>RIY2MN0097</v>
          </cell>
          <cell r="F5843" t="str">
            <v>SCECO</v>
          </cell>
          <cell r="G5843" t="str">
            <v>Good</v>
          </cell>
          <cell r="H5843" t="str">
            <v>NA</v>
          </cell>
          <cell r="I5843" t="str">
            <v>Latis</v>
          </cell>
          <cell r="J5843" t="str">
            <v>Hub site (More than 05 Sites)</v>
          </cell>
          <cell r="K5843" t="str">
            <v>R2</v>
          </cell>
        </row>
        <row r="5844">
          <cell r="A5844" t="str">
            <v>MDN0326</v>
          </cell>
          <cell r="B5844" t="str">
            <v>MDN2M1326</v>
          </cell>
          <cell r="C5844" t="str">
            <v>MDN2M3326</v>
          </cell>
          <cell r="D5844" t="str">
            <v>MDN2M7326</v>
          </cell>
          <cell r="E5844" t="str">
            <v>MDN2MN0326</v>
          </cell>
          <cell r="F5844" t="str">
            <v>SCECO</v>
          </cell>
          <cell r="G5844" t="str">
            <v>Good</v>
          </cell>
          <cell r="H5844" t="str">
            <v>-</v>
          </cell>
          <cell r="I5844" t="str">
            <v>Latis</v>
          </cell>
          <cell r="J5844" t="str">
            <v>Hub Site (More than 10 Sites)</v>
          </cell>
          <cell r="K5844" t="str">
            <v>R3</v>
          </cell>
        </row>
        <row r="5845">
          <cell r="A5845" t="str">
            <v>HFF0224</v>
          </cell>
          <cell r="B5845" t="str">
            <v>HFF2M1224</v>
          </cell>
          <cell r="C5845"/>
          <cell r="D5845" t="str">
            <v>HFF2M7224</v>
          </cell>
          <cell r="E5845" t="str">
            <v>HFF2MN0224</v>
          </cell>
          <cell r="F5845" t="str">
            <v>SCECO</v>
          </cell>
          <cell r="G5845" t="str">
            <v>Weak</v>
          </cell>
          <cell r="H5845" t="str">
            <v>NA</v>
          </cell>
          <cell r="I5845" t="str">
            <v>Latis</v>
          </cell>
          <cell r="J5845" t="str">
            <v>P3</v>
          </cell>
          <cell r="K5845" t="str">
            <v>R1</v>
          </cell>
        </row>
        <row r="5846">
          <cell r="A5846" t="str">
            <v>RIY0434</v>
          </cell>
          <cell r="B5846" t="str">
            <v>RIY2M1434</v>
          </cell>
          <cell r="C5846"/>
          <cell r="D5846" t="str">
            <v>RIY2M7434</v>
          </cell>
          <cell r="E5846" t="str">
            <v>RIY2MN0434</v>
          </cell>
          <cell r="F5846" t="str">
            <v>SCECO</v>
          </cell>
          <cell r="G5846" t="str">
            <v>Vandalized</v>
          </cell>
          <cell r="H5846" t="str">
            <v>NA</v>
          </cell>
          <cell r="I5846" t="str">
            <v>Latis</v>
          </cell>
          <cell r="J5846" t="str">
            <v>Less than 5 Sites</v>
          </cell>
          <cell r="K5846" t="str">
            <v>R2</v>
          </cell>
        </row>
        <row r="5847">
          <cell r="A5847" t="str">
            <v>HFF0226</v>
          </cell>
          <cell r="B5847" t="str">
            <v>HFF2M1226</v>
          </cell>
          <cell r="C5847"/>
          <cell r="D5847" t="str">
            <v>HFF2M7226</v>
          </cell>
          <cell r="E5847" t="str">
            <v>HFF2MN0226</v>
          </cell>
          <cell r="F5847" t="str">
            <v>SCECO</v>
          </cell>
          <cell r="G5847" t="str">
            <v>Good</v>
          </cell>
          <cell r="H5847" t="str">
            <v>NA</v>
          </cell>
          <cell r="I5847" t="str">
            <v>Latis</v>
          </cell>
          <cell r="J5847" t="str">
            <v>P3</v>
          </cell>
          <cell r="K5847" t="str">
            <v>R1</v>
          </cell>
        </row>
        <row r="5848">
          <cell r="A5848" t="str">
            <v>RIY0793</v>
          </cell>
          <cell r="B5848" t="str">
            <v>RIY2M1793</v>
          </cell>
          <cell r="C5848"/>
          <cell r="D5848" t="str">
            <v>RIY2M7793</v>
          </cell>
          <cell r="E5848" t="str">
            <v>RIY2MN0793</v>
          </cell>
          <cell r="F5848" t="str">
            <v>SCECO</v>
          </cell>
          <cell r="G5848" t="str">
            <v>In progress</v>
          </cell>
          <cell r="H5848" t="str">
            <v>NA</v>
          </cell>
          <cell r="I5848" t="str">
            <v>Latis</v>
          </cell>
          <cell r="J5848" t="str">
            <v>VIP&amp;SPL Monitor</v>
          </cell>
          <cell r="K5848" t="str">
            <v>R2</v>
          </cell>
        </row>
        <row r="5849">
          <cell r="A5849" t="str">
            <v>HFF0699</v>
          </cell>
          <cell r="B5849" t="str">
            <v>HFF2M1699</v>
          </cell>
          <cell r="C5849"/>
          <cell r="D5849" t="str">
            <v>HFF2M7699</v>
          </cell>
          <cell r="E5849" t="str">
            <v>HFF2MN0699</v>
          </cell>
          <cell r="F5849" t="str">
            <v>SCECO</v>
          </cell>
          <cell r="G5849" t="str">
            <v>Weak</v>
          </cell>
          <cell r="H5849" t="str">
            <v>NA</v>
          </cell>
          <cell r="I5849" t="str">
            <v>Latis</v>
          </cell>
          <cell r="J5849" t="str">
            <v>P3</v>
          </cell>
          <cell r="K5849" t="str">
            <v>R1</v>
          </cell>
        </row>
        <row r="5850">
          <cell r="A5850" t="str">
            <v>RIY0268</v>
          </cell>
          <cell r="B5850" t="str">
            <v>RIY2M1268</v>
          </cell>
          <cell r="C5850"/>
          <cell r="D5850" t="str">
            <v>RIY2M7268</v>
          </cell>
          <cell r="E5850" t="str">
            <v>RIY2MN0268</v>
          </cell>
          <cell r="F5850" t="str">
            <v>SCECO</v>
          </cell>
          <cell r="G5850" t="str">
            <v>Dead</v>
          </cell>
          <cell r="H5850" t="str">
            <v>NA</v>
          </cell>
          <cell r="I5850" t="str">
            <v>Latis</v>
          </cell>
          <cell r="J5850" t="str">
            <v>Less than 5 Sites</v>
          </cell>
          <cell r="K5850" t="str">
            <v>R2</v>
          </cell>
        </row>
        <row r="5851">
          <cell r="A5851" t="str">
            <v>RIY0285</v>
          </cell>
          <cell r="B5851" t="str">
            <v>RIY2M1285</v>
          </cell>
          <cell r="C5851"/>
          <cell r="D5851" t="str">
            <v>RIY2M7285</v>
          </cell>
          <cell r="E5851" t="str">
            <v>RIY2MN0285</v>
          </cell>
          <cell r="F5851" t="str">
            <v>SCECO</v>
          </cell>
          <cell r="G5851" t="str">
            <v>Good+No BB Design</v>
          </cell>
          <cell r="H5851" t="str">
            <v>NA</v>
          </cell>
          <cell r="I5851" t="str">
            <v>Latis</v>
          </cell>
          <cell r="J5851" t="str">
            <v>Less than 5 Sites</v>
          </cell>
          <cell r="K5851" t="str">
            <v>R2</v>
          </cell>
        </row>
        <row r="5852">
          <cell r="A5852" t="str">
            <v>BUR0027</v>
          </cell>
          <cell r="B5852" t="str">
            <v>BUR2M1027</v>
          </cell>
          <cell r="C5852" t="str">
            <v>BUR2M3027</v>
          </cell>
          <cell r="D5852" t="str">
            <v>BUR2M7027</v>
          </cell>
          <cell r="E5852" t="str">
            <v>BUR2MN0027</v>
          </cell>
          <cell r="F5852" t="str">
            <v>SCECO</v>
          </cell>
          <cell r="G5852" t="str">
            <v>Dead</v>
          </cell>
          <cell r="H5852" t="str">
            <v>NA</v>
          </cell>
          <cell r="I5852" t="str">
            <v>Latis</v>
          </cell>
          <cell r="J5852" t="str">
            <v>Less than 5 Sites</v>
          </cell>
          <cell r="K5852" t="str">
            <v>R2</v>
          </cell>
        </row>
        <row r="5853">
          <cell r="A5853" t="str">
            <v>HFR0217</v>
          </cell>
          <cell r="B5853" t="str">
            <v>HFR2M1217</v>
          </cell>
          <cell r="C5853"/>
          <cell r="D5853" t="str">
            <v>HFR2M7217</v>
          </cell>
          <cell r="E5853" t="str">
            <v>HFR2MN0217</v>
          </cell>
          <cell r="F5853" t="str">
            <v>SCECO</v>
          </cell>
          <cell r="G5853" t="str">
            <v>Weak</v>
          </cell>
          <cell r="H5853" t="str">
            <v>NA</v>
          </cell>
          <cell r="I5853" t="str">
            <v>Latis</v>
          </cell>
          <cell r="J5853" t="str">
            <v>P3</v>
          </cell>
          <cell r="K5853" t="str">
            <v>R1</v>
          </cell>
        </row>
        <row r="5854">
          <cell r="A5854" t="str">
            <v>HFR0450</v>
          </cell>
          <cell r="B5854" t="str">
            <v>HFR2M1450</v>
          </cell>
          <cell r="C5854"/>
          <cell r="D5854" t="str">
            <v>HFR2M7450</v>
          </cell>
          <cell r="E5854" t="str">
            <v>HFR2MN0450</v>
          </cell>
          <cell r="F5854" t="str">
            <v>SCECO</v>
          </cell>
          <cell r="G5854" t="str">
            <v>Weak</v>
          </cell>
          <cell r="H5854" t="str">
            <v>NA</v>
          </cell>
          <cell r="I5854" t="str">
            <v>Latis</v>
          </cell>
          <cell r="J5854" t="str">
            <v>P3</v>
          </cell>
          <cell r="K5854" t="str">
            <v>R1</v>
          </cell>
        </row>
        <row r="5855">
          <cell r="A5855" t="str">
            <v>HFR0538</v>
          </cell>
          <cell r="B5855" t="str">
            <v>HFR2M1538</v>
          </cell>
          <cell r="C5855"/>
          <cell r="D5855" t="str">
            <v>HFR2M7538</v>
          </cell>
          <cell r="E5855" t="str">
            <v>HFR2MN0538</v>
          </cell>
          <cell r="F5855" t="str">
            <v>SCECO</v>
          </cell>
          <cell r="G5855" t="str">
            <v>Weak</v>
          </cell>
          <cell r="H5855" t="str">
            <v>NA</v>
          </cell>
          <cell r="I5855" t="str">
            <v>Latis</v>
          </cell>
          <cell r="J5855" t="str">
            <v>P3</v>
          </cell>
          <cell r="K5855" t="str">
            <v>R1</v>
          </cell>
        </row>
        <row r="5856">
          <cell r="A5856" t="str">
            <v>BUR0030</v>
          </cell>
          <cell r="B5856" t="str">
            <v>BUR2M1030</v>
          </cell>
          <cell r="C5856" t="str">
            <v>BUR2M3030</v>
          </cell>
          <cell r="D5856" t="str">
            <v>BUR2M7030</v>
          </cell>
          <cell r="E5856" t="str">
            <v>BUR2MN0030</v>
          </cell>
          <cell r="F5856" t="str">
            <v>SCECO</v>
          </cell>
          <cell r="G5856" t="str">
            <v>Good</v>
          </cell>
          <cell r="H5856" t="str">
            <v>NA</v>
          </cell>
          <cell r="I5856" t="str">
            <v>Latis</v>
          </cell>
          <cell r="J5856" t="str">
            <v>Hub site (More than 05 Sites)</v>
          </cell>
          <cell r="K5856" t="str">
            <v>R2</v>
          </cell>
        </row>
        <row r="5857">
          <cell r="A5857" t="str">
            <v>HMBY2006</v>
          </cell>
          <cell r="B5857" t="str">
            <v>HMBY2M2006</v>
          </cell>
          <cell r="C5857"/>
          <cell r="D5857" t="str">
            <v>HMBY2M8006</v>
          </cell>
          <cell r="E5857" t="str">
            <v>HMBY2MN2006</v>
          </cell>
          <cell r="F5857" t="str">
            <v>SCECO</v>
          </cell>
          <cell r="G5857" t="str">
            <v>Weak</v>
          </cell>
          <cell r="H5857" t="str">
            <v>NA</v>
          </cell>
          <cell r="I5857" t="str">
            <v>Latis</v>
          </cell>
          <cell r="J5857" t="str">
            <v>P3</v>
          </cell>
          <cell r="K5857" t="str">
            <v>R1</v>
          </cell>
        </row>
        <row r="5858">
          <cell r="A5858" t="str">
            <v>HMBY2122</v>
          </cell>
          <cell r="B5858" t="str">
            <v>HMBY2M2122</v>
          </cell>
          <cell r="C5858"/>
          <cell r="D5858" t="str">
            <v>HMBY2M8122</v>
          </cell>
          <cell r="E5858" t="str">
            <v>HMBY2MN2122</v>
          </cell>
          <cell r="F5858" t="str">
            <v>SCECO</v>
          </cell>
          <cell r="G5858" t="str">
            <v>Weak</v>
          </cell>
          <cell r="H5858" t="str">
            <v>NA</v>
          </cell>
          <cell r="I5858" t="str">
            <v>Latis</v>
          </cell>
          <cell r="J5858" t="str">
            <v>P3</v>
          </cell>
          <cell r="K5858" t="str">
            <v>R1</v>
          </cell>
        </row>
        <row r="5859">
          <cell r="A5859" t="str">
            <v>HRD0834</v>
          </cell>
          <cell r="B5859" t="str">
            <v>HRD2M1834</v>
          </cell>
          <cell r="C5859"/>
          <cell r="D5859" t="str">
            <v>HRD2M7834</v>
          </cell>
          <cell r="E5859"/>
          <cell r="F5859" t="str">
            <v>SCECO</v>
          </cell>
          <cell r="G5859" t="str">
            <v>Weak</v>
          </cell>
          <cell r="H5859" t="str">
            <v>NA</v>
          </cell>
          <cell r="I5859" t="str">
            <v>Latis</v>
          </cell>
          <cell r="J5859" t="str">
            <v>P3</v>
          </cell>
          <cell r="K5859" t="str">
            <v>R1</v>
          </cell>
        </row>
        <row r="5860">
          <cell r="A5860" t="str">
            <v>JBL0220</v>
          </cell>
          <cell r="B5860" t="str">
            <v>JBL2M1220</v>
          </cell>
          <cell r="C5860" t="str">
            <v>JBL2M3220</v>
          </cell>
          <cell r="D5860" t="str">
            <v>JBL2M7220</v>
          </cell>
          <cell r="E5860" t="str">
            <v>JBL2MN0220</v>
          </cell>
          <cell r="F5860" t="str">
            <v>Generator-SG</v>
          </cell>
          <cell r="G5860" t="str">
            <v>Weak</v>
          </cell>
          <cell r="H5860" t="str">
            <v>No</v>
          </cell>
          <cell r="I5860" t="str">
            <v>Latis</v>
          </cell>
          <cell r="J5860" t="str">
            <v>P2</v>
          </cell>
          <cell r="K5860" t="str">
            <v>R1</v>
          </cell>
        </row>
        <row r="5861">
          <cell r="A5861" t="str">
            <v>RIY0924</v>
          </cell>
          <cell r="B5861" t="str">
            <v>RIY2M1924</v>
          </cell>
          <cell r="C5861"/>
          <cell r="D5861" t="str">
            <v>RIY2M7924</v>
          </cell>
          <cell r="E5861" t="str">
            <v>RIY2MN0924</v>
          </cell>
          <cell r="F5861" t="str">
            <v>SCECO</v>
          </cell>
          <cell r="G5861" t="str">
            <v>In progress</v>
          </cell>
          <cell r="H5861" t="str">
            <v>NA</v>
          </cell>
          <cell r="I5861" t="str">
            <v>Latis</v>
          </cell>
          <cell r="J5861" t="str">
            <v>Hub Site (More than 10 Sites)</v>
          </cell>
          <cell r="K5861" t="str">
            <v>R2</v>
          </cell>
        </row>
        <row r="5862">
          <cell r="A5862" t="str">
            <v>RIY2224</v>
          </cell>
          <cell r="B5862" t="str">
            <v>RIY2M2224</v>
          </cell>
          <cell r="C5862"/>
          <cell r="D5862" t="str">
            <v>RIY2M8224</v>
          </cell>
          <cell r="E5862" t="str">
            <v>RIY2MN2224</v>
          </cell>
          <cell r="F5862" t="str">
            <v>SCECO</v>
          </cell>
          <cell r="G5862" t="str">
            <v>Weak</v>
          </cell>
          <cell r="H5862" t="str">
            <v>NA</v>
          </cell>
          <cell r="I5862" t="str">
            <v>Latis</v>
          </cell>
          <cell r="J5862" t="str">
            <v>Less than 5 Sites</v>
          </cell>
          <cell r="K5862" t="str">
            <v>R2</v>
          </cell>
        </row>
        <row r="5863">
          <cell r="A5863" t="str">
            <v>JBL2879</v>
          </cell>
          <cell r="B5863" t="str">
            <v>JBL2M2879</v>
          </cell>
          <cell r="C5863" t="str">
            <v>JBL2M4879</v>
          </cell>
          <cell r="D5863" t="str">
            <v>JBL2M8879</v>
          </cell>
          <cell r="E5863"/>
          <cell r="F5863" t="str">
            <v>SCECO</v>
          </cell>
          <cell r="G5863" t="str">
            <v>Weak</v>
          </cell>
          <cell r="H5863" t="str">
            <v>NA</v>
          </cell>
          <cell r="I5863" t="str">
            <v>Latis</v>
          </cell>
          <cell r="J5863" t="str">
            <v>Less than 5 Sites</v>
          </cell>
          <cell r="K5863" t="str">
            <v>R1</v>
          </cell>
        </row>
        <row r="5864">
          <cell r="A5864" t="str">
            <v>RIY2023</v>
          </cell>
          <cell r="B5864" t="str">
            <v>RIY2M2023</v>
          </cell>
          <cell r="C5864"/>
          <cell r="D5864" t="str">
            <v>RIY2M8023</v>
          </cell>
          <cell r="E5864" t="str">
            <v>RIY2MN2023</v>
          </cell>
          <cell r="F5864" t="str">
            <v>SCECO</v>
          </cell>
          <cell r="G5864" t="str">
            <v>Good</v>
          </cell>
          <cell r="H5864" t="str">
            <v>NA</v>
          </cell>
          <cell r="I5864" t="str">
            <v>Latis</v>
          </cell>
          <cell r="J5864" t="str">
            <v>Less than 5 Sites</v>
          </cell>
          <cell r="K5864" t="str">
            <v>R2</v>
          </cell>
        </row>
        <row r="5865">
          <cell r="A5865" t="str">
            <v>RIY2330</v>
          </cell>
          <cell r="B5865" t="str">
            <v>RIY2M2330</v>
          </cell>
          <cell r="C5865"/>
          <cell r="D5865" t="str">
            <v>RIY2M8330</v>
          </cell>
          <cell r="E5865" t="str">
            <v>RIY2MN2330</v>
          </cell>
          <cell r="F5865" t="str">
            <v>SCECO</v>
          </cell>
          <cell r="G5865" t="str">
            <v>Good+No BB Design</v>
          </cell>
          <cell r="H5865" t="str">
            <v>NA</v>
          </cell>
          <cell r="I5865" t="str">
            <v>Latis</v>
          </cell>
          <cell r="J5865" t="str">
            <v>Less than 5 Sites</v>
          </cell>
          <cell r="K5865" t="str">
            <v>R2</v>
          </cell>
        </row>
        <row r="5866">
          <cell r="A5866" t="str">
            <v>BUR0050</v>
          </cell>
          <cell r="B5866" t="str">
            <v>BUR2M1050</v>
          </cell>
          <cell r="C5866" t="str">
            <v>BUR2M3050</v>
          </cell>
          <cell r="D5866" t="str">
            <v>BUR2M7050</v>
          </cell>
          <cell r="E5866" t="str">
            <v>BUR2MN0050</v>
          </cell>
          <cell r="F5866" t="str">
            <v>SCECO</v>
          </cell>
          <cell r="G5866" t="str">
            <v>Good</v>
          </cell>
          <cell r="H5866" t="str">
            <v>NA</v>
          </cell>
          <cell r="I5866" t="str">
            <v>Latis</v>
          </cell>
          <cell r="J5866" t="str">
            <v>Hub Site (More than 10 Sites)</v>
          </cell>
          <cell r="K5866" t="str">
            <v>R2</v>
          </cell>
        </row>
        <row r="5867">
          <cell r="A5867" t="str">
            <v>RIY2780</v>
          </cell>
          <cell r="B5867" t="str">
            <v>RIY2M2780</v>
          </cell>
          <cell r="C5867"/>
          <cell r="D5867" t="str">
            <v>RIY2M8780</v>
          </cell>
          <cell r="E5867" t="str">
            <v>RIY2MN2780</v>
          </cell>
          <cell r="F5867" t="str">
            <v>SCECO</v>
          </cell>
          <cell r="G5867" t="str">
            <v>Vandalized</v>
          </cell>
          <cell r="H5867" t="str">
            <v>NA</v>
          </cell>
          <cell r="I5867" t="str">
            <v>Latis</v>
          </cell>
          <cell r="J5867" t="str">
            <v>Less than 5 Sites</v>
          </cell>
          <cell r="K5867" t="str">
            <v>R2</v>
          </cell>
        </row>
        <row r="5868">
          <cell r="A5868" t="str">
            <v>KBR0630</v>
          </cell>
          <cell r="B5868" t="str">
            <v>KBR2M1630</v>
          </cell>
          <cell r="C5868" t="str">
            <v>KBR2M3630</v>
          </cell>
          <cell r="D5868" t="str">
            <v>KBR2M7630</v>
          </cell>
          <cell r="E5868"/>
          <cell r="F5868" t="str">
            <v>Generator-SG</v>
          </cell>
          <cell r="G5868" t="str">
            <v>Good</v>
          </cell>
          <cell r="H5868" t="str">
            <v>No</v>
          </cell>
          <cell r="I5868" t="str">
            <v>Latis</v>
          </cell>
          <cell r="J5868" t="str">
            <v>Less than 5 Sites</v>
          </cell>
          <cell r="K5868" t="str">
            <v>R1</v>
          </cell>
        </row>
        <row r="5869">
          <cell r="A5869" t="str">
            <v>UNZ0980</v>
          </cell>
          <cell r="B5869" t="str">
            <v>UNZ2M1980</v>
          </cell>
          <cell r="C5869" t="str">
            <v>UNZ2M3980</v>
          </cell>
          <cell r="D5869" t="str">
            <v>UNZ2M7980</v>
          </cell>
          <cell r="E5869" t="str">
            <v>UNZ2MN0980</v>
          </cell>
          <cell r="F5869" t="str">
            <v>SCECO</v>
          </cell>
          <cell r="G5869" t="str">
            <v>Dead</v>
          </cell>
          <cell r="H5869" t="str">
            <v>NA</v>
          </cell>
          <cell r="I5869" t="str">
            <v>Latis</v>
          </cell>
          <cell r="J5869" t="str">
            <v>Less than 5 Sites</v>
          </cell>
          <cell r="K5869" t="str">
            <v>R2</v>
          </cell>
        </row>
        <row r="5870">
          <cell r="A5870" t="str">
            <v>RIY0214</v>
          </cell>
          <cell r="B5870" t="str">
            <v>RIY2M1214</v>
          </cell>
          <cell r="C5870"/>
          <cell r="D5870" t="str">
            <v>RIY2M7214</v>
          </cell>
          <cell r="E5870" t="str">
            <v>RIY2MN0214</v>
          </cell>
          <cell r="F5870" t="str">
            <v>SCECO</v>
          </cell>
          <cell r="G5870" t="str">
            <v>Weak</v>
          </cell>
          <cell r="H5870" t="str">
            <v>NA</v>
          </cell>
          <cell r="I5870" t="str">
            <v>Latis</v>
          </cell>
          <cell r="J5870" t="str">
            <v>Hub site (More than 05 Sites)</v>
          </cell>
          <cell r="K5870" t="str">
            <v>R2</v>
          </cell>
        </row>
        <row r="5871">
          <cell r="A5871" t="str">
            <v>KBR2787</v>
          </cell>
          <cell r="B5871" t="str">
            <v>KBR2M2787</v>
          </cell>
          <cell r="C5871" t="str">
            <v>KBR2M4787</v>
          </cell>
          <cell r="D5871" t="str">
            <v>KBR2M8787</v>
          </cell>
          <cell r="E5871" t="str">
            <v>KBR2MN2787</v>
          </cell>
          <cell r="F5871" t="str">
            <v>SCECO</v>
          </cell>
          <cell r="G5871" t="str">
            <v>Weak</v>
          </cell>
          <cell r="H5871" t="str">
            <v>NA</v>
          </cell>
          <cell r="I5871" t="str">
            <v>Latis</v>
          </cell>
          <cell r="J5871" t="str">
            <v>VIP&amp;SPL Monitor</v>
          </cell>
          <cell r="K5871" t="str">
            <v>R1</v>
          </cell>
        </row>
        <row r="5872">
          <cell r="A5872" t="str">
            <v>RIY0028</v>
          </cell>
          <cell r="B5872" t="str">
            <v>RIY2M1028</v>
          </cell>
          <cell r="C5872"/>
          <cell r="D5872" t="str">
            <v>RIY2M7028</v>
          </cell>
          <cell r="E5872" t="str">
            <v>RIY2MN0028</v>
          </cell>
          <cell r="F5872" t="str">
            <v>SCECO</v>
          </cell>
          <cell r="G5872" t="str">
            <v>Weak</v>
          </cell>
          <cell r="H5872" t="str">
            <v>NA</v>
          </cell>
          <cell r="I5872" t="str">
            <v>Latis</v>
          </cell>
          <cell r="J5872" t="str">
            <v>Less than 5 Sites</v>
          </cell>
          <cell r="K5872" t="str">
            <v>R2</v>
          </cell>
        </row>
        <row r="5873">
          <cell r="A5873" t="str">
            <v>QRY0361</v>
          </cell>
          <cell r="B5873" t="str">
            <v>QRY2M1361</v>
          </cell>
          <cell r="C5873" t="str">
            <v>QRY2M3361</v>
          </cell>
          <cell r="D5873" t="str">
            <v>QRY2M7361</v>
          </cell>
          <cell r="E5873" t="str">
            <v>QRY2MN0361</v>
          </cell>
          <cell r="F5873" t="str">
            <v>SCECO</v>
          </cell>
          <cell r="G5873" t="str">
            <v>Weak</v>
          </cell>
          <cell r="H5873" t="str">
            <v>NA</v>
          </cell>
          <cell r="I5873" t="str">
            <v>Latis</v>
          </cell>
          <cell r="J5873" t="str">
            <v>Less than 5 Sites</v>
          </cell>
          <cell r="K5873" t="str">
            <v>R1</v>
          </cell>
        </row>
        <row r="5874">
          <cell r="A5874" t="str">
            <v>QRY0479</v>
          </cell>
          <cell r="B5874" t="str">
            <v>QRY2M1479</v>
          </cell>
          <cell r="C5874" t="str">
            <v>QRY2M3479</v>
          </cell>
          <cell r="D5874" t="str">
            <v>QRY2M7479</v>
          </cell>
          <cell r="E5874" t="str">
            <v>QRY2MN0479</v>
          </cell>
          <cell r="F5874" t="str">
            <v>SCECO</v>
          </cell>
          <cell r="G5874" t="str">
            <v>Weak</v>
          </cell>
          <cell r="H5874" t="str">
            <v>NA</v>
          </cell>
          <cell r="I5874" t="str">
            <v>Latis</v>
          </cell>
          <cell r="J5874" t="str">
            <v>Less than 5 Sites</v>
          </cell>
          <cell r="K5874" t="str">
            <v>R1</v>
          </cell>
        </row>
        <row r="5875">
          <cell r="A5875" t="str">
            <v>UNZ0096</v>
          </cell>
          <cell r="B5875" t="str">
            <v>UNZ2M1096</v>
          </cell>
          <cell r="C5875" t="str">
            <v>UNZ2M3096</v>
          </cell>
          <cell r="D5875" t="str">
            <v>UNZ2M7096</v>
          </cell>
          <cell r="E5875" t="str">
            <v>UNZ2MN0096</v>
          </cell>
          <cell r="F5875" t="str">
            <v>SCECO</v>
          </cell>
          <cell r="G5875" t="str">
            <v>Good</v>
          </cell>
          <cell r="H5875" t="str">
            <v>NA</v>
          </cell>
          <cell r="I5875" t="str">
            <v>Latis</v>
          </cell>
          <cell r="J5875" t="str">
            <v>Hub site (More than 05 Sites)</v>
          </cell>
          <cell r="K5875" t="str">
            <v>R2</v>
          </cell>
        </row>
        <row r="5876">
          <cell r="A5876" t="str">
            <v>QTF2839</v>
          </cell>
          <cell r="B5876" t="str">
            <v>QTF2M2839</v>
          </cell>
          <cell r="C5876" t="str">
            <v>QTF2M4839</v>
          </cell>
          <cell r="D5876" t="str">
            <v>QTF2M8839</v>
          </cell>
          <cell r="E5876" t="str">
            <v>QTF2MN2839</v>
          </cell>
          <cell r="F5876" t="str">
            <v>SCECO</v>
          </cell>
          <cell r="G5876" t="str">
            <v>Weak</v>
          </cell>
          <cell r="H5876" t="str">
            <v>NA</v>
          </cell>
          <cell r="I5876" t="str">
            <v>Latis</v>
          </cell>
          <cell r="J5876" t="str">
            <v>Less than 5 Sites</v>
          </cell>
          <cell r="K5876" t="str">
            <v>R1</v>
          </cell>
        </row>
        <row r="5877">
          <cell r="A5877" t="str">
            <v>RIY2323</v>
          </cell>
          <cell r="B5877" t="str">
            <v>RIY2M2323</v>
          </cell>
          <cell r="C5877"/>
          <cell r="D5877" t="str">
            <v>RIY2M8323</v>
          </cell>
          <cell r="E5877" t="str">
            <v>RIY2MN2323</v>
          </cell>
          <cell r="F5877" t="str">
            <v>SCECO</v>
          </cell>
          <cell r="G5877" t="str">
            <v>Dead+Vandalized</v>
          </cell>
          <cell r="H5877" t="str">
            <v>NA</v>
          </cell>
          <cell r="I5877" t="str">
            <v>Latis</v>
          </cell>
          <cell r="J5877" t="str">
            <v>Less than 5 Sites</v>
          </cell>
          <cell r="K5877" t="str">
            <v>R2</v>
          </cell>
        </row>
        <row r="5878">
          <cell r="A5878" t="str">
            <v>RAF0098</v>
          </cell>
          <cell r="B5878" t="str">
            <v>RAF2M1098</v>
          </cell>
          <cell r="C5878" t="str">
            <v>RAF2M3098</v>
          </cell>
          <cell r="D5878" t="str">
            <v>RAF2M7098</v>
          </cell>
          <cell r="E5878" t="str">
            <v>RAF2MN0098</v>
          </cell>
          <cell r="F5878" t="str">
            <v>SCECO</v>
          </cell>
          <cell r="G5878" t="str">
            <v>Weak</v>
          </cell>
          <cell r="H5878" t="str">
            <v>NA</v>
          </cell>
          <cell r="I5878" t="str">
            <v>Latis</v>
          </cell>
          <cell r="J5878" t="str">
            <v>Less than 5 Sites</v>
          </cell>
          <cell r="K5878" t="str">
            <v>R1</v>
          </cell>
        </row>
        <row r="5879">
          <cell r="A5879" t="str">
            <v>RST2954</v>
          </cell>
          <cell r="B5879" t="str">
            <v>RST2M2954</v>
          </cell>
          <cell r="C5879"/>
          <cell r="D5879" t="str">
            <v>RST2M8954</v>
          </cell>
          <cell r="E5879" t="str">
            <v>RST2MN2954</v>
          </cell>
          <cell r="F5879" t="str">
            <v>SCECO</v>
          </cell>
          <cell r="G5879" t="str">
            <v>Weak</v>
          </cell>
          <cell r="H5879" t="str">
            <v>NA</v>
          </cell>
          <cell r="I5879" t="str">
            <v>Latis</v>
          </cell>
          <cell r="J5879" t="str">
            <v>Less than 5 Sites</v>
          </cell>
          <cell r="K5879" t="str">
            <v>R1</v>
          </cell>
        </row>
        <row r="5880">
          <cell r="A5880" t="str">
            <v>RIY0900</v>
          </cell>
          <cell r="B5880" t="str">
            <v>RIY2M1900</v>
          </cell>
          <cell r="C5880"/>
          <cell r="D5880" t="str">
            <v>RIY2M7900</v>
          </cell>
          <cell r="E5880"/>
          <cell r="F5880" t="str">
            <v>SCECO</v>
          </cell>
          <cell r="G5880" t="str">
            <v>Dead</v>
          </cell>
          <cell r="H5880" t="str">
            <v>NA</v>
          </cell>
          <cell r="I5880" t="str">
            <v>Latis</v>
          </cell>
          <cell r="J5880" t="str">
            <v>Less than 5 Sites</v>
          </cell>
          <cell r="K5880" t="str">
            <v>R2</v>
          </cell>
        </row>
        <row r="5881">
          <cell r="A5881" t="str">
            <v>RYDM0061</v>
          </cell>
          <cell r="B5881" t="str">
            <v>RYDM2M1061</v>
          </cell>
          <cell r="C5881" t="str">
            <v>RYDM2M3061</v>
          </cell>
          <cell r="D5881" t="str">
            <v>RYDM2M7061</v>
          </cell>
          <cell r="E5881"/>
          <cell r="F5881" t="str">
            <v>SCECO+STB</v>
          </cell>
          <cell r="G5881" t="str">
            <v>Weak</v>
          </cell>
          <cell r="H5881" t="str">
            <v>No</v>
          </cell>
          <cell r="I5881" t="str">
            <v>Latis</v>
          </cell>
          <cell r="J5881" t="str">
            <v>Less than 5 Sites</v>
          </cell>
          <cell r="K5881" t="str">
            <v>R1</v>
          </cell>
        </row>
        <row r="5882">
          <cell r="A5882" t="str">
            <v>RIY2026</v>
          </cell>
          <cell r="B5882" t="str">
            <v>RIY2C2026</v>
          </cell>
          <cell r="C5882" t="str">
            <v>RIY2C4026</v>
          </cell>
          <cell r="D5882" t="str">
            <v>RIY2C8026</v>
          </cell>
          <cell r="E5882" t="str">
            <v>RIY2CN2026</v>
          </cell>
          <cell r="F5882" t="str">
            <v>Generator-DG</v>
          </cell>
          <cell r="G5882" t="str">
            <v>Weak</v>
          </cell>
          <cell r="H5882" t="str">
            <v>No</v>
          </cell>
          <cell r="I5882" t="str">
            <v>Latis</v>
          </cell>
          <cell r="J5882" t="str">
            <v>VIP&amp;SPL Monitor</v>
          </cell>
          <cell r="K5882" t="str">
            <v>R2</v>
          </cell>
        </row>
        <row r="5883">
          <cell r="A5883" t="str">
            <v>RYDM2046</v>
          </cell>
          <cell r="B5883" t="str">
            <v>RYDM2M2046</v>
          </cell>
          <cell r="C5883" t="str">
            <v>RYDM2M4046</v>
          </cell>
          <cell r="D5883" t="str">
            <v>RYDM2M8046</v>
          </cell>
          <cell r="E5883"/>
          <cell r="F5883" t="str">
            <v>SCECO+STB</v>
          </cell>
          <cell r="G5883" t="str">
            <v>In progress</v>
          </cell>
          <cell r="H5883" t="str">
            <v>No</v>
          </cell>
          <cell r="I5883" t="str">
            <v>Latis</v>
          </cell>
          <cell r="J5883" t="str">
            <v>Hub site (More than 05 Sites)</v>
          </cell>
          <cell r="K5883" t="str">
            <v>R1</v>
          </cell>
        </row>
        <row r="5884">
          <cell r="A5884" t="str">
            <v>RIY2760</v>
          </cell>
          <cell r="B5884" t="str">
            <v>RIY2M2760</v>
          </cell>
          <cell r="C5884"/>
          <cell r="D5884" t="str">
            <v>RIY2M8760</v>
          </cell>
          <cell r="E5884" t="str">
            <v>RIY2MN2760</v>
          </cell>
          <cell r="F5884" t="str">
            <v>SCECO</v>
          </cell>
          <cell r="G5884" t="str">
            <v>Dead</v>
          </cell>
          <cell r="H5884" t="str">
            <v>NA</v>
          </cell>
          <cell r="I5884" t="str">
            <v>Latis</v>
          </cell>
          <cell r="J5884" t="str">
            <v>Less than 5 Sites</v>
          </cell>
          <cell r="K5884" t="str">
            <v>R2</v>
          </cell>
        </row>
        <row r="5885">
          <cell r="A5885" t="str">
            <v>BUR0010</v>
          </cell>
          <cell r="B5885" t="str">
            <v>BUR2M1010</v>
          </cell>
          <cell r="C5885" t="str">
            <v>BUR2M3010</v>
          </cell>
          <cell r="D5885" t="str">
            <v>BUR2M7010</v>
          </cell>
          <cell r="E5885" t="str">
            <v>BUR2MN0010</v>
          </cell>
          <cell r="F5885" t="str">
            <v>SCECO</v>
          </cell>
          <cell r="G5885" t="str">
            <v>Good</v>
          </cell>
          <cell r="H5885" t="str">
            <v>NA</v>
          </cell>
          <cell r="I5885" t="str">
            <v>Latis</v>
          </cell>
          <cell r="J5885" t="str">
            <v>Hub site (More than 05 Sites)</v>
          </cell>
          <cell r="K5885" t="str">
            <v>R2</v>
          </cell>
        </row>
        <row r="5886">
          <cell r="A5886" t="str">
            <v>SAK0586</v>
          </cell>
          <cell r="B5886" t="str">
            <v>SAK2M1586</v>
          </cell>
          <cell r="C5886" t="str">
            <v>SAK2M3586</v>
          </cell>
          <cell r="D5886" t="str">
            <v>SAK2M7586</v>
          </cell>
          <cell r="E5886" t="str">
            <v>SAK2MN0586</v>
          </cell>
          <cell r="F5886" t="str">
            <v>SCECO</v>
          </cell>
          <cell r="G5886" t="str">
            <v>Weak</v>
          </cell>
          <cell r="H5886" t="str">
            <v>NA</v>
          </cell>
          <cell r="I5886" t="str">
            <v>Latis</v>
          </cell>
          <cell r="J5886" t="str">
            <v>Less than 5 Sites</v>
          </cell>
          <cell r="K5886" t="str">
            <v>R1</v>
          </cell>
        </row>
        <row r="5887">
          <cell r="A5887" t="str">
            <v>RIY0788</v>
          </cell>
          <cell r="B5887" t="str">
            <v>RIY2M1788</v>
          </cell>
          <cell r="C5887"/>
          <cell r="D5887" t="str">
            <v>RIY2M7788</v>
          </cell>
          <cell r="E5887" t="str">
            <v>RIY2MN0788</v>
          </cell>
          <cell r="F5887" t="str">
            <v>SCECO+STB</v>
          </cell>
          <cell r="G5887" t="str">
            <v>Good</v>
          </cell>
          <cell r="H5887" t="str">
            <v>No</v>
          </cell>
          <cell r="I5887" t="str">
            <v>Latis</v>
          </cell>
          <cell r="J5887" t="str">
            <v>Hub Site (More than 10 Sites)</v>
          </cell>
          <cell r="K5887" t="str">
            <v>R2</v>
          </cell>
        </row>
        <row r="5888">
          <cell r="A5888" t="str">
            <v>SAK2960</v>
          </cell>
          <cell r="B5888" t="str">
            <v>SAK2M2960</v>
          </cell>
          <cell r="C5888"/>
          <cell r="D5888" t="str">
            <v>SAK2M8960</v>
          </cell>
          <cell r="E5888" t="str">
            <v>SAK2MN2960</v>
          </cell>
          <cell r="F5888" t="str">
            <v>SCECO</v>
          </cell>
          <cell r="G5888" t="str">
            <v>Weak</v>
          </cell>
          <cell r="H5888" t="str">
            <v>NA</v>
          </cell>
          <cell r="I5888" t="str">
            <v>Latis</v>
          </cell>
          <cell r="J5888" t="str">
            <v>Less than 5 Sites</v>
          </cell>
          <cell r="K5888" t="str">
            <v>R1</v>
          </cell>
        </row>
        <row r="5889">
          <cell r="A5889" t="str">
            <v>MDN0145</v>
          </cell>
          <cell r="B5889" t="str">
            <v>MDN2M1145</v>
          </cell>
          <cell r="C5889" t="str">
            <v>MDN2M3145</v>
          </cell>
          <cell r="D5889" t="str">
            <v>MDN2M7145</v>
          </cell>
          <cell r="E5889" t="str">
            <v>MDN2MN0145</v>
          </cell>
          <cell r="F5889" t="str">
            <v>SCECO</v>
          </cell>
          <cell r="G5889" t="str">
            <v>Dead+Dead</v>
          </cell>
          <cell r="H5889" t="str">
            <v>-</v>
          </cell>
          <cell r="I5889" t="str">
            <v>Latis</v>
          </cell>
          <cell r="J5889" t="str">
            <v>Less than 5 Sites</v>
          </cell>
          <cell r="K5889" t="str">
            <v>R3</v>
          </cell>
        </row>
        <row r="5890">
          <cell r="A5890" t="str">
            <v>RIY2632</v>
          </cell>
          <cell r="B5890" t="str">
            <v>RIY2M2632</v>
          </cell>
          <cell r="C5890"/>
          <cell r="D5890" t="str">
            <v>RIY2M8632</v>
          </cell>
          <cell r="E5890" t="str">
            <v>RIY2MN2632</v>
          </cell>
          <cell r="F5890" t="str">
            <v>SCECO</v>
          </cell>
          <cell r="G5890" t="str">
            <v>Good+No BB Shifted</v>
          </cell>
          <cell r="H5890" t="str">
            <v>NA</v>
          </cell>
          <cell r="I5890" t="str">
            <v>Latis</v>
          </cell>
          <cell r="J5890" t="str">
            <v>Less than 5 Sites</v>
          </cell>
          <cell r="K5890" t="str">
            <v>R2</v>
          </cell>
        </row>
        <row r="5891">
          <cell r="A5891" t="str">
            <v>SFW0842</v>
          </cell>
          <cell r="B5891" t="str">
            <v>SFW2M1842</v>
          </cell>
          <cell r="C5891" t="str">
            <v>SFW2M3842</v>
          </cell>
          <cell r="D5891" t="str">
            <v>SFW2M7842</v>
          </cell>
          <cell r="E5891" t="str">
            <v>SFW2MN0842</v>
          </cell>
          <cell r="F5891" t="str">
            <v>SCECO</v>
          </cell>
          <cell r="G5891" t="str">
            <v>Weak</v>
          </cell>
          <cell r="H5891" t="str">
            <v>NA</v>
          </cell>
          <cell r="I5891" t="str">
            <v>Latis</v>
          </cell>
          <cell r="J5891" t="str">
            <v>Less than 5 Sites</v>
          </cell>
          <cell r="K5891" t="str">
            <v>R1</v>
          </cell>
        </row>
        <row r="5892">
          <cell r="A5892" t="str">
            <v>RIY0949</v>
          </cell>
          <cell r="B5892" t="str">
            <v>RIY2M1949</v>
          </cell>
          <cell r="C5892"/>
          <cell r="D5892" t="str">
            <v>RIY2M7949</v>
          </cell>
          <cell r="E5892" t="str">
            <v>RIY2MN0949</v>
          </cell>
          <cell r="F5892" t="str">
            <v>SCECO</v>
          </cell>
          <cell r="G5892" t="str">
            <v>In progress</v>
          </cell>
          <cell r="H5892" t="str">
            <v>NA</v>
          </cell>
          <cell r="I5892" t="str">
            <v>Latis</v>
          </cell>
          <cell r="J5892" t="str">
            <v>Less than 5 Sites</v>
          </cell>
          <cell r="K5892" t="str">
            <v>R2</v>
          </cell>
        </row>
        <row r="5893">
          <cell r="A5893" t="str">
            <v>SFW0844</v>
          </cell>
          <cell r="B5893" t="str">
            <v>SFW2M1844</v>
          </cell>
          <cell r="C5893"/>
          <cell r="D5893" t="str">
            <v>SFW2M7844</v>
          </cell>
          <cell r="E5893" t="str">
            <v>SFW2MN0844</v>
          </cell>
          <cell r="F5893" t="str">
            <v>SCECO</v>
          </cell>
          <cell r="G5893" t="str">
            <v>Weak</v>
          </cell>
          <cell r="H5893" t="str">
            <v>NA</v>
          </cell>
          <cell r="I5893" t="str">
            <v>Latis</v>
          </cell>
          <cell r="J5893" t="str">
            <v>Less than 5 Sites</v>
          </cell>
          <cell r="K5893" t="str">
            <v>R1</v>
          </cell>
        </row>
        <row r="5894">
          <cell r="A5894" t="str">
            <v>BUR0023</v>
          </cell>
          <cell r="B5894" t="str">
            <v>BUR2M1023</v>
          </cell>
          <cell r="C5894" t="str">
            <v>BUR2M3023</v>
          </cell>
          <cell r="D5894" t="str">
            <v>BUR2M7023</v>
          </cell>
          <cell r="E5894" t="str">
            <v>BUR2MN0023</v>
          </cell>
          <cell r="F5894" t="str">
            <v>SCECO+STB</v>
          </cell>
          <cell r="G5894" t="str">
            <v>Good</v>
          </cell>
          <cell r="H5894" t="str">
            <v>No</v>
          </cell>
          <cell r="I5894" t="str">
            <v>Latis</v>
          </cell>
          <cell r="J5894" t="str">
            <v>Hub Site (More than 10 Sites)</v>
          </cell>
          <cell r="K5894" t="str">
            <v>R2</v>
          </cell>
        </row>
        <row r="5895">
          <cell r="A5895" t="str">
            <v>MDN0783</v>
          </cell>
          <cell r="B5895" t="str">
            <v>MDN2M1783</v>
          </cell>
          <cell r="C5895" t="str">
            <v>MDN2M3783</v>
          </cell>
          <cell r="D5895" t="str">
            <v>MDN2M7783</v>
          </cell>
          <cell r="E5895" t="str">
            <v>MDN2MN0783</v>
          </cell>
          <cell r="F5895" t="str">
            <v>SCECO</v>
          </cell>
          <cell r="G5895" t="str">
            <v>Good</v>
          </cell>
          <cell r="H5895" t="str">
            <v>-</v>
          </cell>
          <cell r="I5895" t="str">
            <v>Latis</v>
          </cell>
          <cell r="J5895" t="str">
            <v>Less than 5 Sites</v>
          </cell>
          <cell r="K5895" t="str">
            <v>R3</v>
          </cell>
        </row>
        <row r="5896">
          <cell r="A5896" t="str">
            <v>RIY2022</v>
          </cell>
          <cell r="B5896" t="str">
            <v>RIY2M2022</v>
          </cell>
          <cell r="C5896"/>
          <cell r="D5896" t="str">
            <v>RIY2M8022</v>
          </cell>
          <cell r="E5896" t="str">
            <v>RIY2MN2022</v>
          </cell>
          <cell r="F5896" t="str">
            <v>SCECO</v>
          </cell>
          <cell r="G5896" t="str">
            <v>Vandalized</v>
          </cell>
          <cell r="H5896" t="str">
            <v>NA</v>
          </cell>
          <cell r="I5896" t="str">
            <v>Latis</v>
          </cell>
          <cell r="J5896" t="str">
            <v>Less than 5 Sites</v>
          </cell>
          <cell r="K5896" t="str">
            <v>R2</v>
          </cell>
        </row>
        <row r="5897">
          <cell r="A5897" t="str">
            <v>SKJF0203</v>
          </cell>
          <cell r="B5897" t="str">
            <v>SKJF2M1203</v>
          </cell>
          <cell r="C5897" t="str">
            <v>SKJF2M3203</v>
          </cell>
          <cell r="D5897" t="str">
            <v>SKJF2M7203</v>
          </cell>
          <cell r="E5897"/>
          <cell r="F5897" t="str">
            <v>SCECO+STB</v>
          </cell>
          <cell r="G5897" t="str">
            <v>Weak</v>
          </cell>
          <cell r="H5897" t="str">
            <v>No</v>
          </cell>
          <cell r="I5897" t="str">
            <v>Latis</v>
          </cell>
          <cell r="J5897" t="str">
            <v>Hub site (More than 05 Sites)</v>
          </cell>
          <cell r="K5897" t="str">
            <v>R1</v>
          </cell>
        </row>
        <row r="5898">
          <cell r="A5898" t="str">
            <v>RIY2016</v>
          </cell>
          <cell r="B5898" t="str">
            <v>RIY2C2016</v>
          </cell>
          <cell r="C5898"/>
          <cell r="D5898" t="str">
            <v>RIY2C8016</v>
          </cell>
          <cell r="E5898"/>
          <cell r="F5898" t="str">
            <v>Generator-SG</v>
          </cell>
          <cell r="G5898" t="str">
            <v>In progress</v>
          </cell>
          <cell r="H5898" t="str">
            <v>No</v>
          </cell>
          <cell r="I5898" t="str">
            <v>Latis</v>
          </cell>
          <cell r="J5898" t="str">
            <v>Less than 5 Sites</v>
          </cell>
          <cell r="K5898" t="str">
            <v>R2</v>
          </cell>
        </row>
        <row r="5899">
          <cell r="A5899" t="str">
            <v>SKJF0607</v>
          </cell>
          <cell r="B5899" t="str">
            <v>SKJF2M5607</v>
          </cell>
          <cell r="C5899"/>
          <cell r="D5899"/>
          <cell r="E5899"/>
          <cell r="F5899" t="str">
            <v>SCECO+STB</v>
          </cell>
          <cell r="G5899" t="str">
            <v>Weak</v>
          </cell>
          <cell r="H5899" t="str">
            <v>No</v>
          </cell>
          <cell r="I5899" t="str">
            <v>Latis</v>
          </cell>
          <cell r="J5899" t="str">
            <v>Less than 5 Sites</v>
          </cell>
          <cell r="K5899" t="str">
            <v>R1</v>
          </cell>
        </row>
        <row r="5900">
          <cell r="A5900" t="str">
            <v>TBJ0957</v>
          </cell>
          <cell r="B5900" t="str">
            <v>TBJ2M1957</v>
          </cell>
          <cell r="C5900" t="str">
            <v>TBJ2M3957</v>
          </cell>
          <cell r="D5900" t="str">
            <v>TBJ2M7957</v>
          </cell>
          <cell r="E5900" t="str">
            <v>TBJ2MN0957</v>
          </cell>
          <cell r="F5900" t="str">
            <v>SCECO</v>
          </cell>
          <cell r="G5900" t="str">
            <v>Weak</v>
          </cell>
          <cell r="H5900" t="str">
            <v>NA</v>
          </cell>
          <cell r="I5900" t="str">
            <v>Latis</v>
          </cell>
          <cell r="J5900" t="str">
            <v>Less than 5 Sites</v>
          </cell>
          <cell r="K5900" t="str">
            <v>R1</v>
          </cell>
        </row>
        <row r="5901">
          <cell r="A5901" t="str">
            <v>BUR0034</v>
          </cell>
          <cell r="B5901" t="str">
            <v>BUR2M1034</v>
          </cell>
          <cell r="C5901" t="str">
            <v>BUR2M3034</v>
          </cell>
          <cell r="D5901" t="str">
            <v>BUR2M7034</v>
          </cell>
          <cell r="E5901" t="str">
            <v>BUR2MN0034</v>
          </cell>
          <cell r="F5901" t="str">
            <v>SCECO</v>
          </cell>
          <cell r="G5901" t="str">
            <v>Dead</v>
          </cell>
          <cell r="H5901" t="str">
            <v>NA</v>
          </cell>
          <cell r="I5901" t="str">
            <v>Latis</v>
          </cell>
          <cell r="J5901" t="str">
            <v>Less than 5 Sites</v>
          </cell>
          <cell r="K5901" t="str">
            <v>R2</v>
          </cell>
        </row>
        <row r="5902">
          <cell r="A5902" t="str">
            <v>TRF0400</v>
          </cell>
          <cell r="B5902" t="str">
            <v>TRF2M1400</v>
          </cell>
          <cell r="C5902" t="str">
            <v>TRF2M3400</v>
          </cell>
          <cell r="D5902" t="str">
            <v>TRF2M7400</v>
          </cell>
          <cell r="E5902" t="str">
            <v>TRF2MN0400</v>
          </cell>
          <cell r="F5902" t="str">
            <v>SCECO</v>
          </cell>
          <cell r="G5902" t="str">
            <v>Weak</v>
          </cell>
          <cell r="H5902" t="str">
            <v>NA</v>
          </cell>
          <cell r="I5902" t="str">
            <v>Latis</v>
          </cell>
          <cell r="J5902" t="str">
            <v>Less than 5 Sites</v>
          </cell>
          <cell r="K5902" t="str">
            <v>R1</v>
          </cell>
        </row>
        <row r="5903">
          <cell r="A5903" t="str">
            <v>TRF2550</v>
          </cell>
          <cell r="B5903" t="str">
            <v>TRF2M2550</v>
          </cell>
          <cell r="C5903" t="str">
            <v>TRF2M4550</v>
          </cell>
          <cell r="D5903" t="str">
            <v>TRF2M8550</v>
          </cell>
          <cell r="E5903"/>
          <cell r="F5903" t="str">
            <v>SCECO</v>
          </cell>
          <cell r="G5903" t="str">
            <v>Weak</v>
          </cell>
          <cell r="H5903" t="str">
            <v>NA</v>
          </cell>
          <cell r="I5903" t="str">
            <v>Latis</v>
          </cell>
          <cell r="J5903" t="str">
            <v>Less than 5 Sites</v>
          </cell>
          <cell r="K5903" t="str">
            <v>R1</v>
          </cell>
        </row>
        <row r="5904">
          <cell r="A5904" t="str">
            <v>DAM0406</v>
          </cell>
          <cell r="B5904"/>
          <cell r="C5904"/>
          <cell r="D5904"/>
          <cell r="E5904"/>
          <cell r="F5904" t="str">
            <v>SCECO</v>
          </cell>
          <cell r="G5904" t="str">
            <v>Weak</v>
          </cell>
          <cell r="H5904" t="str">
            <v>NA</v>
          </cell>
          <cell r="I5904" t="str">
            <v>Latis</v>
          </cell>
          <cell r="J5904" t="str">
            <v>P3</v>
          </cell>
          <cell r="K5904" t="str">
            <v>R1</v>
          </cell>
        </row>
        <row r="5905">
          <cell r="A5905" t="str">
            <v>MDN0175</v>
          </cell>
          <cell r="B5905" t="str">
            <v>MDN2M1175</v>
          </cell>
          <cell r="C5905" t="str">
            <v>MDN2M3175</v>
          </cell>
          <cell r="D5905" t="str">
            <v>MDN2M7175</v>
          </cell>
          <cell r="E5905" t="str">
            <v>MDN2MN0175</v>
          </cell>
          <cell r="F5905" t="str">
            <v>SCECO</v>
          </cell>
          <cell r="G5905" t="str">
            <v>Weak+No BB Design+No BB Design</v>
          </cell>
          <cell r="H5905" t="str">
            <v>-</v>
          </cell>
          <cell r="I5905" t="str">
            <v>Latis</v>
          </cell>
          <cell r="J5905" t="str">
            <v>Less than 5 Sites</v>
          </cell>
          <cell r="K5905" t="str">
            <v>R3</v>
          </cell>
        </row>
        <row r="5906">
          <cell r="A5906" t="str">
            <v>JBL0115</v>
          </cell>
          <cell r="B5906" t="str">
            <v>JBL2M1115</v>
          </cell>
          <cell r="C5906"/>
          <cell r="D5906" t="str">
            <v>JBL2M7115</v>
          </cell>
          <cell r="E5906" t="str">
            <v>JBL2MN0115</v>
          </cell>
          <cell r="F5906" t="str">
            <v>SCECO</v>
          </cell>
          <cell r="G5906" t="str">
            <v>In progress</v>
          </cell>
          <cell r="H5906" t="str">
            <v>NA</v>
          </cell>
          <cell r="I5906" t="str">
            <v>Latis</v>
          </cell>
          <cell r="J5906" t="str">
            <v>P3</v>
          </cell>
          <cell r="K5906" t="str">
            <v>R1</v>
          </cell>
        </row>
        <row r="5907">
          <cell r="A5907" t="str">
            <v>MDN0049</v>
          </cell>
          <cell r="B5907" t="str">
            <v>MDN2M1049</v>
          </cell>
          <cell r="C5907" t="str">
            <v>MDN2M3049</v>
          </cell>
          <cell r="D5907" t="str">
            <v>MDN2M7049</v>
          </cell>
          <cell r="E5907" t="str">
            <v>MDN2MN0049</v>
          </cell>
          <cell r="F5907" t="str">
            <v>SCECO</v>
          </cell>
          <cell r="G5907" t="str">
            <v>Weak</v>
          </cell>
          <cell r="H5907" t="str">
            <v>-</v>
          </cell>
          <cell r="I5907" t="str">
            <v>Latis</v>
          </cell>
          <cell r="J5907" t="str">
            <v>Less than 5 Sites</v>
          </cell>
          <cell r="K5907" t="str">
            <v>R3</v>
          </cell>
        </row>
        <row r="5908">
          <cell r="A5908" t="str">
            <v>MDN0177</v>
          </cell>
          <cell r="B5908" t="str">
            <v>MDN2m1177</v>
          </cell>
          <cell r="C5908" t="str">
            <v>MDN2M3177</v>
          </cell>
          <cell r="D5908" t="str">
            <v>MDN2M7177</v>
          </cell>
          <cell r="E5908" t="str">
            <v>MDN2MN0177</v>
          </cell>
          <cell r="F5908" t="str">
            <v>SCECO</v>
          </cell>
          <cell r="G5908" t="str">
            <v>Good+No BB Design</v>
          </cell>
          <cell r="H5908" t="str">
            <v>-</v>
          </cell>
          <cell r="I5908" t="str">
            <v>Latis</v>
          </cell>
          <cell r="J5908" t="str">
            <v>Less than 5 Sites</v>
          </cell>
          <cell r="K5908" t="str">
            <v>R3</v>
          </cell>
        </row>
        <row r="5909">
          <cell r="A5909" t="str">
            <v>AFF0520</v>
          </cell>
          <cell r="B5909" t="str">
            <v>AFF2M1520</v>
          </cell>
          <cell r="C5909" t="str">
            <v>AFF2M3520</v>
          </cell>
          <cell r="D5909" t="str">
            <v>AFF2M7520</v>
          </cell>
          <cell r="E5909"/>
          <cell r="F5909" t="str">
            <v>SCECO</v>
          </cell>
          <cell r="G5909" t="str">
            <v>Good</v>
          </cell>
          <cell r="H5909" t="str">
            <v>NA</v>
          </cell>
          <cell r="I5909" t="str">
            <v>Latis</v>
          </cell>
          <cell r="J5909" t="str">
            <v>Hub Site (More than 10 Sites)</v>
          </cell>
          <cell r="K5909" t="str">
            <v>R2</v>
          </cell>
        </row>
        <row r="5910">
          <cell r="A5910" t="str">
            <v>MDN0239</v>
          </cell>
          <cell r="B5910" t="str">
            <v>MDN2M1239</v>
          </cell>
          <cell r="C5910" t="str">
            <v>MDN2M3239</v>
          </cell>
          <cell r="D5910" t="str">
            <v>MDN2M7239</v>
          </cell>
          <cell r="E5910" t="str">
            <v>MDN2MN0239</v>
          </cell>
          <cell r="F5910" t="str">
            <v>SCECO</v>
          </cell>
          <cell r="G5910" t="str">
            <v>Dead+No BB Design</v>
          </cell>
          <cell r="H5910" t="str">
            <v>-</v>
          </cell>
          <cell r="I5910" t="str">
            <v>Latis</v>
          </cell>
          <cell r="J5910" t="str">
            <v>Less than 5 Sites</v>
          </cell>
          <cell r="K5910" t="str">
            <v>R3</v>
          </cell>
        </row>
        <row r="5911">
          <cell r="A5911" t="str">
            <v>AFF0521</v>
          </cell>
          <cell r="B5911" t="str">
            <v>AFF2M1521</v>
          </cell>
          <cell r="C5911" t="str">
            <v>AFF2M3521</v>
          </cell>
          <cell r="D5911" t="str">
            <v>AFF2M7521</v>
          </cell>
          <cell r="E5911"/>
          <cell r="F5911" t="str">
            <v>SCECO</v>
          </cell>
          <cell r="G5911" t="str">
            <v>Vandalized</v>
          </cell>
          <cell r="H5911" t="str">
            <v>NA</v>
          </cell>
          <cell r="I5911" t="str">
            <v>Latis</v>
          </cell>
          <cell r="J5911" t="str">
            <v>Less than 5 Sites</v>
          </cell>
          <cell r="K5911" t="str">
            <v>R2</v>
          </cell>
        </row>
        <row r="5912">
          <cell r="A5912" t="str">
            <v>MDN0101</v>
          </cell>
          <cell r="B5912" t="str">
            <v>MDN2M1101</v>
          </cell>
          <cell r="C5912" t="str">
            <v>MDN2M3101</v>
          </cell>
          <cell r="D5912" t="str">
            <v>MDN2M7101</v>
          </cell>
          <cell r="E5912" t="str">
            <v>MDN2MN0101</v>
          </cell>
          <cell r="F5912" t="str">
            <v>SCECO</v>
          </cell>
          <cell r="G5912" t="str">
            <v>Dead+No BB Design</v>
          </cell>
          <cell r="H5912" t="str">
            <v>-</v>
          </cell>
          <cell r="I5912" t="str">
            <v>Latis</v>
          </cell>
          <cell r="J5912" t="str">
            <v>Less than 5 Sites</v>
          </cell>
          <cell r="K5912" t="str">
            <v>R3</v>
          </cell>
        </row>
        <row r="5913">
          <cell r="A5913" t="str">
            <v>AFF0522</v>
          </cell>
          <cell r="B5913" t="str">
            <v>AFF2M1522</v>
          </cell>
          <cell r="C5913" t="str">
            <v>AFF2M3522</v>
          </cell>
          <cell r="D5913" t="str">
            <v>AFF2M7522</v>
          </cell>
          <cell r="E5913" t="str">
            <v>AFF2MN0522</v>
          </cell>
          <cell r="F5913" t="str">
            <v>SCECO</v>
          </cell>
          <cell r="G5913" t="str">
            <v>In progress</v>
          </cell>
          <cell r="H5913" t="str">
            <v>NA</v>
          </cell>
          <cell r="I5913" t="str">
            <v>Latis</v>
          </cell>
          <cell r="J5913" t="str">
            <v>Less than 5 Sites</v>
          </cell>
          <cell r="K5913" t="str">
            <v>R2</v>
          </cell>
        </row>
        <row r="5914">
          <cell r="A5914" t="str">
            <v>RIY0213</v>
          </cell>
          <cell r="B5914" t="str">
            <v>RIY2M1213</v>
          </cell>
          <cell r="C5914"/>
          <cell r="D5914" t="str">
            <v>RIY2M7213</v>
          </cell>
          <cell r="E5914" t="str">
            <v>RIY2MN0213</v>
          </cell>
          <cell r="F5914" t="str">
            <v>SCECO</v>
          </cell>
          <cell r="G5914" t="str">
            <v>In progress</v>
          </cell>
          <cell r="H5914" t="str">
            <v>NA</v>
          </cell>
          <cell r="I5914" t="str">
            <v>Latis</v>
          </cell>
          <cell r="J5914" t="str">
            <v>Less than 5 Sites</v>
          </cell>
          <cell r="K5914" t="str">
            <v>R2</v>
          </cell>
        </row>
        <row r="5915">
          <cell r="A5915" t="str">
            <v>AFF2745</v>
          </cell>
          <cell r="B5915" t="str">
            <v>AFF2M2745</v>
          </cell>
          <cell r="C5915" t="str">
            <v>AFF2M4745</v>
          </cell>
          <cell r="D5915" t="str">
            <v>AFF2M8745</v>
          </cell>
          <cell r="E5915"/>
          <cell r="F5915" t="str">
            <v>SCECO</v>
          </cell>
          <cell r="G5915" t="str">
            <v>Good+No BB Design</v>
          </cell>
          <cell r="H5915" t="str">
            <v>NA</v>
          </cell>
          <cell r="I5915" t="str">
            <v>Latis</v>
          </cell>
          <cell r="J5915" t="str">
            <v>Less than 5 Sites</v>
          </cell>
          <cell r="K5915" t="str">
            <v>R2</v>
          </cell>
        </row>
        <row r="5916">
          <cell r="A5916" t="str">
            <v>RIY0668</v>
          </cell>
          <cell r="B5916" t="str">
            <v>RIY2M1668</v>
          </cell>
          <cell r="C5916"/>
          <cell r="D5916" t="str">
            <v>RIY2M7668</v>
          </cell>
          <cell r="E5916" t="str">
            <v>RIY2MN0668</v>
          </cell>
          <cell r="F5916" t="str">
            <v>SCECO</v>
          </cell>
          <cell r="G5916" t="str">
            <v>In progress</v>
          </cell>
          <cell r="H5916" t="str">
            <v>NA</v>
          </cell>
          <cell r="I5916" t="str">
            <v>Latis</v>
          </cell>
          <cell r="J5916" t="str">
            <v>Less than 5 Sites</v>
          </cell>
          <cell r="K5916" t="str">
            <v>R2</v>
          </cell>
        </row>
        <row r="5917">
          <cell r="A5917" t="str">
            <v>AFL0018</v>
          </cell>
          <cell r="B5917" t="str">
            <v>AFL2M1018</v>
          </cell>
          <cell r="C5917" t="str">
            <v>AFL2M3018</v>
          </cell>
          <cell r="D5917" t="str">
            <v>AFL2M7018</v>
          </cell>
          <cell r="E5917"/>
          <cell r="F5917" t="str">
            <v>Power cube</v>
          </cell>
          <cell r="G5917" t="str">
            <v>Good+No BB Design</v>
          </cell>
          <cell r="H5917" t="str">
            <v>No</v>
          </cell>
          <cell r="I5917" t="str">
            <v>Latis</v>
          </cell>
          <cell r="J5917" t="str">
            <v>Less than 5 Sites</v>
          </cell>
          <cell r="K5917" t="str">
            <v>R2</v>
          </cell>
        </row>
        <row r="5918">
          <cell r="A5918" t="str">
            <v>RIY0672</v>
          </cell>
          <cell r="B5918" t="str">
            <v>RIY2M1672</v>
          </cell>
          <cell r="C5918"/>
          <cell r="D5918" t="str">
            <v>RIY2M7672</v>
          </cell>
          <cell r="E5918" t="str">
            <v>RIY2MN0672</v>
          </cell>
          <cell r="F5918" t="str">
            <v>SCECO</v>
          </cell>
          <cell r="G5918" t="str">
            <v>In progress</v>
          </cell>
          <cell r="H5918" t="str">
            <v>NA</v>
          </cell>
          <cell r="I5918" t="str">
            <v>Latis</v>
          </cell>
          <cell r="J5918" t="str">
            <v>Less than 5 Sites</v>
          </cell>
          <cell r="K5918" t="str">
            <v>R2</v>
          </cell>
        </row>
        <row r="5919">
          <cell r="A5919" t="str">
            <v>AFL0019</v>
          </cell>
          <cell r="B5919" t="str">
            <v>AFL2M1019</v>
          </cell>
          <cell r="C5919" t="str">
            <v>AFL2M3019</v>
          </cell>
          <cell r="D5919" t="str">
            <v>AFL2M7019</v>
          </cell>
          <cell r="E5919"/>
          <cell r="F5919" t="str">
            <v>Power cube</v>
          </cell>
          <cell r="G5919" t="str">
            <v>Good+No BB Design</v>
          </cell>
          <cell r="H5919" t="str">
            <v>No</v>
          </cell>
          <cell r="I5919" t="str">
            <v>Latis</v>
          </cell>
          <cell r="J5919" t="str">
            <v>Less than 5 Sites</v>
          </cell>
          <cell r="K5919" t="str">
            <v>R2</v>
          </cell>
        </row>
        <row r="5920">
          <cell r="A5920" t="str">
            <v>RIY2688</v>
          </cell>
          <cell r="B5920" t="str">
            <v>RIY2M2688</v>
          </cell>
          <cell r="C5920"/>
          <cell r="D5920" t="str">
            <v>RIY2M8688</v>
          </cell>
          <cell r="E5920" t="str">
            <v>RIY2MN2688</v>
          </cell>
          <cell r="F5920" t="str">
            <v>SCECO</v>
          </cell>
          <cell r="G5920" t="str">
            <v>Dead+No BB Design</v>
          </cell>
          <cell r="H5920" t="str">
            <v>NA</v>
          </cell>
          <cell r="I5920" t="str">
            <v>Latis</v>
          </cell>
          <cell r="J5920" t="str">
            <v>Less than 5 Sites</v>
          </cell>
          <cell r="K5920" t="str">
            <v>R2</v>
          </cell>
        </row>
        <row r="5921">
          <cell r="A5921" t="str">
            <v>AFL0068</v>
          </cell>
          <cell r="B5921" t="str">
            <v>AFL2M1068</v>
          </cell>
          <cell r="C5921"/>
          <cell r="D5921" t="str">
            <v>AFL2M7068</v>
          </cell>
          <cell r="E5921"/>
          <cell r="F5921" t="str">
            <v>Power cube</v>
          </cell>
          <cell r="G5921" t="str">
            <v>Good+No BB Design</v>
          </cell>
          <cell r="H5921" t="str">
            <v>No</v>
          </cell>
          <cell r="I5921" t="str">
            <v>Latis</v>
          </cell>
          <cell r="J5921" t="str">
            <v>Less than 5 Sites</v>
          </cell>
          <cell r="K5921" t="str">
            <v>R2</v>
          </cell>
        </row>
        <row r="5922">
          <cell r="A5922" t="str">
            <v>AFL0069</v>
          </cell>
          <cell r="B5922" t="str">
            <v>AFL2M1069</v>
          </cell>
          <cell r="C5922"/>
          <cell r="D5922" t="str">
            <v>AFL2M7069</v>
          </cell>
          <cell r="E5922"/>
          <cell r="F5922" t="str">
            <v>Power cube</v>
          </cell>
          <cell r="G5922" t="str">
            <v>Good+No BB Design</v>
          </cell>
          <cell r="H5922" t="str">
            <v>No</v>
          </cell>
          <cell r="I5922" t="str">
            <v>Latis</v>
          </cell>
          <cell r="J5922" t="str">
            <v>Less than 5 Sites</v>
          </cell>
          <cell r="K5922" t="str">
            <v>R2</v>
          </cell>
        </row>
        <row r="5923">
          <cell r="A5923" t="str">
            <v>AFL0070</v>
          </cell>
          <cell r="B5923" t="str">
            <v>AFL2M1070</v>
          </cell>
          <cell r="C5923"/>
          <cell r="D5923" t="str">
            <v>AFL2M7070</v>
          </cell>
          <cell r="E5923"/>
          <cell r="F5923" t="str">
            <v>SCECO</v>
          </cell>
          <cell r="G5923" t="str">
            <v>Vandalized</v>
          </cell>
          <cell r="H5923" t="str">
            <v>NA</v>
          </cell>
          <cell r="I5923" t="str">
            <v>Latis</v>
          </cell>
          <cell r="J5923" t="str">
            <v>Less than 5 Sites</v>
          </cell>
          <cell r="K5923" t="str">
            <v>R2</v>
          </cell>
        </row>
        <row r="5924">
          <cell r="A5924" t="str">
            <v>AFL0071</v>
          </cell>
          <cell r="B5924" t="str">
            <v>AFL2M1071</v>
          </cell>
          <cell r="C5924"/>
          <cell r="D5924" t="str">
            <v>AFL2M7071</v>
          </cell>
          <cell r="E5924"/>
          <cell r="F5924" t="str">
            <v>Power cube</v>
          </cell>
          <cell r="G5924" t="str">
            <v>Good+No BB Design</v>
          </cell>
          <cell r="H5924" t="str">
            <v>No</v>
          </cell>
          <cell r="I5924" t="str">
            <v>Latis</v>
          </cell>
          <cell r="J5924" t="str">
            <v>Hub site (More than 05 Sites)</v>
          </cell>
          <cell r="K5924" t="str">
            <v>R2</v>
          </cell>
        </row>
        <row r="5925">
          <cell r="A5925" t="str">
            <v>AFL0072</v>
          </cell>
          <cell r="B5925" t="str">
            <v>AFL2M1072</v>
          </cell>
          <cell r="C5925"/>
          <cell r="D5925" t="str">
            <v>AFL2M7072</v>
          </cell>
          <cell r="E5925"/>
          <cell r="F5925" t="str">
            <v>Power cube</v>
          </cell>
          <cell r="G5925" t="str">
            <v>Good+No BB Design</v>
          </cell>
          <cell r="H5925" t="str">
            <v>No</v>
          </cell>
          <cell r="I5925" t="str">
            <v>Latis</v>
          </cell>
          <cell r="J5925" t="str">
            <v>Hub site (More than 05 Sites)</v>
          </cell>
          <cell r="K5925" t="str">
            <v>R2</v>
          </cell>
        </row>
        <row r="5926">
          <cell r="A5926" t="str">
            <v>AFL0073</v>
          </cell>
          <cell r="B5926" t="str">
            <v>AFL2M1073</v>
          </cell>
          <cell r="C5926" t="str">
            <v>AFL2M3073</v>
          </cell>
          <cell r="D5926"/>
          <cell r="E5926"/>
          <cell r="F5926" t="str">
            <v>Power cube</v>
          </cell>
          <cell r="G5926" t="str">
            <v>Good+No BB Design</v>
          </cell>
          <cell r="H5926" t="str">
            <v>No</v>
          </cell>
          <cell r="I5926" t="str">
            <v>Latis</v>
          </cell>
          <cell r="J5926" t="str">
            <v>Less than 5 Sites</v>
          </cell>
          <cell r="K5926" t="str">
            <v>R2</v>
          </cell>
        </row>
        <row r="5927">
          <cell r="A5927" t="str">
            <v>AFL0074</v>
          </cell>
          <cell r="B5927" t="str">
            <v>AFL2M1074</v>
          </cell>
          <cell r="C5927"/>
          <cell r="D5927" t="str">
            <v>AFL2M7074</v>
          </cell>
          <cell r="E5927"/>
          <cell r="F5927" t="str">
            <v>SCECO</v>
          </cell>
          <cell r="G5927" t="str">
            <v>Good</v>
          </cell>
          <cell r="H5927" t="str">
            <v>NA</v>
          </cell>
          <cell r="I5927" t="str">
            <v>Latis</v>
          </cell>
          <cell r="J5927" t="str">
            <v>Hub site (More than 05 Sites)</v>
          </cell>
          <cell r="K5927" t="str">
            <v>R2</v>
          </cell>
        </row>
        <row r="5928">
          <cell r="A5928" t="str">
            <v>AFL0075</v>
          </cell>
          <cell r="B5928" t="str">
            <v>AFL2M1075</v>
          </cell>
          <cell r="C5928" t="str">
            <v>AFL2M3075</v>
          </cell>
          <cell r="D5928" t="str">
            <v>AFL2M7075</v>
          </cell>
          <cell r="E5928"/>
          <cell r="F5928" t="str">
            <v>Power cube</v>
          </cell>
          <cell r="G5928" t="str">
            <v>Good+No BB Design</v>
          </cell>
          <cell r="H5928" t="str">
            <v>No</v>
          </cell>
          <cell r="I5928" t="str">
            <v>Latis</v>
          </cell>
          <cell r="J5928" t="str">
            <v>Very Big Hub site (More Than 20 Site)</v>
          </cell>
          <cell r="K5928" t="str">
            <v>R2</v>
          </cell>
        </row>
        <row r="5929">
          <cell r="A5929" t="str">
            <v>AFL0076</v>
          </cell>
          <cell r="B5929" t="str">
            <v>AFL2M1076</v>
          </cell>
          <cell r="C5929"/>
          <cell r="D5929" t="str">
            <v>AFL2M7076</v>
          </cell>
          <cell r="E5929"/>
          <cell r="F5929" t="str">
            <v>SCECO</v>
          </cell>
          <cell r="G5929" t="str">
            <v>Vandalized</v>
          </cell>
          <cell r="H5929" t="str">
            <v>NA</v>
          </cell>
          <cell r="I5929" t="str">
            <v>Latis</v>
          </cell>
          <cell r="J5929" t="str">
            <v>Less than 5 Sites</v>
          </cell>
          <cell r="K5929" t="str">
            <v>R2</v>
          </cell>
        </row>
        <row r="5930">
          <cell r="A5930" t="str">
            <v>MDN0268</v>
          </cell>
          <cell r="B5930" t="str">
            <v>MDN2M1268</v>
          </cell>
          <cell r="C5930" t="str">
            <v>MDN2M3268</v>
          </cell>
          <cell r="D5930" t="str">
            <v>MDN2M7268</v>
          </cell>
          <cell r="E5930" t="str">
            <v>MDN2MN0268</v>
          </cell>
          <cell r="F5930" t="str">
            <v>SCECO</v>
          </cell>
          <cell r="G5930" t="str">
            <v>Good+No BB Design</v>
          </cell>
          <cell r="H5930" t="str">
            <v>-</v>
          </cell>
          <cell r="I5930" t="str">
            <v>Latis</v>
          </cell>
          <cell r="J5930" t="str">
            <v>Less than 5 Sites</v>
          </cell>
          <cell r="K5930" t="str">
            <v>R3</v>
          </cell>
        </row>
        <row r="5931">
          <cell r="A5931" t="str">
            <v>AFL0077</v>
          </cell>
          <cell r="B5931" t="str">
            <v>AFL2M1077</v>
          </cell>
          <cell r="C5931" t="str">
            <v>AFL2M3077</v>
          </cell>
          <cell r="D5931" t="str">
            <v>AFL2M7077</v>
          </cell>
          <cell r="E5931"/>
          <cell r="F5931" t="str">
            <v>Power cube</v>
          </cell>
          <cell r="G5931" t="str">
            <v>Good+No BB Design</v>
          </cell>
          <cell r="H5931" t="str">
            <v>No</v>
          </cell>
          <cell r="I5931" t="str">
            <v>Latis</v>
          </cell>
          <cell r="J5931" t="str">
            <v>Less than 5 Sites</v>
          </cell>
          <cell r="K5931" t="str">
            <v>R2</v>
          </cell>
        </row>
        <row r="5932">
          <cell r="A5932" t="str">
            <v>AFL0079</v>
          </cell>
          <cell r="B5932" t="str">
            <v>AFL2M1079</v>
          </cell>
          <cell r="C5932" t="str">
            <v>AFL2M3079</v>
          </cell>
          <cell r="D5932"/>
          <cell r="E5932"/>
          <cell r="F5932" t="str">
            <v>Power cube</v>
          </cell>
          <cell r="G5932" t="str">
            <v>Good+No BB Design</v>
          </cell>
          <cell r="H5932" t="str">
            <v>No</v>
          </cell>
          <cell r="I5932" t="str">
            <v>Latis</v>
          </cell>
          <cell r="J5932" t="str">
            <v>Less than 5 Sites</v>
          </cell>
          <cell r="K5932" t="str">
            <v>R2</v>
          </cell>
        </row>
        <row r="5933">
          <cell r="A5933" t="str">
            <v>AFL0080</v>
          </cell>
          <cell r="B5933" t="str">
            <v>AFL2M1080</v>
          </cell>
          <cell r="C5933"/>
          <cell r="D5933" t="str">
            <v>AFL2M7080</v>
          </cell>
          <cell r="E5933"/>
          <cell r="F5933" t="str">
            <v>Power cube</v>
          </cell>
          <cell r="G5933" t="str">
            <v>In progress+No BB Design</v>
          </cell>
          <cell r="H5933" t="str">
            <v>No</v>
          </cell>
          <cell r="I5933" t="str">
            <v>Latis</v>
          </cell>
          <cell r="J5933" t="str">
            <v>Very Big Hub site (More Than 20 Site)</v>
          </cell>
          <cell r="K5933" t="str">
            <v>R2</v>
          </cell>
        </row>
        <row r="5934">
          <cell r="A5934" t="str">
            <v>AFL0081</v>
          </cell>
          <cell r="B5934" t="str">
            <v>AFL2M1081</v>
          </cell>
          <cell r="C5934" t="str">
            <v>AFL2M3081</v>
          </cell>
          <cell r="D5934" t="str">
            <v>AFL2M7081</v>
          </cell>
          <cell r="E5934"/>
          <cell r="F5934" t="str">
            <v>Power cube</v>
          </cell>
          <cell r="G5934" t="str">
            <v>Good+No BB Design</v>
          </cell>
          <cell r="H5934" t="str">
            <v>No</v>
          </cell>
          <cell r="I5934" t="str">
            <v>Latis</v>
          </cell>
          <cell r="J5934" t="str">
            <v>Very Big Hub site (More Than 20 Site)</v>
          </cell>
          <cell r="K5934" t="str">
            <v>R2</v>
          </cell>
        </row>
        <row r="5935">
          <cell r="A5935" t="str">
            <v>AFL0082</v>
          </cell>
          <cell r="B5935" t="str">
            <v>AFL2M1082</v>
          </cell>
          <cell r="C5935"/>
          <cell r="D5935" t="str">
            <v>AFL2M7082</v>
          </cell>
          <cell r="E5935"/>
          <cell r="F5935" t="str">
            <v>Power cube</v>
          </cell>
          <cell r="G5935" t="str">
            <v>In progress+No BB Design</v>
          </cell>
          <cell r="H5935" t="str">
            <v>No</v>
          </cell>
          <cell r="I5935" t="str">
            <v>Latis</v>
          </cell>
          <cell r="J5935" t="str">
            <v>Very Big Hub site (More Than 20 Site)</v>
          </cell>
          <cell r="K5935" t="str">
            <v>R2</v>
          </cell>
        </row>
        <row r="5936">
          <cell r="A5936" t="str">
            <v>HBT0531</v>
          </cell>
          <cell r="B5936" t="str">
            <v>HBT2M1531</v>
          </cell>
          <cell r="C5936" t="str">
            <v>HBT2M3531</v>
          </cell>
          <cell r="D5936" t="str">
            <v>HBT2M7531</v>
          </cell>
          <cell r="E5936" t="str">
            <v>HBT2MN0531</v>
          </cell>
          <cell r="F5936" t="str">
            <v>SCECO</v>
          </cell>
          <cell r="G5936" t="str">
            <v>Good</v>
          </cell>
          <cell r="H5936" t="str">
            <v>NA</v>
          </cell>
          <cell r="I5936" t="str">
            <v>Latis</v>
          </cell>
          <cell r="J5936" t="str">
            <v>Very Big Hub site (More Than 50 Site)</v>
          </cell>
          <cell r="K5936" t="str">
            <v>R2</v>
          </cell>
        </row>
        <row r="5937">
          <cell r="A5937" t="str">
            <v>AFL0084</v>
          </cell>
          <cell r="B5937" t="str">
            <v>AFL2M1084</v>
          </cell>
          <cell r="C5937" t="str">
            <v>AFL2M3084</v>
          </cell>
          <cell r="D5937"/>
          <cell r="E5937"/>
          <cell r="F5937" t="str">
            <v>Power cube</v>
          </cell>
          <cell r="G5937" t="str">
            <v>Good+No BB Design</v>
          </cell>
          <cell r="H5937" t="str">
            <v>No</v>
          </cell>
          <cell r="I5937" t="str">
            <v>Latis</v>
          </cell>
          <cell r="J5937" t="str">
            <v>Very Big Hub site (More Than 20 Site)</v>
          </cell>
          <cell r="K5937" t="str">
            <v>R2</v>
          </cell>
        </row>
        <row r="5938">
          <cell r="A5938" t="str">
            <v>AFL0085</v>
          </cell>
          <cell r="B5938" t="str">
            <v>AFL2M1085</v>
          </cell>
          <cell r="C5938" t="str">
            <v>AFL2M3085</v>
          </cell>
          <cell r="D5938"/>
          <cell r="E5938"/>
          <cell r="F5938" t="str">
            <v>SCECO</v>
          </cell>
          <cell r="G5938" t="str">
            <v>Good</v>
          </cell>
          <cell r="H5938" t="str">
            <v>NA</v>
          </cell>
          <cell r="I5938" t="str">
            <v>Latis</v>
          </cell>
          <cell r="J5938" t="str">
            <v>Very Big Hub site (More Than 20 Site)</v>
          </cell>
          <cell r="K5938" t="str">
            <v>R2</v>
          </cell>
        </row>
        <row r="5939">
          <cell r="A5939" t="str">
            <v>KHJ2479</v>
          </cell>
          <cell r="B5939" t="str">
            <v>KHJ2M2479</v>
          </cell>
          <cell r="C5939" t="str">
            <v>KHJ2M4479</v>
          </cell>
          <cell r="D5939" t="str">
            <v>KHJ2M8479</v>
          </cell>
          <cell r="E5939" t="str">
            <v>KHJ2MN2479</v>
          </cell>
          <cell r="F5939" t="str">
            <v>SCECO</v>
          </cell>
          <cell r="G5939" t="str">
            <v>Good+No BB Design</v>
          </cell>
          <cell r="H5939" t="str">
            <v>NA</v>
          </cell>
          <cell r="I5939" t="str">
            <v>Latis</v>
          </cell>
          <cell r="J5939" t="str">
            <v>Less than 5 Sites</v>
          </cell>
          <cell r="K5939" t="str">
            <v>R2</v>
          </cell>
        </row>
        <row r="5940">
          <cell r="A5940" t="str">
            <v>AFL0086</v>
          </cell>
          <cell r="B5940" t="str">
            <v>AFL2M1086</v>
          </cell>
          <cell r="C5940" t="str">
            <v>AFL2M3086</v>
          </cell>
          <cell r="D5940"/>
          <cell r="E5940"/>
          <cell r="F5940" t="str">
            <v>SCECO</v>
          </cell>
          <cell r="G5940" t="str">
            <v>Good</v>
          </cell>
          <cell r="H5940" t="str">
            <v>NA</v>
          </cell>
          <cell r="I5940" t="str">
            <v>Latis</v>
          </cell>
          <cell r="J5940" t="str">
            <v>Very Big Hub site (More Than 20 Site)</v>
          </cell>
          <cell r="K5940" t="str">
            <v>R2</v>
          </cell>
        </row>
        <row r="5941">
          <cell r="A5941" t="str">
            <v>AFL0087</v>
          </cell>
          <cell r="B5941" t="str">
            <v>AFL2M1087</v>
          </cell>
          <cell r="C5941"/>
          <cell r="D5941" t="str">
            <v>AFL2M7087</v>
          </cell>
          <cell r="E5941"/>
          <cell r="F5941" t="str">
            <v>SCECO</v>
          </cell>
          <cell r="G5941" t="str">
            <v>Good</v>
          </cell>
          <cell r="H5941" t="str">
            <v>NA</v>
          </cell>
          <cell r="I5941" t="str">
            <v>Latis</v>
          </cell>
          <cell r="J5941" t="str">
            <v>Less than 5 Sites</v>
          </cell>
          <cell r="K5941" t="str">
            <v>R2</v>
          </cell>
        </row>
        <row r="5942">
          <cell r="A5942" t="str">
            <v>RIY0020</v>
          </cell>
          <cell r="B5942" t="str">
            <v>RIY2M1020</v>
          </cell>
          <cell r="C5942"/>
          <cell r="D5942" t="str">
            <v>RIY2M7020</v>
          </cell>
          <cell r="E5942" t="str">
            <v>RIY2MN0020</v>
          </cell>
          <cell r="F5942" t="str">
            <v>SCECO</v>
          </cell>
          <cell r="G5942" t="str">
            <v>Good</v>
          </cell>
          <cell r="H5942" t="str">
            <v>NA</v>
          </cell>
          <cell r="I5942" t="str">
            <v>Latis</v>
          </cell>
          <cell r="J5942" t="str">
            <v>Less than 5 Sites</v>
          </cell>
          <cell r="K5942" t="str">
            <v>R2</v>
          </cell>
        </row>
        <row r="5943">
          <cell r="A5943" t="str">
            <v>AFL0088</v>
          </cell>
          <cell r="B5943" t="str">
            <v>AFL2M1088</v>
          </cell>
          <cell r="C5943" t="str">
            <v>AFL2M3088</v>
          </cell>
          <cell r="D5943"/>
          <cell r="E5943"/>
          <cell r="F5943" t="str">
            <v>Power cube</v>
          </cell>
          <cell r="G5943" t="str">
            <v>Good+No BB Design</v>
          </cell>
          <cell r="H5943" t="str">
            <v>No</v>
          </cell>
          <cell r="I5943" t="str">
            <v>Latis</v>
          </cell>
          <cell r="J5943" t="str">
            <v>Less than 5 Sites</v>
          </cell>
          <cell r="K5943" t="str">
            <v>R2</v>
          </cell>
        </row>
        <row r="5944">
          <cell r="A5944" t="str">
            <v>AFL0090</v>
          </cell>
          <cell r="B5944" t="str">
            <v>AFL2M1090</v>
          </cell>
          <cell r="C5944" t="str">
            <v>AFL2M3090</v>
          </cell>
          <cell r="D5944"/>
          <cell r="E5944"/>
          <cell r="F5944" t="str">
            <v>Power cube</v>
          </cell>
          <cell r="G5944" t="str">
            <v>Good+No BB Design</v>
          </cell>
          <cell r="H5944" t="str">
            <v>No</v>
          </cell>
          <cell r="I5944" t="str">
            <v>Latis</v>
          </cell>
          <cell r="J5944" t="str">
            <v>Hub Site (More than 10 Sites)</v>
          </cell>
          <cell r="K5944" t="str">
            <v>R2</v>
          </cell>
        </row>
        <row r="5945">
          <cell r="A5945" t="str">
            <v>RIY2152</v>
          </cell>
          <cell r="B5945" t="str">
            <v>RIY2M2152</v>
          </cell>
          <cell r="C5945"/>
          <cell r="D5945" t="str">
            <v>RIY2M8152</v>
          </cell>
          <cell r="E5945" t="str">
            <v>RIY2MN2152</v>
          </cell>
          <cell r="F5945" t="str">
            <v>SCECO</v>
          </cell>
          <cell r="G5945" t="str">
            <v>Dead</v>
          </cell>
          <cell r="H5945" t="str">
            <v>NA</v>
          </cell>
          <cell r="I5945" t="str">
            <v>Latis</v>
          </cell>
          <cell r="J5945" t="str">
            <v>Less than 5 Sites</v>
          </cell>
          <cell r="K5945" t="str">
            <v>R2</v>
          </cell>
        </row>
        <row r="5946">
          <cell r="A5946" t="str">
            <v>RIY2230</v>
          </cell>
          <cell r="B5946" t="str">
            <v>RIY2M2230</v>
          </cell>
          <cell r="C5946"/>
          <cell r="D5946" t="str">
            <v>RIY2M8230</v>
          </cell>
          <cell r="E5946" t="str">
            <v>RIY2MN2230</v>
          </cell>
          <cell r="F5946" t="str">
            <v>SCECO</v>
          </cell>
          <cell r="G5946" t="str">
            <v>Good</v>
          </cell>
          <cell r="H5946" t="str">
            <v>NA</v>
          </cell>
          <cell r="I5946" t="str">
            <v>Latis</v>
          </cell>
          <cell r="J5946" t="str">
            <v>Less than 5 Sites</v>
          </cell>
          <cell r="K5946" t="str">
            <v>R2</v>
          </cell>
        </row>
        <row r="5947">
          <cell r="A5947" t="str">
            <v>AFL0091</v>
          </cell>
          <cell r="B5947" t="str">
            <v>AFL2M1091</v>
          </cell>
          <cell r="C5947" t="str">
            <v>AFL2M3091</v>
          </cell>
          <cell r="D5947" t="str">
            <v>AFL2M7091</v>
          </cell>
          <cell r="E5947"/>
          <cell r="F5947" t="str">
            <v>SCECO</v>
          </cell>
          <cell r="G5947" t="str">
            <v>Dead</v>
          </cell>
          <cell r="H5947" t="str">
            <v>NA</v>
          </cell>
          <cell r="I5947" t="str">
            <v>Latis</v>
          </cell>
          <cell r="J5947" t="str">
            <v>Less than 5 Sites</v>
          </cell>
          <cell r="K5947" t="str">
            <v>R2</v>
          </cell>
        </row>
        <row r="5948">
          <cell r="A5948" t="str">
            <v>RIY2684</v>
          </cell>
          <cell r="B5948" t="str">
            <v>RIY2M2684</v>
          </cell>
          <cell r="C5948"/>
          <cell r="D5948" t="str">
            <v>RIY2M8684</v>
          </cell>
          <cell r="E5948" t="str">
            <v>RIY2MN2684</v>
          </cell>
          <cell r="F5948" t="str">
            <v>SCECO</v>
          </cell>
          <cell r="G5948" t="str">
            <v>Dead+Vandalized</v>
          </cell>
          <cell r="H5948" t="str">
            <v>NA</v>
          </cell>
          <cell r="I5948" t="str">
            <v>Latis</v>
          </cell>
          <cell r="J5948" t="str">
            <v>Less than 5 Sites</v>
          </cell>
          <cell r="K5948" t="str">
            <v>R2</v>
          </cell>
        </row>
        <row r="5949">
          <cell r="A5949" t="str">
            <v>AFL0092</v>
          </cell>
          <cell r="B5949" t="str">
            <v>AFL2M1092</v>
          </cell>
          <cell r="C5949" t="str">
            <v>AFL2M3092</v>
          </cell>
          <cell r="D5949"/>
          <cell r="E5949"/>
          <cell r="F5949" t="str">
            <v>Power cube</v>
          </cell>
          <cell r="G5949" t="str">
            <v>Good+No BB Design</v>
          </cell>
          <cell r="H5949" t="str">
            <v>Yes</v>
          </cell>
          <cell r="I5949" t="str">
            <v>Latis</v>
          </cell>
          <cell r="J5949" t="str">
            <v>Less than 5 Sites</v>
          </cell>
          <cell r="K5949" t="str">
            <v>R2</v>
          </cell>
        </row>
        <row r="5950">
          <cell r="A5950" t="str">
            <v>AFL0093</v>
          </cell>
          <cell r="B5950" t="str">
            <v>AFL2M1093</v>
          </cell>
          <cell r="C5950" t="str">
            <v>AFL2M3093</v>
          </cell>
          <cell r="D5950" t="str">
            <v>AFL2M7093</v>
          </cell>
          <cell r="E5950"/>
          <cell r="F5950" t="str">
            <v>Power cube</v>
          </cell>
          <cell r="G5950" t="str">
            <v>Good+No BB Design</v>
          </cell>
          <cell r="H5950" t="str">
            <v>No</v>
          </cell>
          <cell r="I5950" t="str">
            <v>Latis</v>
          </cell>
          <cell r="J5950" t="str">
            <v>Less than 5 Sites</v>
          </cell>
          <cell r="K5950" t="str">
            <v>R2</v>
          </cell>
        </row>
        <row r="5951">
          <cell r="A5951" t="str">
            <v>RIY0926</v>
          </cell>
          <cell r="B5951" t="str">
            <v>RIY2M1926</v>
          </cell>
          <cell r="C5951"/>
          <cell r="D5951" t="str">
            <v>RIY2M7926</v>
          </cell>
          <cell r="E5951" t="str">
            <v>RIY2MN0926</v>
          </cell>
          <cell r="F5951" t="str">
            <v>SCECO</v>
          </cell>
          <cell r="G5951" t="str">
            <v>Weak</v>
          </cell>
          <cell r="H5951" t="str">
            <v>NA</v>
          </cell>
          <cell r="I5951" t="str">
            <v>Latis</v>
          </cell>
          <cell r="J5951" t="str">
            <v>Hub site (More than 05 Sites)</v>
          </cell>
          <cell r="K5951" t="str">
            <v>R2</v>
          </cell>
        </row>
        <row r="5952">
          <cell r="A5952" t="str">
            <v>AFL0094</v>
          </cell>
          <cell r="B5952" t="str">
            <v>AFL2M1094</v>
          </cell>
          <cell r="C5952" t="str">
            <v>AFL2M3094</v>
          </cell>
          <cell r="D5952"/>
          <cell r="E5952"/>
          <cell r="F5952" t="str">
            <v>Power cube</v>
          </cell>
          <cell r="G5952" t="str">
            <v>In progress+No BB Design</v>
          </cell>
          <cell r="H5952" t="str">
            <v>Yes</v>
          </cell>
          <cell r="I5952" t="str">
            <v>Latis</v>
          </cell>
          <cell r="J5952" t="str">
            <v>Hub site (More than 05 Sites)</v>
          </cell>
          <cell r="K5952" t="str">
            <v>R2</v>
          </cell>
        </row>
        <row r="5953">
          <cell r="A5953" t="str">
            <v>AFL0095</v>
          </cell>
          <cell r="B5953" t="str">
            <v>AFL2M1095</v>
          </cell>
          <cell r="C5953"/>
          <cell r="D5953" t="str">
            <v>AFL2M7095</v>
          </cell>
          <cell r="E5953"/>
          <cell r="F5953" t="str">
            <v>Power cube</v>
          </cell>
          <cell r="G5953" t="str">
            <v>Good+No BB Design</v>
          </cell>
          <cell r="H5953" t="str">
            <v>No</v>
          </cell>
          <cell r="I5953" t="str">
            <v>Latis</v>
          </cell>
          <cell r="J5953" t="str">
            <v>Hub site (More than 05 Sites)</v>
          </cell>
          <cell r="K5953" t="str">
            <v>R2</v>
          </cell>
        </row>
        <row r="5954">
          <cell r="A5954" t="str">
            <v>RIY2215</v>
          </cell>
          <cell r="B5954" t="str">
            <v>RIY2M2215</v>
          </cell>
          <cell r="C5954"/>
          <cell r="D5954" t="str">
            <v>RIY2M8215</v>
          </cell>
          <cell r="E5954" t="str">
            <v>RIY2MN2215</v>
          </cell>
          <cell r="F5954" t="str">
            <v>SCECO</v>
          </cell>
          <cell r="G5954" t="str">
            <v>Dead+No BB Shifted</v>
          </cell>
          <cell r="H5954" t="str">
            <v>NA</v>
          </cell>
          <cell r="I5954" t="str">
            <v>Latis</v>
          </cell>
          <cell r="J5954" t="str">
            <v>Less than 5 Sites</v>
          </cell>
          <cell r="K5954" t="str">
            <v>R2</v>
          </cell>
        </row>
        <row r="5955">
          <cell r="A5955" t="str">
            <v>RIY2762</v>
          </cell>
          <cell r="B5955" t="str">
            <v>RIY2M2762</v>
          </cell>
          <cell r="C5955"/>
          <cell r="D5955" t="str">
            <v>RIY2M8762</v>
          </cell>
          <cell r="E5955" t="str">
            <v>RIY2MN2762</v>
          </cell>
          <cell r="F5955" t="str">
            <v>SCECO</v>
          </cell>
          <cell r="G5955" t="str">
            <v>Dead</v>
          </cell>
          <cell r="H5955" t="str">
            <v>NA</v>
          </cell>
          <cell r="I5955" t="str">
            <v>Latis</v>
          </cell>
          <cell r="J5955" t="str">
            <v>Less than 5 Sites</v>
          </cell>
          <cell r="K5955" t="str">
            <v>R2</v>
          </cell>
        </row>
        <row r="5956">
          <cell r="A5956" t="str">
            <v>AFL0097</v>
          </cell>
          <cell r="B5956" t="str">
            <v>AFL2M1097</v>
          </cell>
          <cell r="C5956" t="str">
            <v>AFL2M3097</v>
          </cell>
          <cell r="D5956"/>
          <cell r="E5956"/>
          <cell r="F5956" t="str">
            <v>SCECO</v>
          </cell>
          <cell r="G5956" t="str">
            <v>Vandalized</v>
          </cell>
          <cell r="H5956" t="str">
            <v>NA</v>
          </cell>
          <cell r="I5956" t="str">
            <v>Latis</v>
          </cell>
          <cell r="J5956" t="str">
            <v>Less than 5 Sites</v>
          </cell>
          <cell r="K5956" t="str">
            <v>R2</v>
          </cell>
        </row>
        <row r="5957">
          <cell r="A5957" t="str">
            <v>AFL0098</v>
          </cell>
          <cell r="B5957" t="str">
            <v>AFL2M1098</v>
          </cell>
          <cell r="C5957" t="str">
            <v>AFL2M3098</v>
          </cell>
          <cell r="D5957"/>
          <cell r="E5957"/>
          <cell r="F5957" t="str">
            <v>Power cube</v>
          </cell>
          <cell r="G5957" t="str">
            <v>Good+No BB Design</v>
          </cell>
          <cell r="H5957" t="str">
            <v>Yes</v>
          </cell>
          <cell r="I5957" t="str">
            <v>Latis</v>
          </cell>
          <cell r="J5957" t="str">
            <v>Less than 5 Sites</v>
          </cell>
          <cell r="K5957" t="str">
            <v>R2</v>
          </cell>
        </row>
        <row r="5958">
          <cell r="A5958" t="str">
            <v>HAL0950</v>
          </cell>
          <cell r="B5958" t="str">
            <v>HAL2M1950</v>
          </cell>
          <cell r="C5958" t="str">
            <v>HAL2M3950</v>
          </cell>
          <cell r="D5958"/>
          <cell r="E5958"/>
          <cell r="F5958" t="str">
            <v>SCECO</v>
          </cell>
          <cell r="G5958" t="str">
            <v>Vandalized</v>
          </cell>
          <cell r="H5958" t="str">
            <v>-</v>
          </cell>
          <cell r="I5958" t="str">
            <v>Latis</v>
          </cell>
          <cell r="J5958" t="str">
            <v>Less than 5 Sites</v>
          </cell>
          <cell r="K5958" t="str">
            <v>R3</v>
          </cell>
        </row>
        <row r="5959">
          <cell r="A5959" t="str">
            <v>AFL0121</v>
          </cell>
          <cell r="B5959" t="str">
            <v>AFL2M1121</v>
          </cell>
          <cell r="C5959"/>
          <cell r="D5959" t="str">
            <v>AFL2M7121</v>
          </cell>
          <cell r="E5959" t="str">
            <v>AFL2MN0121</v>
          </cell>
          <cell r="F5959" t="str">
            <v>SCECO</v>
          </cell>
          <cell r="G5959" t="str">
            <v>Good</v>
          </cell>
          <cell r="H5959" t="str">
            <v>NA</v>
          </cell>
          <cell r="I5959" t="str">
            <v>Latis</v>
          </cell>
          <cell r="J5959" t="str">
            <v>P3</v>
          </cell>
          <cell r="K5959" t="str">
            <v>R2</v>
          </cell>
        </row>
        <row r="5960">
          <cell r="A5960" t="str">
            <v>AFL0122</v>
          </cell>
          <cell r="B5960" t="str">
            <v>AFL2M1122</v>
          </cell>
          <cell r="C5960"/>
          <cell r="D5960" t="str">
            <v>AFL2M7122</v>
          </cell>
          <cell r="E5960" t="str">
            <v>AFL2MN0122</v>
          </cell>
          <cell r="F5960" t="str">
            <v>SCECO</v>
          </cell>
          <cell r="G5960" t="str">
            <v>Weak</v>
          </cell>
          <cell r="H5960" t="str">
            <v>NA</v>
          </cell>
          <cell r="I5960" t="str">
            <v>Latis</v>
          </cell>
          <cell r="J5960" t="str">
            <v>P3</v>
          </cell>
          <cell r="K5960" t="str">
            <v>R2</v>
          </cell>
        </row>
        <row r="5961">
          <cell r="A5961" t="str">
            <v>AFL0123</v>
          </cell>
          <cell r="B5961" t="str">
            <v>AFL2M1123</v>
          </cell>
          <cell r="C5961"/>
          <cell r="D5961" t="str">
            <v>AFL2M7123</v>
          </cell>
          <cell r="E5961" t="str">
            <v>AFL2MN0123</v>
          </cell>
          <cell r="F5961" t="str">
            <v>SCECO</v>
          </cell>
          <cell r="G5961" t="str">
            <v>Weak</v>
          </cell>
          <cell r="H5961" t="str">
            <v>NA</v>
          </cell>
          <cell r="I5961" t="str">
            <v>Latis</v>
          </cell>
          <cell r="J5961" t="str">
            <v>P3</v>
          </cell>
          <cell r="K5961" t="str">
            <v>R2</v>
          </cell>
        </row>
        <row r="5962">
          <cell r="A5962" t="str">
            <v>HAL0951</v>
          </cell>
          <cell r="B5962" t="str">
            <v>HAL2M1951</v>
          </cell>
          <cell r="C5962" t="str">
            <v>HAL2M3951</v>
          </cell>
          <cell r="D5962" t="str">
            <v>HAL2M7951</v>
          </cell>
          <cell r="E5962" t="str">
            <v>HAL2MN0951</v>
          </cell>
          <cell r="F5962" t="str">
            <v>SCECO</v>
          </cell>
          <cell r="G5962" t="str">
            <v>In progress</v>
          </cell>
          <cell r="H5962" t="str">
            <v>-</v>
          </cell>
          <cell r="I5962" t="str">
            <v>Latis</v>
          </cell>
          <cell r="J5962" t="str">
            <v>Less than 5 Sites</v>
          </cell>
          <cell r="K5962" t="str">
            <v>R3</v>
          </cell>
        </row>
        <row r="5963">
          <cell r="A5963" t="str">
            <v>AFL0223</v>
          </cell>
          <cell r="B5963" t="str">
            <v>AFL2M1223</v>
          </cell>
          <cell r="C5963"/>
          <cell r="D5963" t="str">
            <v>AFL2M7223</v>
          </cell>
          <cell r="E5963"/>
          <cell r="F5963" t="str">
            <v>Power cube</v>
          </cell>
          <cell r="G5963" t="str">
            <v>Good</v>
          </cell>
          <cell r="H5963" t="str">
            <v>No</v>
          </cell>
          <cell r="I5963" t="str">
            <v>Latis</v>
          </cell>
          <cell r="J5963" t="str">
            <v>P3</v>
          </cell>
          <cell r="K5963" t="str">
            <v>R2</v>
          </cell>
        </row>
        <row r="5964">
          <cell r="A5964" t="str">
            <v>AFL0225</v>
          </cell>
          <cell r="B5964" t="str">
            <v>AFL2M1225</v>
          </cell>
          <cell r="C5964" t="str">
            <v>AFL2M3225</v>
          </cell>
          <cell r="D5964"/>
          <cell r="E5964"/>
          <cell r="F5964" t="str">
            <v>SCECO</v>
          </cell>
          <cell r="G5964" t="str">
            <v>Dead</v>
          </cell>
          <cell r="H5964" t="str">
            <v>NA</v>
          </cell>
          <cell r="I5964" t="str">
            <v>Latis</v>
          </cell>
          <cell r="J5964" t="str">
            <v>Less than 5 Sites</v>
          </cell>
          <cell r="K5964" t="str">
            <v>R2</v>
          </cell>
        </row>
        <row r="5965">
          <cell r="A5965" t="str">
            <v>AFL0274</v>
          </cell>
          <cell r="B5965" t="str">
            <v>AFL2M1274</v>
          </cell>
          <cell r="C5965"/>
          <cell r="D5965" t="str">
            <v>AFL2M7274</v>
          </cell>
          <cell r="E5965"/>
          <cell r="F5965" t="str">
            <v>Power cube</v>
          </cell>
          <cell r="G5965" t="str">
            <v>Good</v>
          </cell>
          <cell r="H5965" t="str">
            <v>No</v>
          </cell>
          <cell r="I5965" t="str">
            <v>Latis</v>
          </cell>
          <cell r="J5965" t="str">
            <v>P3</v>
          </cell>
          <cell r="K5965" t="str">
            <v>R2</v>
          </cell>
        </row>
        <row r="5966">
          <cell r="A5966" t="str">
            <v>AFL0317</v>
          </cell>
          <cell r="B5966" t="str">
            <v>AFL2M1317</v>
          </cell>
          <cell r="C5966" t="str">
            <v>AFL2M3317</v>
          </cell>
          <cell r="D5966" t="str">
            <v>AFL2M7317</v>
          </cell>
          <cell r="E5966" t="str">
            <v>AFL2MN0317</v>
          </cell>
          <cell r="F5966" t="str">
            <v>SCECO</v>
          </cell>
          <cell r="G5966" t="str">
            <v>In progress</v>
          </cell>
          <cell r="H5966" t="str">
            <v>NA</v>
          </cell>
          <cell r="I5966" t="str">
            <v>Latis</v>
          </cell>
          <cell r="J5966" t="str">
            <v>Very Big Hub site (More Than 20 Site)</v>
          </cell>
          <cell r="K5966" t="str">
            <v>R2</v>
          </cell>
        </row>
        <row r="5967">
          <cell r="A5967" t="str">
            <v>AFL0318</v>
          </cell>
          <cell r="B5967" t="str">
            <v>AFL2M1318</v>
          </cell>
          <cell r="C5967" t="str">
            <v>AFL2M3318</v>
          </cell>
          <cell r="D5967" t="str">
            <v>AFL2M7318</v>
          </cell>
          <cell r="E5967" t="str">
            <v>AFL2MN0318</v>
          </cell>
          <cell r="F5967" t="str">
            <v>SCECO</v>
          </cell>
          <cell r="G5967" t="str">
            <v>Vandalized</v>
          </cell>
          <cell r="H5967" t="str">
            <v>NA</v>
          </cell>
          <cell r="I5967" t="str">
            <v>Latis</v>
          </cell>
          <cell r="J5967" t="str">
            <v>Less than 5 Sites</v>
          </cell>
          <cell r="K5967" t="str">
            <v>R2</v>
          </cell>
        </row>
        <row r="5968">
          <cell r="A5968" t="str">
            <v>AFL0515</v>
          </cell>
          <cell r="B5968" t="str">
            <v>AFL2M1515</v>
          </cell>
          <cell r="C5968" t="str">
            <v>AFL2M3515</v>
          </cell>
          <cell r="D5968" t="str">
            <v>AFL2M7515</v>
          </cell>
          <cell r="E5968" t="str">
            <v>AFL2MN0515</v>
          </cell>
          <cell r="F5968" t="str">
            <v>SCECO</v>
          </cell>
          <cell r="G5968" t="str">
            <v>Dead</v>
          </cell>
          <cell r="H5968" t="str">
            <v>NA</v>
          </cell>
          <cell r="I5968" t="str">
            <v>Latis</v>
          </cell>
          <cell r="J5968" t="str">
            <v>Hub site (More than 05 Sites)</v>
          </cell>
          <cell r="K5968" t="str">
            <v>R2</v>
          </cell>
        </row>
        <row r="5969">
          <cell r="A5969" t="str">
            <v>AFL0975</v>
          </cell>
          <cell r="B5969" t="str">
            <v>AFL2M1975</v>
          </cell>
          <cell r="C5969"/>
          <cell r="D5969" t="str">
            <v>AFL2M7975</v>
          </cell>
          <cell r="E5969"/>
          <cell r="F5969" t="str">
            <v>Power cube</v>
          </cell>
          <cell r="G5969" t="str">
            <v>Good+No BB Design</v>
          </cell>
          <cell r="H5969" t="str">
            <v>No</v>
          </cell>
          <cell r="I5969" t="str">
            <v>Latis</v>
          </cell>
          <cell r="J5969" t="str">
            <v>Less than 5 Sites</v>
          </cell>
          <cell r="K5969" t="str">
            <v>R2</v>
          </cell>
        </row>
        <row r="5970">
          <cell r="A5970" t="str">
            <v>AFL0988</v>
          </cell>
          <cell r="B5970" t="str">
            <v>AFL2M1988</v>
          </cell>
          <cell r="C5970" t="str">
            <v>AFL2M3988</v>
          </cell>
          <cell r="D5970"/>
          <cell r="E5970"/>
          <cell r="F5970" t="str">
            <v>SCECO</v>
          </cell>
          <cell r="G5970" t="str">
            <v>Good</v>
          </cell>
          <cell r="H5970" t="str">
            <v>NA</v>
          </cell>
          <cell r="I5970" t="str">
            <v>Latis</v>
          </cell>
          <cell r="J5970" t="str">
            <v>Less than 5 Sites</v>
          </cell>
          <cell r="K5970" t="str">
            <v>R2</v>
          </cell>
        </row>
        <row r="5971">
          <cell r="A5971" t="str">
            <v>AFL0990</v>
          </cell>
          <cell r="B5971" t="str">
            <v>AFL2M1990</v>
          </cell>
          <cell r="C5971" t="str">
            <v>AFL2M3990</v>
          </cell>
          <cell r="D5971"/>
          <cell r="E5971"/>
          <cell r="F5971" t="str">
            <v>Power cube</v>
          </cell>
          <cell r="G5971" t="str">
            <v>In progress+No BB Design</v>
          </cell>
          <cell r="H5971" t="str">
            <v>Yes</v>
          </cell>
          <cell r="I5971" t="str">
            <v>Latis</v>
          </cell>
          <cell r="J5971" t="str">
            <v>Less than 5 Sites</v>
          </cell>
          <cell r="K5971" t="str">
            <v>R2</v>
          </cell>
        </row>
        <row r="5972">
          <cell r="A5972" t="str">
            <v>AFL2778</v>
          </cell>
          <cell r="B5972" t="str">
            <v>AFL2M2778</v>
          </cell>
          <cell r="C5972" t="str">
            <v>AFL2M4778</v>
          </cell>
          <cell r="D5972" t="str">
            <v>AFL2M8778</v>
          </cell>
          <cell r="E5972" t="str">
            <v>AFL2MN2778</v>
          </cell>
          <cell r="F5972" t="str">
            <v>SCECO</v>
          </cell>
          <cell r="G5972" t="str">
            <v>Good+Good</v>
          </cell>
          <cell r="H5972" t="str">
            <v>NA</v>
          </cell>
          <cell r="I5972" t="str">
            <v>Latis</v>
          </cell>
          <cell r="J5972" t="str">
            <v>Very Big Hub site (More Than 20 Site)</v>
          </cell>
          <cell r="K5972" t="str">
            <v>R2</v>
          </cell>
        </row>
        <row r="5973">
          <cell r="A5973" t="str">
            <v>HTM0524</v>
          </cell>
          <cell r="B5973" t="str">
            <v>HTM2M1524</v>
          </cell>
          <cell r="C5973" t="str">
            <v>HTM2M3524</v>
          </cell>
          <cell r="D5973" t="str">
            <v>HTM2M7524</v>
          </cell>
          <cell r="E5973" t="str">
            <v>HTM2MN0524</v>
          </cell>
          <cell r="F5973" t="str">
            <v>SCECO</v>
          </cell>
          <cell r="G5973" t="str">
            <v>In progress</v>
          </cell>
          <cell r="H5973" t="str">
            <v>NA</v>
          </cell>
          <cell r="I5973" t="str">
            <v>Latis</v>
          </cell>
          <cell r="J5973" t="str">
            <v>Less than 5 Sites</v>
          </cell>
          <cell r="K5973" t="str">
            <v>R2</v>
          </cell>
        </row>
        <row r="5974">
          <cell r="A5974" t="str">
            <v>RIY0130</v>
          </cell>
          <cell r="B5974" t="str">
            <v>RIY2M1130</v>
          </cell>
          <cell r="C5974"/>
          <cell r="D5974" t="str">
            <v>RIY2M7130</v>
          </cell>
          <cell r="E5974" t="str">
            <v>RIY2MN0130</v>
          </cell>
          <cell r="F5974" t="str">
            <v>SCECO</v>
          </cell>
          <cell r="G5974" t="str">
            <v>Weak</v>
          </cell>
          <cell r="H5974" t="str">
            <v>NA</v>
          </cell>
          <cell r="I5974" t="str">
            <v>Latis</v>
          </cell>
          <cell r="J5974" t="str">
            <v>Hub site (More than 05 Sites)</v>
          </cell>
          <cell r="K5974" t="str">
            <v>R2</v>
          </cell>
        </row>
        <row r="5975">
          <cell r="A5975" t="str">
            <v>RIY0498</v>
          </cell>
          <cell r="B5975" t="str">
            <v>RIY2M1498</v>
          </cell>
          <cell r="C5975"/>
          <cell r="D5975" t="str">
            <v>RIY2M7498</v>
          </cell>
          <cell r="E5975" t="str">
            <v>RIY2MN0498</v>
          </cell>
          <cell r="F5975" t="str">
            <v>SCECO</v>
          </cell>
          <cell r="G5975" t="str">
            <v>Good</v>
          </cell>
          <cell r="H5975" t="str">
            <v>NA</v>
          </cell>
          <cell r="I5975" t="str">
            <v>Latis</v>
          </cell>
          <cell r="J5975" t="str">
            <v>Less than 5 Sites</v>
          </cell>
          <cell r="K5975" t="str">
            <v>R2</v>
          </cell>
        </row>
        <row r="5976">
          <cell r="A5976" t="str">
            <v>AQR2009</v>
          </cell>
          <cell r="B5976" t="str">
            <v>AQR2M2009</v>
          </cell>
          <cell r="C5976" t="str">
            <v>AQR2M4009</v>
          </cell>
          <cell r="D5976" t="str">
            <v>AQR2M8009</v>
          </cell>
          <cell r="E5976"/>
          <cell r="F5976" t="str">
            <v>SCECO</v>
          </cell>
          <cell r="G5976" t="str">
            <v>Weak</v>
          </cell>
          <cell r="H5976" t="str">
            <v>NA</v>
          </cell>
          <cell r="I5976" t="str">
            <v>Latis</v>
          </cell>
          <cell r="J5976" t="str">
            <v>Very Big Hub site (More Than 20 Site)</v>
          </cell>
          <cell r="K5976" t="str">
            <v>R2</v>
          </cell>
        </row>
        <row r="5977">
          <cell r="A5977" t="str">
            <v>RIY2169</v>
          </cell>
          <cell r="B5977" t="str">
            <v>RIY2M2169</v>
          </cell>
          <cell r="C5977"/>
          <cell r="D5977" t="str">
            <v>RIY2M8169</v>
          </cell>
          <cell r="E5977" t="str">
            <v>RIY2MN2169</v>
          </cell>
          <cell r="F5977" t="str">
            <v>SCECO</v>
          </cell>
          <cell r="G5977" t="str">
            <v>Dead+No BB Shifted</v>
          </cell>
          <cell r="H5977" t="str">
            <v>NA</v>
          </cell>
          <cell r="I5977" t="str">
            <v>Latis</v>
          </cell>
          <cell r="J5977" t="str">
            <v>Less than 5 Sites</v>
          </cell>
          <cell r="K5977" t="str">
            <v>R2</v>
          </cell>
        </row>
        <row r="5978">
          <cell r="A5978" t="str">
            <v>ARM0442</v>
          </cell>
          <cell r="B5978" t="str">
            <v>ARM2M1442</v>
          </cell>
          <cell r="C5978"/>
          <cell r="D5978" t="str">
            <v>ARM2M7442</v>
          </cell>
          <cell r="E5978" t="str">
            <v>ARM2MN0442</v>
          </cell>
          <cell r="F5978" t="str">
            <v>SCECO</v>
          </cell>
          <cell r="G5978" t="str">
            <v>Dead</v>
          </cell>
          <cell r="H5978" t="str">
            <v>NA</v>
          </cell>
          <cell r="I5978" t="str">
            <v>Latis</v>
          </cell>
          <cell r="J5978" t="str">
            <v>Less than 5 Sites</v>
          </cell>
          <cell r="K5978" t="str">
            <v>R2</v>
          </cell>
        </row>
        <row r="5979">
          <cell r="A5979" t="str">
            <v>MDHL0374</v>
          </cell>
          <cell r="B5979" t="str">
            <v>MDHL2M5374</v>
          </cell>
          <cell r="C5979"/>
          <cell r="D5979"/>
          <cell r="E5979"/>
          <cell r="F5979" t="str">
            <v>SCECO+STB</v>
          </cell>
          <cell r="G5979" t="str">
            <v>Weak</v>
          </cell>
          <cell r="H5979" t="str">
            <v>No</v>
          </cell>
          <cell r="I5979" t="str">
            <v>Latis</v>
          </cell>
          <cell r="J5979" t="str">
            <v>Less than 5 Sites</v>
          </cell>
          <cell r="K5979" t="str">
            <v>R3</v>
          </cell>
        </row>
        <row r="5980">
          <cell r="A5980" t="str">
            <v>ARM2118</v>
          </cell>
          <cell r="B5980" t="str">
            <v>ARM2M2118</v>
          </cell>
          <cell r="C5980" t="str">
            <v>ARM2M4118</v>
          </cell>
          <cell r="D5980" t="str">
            <v>ARM2M8118</v>
          </cell>
          <cell r="E5980"/>
          <cell r="F5980" t="str">
            <v>SCECO</v>
          </cell>
          <cell r="G5980" t="str">
            <v>Good</v>
          </cell>
          <cell r="H5980" t="str">
            <v>NA</v>
          </cell>
          <cell r="I5980" t="str">
            <v>Latis</v>
          </cell>
          <cell r="J5980" t="str">
            <v>VIP&amp;SPL Monitor</v>
          </cell>
          <cell r="K5980" t="str">
            <v>R2</v>
          </cell>
        </row>
        <row r="5981">
          <cell r="A5981" t="str">
            <v>RIY2171</v>
          </cell>
          <cell r="B5981" t="str">
            <v>RIY2M2171</v>
          </cell>
          <cell r="C5981"/>
          <cell r="D5981" t="str">
            <v>RIY2M8171</v>
          </cell>
          <cell r="E5981" t="str">
            <v>RIY2MN2171</v>
          </cell>
          <cell r="F5981" t="str">
            <v>SCECO</v>
          </cell>
          <cell r="G5981" t="str">
            <v>Dead+No BB Shifted</v>
          </cell>
          <cell r="H5981" t="str">
            <v>NA</v>
          </cell>
          <cell r="I5981" t="str">
            <v>Latis</v>
          </cell>
          <cell r="J5981" t="str">
            <v>Less than 5 Sites</v>
          </cell>
          <cell r="K5981" t="str">
            <v>R2</v>
          </cell>
        </row>
        <row r="5982">
          <cell r="A5982" t="str">
            <v>ARS0143</v>
          </cell>
          <cell r="B5982" t="str">
            <v>ARS2M1143</v>
          </cell>
          <cell r="C5982"/>
          <cell r="D5982" t="str">
            <v>ARS2M7143</v>
          </cell>
          <cell r="E5982"/>
          <cell r="F5982" t="str">
            <v>SCECO</v>
          </cell>
          <cell r="G5982" t="str">
            <v>Dead</v>
          </cell>
          <cell r="H5982" t="str">
            <v>NA</v>
          </cell>
          <cell r="I5982" t="str">
            <v>Latis</v>
          </cell>
          <cell r="J5982" t="str">
            <v>Less than 5 Sites</v>
          </cell>
          <cell r="K5982" t="str">
            <v>R2</v>
          </cell>
        </row>
        <row r="5983">
          <cell r="A5983" t="str">
            <v>RIY2339</v>
          </cell>
          <cell r="B5983" t="str">
            <v>RIY2M2339</v>
          </cell>
          <cell r="C5983"/>
          <cell r="D5983" t="str">
            <v>RIY2M8339</v>
          </cell>
          <cell r="E5983" t="str">
            <v>RIY2MN2339</v>
          </cell>
          <cell r="F5983" t="str">
            <v>SCECO</v>
          </cell>
          <cell r="G5983" t="str">
            <v>Vandalized+Vandalized</v>
          </cell>
          <cell r="H5983" t="str">
            <v>NA</v>
          </cell>
          <cell r="I5983" t="str">
            <v>Latis</v>
          </cell>
          <cell r="J5983" t="str">
            <v>Less than 5 Sites</v>
          </cell>
          <cell r="K5983" t="str">
            <v>R2</v>
          </cell>
        </row>
        <row r="5984">
          <cell r="A5984" t="str">
            <v>ARS0145</v>
          </cell>
          <cell r="B5984" t="str">
            <v>ARS2M5145</v>
          </cell>
          <cell r="C5984"/>
          <cell r="D5984" t="str">
            <v>ARS2M7145</v>
          </cell>
          <cell r="E5984"/>
          <cell r="F5984" t="str">
            <v>SCECO</v>
          </cell>
          <cell r="G5984" t="str">
            <v>Good</v>
          </cell>
          <cell r="H5984" t="str">
            <v>NA</v>
          </cell>
          <cell r="I5984" t="str">
            <v>Latis</v>
          </cell>
          <cell r="J5984" t="str">
            <v>Less than 5 Sites</v>
          </cell>
          <cell r="K5984" t="str">
            <v>R2</v>
          </cell>
        </row>
        <row r="5985">
          <cell r="A5985" t="str">
            <v>RIY2381</v>
          </cell>
          <cell r="B5985" t="str">
            <v>RIY2M2381</v>
          </cell>
          <cell r="C5985"/>
          <cell r="D5985" t="str">
            <v>RIY2M8381</v>
          </cell>
          <cell r="E5985" t="str">
            <v>RIY2MN2381</v>
          </cell>
          <cell r="F5985" t="str">
            <v>SCECO</v>
          </cell>
          <cell r="G5985" t="str">
            <v>Dead+Dead</v>
          </cell>
          <cell r="H5985" t="str">
            <v>NA</v>
          </cell>
          <cell r="I5985" t="str">
            <v>Latis</v>
          </cell>
          <cell r="J5985" t="str">
            <v>Less than 5 Sites</v>
          </cell>
          <cell r="K5985" t="str">
            <v>R2</v>
          </cell>
        </row>
        <row r="5986">
          <cell r="A5986" t="str">
            <v>ARS0171</v>
          </cell>
          <cell r="B5986" t="str">
            <v>ARS2M1171</v>
          </cell>
          <cell r="C5986" t="str">
            <v>ARS2M3171</v>
          </cell>
          <cell r="D5986"/>
          <cell r="E5986"/>
          <cell r="F5986" t="str">
            <v>SCECO</v>
          </cell>
          <cell r="G5986" t="str">
            <v>Good</v>
          </cell>
          <cell r="H5986" t="str">
            <v>NA</v>
          </cell>
          <cell r="I5986" t="str">
            <v>Latis</v>
          </cell>
          <cell r="J5986" t="str">
            <v>Hub Site (More than 10 Sites)</v>
          </cell>
          <cell r="K5986" t="str">
            <v>R2</v>
          </cell>
        </row>
        <row r="5987">
          <cell r="A5987" t="str">
            <v>ARS0173</v>
          </cell>
          <cell r="B5987" t="str">
            <v>ARS2M1173</v>
          </cell>
          <cell r="C5987" t="str">
            <v>ARS2M3173</v>
          </cell>
          <cell r="D5987"/>
          <cell r="E5987"/>
          <cell r="F5987" t="str">
            <v>SCECO</v>
          </cell>
          <cell r="G5987" t="str">
            <v>Vandalized</v>
          </cell>
          <cell r="H5987" t="str">
            <v>NA</v>
          </cell>
          <cell r="I5987" t="str">
            <v>Latis</v>
          </cell>
          <cell r="J5987" t="str">
            <v>Less than 5 Sites</v>
          </cell>
          <cell r="K5987" t="str">
            <v>R2</v>
          </cell>
        </row>
        <row r="5988">
          <cell r="A5988" t="str">
            <v>ARS0174</v>
          </cell>
          <cell r="B5988" t="str">
            <v>ARS2M1174</v>
          </cell>
          <cell r="C5988" t="str">
            <v>ARS2M3174</v>
          </cell>
          <cell r="D5988" t="str">
            <v>ARS2M7174</v>
          </cell>
          <cell r="E5988"/>
          <cell r="F5988" t="str">
            <v>SCECO</v>
          </cell>
          <cell r="G5988" t="str">
            <v>Dead</v>
          </cell>
          <cell r="H5988" t="str">
            <v>NA</v>
          </cell>
          <cell r="I5988" t="str">
            <v>Latis</v>
          </cell>
          <cell r="J5988" t="str">
            <v>Less than 5 Sites</v>
          </cell>
          <cell r="K5988" t="str">
            <v>R2</v>
          </cell>
        </row>
        <row r="5989">
          <cell r="A5989" t="str">
            <v>ARS0175</v>
          </cell>
          <cell r="B5989" t="str">
            <v>ARS2M1175</v>
          </cell>
          <cell r="C5989" t="str">
            <v>ARS2M3175</v>
          </cell>
          <cell r="D5989" t="str">
            <v>ARS2M7175</v>
          </cell>
          <cell r="E5989"/>
          <cell r="F5989" t="str">
            <v>SCECO</v>
          </cell>
          <cell r="G5989" t="str">
            <v>In progress</v>
          </cell>
          <cell r="H5989" t="str">
            <v>NA</v>
          </cell>
          <cell r="I5989" t="str">
            <v>Latis</v>
          </cell>
          <cell r="J5989" t="str">
            <v>Less than 5 Sites</v>
          </cell>
          <cell r="K5989" t="str">
            <v>R2</v>
          </cell>
        </row>
        <row r="5990">
          <cell r="A5990" t="str">
            <v>MDHL0375</v>
          </cell>
          <cell r="B5990" t="str">
            <v>MDHL2M5375</v>
          </cell>
          <cell r="C5990"/>
          <cell r="D5990"/>
          <cell r="E5990"/>
          <cell r="F5990" t="str">
            <v>SCECO+STB</v>
          </cell>
          <cell r="G5990" t="str">
            <v>Good</v>
          </cell>
          <cell r="H5990" t="str">
            <v>No</v>
          </cell>
          <cell r="I5990" t="str">
            <v>Latis</v>
          </cell>
          <cell r="J5990" t="str">
            <v>Hub site (More than 05 Sites)</v>
          </cell>
          <cell r="K5990" t="str">
            <v>R3</v>
          </cell>
        </row>
        <row r="5991">
          <cell r="A5991" t="str">
            <v>ARS0180</v>
          </cell>
          <cell r="B5991" t="str">
            <v>ARS2M1180</v>
          </cell>
          <cell r="C5991" t="str">
            <v>ARS2M3180</v>
          </cell>
          <cell r="D5991" t="str">
            <v>ARS2M7180</v>
          </cell>
          <cell r="E5991"/>
          <cell r="F5991" t="str">
            <v>SCECO</v>
          </cell>
          <cell r="G5991" t="str">
            <v>Vandalized</v>
          </cell>
          <cell r="H5991" t="str">
            <v>NA</v>
          </cell>
          <cell r="I5991" t="str">
            <v>Latis</v>
          </cell>
          <cell r="J5991" t="str">
            <v>Less than 5 Sites</v>
          </cell>
          <cell r="K5991" t="str">
            <v>R2</v>
          </cell>
        </row>
        <row r="5992">
          <cell r="A5992" t="str">
            <v>ARS0184</v>
          </cell>
          <cell r="B5992" t="str">
            <v>ARS2M1184</v>
          </cell>
          <cell r="C5992" t="str">
            <v>ARS2M3184</v>
          </cell>
          <cell r="D5992" t="str">
            <v>ARS2M7184</v>
          </cell>
          <cell r="E5992"/>
          <cell r="F5992" t="str">
            <v>SCECO</v>
          </cell>
          <cell r="G5992" t="str">
            <v>Weak</v>
          </cell>
          <cell r="H5992" t="str">
            <v>NA</v>
          </cell>
          <cell r="I5992" t="str">
            <v>Latis</v>
          </cell>
          <cell r="J5992" t="str">
            <v>Less than 5 Sites</v>
          </cell>
          <cell r="K5992" t="str">
            <v>R2</v>
          </cell>
        </row>
        <row r="5993">
          <cell r="A5993" t="str">
            <v>ARS0191</v>
          </cell>
          <cell r="B5993" t="str">
            <v>ARS2M1191</v>
          </cell>
          <cell r="C5993" t="str">
            <v>ARS2M3191</v>
          </cell>
          <cell r="D5993" t="str">
            <v>ARS2M7191</v>
          </cell>
          <cell r="E5993"/>
          <cell r="F5993" t="str">
            <v>SCECO</v>
          </cell>
          <cell r="G5993" t="str">
            <v>Good</v>
          </cell>
          <cell r="H5993" t="str">
            <v>NA</v>
          </cell>
          <cell r="I5993" t="str">
            <v>Latis</v>
          </cell>
          <cell r="J5993" t="str">
            <v>Hub Site (More than 10 Sites)</v>
          </cell>
          <cell r="K5993" t="str">
            <v>R2</v>
          </cell>
        </row>
        <row r="5994">
          <cell r="A5994" t="str">
            <v>ARS0196</v>
          </cell>
          <cell r="B5994" t="str">
            <v>ARS2M1196</v>
          </cell>
          <cell r="C5994" t="str">
            <v>ARS2M3196</v>
          </cell>
          <cell r="D5994" t="str">
            <v>ARS2M7196</v>
          </cell>
          <cell r="E5994"/>
          <cell r="F5994" t="str">
            <v>SCECO</v>
          </cell>
          <cell r="G5994" t="str">
            <v>In progress</v>
          </cell>
          <cell r="H5994" t="str">
            <v>NA</v>
          </cell>
          <cell r="I5994" t="str">
            <v>Latis</v>
          </cell>
          <cell r="J5994" t="str">
            <v>Hub Site (More than 10 Sites)</v>
          </cell>
          <cell r="K5994" t="str">
            <v>R2</v>
          </cell>
        </row>
        <row r="5995">
          <cell r="A5995" t="str">
            <v>ARS0197</v>
          </cell>
          <cell r="B5995" t="str">
            <v>ARS2M1197</v>
          </cell>
          <cell r="C5995" t="str">
            <v>ARS2M3197</v>
          </cell>
          <cell r="D5995" t="str">
            <v>ARS2M7197</v>
          </cell>
          <cell r="E5995"/>
          <cell r="F5995" t="str">
            <v>SCECO</v>
          </cell>
          <cell r="G5995" t="str">
            <v>Weak</v>
          </cell>
          <cell r="H5995" t="str">
            <v>NA</v>
          </cell>
          <cell r="I5995" t="str">
            <v>Latis</v>
          </cell>
          <cell r="J5995" t="str">
            <v>Less than 5 Sites</v>
          </cell>
          <cell r="K5995" t="str">
            <v>R2</v>
          </cell>
        </row>
        <row r="5996">
          <cell r="A5996" t="str">
            <v>ARSO0176</v>
          </cell>
          <cell r="B5996" t="str">
            <v>ARSO2M1176</v>
          </cell>
          <cell r="C5996" t="str">
            <v>ARSO2M3176</v>
          </cell>
          <cell r="D5996"/>
          <cell r="E5996"/>
          <cell r="F5996" t="str">
            <v>SCECO</v>
          </cell>
          <cell r="G5996" t="str">
            <v>Good</v>
          </cell>
          <cell r="H5996" t="str">
            <v>NA</v>
          </cell>
          <cell r="I5996" t="str">
            <v>Latis</v>
          </cell>
          <cell r="J5996" t="str">
            <v>Hub site (More than 05 Sites)</v>
          </cell>
          <cell r="K5996" t="str">
            <v>R2</v>
          </cell>
        </row>
        <row r="5997">
          <cell r="A5997" t="str">
            <v>ARSO0194</v>
          </cell>
          <cell r="B5997" t="str">
            <v>ARSO2M5194</v>
          </cell>
          <cell r="C5997"/>
          <cell r="D5997" t="str">
            <v>ARSO2M7194</v>
          </cell>
          <cell r="E5997"/>
          <cell r="F5997" t="str">
            <v>SCECO</v>
          </cell>
          <cell r="G5997" t="str">
            <v>Vandalized</v>
          </cell>
          <cell r="H5997" t="str">
            <v>NA</v>
          </cell>
          <cell r="I5997" t="str">
            <v>Latis</v>
          </cell>
          <cell r="J5997" t="str">
            <v>Less than 5 Sites</v>
          </cell>
          <cell r="K5997" t="str">
            <v>R2</v>
          </cell>
        </row>
        <row r="5998">
          <cell r="A5998" t="str">
            <v>MDHL0376</v>
          </cell>
          <cell r="B5998" t="str">
            <v>MDHL2M1376</v>
          </cell>
          <cell r="C5998"/>
          <cell r="D5998" t="str">
            <v>MDHL2M7376</v>
          </cell>
          <cell r="E5998"/>
          <cell r="F5998" t="str">
            <v>SCECO+STB</v>
          </cell>
          <cell r="G5998" t="str">
            <v>Weak</v>
          </cell>
          <cell r="H5998" t="str">
            <v>No</v>
          </cell>
          <cell r="I5998" t="str">
            <v>Latis</v>
          </cell>
          <cell r="J5998" t="str">
            <v>Hub site (More than 05 Sites)</v>
          </cell>
          <cell r="K5998" t="str">
            <v>R3</v>
          </cell>
        </row>
        <row r="5999">
          <cell r="A5999" t="str">
            <v>ARSO0195</v>
          </cell>
          <cell r="B5999" t="str">
            <v>ARSO2M5195</v>
          </cell>
          <cell r="C5999"/>
          <cell r="D5999"/>
          <cell r="E5999"/>
          <cell r="F5999" t="str">
            <v>Generator-SG</v>
          </cell>
          <cell r="G5999" t="str">
            <v>Dead</v>
          </cell>
          <cell r="H5999" t="str">
            <v>Yes</v>
          </cell>
          <cell r="I5999" t="str">
            <v>Latis</v>
          </cell>
          <cell r="J5999" t="str">
            <v>Less than 5 Sites</v>
          </cell>
          <cell r="K5999" t="str">
            <v>R2</v>
          </cell>
        </row>
        <row r="6000">
          <cell r="A6000" t="str">
            <v>ARW0588</v>
          </cell>
          <cell r="B6000" t="str">
            <v>ARW2M1588</v>
          </cell>
          <cell r="C6000" t="str">
            <v>ARW2M3588</v>
          </cell>
          <cell r="D6000" t="str">
            <v>ARW2M7588</v>
          </cell>
          <cell r="E6000"/>
          <cell r="F6000" t="str">
            <v>SCECO</v>
          </cell>
          <cell r="G6000" t="str">
            <v>Good</v>
          </cell>
          <cell r="H6000" t="str">
            <v>NA</v>
          </cell>
          <cell r="I6000" t="str">
            <v>Latis</v>
          </cell>
          <cell r="J6000" t="str">
            <v>Hub site (More than 05 Sites)</v>
          </cell>
          <cell r="K6000" t="str">
            <v>R2</v>
          </cell>
        </row>
        <row r="6001">
          <cell r="A6001" t="str">
            <v>ARW2703</v>
          </cell>
          <cell r="B6001" t="str">
            <v>ARW2M2703</v>
          </cell>
          <cell r="C6001"/>
          <cell r="D6001" t="str">
            <v>ARW2M8703</v>
          </cell>
          <cell r="E6001"/>
          <cell r="F6001" t="str">
            <v>SCECO</v>
          </cell>
          <cell r="G6001" t="str">
            <v>Good</v>
          </cell>
          <cell r="H6001" t="str">
            <v>NA</v>
          </cell>
          <cell r="I6001" t="str">
            <v>Latis</v>
          </cell>
          <cell r="J6001" t="str">
            <v>P3</v>
          </cell>
          <cell r="K6001" t="str">
            <v>R2</v>
          </cell>
        </row>
        <row r="6002">
          <cell r="A6002" t="str">
            <v>ARW2715</v>
          </cell>
          <cell r="B6002" t="str">
            <v>ARW2M2715</v>
          </cell>
          <cell r="C6002"/>
          <cell r="D6002" t="str">
            <v>ARW2M8715</v>
          </cell>
          <cell r="E6002"/>
          <cell r="F6002" t="str">
            <v>SCECO</v>
          </cell>
          <cell r="G6002" t="str">
            <v>Good</v>
          </cell>
          <cell r="H6002" t="str">
            <v>NA</v>
          </cell>
          <cell r="I6002" t="str">
            <v>Latis</v>
          </cell>
          <cell r="J6002" t="str">
            <v>-</v>
          </cell>
          <cell r="K6002" t="str">
            <v>R2</v>
          </cell>
        </row>
        <row r="6003">
          <cell r="A6003" t="str">
            <v>MDHL0378</v>
          </cell>
          <cell r="B6003" t="str">
            <v>MDHL2M1378</v>
          </cell>
          <cell r="C6003"/>
          <cell r="D6003" t="str">
            <v>MDHL2M1378</v>
          </cell>
          <cell r="E6003"/>
          <cell r="F6003" t="str">
            <v>SCECO+STB</v>
          </cell>
          <cell r="G6003" t="str">
            <v>Weak</v>
          </cell>
          <cell r="H6003" t="str">
            <v>No</v>
          </cell>
          <cell r="I6003" t="str">
            <v>Latis</v>
          </cell>
          <cell r="J6003" t="str">
            <v>Very Big Hub site (More Than 20 Site)</v>
          </cell>
          <cell r="K6003" t="str">
            <v>R3</v>
          </cell>
        </row>
        <row r="6004">
          <cell r="A6004" t="str">
            <v>ATR0011</v>
          </cell>
          <cell r="B6004"/>
          <cell r="C6004"/>
          <cell r="D6004" t="str">
            <v>ATR2M7011</v>
          </cell>
          <cell r="E6004"/>
          <cell r="F6004" t="str">
            <v>SCECO</v>
          </cell>
          <cell r="G6004" t="str">
            <v>Vandalized</v>
          </cell>
          <cell r="H6004" t="str">
            <v>NA</v>
          </cell>
          <cell r="I6004" t="str">
            <v>Latis</v>
          </cell>
          <cell r="J6004" t="str">
            <v>Less than 5 Sites</v>
          </cell>
          <cell r="K6004" t="str">
            <v>R2</v>
          </cell>
        </row>
        <row r="6005">
          <cell r="A6005" t="str">
            <v>MDN0055</v>
          </cell>
          <cell r="B6005" t="str">
            <v>MDN2M1055</v>
          </cell>
          <cell r="C6005" t="str">
            <v>MDN2M3055</v>
          </cell>
          <cell r="D6005" t="str">
            <v>MDN2M7055</v>
          </cell>
          <cell r="E6005" t="str">
            <v>MDN2MN0055</v>
          </cell>
          <cell r="F6005" t="str">
            <v>SCECO</v>
          </cell>
          <cell r="G6005" t="str">
            <v>Dead</v>
          </cell>
          <cell r="H6005" t="str">
            <v>-</v>
          </cell>
          <cell r="I6005" t="str">
            <v>Latis</v>
          </cell>
          <cell r="J6005" t="str">
            <v>Less than 5 Sites</v>
          </cell>
          <cell r="K6005" t="str">
            <v>R3</v>
          </cell>
        </row>
        <row r="6006">
          <cell r="A6006" t="str">
            <v>BAD0104</v>
          </cell>
          <cell r="B6006" t="str">
            <v>BAD2M1104</v>
          </cell>
          <cell r="C6006" t="str">
            <v>BAD2M3104</v>
          </cell>
          <cell r="D6006" t="str">
            <v>BAD2M7104</v>
          </cell>
          <cell r="E6006" t="str">
            <v>BAD2MN0104</v>
          </cell>
          <cell r="F6006" t="str">
            <v>SCECO</v>
          </cell>
          <cell r="G6006" t="str">
            <v>Good</v>
          </cell>
          <cell r="H6006" t="str">
            <v>NA</v>
          </cell>
          <cell r="I6006" t="str">
            <v>Latis</v>
          </cell>
          <cell r="J6006" t="str">
            <v>Less than 5 Sites</v>
          </cell>
          <cell r="K6006" t="str">
            <v>R2</v>
          </cell>
        </row>
        <row r="6007">
          <cell r="A6007" t="str">
            <v>BAD0105</v>
          </cell>
          <cell r="B6007" t="str">
            <v>BAD2M1105</v>
          </cell>
          <cell r="C6007" t="str">
            <v>BAD2M3105</v>
          </cell>
          <cell r="D6007" t="str">
            <v>BAD2M7105</v>
          </cell>
          <cell r="E6007" t="str">
            <v>BAD2MN0105</v>
          </cell>
          <cell r="F6007" t="str">
            <v>SCECO</v>
          </cell>
          <cell r="G6007" t="str">
            <v>Good</v>
          </cell>
          <cell r="H6007" t="str">
            <v>NA</v>
          </cell>
          <cell r="I6007" t="str">
            <v>Latis</v>
          </cell>
          <cell r="J6007" t="str">
            <v>Less than 5 Sites</v>
          </cell>
          <cell r="K6007" t="str">
            <v>R2</v>
          </cell>
        </row>
        <row r="6008">
          <cell r="A6008" t="str">
            <v>UNZ0150</v>
          </cell>
          <cell r="B6008" t="str">
            <v>UNZ2M1150</v>
          </cell>
          <cell r="C6008" t="str">
            <v>UNZ2M3150</v>
          </cell>
          <cell r="D6008" t="str">
            <v>UNZ2M7150</v>
          </cell>
          <cell r="E6008" t="str">
            <v>UNZ2MN0150</v>
          </cell>
          <cell r="F6008" t="str">
            <v>SCECO</v>
          </cell>
          <cell r="G6008" t="str">
            <v>Dead</v>
          </cell>
          <cell r="H6008" t="str">
            <v>NA</v>
          </cell>
          <cell r="I6008" t="str">
            <v>Latis</v>
          </cell>
          <cell r="J6008" t="str">
            <v>Less than 5 Sites</v>
          </cell>
          <cell r="K6008" t="str">
            <v>R2</v>
          </cell>
        </row>
        <row r="6009">
          <cell r="A6009" t="str">
            <v>BAD0106</v>
          </cell>
          <cell r="B6009" t="str">
            <v>BAD2M1106</v>
          </cell>
          <cell r="C6009" t="str">
            <v>BAD2M3106</v>
          </cell>
          <cell r="D6009" t="str">
            <v>BAD2M7106</v>
          </cell>
          <cell r="E6009" t="str">
            <v>BAD2MN0106</v>
          </cell>
          <cell r="F6009" t="str">
            <v>SCECO+STB</v>
          </cell>
          <cell r="G6009" t="str">
            <v>Good</v>
          </cell>
          <cell r="H6009" t="str">
            <v>No</v>
          </cell>
          <cell r="I6009" t="str">
            <v>Latis</v>
          </cell>
          <cell r="J6009" t="str">
            <v>Hub site (More than 05 Sites)</v>
          </cell>
          <cell r="K6009" t="str">
            <v>R2</v>
          </cell>
        </row>
        <row r="6010">
          <cell r="A6010" t="str">
            <v>MDHL0379</v>
          </cell>
          <cell r="B6010" t="str">
            <v>MDHL2M5379</v>
          </cell>
          <cell r="C6010"/>
          <cell r="D6010"/>
          <cell r="E6010"/>
          <cell r="F6010" t="str">
            <v>SCECO+STB</v>
          </cell>
          <cell r="G6010" t="str">
            <v>Good</v>
          </cell>
          <cell r="H6010" t="str">
            <v>No</v>
          </cell>
          <cell r="I6010" t="str">
            <v>Latis</v>
          </cell>
          <cell r="J6010" t="str">
            <v>Very Big Hub site (More Than 20 Site)</v>
          </cell>
          <cell r="K6010" t="str">
            <v>R3</v>
          </cell>
        </row>
        <row r="6011">
          <cell r="A6011" t="str">
            <v>UNZ2157</v>
          </cell>
          <cell r="B6011" t="str">
            <v>UNZ2M2157</v>
          </cell>
          <cell r="C6011" t="str">
            <v>UNZ2M4157</v>
          </cell>
          <cell r="D6011" t="str">
            <v>UNZ2M8157</v>
          </cell>
          <cell r="E6011" t="str">
            <v>UNZ2MN2157</v>
          </cell>
          <cell r="F6011" t="str">
            <v>SCECO</v>
          </cell>
          <cell r="G6011" t="str">
            <v>Dead</v>
          </cell>
          <cell r="H6011" t="str">
            <v>NA</v>
          </cell>
          <cell r="I6011" t="str">
            <v>Latis</v>
          </cell>
          <cell r="J6011" t="str">
            <v>Less than 5 Sites</v>
          </cell>
          <cell r="K6011" t="str">
            <v>R2</v>
          </cell>
        </row>
        <row r="6012">
          <cell r="A6012" t="str">
            <v>BAD0107</v>
          </cell>
          <cell r="B6012" t="str">
            <v>BAD2M1107</v>
          </cell>
          <cell r="C6012" t="str">
            <v>BAD2M3107</v>
          </cell>
          <cell r="D6012" t="str">
            <v>BAD2M7107</v>
          </cell>
          <cell r="E6012" t="str">
            <v>BAD2MN0107</v>
          </cell>
          <cell r="F6012" t="str">
            <v>SCECO</v>
          </cell>
          <cell r="G6012" t="str">
            <v>Dead</v>
          </cell>
          <cell r="H6012" t="str">
            <v>NA</v>
          </cell>
          <cell r="I6012" t="str">
            <v>Latis</v>
          </cell>
          <cell r="J6012" t="str">
            <v>Less than 5 Sites</v>
          </cell>
          <cell r="K6012" t="str">
            <v>R2</v>
          </cell>
        </row>
        <row r="6013">
          <cell r="A6013" t="str">
            <v>YAM2599</v>
          </cell>
          <cell r="B6013" t="str">
            <v>YAM2M2599</v>
          </cell>
          <cell r="C6013" t="str">
            <v>YAM2M4599</v>
          </cell>
          <cell r="D6013" t="str">
            <v>YAM2M8599</v>
          </cell>
          <cell r="E6013" t="str">
            <v>YAM2MN2599</v>
          </cell>
          <cell r="F6013" t="str">
            <v>SCECO</v>
          </cell>
          <cell r="G6013" t="str">
            <v>Weak+No BB Design</v>
          </cell>
          <cell r="H6013" t="str">
            <v>NA</v>
          </cell>
          <cell r="I6013" t="str">
            <v>Latis</v>
          </cell>
          <cell r="J6013" t="str">
            <v>Less than 5 Sites</v>
          </cell>
          <cell r="K6013" t="str">
            <v>R2</v>
          </cell>
        </row>
        <row r="6014">
          <cell r="A6014" t="str">
            <v>BAD0108</v>
          </cell>
          <cell r="B6014" t="str">
            <v>BAD2M1108</v>
          </cell>
          <cell r="C6014" t="str">
            <v>BAD2M3108</v>
          </cell>
          <cell r="D6014" t="str">
            <v>BAD2M7108</v>
          </cell>
          <cell r="E6014" t="str">
            <v>BAD2MN0108</v>
          </cell>
          <cell r="F6014" t="str">
            <v>SCECO</v>
          </cell>
          <cell r="G6014" t="str">
            <v>Good</v>
          </cell>
          <cell r="H6014" t="str">
            <v>NA</v>
          </cell>
          <cell r="I6014" t="str">
            <v>Latis</v>
          </cell>
          <cell r="J6014" t="str">
            <v>Less than 5 Sites</v>
          </cell>
          <cell r="K6014" t="str">
            <v>R2</v>
          </cell>
        </row>
        <row r="6015">
          <cell r="A6015" t="str">
            <v>RIY2735</v>
          </cell>
          <cell r="B6015" t="str">
            <v>RIY2M2735</v>
          </cell>
          <cell r="C6015"/>
          <cell r="D6015" t="str">
            <v>RIY2M8735</v>
          </cell>
          <cell r="E6015" t="str">
            <v>RIY2MN2735</v>
          </cell>
          <cell r="F6015" t="str">
            <v>SCECO</v>
          </cell>
          <cell r="G6015" t="str">
            <v>Dead</v>
          </cell>
          <cell r="H6015" t="str">
            <v>NA</v>
          </cell>
          <cell r="I6015" t="str">
            <v>Latis</v>
          </cell>
          <cell r="J6015" t="str">
            <v>Less than 5 Sites</v>
          </cell>
          <cell r="K6015" t="str">
            <v>R2</v>
          </cell>
        </row>
        <row r="6016">
          <cell r="A6016" t="str">
            <v>BAD0109</v>
          </cell>
          <cell r="B6016" t="str">
            <v>BAD2M1109</v>
          </cell>
          <cell r="C6016" t="str">
            <v>BAD2M3109</v>
          </cell>
          <cell r="D6016" t="str">
            <v>BAD2M7109</v>
          </cell>
          <cell r="E6016" t="str">
            <v>BAD2MN0109</v>
          </cell>
          <cell r="F6016" t="str">
            <v>SCECO</v>
          </cell>
          <cell r="G6016" t="str">
            <v>Dead</v>
          </cell>
          <cell r="H6016" t="str">
            <v>NA</v>
          </cell>
          <cell r="I6016" t="str">
            <v>Latis</v>
          </cell>
          <cell r="J6016" t="str">
            <v>Less than 5 Sites</v>
          </cell>
          <cell r="K6016" t="str">
            <v>R2</v>
          </cell>
        </row>
        <row r="6017">
          <cell r="A6017" t="str">
            <v>BAD0137</v>
          </cell>
          <cell r="B6017" t="str">
            <v>BAD2M1137</v>
          </cell>
          <cell r="C6017" t="str">
            <v>BAD2M3137</v>
          </cell>
          <cell r="D6017" t="str">
            <v>BAD2M7137</v>
          </cell>
          <cell r="E6017"/>
          <cell r="F6017" t="str">
            <v>SCECO</v>
          </cell>
          <cell r="G6017" t="str">
            <v>Dead</v>
          </cell>
          <cell r="H6017" t="str">
            <v>NA</v>
          </cell>
          <cell r="I6017" t="str">
            <v>Latis</v>
          </cell>
          <cell r="J6017" t="str">
            <v>Less than 5 Sites</v>
          </cell>
          <cell r="K6017" t="str">
            <v>R2</v>
          </cell>
        </row>
        <row r="6018">
          <cell r="A6018" t="str">
            <v>RIY2740</v>
          </cell>
          <cell r="B6018" t="str">
            <v>RIY2M2740</v>
          </cell>
          <cell r="C6018"/>
          <cell r="D6018" t="str">
            <v>RIY2M8740</v>
          </cell>
          <cell r="E6018" t="str">
            <v>RIY2MN2740</v>
          </cell>
          <cell r="F6018" t="str">
            <v>SCECO</v>
          </cell>
          <cell r="G6018" t="str">
            <v>Vandalized+Vandalized</v>
          </cell>
          <cell r="H6018" t="str">
            <v>NA</v>
          </cell>
          <cell r="I6018" t="str">
            <v>Latis</v>
          </cell>
          <cell r="J6018" t="str">
            <v>Less than 5 Sites</v>
          </cell>
          <cell r="K6018" t="str">
            <v>R2</v>
          </cell>
        </row>
        <row r="6019">
          <cell r="A6019" t="str">
            <v>BAD0235</v>
          </cell>
          <cell r="B6019" t="str">
            <v>BAD2M1235</v>
          </cell>
          <cell r="C6019"/>
          <cell r="D6019" t="str">
            <v>BAD2M7235</v>
          </cell>
          <cell r="E6019" t="str">
            <v>BAD2MN0235</v>
          </cell>
          <cell r="F6019" t="str">
            <v>SCECO</v>
          </cell>
          <cell r="G6019" t="str">
            <v>Good</v>
          </cell>
          <cell r="H6019" t="str">
            <v>NA</v>
          </cell>
          <cell r="I6019" t="str">
            <v>Latis</v>
          </cell>
          <cell r="J6019" t="str">
            <v>P3</v>
          </cell>
          <cell r="K6019" t="str">
            <v>R2</v>
          </cell>
        </row>
        <row r="6020">
          <cell r="A6020" t="str">
            <v>RIY2761</v>
          </cell>
          <cell r="B6020" t="str">
            <v>RIY2M2761</v>
          </cell>
          <cell r="C6020"/>
          <cell r="D6020" t="str">
            <v>RIY2M8761</v>
          </cell>
          <cell r="E6020" t="str">
            <v>RIY2MN2761</v>
          </cell>
          <cell r="F6020" t="str">
            <v>SCECO</v>
          </cell>
          <cell r="G6020" t="str">
            <v>Weak</v>
          </cell>
          <cell r="H6020" t="str">
            <v>NA</v>
          </cell>
          <cell r="I6020" t="str">
            <v>Latis</v>
          </cell>
          <cell r="J6020" t="str">
            <v>Less than 5 Sites</v>
          </cell>
          <cell r="K6020" t="str">
            <v>R2</v>
          </cell>
        </row>
        <row r="6021">
          <cell r="A6021" t="str">
            <v>BAD0546</v>
          </cell>
          <cell r="B6021" t="str">
            <v>BAD2M1546</v>
          </cell>
          <cell r="C6021" t="str">
            <v>BAD2M3546</v>
          </cell>
          <cell r="D6021" t="str">
            <v>BAD2M7546</v>
          </cell>
          <cell r="E6021"/>
          <cell r="F6021" t="str">
            <v>SCECO</v>
          </cell>
          <cell r="G6021" t="str">
            <v>Vandalized+Good</v>
          </cell>
          <cell r="H6021" t="str">
            <v>NA</v>
          </cell>
          <cell r="I6021" t="str">
            <v>Latis</v>
          </cell>
          <cell r="J6021" t="str">
            <v>Hub site (More than 05 Sites)</v>
          </cell>
          <cell r="K6021" t="str">
            <v>R2</v>
          </cell>
        </row>
        <row r="6022">
          <cell r="A6022" t="str">
            <v>MDHL0380</v>
          </cell>
          <cell r="B6022" t="str">
            <v>MDHL2M5380</v>
          </cell>
          <cell r="C6022"/>
          <cell r="D6022"/>
          <cell r="E6022"/>
          <cell r="F6022" t="str">
            <v>SCECO+STB</v>
          </cell>
          <cell r="G6022" t="str">
            <v>Good</v>
          </cell>
          <cell r="H6022" t="str">
            <v>No</v>
          </cell>
          <cell r="I6022" t="str">
            <v>Latis</v>
          </cell>
          <cell r="J6022" t="str">
            <v>Very Big Hub site (More Than 20 Site)</v>
          </cell>
          <cell r="K6022" t="str">
            <v>R3</v>
          </cell>
        </row>
        <row r="6023">
          <cell r="A6023" t="str">
            <v>RIY2412</v>
          </cell>
          <cell r="B6023" t="str">
            <v>RIY2M2412</v>
          </cell>
          <cell r="C6023"/>
          <cell r="D6023" t="str">
            <v>RIY2M8412</v>
          </cell>
          <cell r="E6023" t="str">
            <v>RIY2MN2412</v>
          </cell>
          <cell r="F6023" t="str">
            <v>SCECO</v>
          </cell>
          <cell r="G6023" t="str">
            <v>Dead+Dead</v>
          </cell>
          <cell r="H6023" t="str">
            <v>NA</v>
          </cell>
          <cell r="I6023" t="str">
            <v>Latis</v>
          </cell>
          <cell r="J6023" t="str">
            <v>Less than 5 Sites</v>
          </cell>
          <cell r="K6023" t="str">
            <v>R2</v>
          </cell>
        </row>
        <row r="6024">
          <cell r="A6024" t="str">
            <v>BAD0549</v>
          </cell>
          <cell r="B6024" t="str">
            <v>BAD2M1549</v>
          </cell>
          <cell r="C6024" t="str">
            <v>BAD2M3549</v>
          </cell>
          <cell r="D6024" t="str">
            <v>BAD2M7549</v>
          </cell>
          <cell r="E6024"/>
          <cell r="F6024" t="str">
            <v>Power cube</v>
          </cell>
          <cell r="G6024" t="str">
            <v>In progress+No BB Design</v>
          </cell>
          <cell r="H6024" t="str">
            <v>No</v>
          </cell>
          <cell r="I6024" t="str">
            <v>Latis</v>
          </cell>
          <cell r="J6024" t="str">
            <v>Less than 5 Sites</v>
          </cell>
          <cell r="K6024" t="str">
            <v>R2</v>
          </cell>
        </row>
        <row r="6025">
          <cell r="A6025" t="str">
            <v>BAD0996</v>
          </cell>
          <cell r="B6025" t="str">
            <v>BAD2M1996</v>
          </cell>
          <cell r="C6025" t="str">
            <v>BAD2M3996</v>
          </cell>
          <cell r="D6025" t="str">
            <v>BAD2M7996</v>
          </cell>
          <cell r="E6025"/>
          <cell r="F6025" t="str">
            <v>SCECO</v>
          </cell>
          <cell r="G6025" t="str">
            <v>Dead</v>
          </cell>
          <cell r="H6025" t="str">
            <v>NA</v>
          </cell>
          <cell r="I6025" t="str">
            <v>Latis</v>
          </cell>
          <cell r="J6025" t="str">
            <v>Less than 5 Sites</v>
          </cell>
          <cell r="K6025" t="str">
            <v>R2</v>
          </cell>
        </row>
        <row r="6026">
          <cell r="A6026" t="str">
            <v>HTM0523</v>
          </cell>
          <cell r="B6026" t="str">
            <v>HTM2M1523</v>
          </cell>
          <cell r="C6026" t="str">
            <v>HTM2M3523</v>
          </cell>
          <cell r="D6026" t="str">
            <v>HTM2M7523</v>
          </cell>
          <cell r="E6026" t="str">
            <v>HTM2MN0523</v>
          </cell>
          <cell r="F6026" t="str">
            <v>SCECO</v>
          </cell>
          <cell r="G6026" t="str">
            <v>Vandalized</v>
          </cell>
          <cell r="H6026" t="str">
            <v>NA</v>
          </cell>
          <cell r="I6026" t="str">
            <v>Latis</v>
          </cell>
          <cell r="J6026" t="str">
            <v>Less than 5 Sites</v>
          </cell>
          <cell r="K6026" t="str">
            <v>R2</v>
          </cell>
        </row>
        <row r="6027">
          <cell r="A6027" t="str">
            <v>BJD0539</v>
          </cell>
          <cell r="B6027" t="str">
            <v>BJD2M1539</v>
          </cell>
          <cell r="C6027" t="str">
            <v>BJD2M3539</v>
          </cell>
          <cell r="D6027" t="str">
            <v>BJD2M7539</v>
          </cell>
          <cell r="E6027"/>
          <cell r="F6027" t="str">
            <v>SCECO+STB</v>
          </cell>
          <cell r="G6027" t="str">
            <v>Dead</v>
          </cell>
          <cell r="H6027" t="str">
            <v>No</v>
          </cell>
          <cell r="I6027" t="str">
            <v>Latis</v>
          </cell>
          <cell r="J6027" t="str">
            <v>Hub site (More than 05 Sites)</v>
          </cell>
          <cell r="K6027" t="str">
            <v>R2</v>
          </cell>
        </row>
        <row r="6028">
          <cell r="A6028" t="str">
            <v>BJD0540</v>
          </cell>
          <cell r="B6028" t="str">
            <v>BJD2M1540</v>
          </cell>
          <cell r="C6028" t="str">
            <v>BJD2M3540</v>
          </cell>
          <cell r="D6028" t="str">
            <v>BJD2M7540</v>
          </cell>
          <cell r="E6028"/>
          <cell r="F6028" t="str">
            <v>SCECO</v>
          </cell>
          <cell r="G6028" t="str">
            <v>Good</v>
          </cell>
          <cell r="H6028" t="str">
            <v>NA</v>
          </cell>
          <cell r="I6028" t="str">
            <v>Latis</v>
          </cell>
          <cell r="J6028" t="str">
            <v>Less than 5 Sites</v>
          </cell>
          <cell r="K6028" t="str">
            <v>R2</v>
          </cell>
        </row>
        <row r="6029">
          <cell r="A6029" t="str">
            <v>BJD0585</v>
          </cell>
          <cell r="B6029" t="str">
            <v>BJD2M1585</v>
          </cell>
          <cell r="C6029" t="str">
            <v>BJD2M3585</v>
          </cell>
          <cell r="D6029" t="str">
            <v>BJD2M7585</v>
          </cell>
          <cell r="E6029"/>
          <cell r="F6029" t="str">
            <v>SCECO</v>
          </cell>
          <cell r="G6029" t="str">
            <v>Dead</v>
          </cell>
          <cell r="H6029" t="str">
            <v>NA</v>
          </cell>
          <cell r="I6029" t="str">
            <v>Latis</v>
          </cell>
          <cell r="J6029" t="str">
            <v>Less than 5 Sites</v>
          </cell>
          <cell r="K6029" t="str">
            <v>R2</v>
          </cell>
        </row>
        <row r="6030">
          <cell r="A6030" t="str">
            <v>MDHL0381</v>
          </cell>
          <cell r="B6030" t="str">
            <v>MDHL2M5381</v>
          </cell>
          <cell r="C6030" t="str">
            <v>MDHL2M3381</v>
          </cell>
          <cell r="D6030"/>
          <cell r="E6030"/>
          <cell r="F6030" t="str">
            <v>SCECO+STB</v>
          </cell>
          <cell r="G6030" t="str">
            <v>Good</v>
          </cell>
          <cell r="H6030" t="str">
            <v>No</v>
          </cell>
          <cell r="I6030" t="str">
            <v>Latis</v>
          </cell>
          <cell r="J6030" t="str">
            <v>Very Big Hub site (More Than 20 Site)</v>
          </cell>
          <cell r="K6030" t="str">
            <v>R3</v>
          </cell>
        </row>
        <row r="6031">
          <cell r="A6031" t="str">
            <v>MJM0487</v>
          </cell>
          <cell r="B6031" t="str">
            <v>MJM2M1487</v>
          </cell>
          <cell r="C6031" t="str">
            <v>MJM2M3487</v>
          </cell>
          <cell r="D6031" t="str">
            <v>MJM2M7487</v>
          </cell>
          <cell r="E6031" t="str">
            <v>MJM2MN0487</v>
          </cell>
          <cell r="F6031" t="str">
            <v>SCECO</v>
          </cell>
          <cell r="G6031" t="str">
            <v>Good</v>
          </cell>
          <cell r="H6031" t="str">
            <v>NA</v>
          </cell>
          <cell r="I6031" t="str">
            <v>Latis</v>
          </cell>
          <cell r="J6031" t="str">
            <v>Hub site (More than 05 Sites)</v>
          </cell>
          <cell r="K6031" t="str">
            <v>R2</v>
          </cell>
        </row>
        <row r="6032">
          <cell r="A6032" t="str">
            <v>BRK0047</v>
          </cell>
          <cell r="B6032" t="str">
            <v>BRK2M1047</v>
          </cell>
          <cell r="C6032" t="str">
            <v>BRK2M3047</v>
          </cell>
          <cell r="D6032"/>
          <cell r="E6032"/>
          <cell r="F6032" t="str">
            <v>Power cube</v>
          </cell>
          <cell r="G6032" t="str">
            <v>Good+No BB Design</v>
          </cell>
          <cell r="H6032" t="str">
            <v>No</v>
          </cell>
          <cell r="I6032" t="str">
            <v>Latis</v>
          </cell>
          <cell r="J6032" t="str">
            <v>Hub Site (More than 10 Sites)</v>
          </cell>
          <cell r="K6032" t="str">
            <v>R2</v>
          </cell>
        </row>
        <row r="6033">
          <cell r="A6033" t="str">
            <v>BRK0053</v>
          </cell>
          <cell r="B6033" t="str">
            <v>BRK2M1053</v>
          </cell>
          <cell r="C6033"/>
          <cell r="D6033" t="str">
            <v>BRK2M7053</v>
          </cell>
          <cell r="E6033"/>
          <cell r="F6033" t="str">
            <v>SCECO</v>
          </cell>
          <cell r="G6033" t="str">
            <v>Vandalized</v>
          </cell>
          <cell r="H6033" t="str">
            <v>NA</v>
          </cell>
          <cell r="I6033" t="str">
            <v>Latis</v>
          </cell>
          <cell r="J6033" t="str">
            <v>Less than 5 Sites</v>
          </cell>
          <cell r="K6033" t="str">
            <v>R2</v>
          </cell>
        </row>
        <row r="6034">
          <cell r="A6034" t="str">
            <v>QUW0959</v>
          </cell>
          <cell r="B6034" t="str">
            <v>QUW2M1959</v>
          </cell>
          <cell r="C6034" t="str">
            <v>QUW2M3959</v>
          </cell>
          <cell r="D6034" t="str">
            <v>QUW2M7959</v>
          </cell>
          <cell r="E6034" t="str">
            <v>QUW2MN0959</v>
          </cell>
          <cell r="F6034" t="str">
            <v>Generator-SG</v>
          </cell>
          <cell r="G6034" t="str">
            <v>In progress</v>
          </cell>
          <cell r="H6034" t="str">
            <v>No</v>
          </cell>
          <cell r="I6034" t="str">
            <v>Latis</v>
          </cell>
          <cell r="J6034" t="str">
            <v>Hub site (More than 05 Sites)</v>
          </cell>
          <cell r="K6034" t="str">
            <v>R2</v>
          </cell>
        </row>
        <row r="6035">
          <cell r="A6035" t="str">
            <v>BRK0056</v>
          </cell>
          <cell r="B6035" t="str">
            <v>BRK2M1056</v>
          </cell>
          <cell r="C6035"/>
          <cell r="D6035" t="str">
            <v>BRK2M7056</v>
          </cell>
          <cell r="E6035"/>
          <cell r="F6035" t="str">
            <v>SCECO</v>
          </cell>
          <cell r="G6035" t="str">
            <v>Dead</v>
          </cell>
          <cell r="H6035" t="str">
            <v>NA</v>
          </cell>
          <cell r="I6035" t="str">
            <v>Latis</v>
          </cell>
          <cell r="J6035" t="str">
            <v>Hub Site (More than 10 Sites)</v>
          </cell>
          <cell r="K6035" t="str">
            <v>R2</v>
          </cell>
        </row>
        <row r="6036">
          <cell r="A6036" t="str">
            <v>RAS0102</v>
          </cell>
          <cell r="B6036" t="str">
            <v>RAS2M1102</v>
          </cell>
          <cell r="C6036" t="str">
            <v>RAS2M3102</v>
          </cell>
          <cell r="D6036" t="str">
            <v>RAS2M7102</v>
          </cell>
          <cell r="E6036" t="str">
            <v>RAS2MN0102</v>
          </cell>
          <cell r="F6036" t="str">
            <v>SCECO</v>
          </cell>
          <cell r="G6036" t="str">
            <v>Dead</v>
          </cell>
          <cell r="H6036" t="str">
            <v>NA</v>
          </cell>
          <cell r="I6036" t="str">
            <v>Latis</v>
          </cell>
          <cell r="J6036" t="str">
            <v>Hub site (More than 05 Sites)</v>
          </cell>
          <cell r="K6036" t="str">
            <v>R2</v>
          </cell>
        </row>
        <row r="6037">
          <cell r="A6037" t="str">
            <v>BRK0057</v>
          </cell>
          <cell r="B6037" t="str">
            <v>BRK2M1057</v>
          </cell>
          <cell r="C6037" t="str">
            <v>BRK2M3057</v>
          </cell>
          <cell r="D6037" t="str">
            <v>BRK2M7057</v>
          </cell>
          <cell r="E6037"/>
          <cell r="F6037" t="str">
            <v>SCECO</v>
          </cell>
          <cell r="G6037" t="str">
            <v>Good+No BB Design</v>
          </cell>
          <cell r="H6037" t="str">
            <v>NA</v>
          </cell>
          <cell r="I6037" t="str">
            <v>Latis</v>
          </cell>
          <cell r="J6037" t="str">
            <v>Hub Site (More than 10 Sites)</v>
          </cell>
          <cell r="K6037" t="str">
            <v>R2</v>
          </cell>
        </row>
        <row r="6038">
          <cell r="A6038" t="str">
            <v>RIY0017</v>
          </cell>
          <cell r="B6038" t="str">
            <v>RIY2M1017</v>
          </cell>
          <cell r="C6038"/>
          <cell r="D6038" t="str">
            <v>RIY2M7017</v>
          </cell>
          <cell r="E6038" t="str">
            <v>RIY2MN0017</v>
          </cell>
          <cell r="F6038" t="str">
            <v>SCECO</v>
          </cell>
          <cell r="G6038" t="str">
            <v>In progress</v>
          </cell>
          <cell r="H6038" t="str">
            <v>NA</v>
          </cell>
          <cell r="I6038" t="str">
            <v>Latis</v>
          </cell>
          <cell r="J6038" t="str">
            <v>Less than 5 Sites</v>
          </cell>
          <cell r="K6038" t="str">
            <v>R2</v>
          </cell>
        </row>
        <row r="6039">
          <cell r="A6039" t="str">
            <v>MDHL0382</v>
          </cell>
          <cell r="B6039" t="str">
            <v>MDHL2M5382</v>
          </cell>
          <cell r="C6039"/>
          <cell r="D6039"/>
          <cell r="E6039"/>
          <cell r="F6039" t="str">
            <v>SCECO+STB</v>
          </cell>
          <cell r="G6039" t="str">
            <v>Good</v>
          </cell>
          <cell r="H6039" t="str">
            <v>No</v>
          </cell>
          <cell r="I6039" t="str">
            <v>Latis</v>
          </cell>
          <cell r="J6039" t="str">
            <v>Very Big Hub site (More Than 20 Site)</v>
          </cell>
          <cell r="K6039" t="str">
            <v>R3</v>
          </cell>
        </row>
        <row r="6040">
          <cell r="A6040" t="str">
            <v>RIY0067</v>
          </cell>
          <cell r="B6040" t="str">
            <v>RIY2M1067</v>
          </cell>
          <cell r="C6040"/>
          <cell r="D6040" t="str">
            <v>RIY2M7067</v>
          </cell>
          <cell r="E6040" t="str">
            <v>RIY2MN0067</v>
          </cell>
          <cell r="F6040" t="str">
            <v>SCECO</v>
          </cell>
          <cell r="G6040" t="str">
            <v>In progress</v>
          </cell>
          <cell r="H6040" t="str">
            <v>NA</v>
          </cell>
          <cell r="I6040" t="str">
            <v>Latis</v>
          </cell>
          <cell r="J6040" t="str">
            <v>Less than 5 Sites</v>
          </cell>
          <cell r="K6040" t="str">
            <v>R2</v>
          </cell>
        </row>
        <row r="6041">
          <cell r="A6041" t="str">
            <v>BUK0110</v>
          </cell>
          <cell r="B6041" t="str">
            <v>BUK2M1110</v>
          </cell>
          <cell r="C6041" t="str">
            <v>BUK2M3110</v>
          </cell>
          <cell r="D6041" t="str">
            <v>BUK2M7110</v>
          </cell>
          <cell r="E6041" t="str">
            <v>BUK2MN0110</v>
          </cell>
          <cell r="F6041" t="str">
            <v>SCECO</v>
          </cell>
          <cell r="G6041" t="str">
            <v>Dead</v>
          </cell>
          <cell r="H6041" t="str">
            <v>NA</v>
          </cell>
          <cell r="I6041" t="str">
            <v>Latis</v>
          </cell>
          <cell r="J6041" t="str">
            <v>Less than 5 Sites</v>
          </cell>
          <cell r="K6041" t="str">
            <v>R2</v>
          </cell>
        </row>
        <row r="6042">
          <cell r="A6042" t="str">
            <v>RIY0086</v>
          </cell>
          <cell r="B6042" t="str">
            <v>RIY2M1086</v>
          </cell>
          <cell r="C6042"/>
          <cell r="D6042" t="str">
            <v>RIY2M7086</v>
          </cell>
          <cell r="E6042" t="str">
            <v>RIY2MN0086</v>
          </cell>
          <cell r="F6042" t="str">
            <v>SCECO</v>
          </cell>
          <cell r="G6042" t="str">
            <v>Good</v>
          </cell>
          <cell r="H6042" t="str">
            <v>NA</v>
          </cell>
          <cell r="I6042" t="str">
            <v>Latis</v>
          </cell>
          <cell r="J6042" t="str">
            <v>Hub Site (More than 10 Sites)</v>
          </cell>
          <cell r="K6042" t="str">
            <v>R2</v>
          </cell>
        </row>
        <row r="6043">
          <cell r="A6043" t="str">
            <v>BUK0111</v>
          </cell>
          <cell r="B6043" t="str">
            <v>BUK2M1111</v>
          </cell>
          <cell r="C6043" t="str">
            <v>BUK2M3111</v>
          </cell>
          <cell r="D6043" t="str">
            <v>BUK2M7111</v>
          </cell>
          <cell r="E6043" t="str">
            <v>BUK2MN0111</v>
          </cell>
          <cell r="F6043" t="str">
            <v>SCECO</v>
          </cell>
          <cell r="G6043" t="str">
            <v>Good</v>
          </cell>
          <cell r="H6043" t="str">
            <v>NA</v>
          </cell>
          <cell r="I6043" t="str">
            <v>Latis</v>
          </cell>
          <cell r="J6043" t="str">
            <v>Less than 5 Sites</v>
          </cell>
          <cell r="K6043" t="str">
            <v>R2</v>
          </cell>
        </row>
        <row r="6044">
          <cell r="A6044" t="str">
            <v>RIY0217</v>
          </cell>
          <cell r="B6044" t="str">
            <v>RIY2M1217</v>
          </cell>
          <cell r="C6044"/>
          <cell r="D6044" t="str">
            <v>RIY2M7217</v>
          </cell>
          <cell r="E6044" t="str">
            <v>RIY2MN0217</v>
          </cell>
          <cell r="F6044" t="str">
            <v>SCECO</v>
          </cell>
          <cell r="G6044" t="str">
            <v>In progress</v>
          </cell>
          <cell r="H6044" t="str">
            <v>NA</v>
          </cell>
          <cell r="I6044" t="str">
            <v>Latis</v>
          </cell>
          <cell r="J6044" t="str">
            <v>Hub site (More than 05 Sites)</v>
          </cell>
          <cell r="K6044" t="str">
            <v>R2</v>
          </cell>
        </row>
        <row r="6045">
          <cell r="A6045" t="str">
            <v>RIY0241</v>
          </cell>
          <cell r="B6045" t="str">
            <v>RIY2M1241</v>
          </cell>
          <cell r="C6045"/>
          <cell r="D6045" t="str">
            <v>RIY2M7241</v>
          </cell>
          <cell r="E6045" t="str">
            <v>RIY2MN0241</v>
          </cell>
          <cell r="F6045" t="str">
            <v>SCECO</v>
          </cell>
          <cell r="G6045" t="str">
            <v>In progress</v>
          </cell>
          <cell r="H6045" t="str">
            <v>NA</v>
          </cell>
          <cell r="I6045" t="str">
            <v>Latis</v>
          </cell>
          <cell r="J6045" t="str">
            <v>Hub site (More than 05 Sites)</v>
          </cell>
          <cell r="K6045" t="str">
            <v>R2</v>
          </cell>
        </row>
        <row r="6046">
          <cell r="A6046" t="str">
            <v>BUK0112</v>
          </cell>
          <cell r="B6046" t="str">
            <v>BUK2M1112</v>
          </cell>
          <cell r="C6046" t="str">
            <v>BUK2M3112</v>
          </cell>
          <cell r="D6046" t="str">
            <v>BUK2M7112</v>
          </cell>
          <cell r="E6046" t="str">
            <v>BUK2MN0112</v>
          </cell>
          <cell r="F6046" t="str">
            <v>SCECO</v>
          </cell>
          <cell r="G6046" t="str">
            <v>Dead</v>
          </cell>
          <cell r="H6046" t="str">
            <v>NA</v>
          </cell>
          <cell r="I6046" t="str">
            <v>Latis</v>
          </cell>
          <cell r="J6046" t="str">
            <v>Less than 5 Sites</v>
          </cell>
          <cell r="K6046" t="str">
            <v>R2</v>
          </cell>
        </row>
        <row r="6047">
          <cell r="A6047" t="str">
            <v>MDHL0987</v>
          </cell>
          <cell r="B6047" t="str">
            <v>MDHL2M1987</v>
          </cell>
          <cell r="C6047"/>
          <cell r="D6047" t="str">
            <v>MDHL2M7987</v>
          </cell>
          <cell r="E6047"/>
          <cell r="F6047" t="str">
            <v>SCECO</v>
          </cell>
          <cell r="G6047" t="str">
            <v>Good</v>
          </cell>
          <cell r="H6047" t="str">
            <v>-</v>
          </cell>
          <cell r="I6047" t="str">
            <v>Latis</v>
          </cell>
          <cell r="J6047" t="str">
            <v>Less than 5 Sites</v>
          </cell>
          <cell r="K6047" t="str">
            <v>R3</v>
          </cell>
        </row>
        <row r="6048">
          <cell r="A6048" t="str">
            <v>BUK0113</v>
          </cell>
          <cell r="B6048" t="str">
            <v>BUK2M1113</v>
          </cell>
          <cell r="C6048" t="str">
            <v>BUK2M3113</v>
          </cell>
          <cell r="D6048" t="str">
            <v>BUK2M7113</v>
          </cell>
          <cell r="E6048" t="str">
            <v>BUK2MN0113</v>
          </cell>
          <cell r="F6048" t="str">
            <v>SCECO</v>
          </cell>
          <cell r="G6048" t="str">
            <v>Vandalized</v>
          </cell>
          <cell r="H6048" t="str">
            <v>NA</v>
          </cell>
          <cell r="I6048" t="str">
            <v>Latis</v>
          </cell>
          <cell r="J6048" t="str">
            <v>Less than 5 Sites</v>
          </cell>
          <cell r="K6048" t="str">
            <v>R2</v>
          </cell>
        </row>
        <row r="6049">
          <cell r="A6049" t="str">
            <v>RIY0269</v>
          </cell>
          <cell r="B6049" t="str">
            <v>RIY2M1269</v>
          </cell>
          <cell r="C6049"/>
          <cell r="D6049" t="str">
            <v>RIY2M7269</v>
          </cell>
          <cell r="E6049" t="str">
            <v>RIY2MN0269</v>
          </cell>
          <cell r="F6049" t="str">
            <v>SCECO</v>
          </cell>
          <cell r="G6049" t="str">
            <v>In progress</v>
          </cell>
          <cell r="H6049" t="str">
            <v>NA</v>
          </cell>
          <cell r="I6049" t="str">
            <v>Latis</v>
          </cell>
          <cell r="J6049" t="str">
            <v>Less than 5 Sites</v>
          </cell>
          <cell r="K6049" t="str">
            <v>R2</v>
          </cell>
        </row>
        <row r="6050">
          <cell r="A6050" t="str">
            <v>BUK0206</v>
          </cell>
          <cell r="B6050" t="str">
            <v>BUK2M1206</v>
          </cell>
          <cell r="C6050"/>
          <cell r="D6050" t="str">
            <v>BUK2M7206</v>
          </cell>
          <cell r="E6050" t="str">
            <v>BUK2MN0206</v>
          </cell>
          <cell r="F6050" t="str">
            <v>SCECO</v>
          </cell>
          <cell r="G6050" t="str">
            <v>Weak</v>
          </cell>
          <cell r="H6050" t="str">
            <v>NA</v>
          </cell>
          <cell r="I6050" t="str">
            <v>Latis</v>
          </cell>
          <cell r="J6050" t="str">
            <v>P3</v>
          </cell>
          <cell r="K6050" t="str">
            <v>R2</v>
          </cell>
        </row>
        <row r="6051">
          <cell r="A6051" t="str">
            <v>BUK0267</v>
          </cell>
          <cell r="B6051" t="str">
            <v>BUK2M1267</v>
          </cell>
          <cell r="C6051" t="str">
            <v>BUK2M3267</v>
          </cell>
          <cell r="D6051" t="str">
            <v>BUK2M7267</v>
          </cell>
          <cell r="E6051"/>
          <cell r="F6051" t="str">
            <v>SCECO</v>
          </cell>
          <cell r="G6051" t="str">
            <v>Dead</v>
          </cell>
          <cell r="H6051" t="str">
            <v>NA</v>
          </cell>
          <cell r="I6051" t="str">
            <v>Latis</v>
          </cell>
          <cell r="J6051" t="str">
            <v>Less than 5 Sites</v>
          </cell>
          <cell r="K6051" t="str">
            <v>R2</v>
          </cell>
        </row>
        <row r="6052">
          <cell r="A6052" t="str">
            <v>BUK2028</v>
          </cell>
          <cell r="B6052" t="str">
            <v>BUK2M2028</v>
          </cell>
          <cell r="C6052" t="str">
            <v>BUK2M4028</v>
          </cell>
          <cell r="D6052" t="str">
            <v>BUK2M8028</v>
          </cell>
          <cell r="E6052"/>
          <cell r="F6052" t="str">
            <v>SCECO</v>
          </cell>
          <cell r="G6052" t="str">
            <v>Weak</v>
          </cell>
          <cell r="H6052" t="str">
            <v>NA</v>
          </cell>
          <cell r="I6052" t="str">
            <v>Latis</v>
          </cell>
          <cell r="J6052" t="str">
            <v>Less than 5 Sites</v>
          </cell>
          <cell r="K6052" t="str">
            <v>R2</v>
          </cell>
        </row>
        <row r="6053">
          <cell r="A6053" t="str">
            <v>RIY0674</v>
          </cell>
          <cell r="B6053" t="str">
            <v>RIY2M1674</v>
          </cell>
          <cell r="C6053"/>
          <cell r="D6053" t="str">
            <v>RIY2M7674</v>
          </cell>
          <cell r="E6053" t="str">
            <v>RIY2MN0674</v>
          </cell>
          <cell r="F6053" t="str">
            <v>SCECO</v>
          </cell>
          <cell r="G6053" t="str">
            <v>In progress</v>
          </cell>
          <cell r="H6053" t="str">
            <v>NA</v>
          </cell>
          <cell r="I6053" t="str">
            <v>Latis</v>
          </cell>
          <cell r="J6053" t="str">
            <v>Less than 5 Sites</v>
          </cell>
          <cell r="K6053" t="str">
            <v>R2</v>
          </cell>
        </row>
        <row r="6054">
          <cell r="A6054" t="str">
            <v>RIY0803</v>
          </cell>
          <cell r="B6054" t="str">
            <v>RIY2M1803</v>
          </cell>
          <cell r="C6054"/>
          <cell r="D6054" t="str">
            <v>RIY2M7803</v>
          </cell>
          <cell r="E6054" t="str">
            <v>RIY2MN0803</v>
          </cell>
          <cell r="F6054" t="str">
            <v>SCECO</v>
          </cell>
          <cell r="G6054" t="str">
            <v>In progress</v>
          </cell>
          <cell r="H6054" t="str">
            <v>NA</v>
          </cell>
          <cell r="I6054" t="str">
            <v>Latis</v>
          </cell>
          <cell r="J6054" t="str">
            <v>VIP&amp;SPL Monitor</v>
          </cell>
          <cell r="K6054" t="str">
            <v>R2</v>
          </cell>
        </row>
        <row r="6055">
          <cell r="A6055" t="str">
            <v>BUR0020</v>
          </cell>
          <cell r="B6055" t="str">
            <v>BUR2M1020</v>
          </cell>
          <cell r="C6055" t="str">
            <v>BUR2M3020</v>
          </cell>
          <cell r="D6055" t="str">
            <v>BUR2M7020</v>
          </cell>
          <cell r="E6055" t="str">
            <v>BUR2MN0020</v>
          </cell>
          <cell r="F6055" t="str">
            <v>SCECO</v>
          </cell>
          <cell r="G6055" t="str">
            <v>Good</v>
          </cell>
          <cell r="H6055" t="str">
            <v>NA</v>
          </cell>
          <cell r="I6055" t="str">
            <v>Latis</v>
          </cell>
          <cell r="J6055" t="str">
            <v>Hub site (More than 05 Sites)</v>
          </cell>
          <cell r="K6055" t="str">
            <v>R2</v>
          </cell>
        </row>
        <row r="6056">
          <cell r="A6056" t="str">
            <v>RIY0825</v>
          </cell>
          <cell r="B6056" t="str">
            <v>RIY2M1825</v>
          </cell>
          <cell r="C6056"/>
          <cell r="D6056" t="str">
            <v>RIY2M7825</v>
          </cell>
          <cell r="E6056" t="str">
            <v>RIY2MN0825</v>
          </cell>
          <cell r="F6056" t="str">
            <v>SCECO</v>
          </cell>
          <cell r="G6056" t="str">
            <v>Dead</v>
          </cell>
          <cell r="H6056" t="str">
            <v>NA</v>
          </cell>
          <cell r="I6056" t="str">
            <v>Latis</v>
          </cell>
          <cell r="J6056" t="str">
            <v>Less than 5 Sites</v>
          </cell>
          <cell r="K6056" t="str">
            <v>R2</v>
          </cell>
        </row>
        <row r="6057">
          <cell r="A6057" t="str">
            <v>RIY0922</v>
          </cell>
          <cell r="B6057" t="str">
            <v>RIY2M1922</v>
          </cell>
          <cell r="C6057"/>
          <cell r="D6057" t="str">
            <v>RIY2M7922</v>
          </cell>
          <cell r="E6057" t="str">
            <v>RIY2MN0922</v>
          </cell>
          <cell r="F6057" t="str">
            <v>SCECO</v>
          </cell>
          <cell r="G6057" t="str">
            <v>Vandalized</v>
          </cell>
          <cell r="H6057" t="str">
            <v>NA</v>
          </cell>
          <cell r="I6057" t="str">
            <v>Latis</v>
          </cell>
          <cell r="J6057" t="str">
            <v>Less than 5 Sites</v>
          </cell>
          <cell r="K6057" t="str">
            <v>R2</v>
          </cell>
        </row>
        <row r="6058">
          <cell r="A6058" t="str">
            <v>RIY0925</v>
          </cell>
          <cell r="B6058" t="str">
            <v>RIY2M1925</v>
          </cell>
          <cell r="C6058"/>
          <cell r="D6058" t="str">
            <v>RIY2M7925</v>
          </cell>
          <cell r="E6058" t="str">
            <v>RIY2MN0925</v>
          </cell>
          <cell r="F6058" t="str">
            <v>SCECO</v>
          </cell>
          <cell r="G6058" t="str">
            <v>In progress</v>
          </cell>
          <cell r="H6058" t="str">
            <v>NA</v>
          </cell>
          <cell r="I6058" t="str">
            <v>Latis</v>
          </cell>
          <cell r="J6058" t="str">
            <v>Less than 5 Sites</v>
          </cell>
          <cell r="K6058" t="str">
            <v>R2</v>
          </cell>
        </row>
        <row r="6059">
          <cell r="A6059" t="str">
            <v>BUR0024</v>
          </cell>
          <cell r="B6059" t="str">
            <v>BUR2M1024</v>
          </cell>
          <cell r="C6059" t="str">
            <v>BUR2M3024</v>
          </cell>
          <cell r="D6059" t="str">
            <v>BUR2M7024</v>
          </cell>
          <cell r="E6059" t="str">
            <v>BUR2MN0024</v>
          </cell>
          <cell r="F6059" t="str">
            <v>SCECO</v>
          </cell>
          <cell r="G6059" t="str">
            <v>Good</v>
          </cell>
          <cell r="H6059" t="str">
            <v>NA</v>
          </cell>
          <cell r="I6059" t="str">
            <v>Latis</v>
          </cell>
          <cell r="J6059" t="str">
            <v>Hub site (More than 05 Sites)</v>
          </cell>
          <cell r="K6059" t="str">
            <v>R2</v>
          </cell>
        </row>
        <row r="6060">
          <cell r="A6060" t="str">
            <v>RIY0927</v>
          </cell>
          <cell r="B6060" t="str">
            <v>RIY2M1927</v>
          </cell>
          <cell r="C6060"/>
          <cell r="D6060" t="str">
            <v>RIY2M7927</v>
          </cell>
          <cell r="E6060" t="str">
            <v>RIY2MN0927</v>
          </cell>
          <cell r="F6060" t="str">
            <v>SCECO</v>
          </cell>
          <cell r="G6060" t="str">
            <v>In progress</v>
          </cell>
          <cell r="H6060" t="str">
            <v>NA</v>
          </cell>
          <cell r="I6060" t="str">
            <v>Latis</v>
          </cell>
          <cell r="J6060" t="str">
            <v>Less than 5 Sites</v>
          </cell>
          <cell r="K6060" t="str">
            <v>R2</v>
          </cell>
        </row>
        <row r="6061">
          <cell r="A6061" t="str">
            <v>RIY0937</v>
          </cell>
          <cell r="B6061" t="str">
            <v>RIY2M1937</v>
          </cell>
          <cell r="C6061"/>
          <cell r="D6061" t="str">
            <v>RIY2M7937</v>
          </cell>
          <cell r="E6061" t="str">
            <v>RIY2MN0937</v>
          </cell>
          <cell r="F6061" t="str">
            <v>SCECO</v>
          </cell>
          <cell r="G6061" t="str">
            <v>In progress</v>
          </cell>
          <cell r="H6061" t="str">
            <v>NA</v>
          </cell>
          <cell r="I6061" t="str">
            <v>Latis</v>
          </cell>
          <cell r="J6061" t="str">
            <v>Less than 5 Sites</v>
          </cell>
          <cell r="K6061" t="str">
            <v>R2</v>
          </cell>
        </row>
        <row r="6062">
          <cell r="A6062" t="str">
            <v>RIY0941</v>
          </cell>
          <cell r="B6062" t="str">
            <v>RIY2M1941</v>
          </cell>
          <cell r="C6062"/>
          <cell r="D6062" t="str">
            <v>RIY2M7941</v>
          </cell>
          <cell r="E6062" t="str">
            <v>RIY2MN0941</v>
          </cell>
          <cell r="F6062" t="str">
            <v>SCECO</v>
          </cell>
          <cell r="G6062" t="str">
            <v>Dead</v>
          </cell>
          <cell r="H6062" t="str">
            <v>NA</v>
          </cell>
          <cell r="I6062" t="str">
            <v>Latis</v>
          </cell>
          <cell r="J6062" t="str">
            <v>Less than 5 Sites</v>
          </cell>
          <cell r="K6062" t="str">
            <v>R2</v>
          </cell>
        </row>
        <row r="6063">
          <cell r="A6063" t="str">
            <v>BUR0036</v>
          </cell>
          <cell r="B6063" t="str">
            <v>BUR2M1036</v>
          </cell>
          <cell r="C6063" t="str">
            <v>BUR2M3036</v>
          </cell>
          <cell r="D6063" t="str">
            <v>BUR2M7036</v>
          </cell>
          <cell r="E6063" t="str">
            <v>BUR2MN0036</v>
          </cell>
          <cell r="F6063" t="str">
            <v>SCECO</v>
          </cell>
          <cell r="G6063" t="str">
            <v>Good</v>
          </cell>
          <cell r="H6063" t="str">
            <v>NA</v>
          </cell>
          <cell r="I6063" t="str">
            <v>Latis</v>
          </cell>
          <cell r="J6063" t="str">
            <v>Less than 5 Sites</v>
          </cell>
          <cell r="K6063" t="str">
            <v>R2</v>
          </cell>
        </row>
        <row r="6064">
          <cell r="A6064" t="str">
            <v>RIY2005</v>
          </cell>
          <cell r="B6064" t="str">
            <v>RIY2M2005</v>
          </cell>
          <cell r="C6064"/>
          <cell r="D6064" t="str">
            <v>RIY2M8005</v>
          </cell>
          <cell r="E6064" t="str">
            <v>RIY2MN2005</v>
          </cell>
          <cell r="F6064" t="str">
            <v>SCECO</v>
          </cell>
          <cell r="G6064" t="str">
            <v>In progress</v>
          </cell>
          <cell r="H6064" t="str">
            <v>NA</v>
          </cell>
          <cell r="I6064" t="str">
            <v>Latis</v>
          </cell>
          <cell r="J6064" t="str">
            <v>Less than 5 Sites</v>
          </cell>
          <cell r="K6064" t="str">
            <v>R2</v>
          </cell>
        </row>
        <row r="6065">
          <cell r="A6065" t="str">
            <v>RIY2103</v>
          </cell>
          <cell r="B6065" t="str">
            <v>RIY2M2103</v>
          </cell>
          <cell r="C6065"/>
          <cell r="D6065" t="str">
            <v>RIY2M8103</v>
          </cell>
          <cell r="E6065" t="str">
            <v>RIY2MN2103</v>
          </cell>
          <cell r="F6065" t="str">
            <v>SCECO</v>
          </cell>
          <cell r="G6065" t="str">
            <v>Good+In progress</v>
          </cell>
          <cell r="H6065" t="str">
            <v>NA</v>
          </cell>
          <cell r="I6065" t="str">
            <v>Latis</v>
          </cell>
          <cell r="J6065" t="str">
            <v>Less than 5 Sites</v>
          </cell>
          <cell r="K6065" t="str">
            <v>R2</v>
          </cell>
        </row>
        <row r="6066">
          <cell r="A6066" t="str">
            <v>BUR0037</v>
          </cell>
          <cell r="B6066" t="str">
            <v>BUR2M1037</v>
          </cell>
          <cell r="C6066" t="str">
            <v>BUR2M3037</v>
          </cell>
          <cell r="D6066" t="str">
            <v>BUR2M7037</v>
          </cell>
          <cell r="E6066"/>
          <cell r="F6066" t="str">
            <v>Generator-SG</v>
          </cell>
          <cell r="G6066" t="str">
            <v>Dead</v>
          </cell>
          <cell r="H6066" t="str">
            <v>No</v>
          </cell>
          <cell r="I6066" t="str">
            <v>Latis</v>
          </cell>
          <cell r="J6066" t="str">
            <v>Less than 5 Sites</v>
          </cell>
          <cell r="K6066" t="str">
            <v>R2</v>
          </cell>
        </row>
        <row r="6067">
          <cell r="A6067" t="str">
            <v>BUR0038</v>
          </cell>
          <cell r="B6067" t="str">
            <v>BUR2M1038</v>
          </cell>
          <cell r="C6067" t="str">
            <v>BUR2M3038</v>
          </cell>
          <cell r="D6067" t="str">
            <v>BUR2M7038</v>
          </cell>
          <cell r="E6067"/>
          <cell r="F6067" t="str">
            <v>SCECO</v>
          </cell>
          <cell r="G6067" t="str">
            <v>Good</v>
          </cell>
          <cell r="H6067" t="str">
            <v>NA</v>
          </cell>
          <cell r="I6067" t="str">
            <v>Latis</v>
          </cell>
          <cell r="J6067" t="str">
            <v>Less than 5 Sites</v>
          </cell>
          <cell r="K6067" t="str">
            <v>R2</v>
          </cell>
        </row>
        <row r="6068">
          <cell r="A6068" t="str">
            <v>RIY2445</v>
          </cell>
          <cell r="B6068" t="str">
            <v>RIY2M2445</v>
          </cell>
          <cell r="C6068"/>
          <cell r="D6068" t="str">
            <v>RIY2M8445</v>
          </cell>
          <cell r="E6068" t="str">
            <v>RIY2MN2445</v>
          </cell>
          <cell r="F6068" t="str">
            <v>SCECO</v>
          </cell>
          <cell r="G6068" t="str">
            <v>In progress+In progress</v>
          </cell>
          <cell r="H6068" t="str">
            <v>NA</v>
          </cell>
          <cell r="I6068" t="str">
            <v>Latis</v>
          </cell>
          <cell r="J6068" t="str">
            <v>VIP&amp;SPL Monitor</v>
          </cell>
          <cell r="K6068" t="str">
            <v>R2</v>
          </cell>
        </row>
        <row r="6069">
          <cell r="A6069" t="str">
            <v>RIY2622</v>
          </cell>
          <cell r="B6069" t="str">
            <v>RIY2M2622</v>
          </cell>
          <cell r="C6069"/>
          <cell r="D6069" t="str">
            <v>RIY2M8622</v>
          </cell>
          <cell r="E6069" t="str">
            <v>RIY2MN2622</v>
          </cell>
          <cell r="F6069" t="str">
            <v>SCECO</v>
          </cell>
          <cell r="G6069" t="str">
            <v>Weak+No BB Design</v>
          </cell>
          <cell r="H6069" t="str">
            <v>NA</v>
          </cell>
          <cell r="I6069" t="str">
            <v>Latis</v>
          </cell>
          <cell r="J6069" t="str">
            <v>Hub site (More than 05 Sites)</v>
          </cell>
          <cell r="K6069" t="str">
            <v>R2</v>
          </cell>
        </row>
        <row r="6070">
          <cell r="A6070" t="str">
            <v>MDN0688</v>
          </cell>
          <cell r="B6070" t="str">
            <v>MDN2M1688</v>
          </cell>
          <cell r="C6070" t="str">
            <v>MDN2M3688</v>
          </cell>
          <cell r="D6070" t="str">
            <v>MDN2M7688</v>
          </cell>
          <cell r="E6070" t="str">
            <v>MDN2MN0688</v>
          </cell>
          <cell r="F6070" t="str">
            <v>SCECO</v>
          </cell>
          <cell r="G6070" t="str">
            <v>Dead</v>
          </cell>
          <cell r="H6070" t="str">
            <v>-</v>
          </cell>
          <cell r="I6070" t="str">
            <v>Latis</v>
          </cell>
          <cell r="J6070" t="str">
            <v>Less than 5 Sites</v>
          </cell>
          <cell r="K6070" t="str">
            <v>R3</v>
          </cell>
        </row>
        <row r="6071">
          <cell r="A6071" t="str">
            <v>RIY2681</v>
          </cell>
          <cell r="B6071" t="str">
            <v>RIY2M2681</v>
          </cell>
          <cell r="C6071"/>
          <cell r="D6071" t="str">
            <v>RIY2M8681</v>
          </cell>
          <cell r="E6071" t="str">
            <v>RIY2MN2681</v>
          </cell>
          <cell r="F6071" t="str">
            <v>SCECO</v>
          </cell>
          <cell r="G6071" t="str">
            <v>Vandalized</v>
          </cell>
          <cell r="H6071" t="str">
            <v>NA</v>
          </cell>
          <cell r="I6071" t="str">
            <v>Latis</v>
          </cell>
          <cell r="J6071" t="str">
            <v>Less than 5 Sites</v>
          </cell>
          <cell r="K6071" t="str">
            <v>R2</v>
          </cell>
        </row>
        <row r="6072">
          <cell r="A6072" t="str">
            <v>HLV0080</v>
          </cell>
          <cell r="B6072" t="str">
            <v>HLV2M1080</v>
          </cell>
          <cell r="C6072"/>
          <cell r="D6072"/>
          <cell r="E6072"/>
          <cell r="F6072" t="str">
            <v>Generator-SG</v>
          </cell>
          <cell r="G6072" t="str">
            <v>Vandalized</v>
          </cell>
          <cell r="H6072" t="str">
            <v xml:space="preserve">Yes </v>
          </cell>
          <cell r="I6072" t="str">
            <v>Latis</v>
          </cell>
          <cell r="J6072" t="str">
            <v>Less than 5 Sites</v>
          </cell>
          <cell r="K6072" t="str">
            <v>R3</v>
          </cell>
        </row>
        <row r="6073">
          <cell r="A6073" t="str">
            <v>RIY2737</v>
          </cell>
          <cell r="B6073" t="str">
            <v>RIY2M2737</v>
          </cell>
          <cell r="C6073"/>
          <cell r="D6073" t="str">
            <v>RIY2M8737</v>
          </cell>
          <cell r="E6073" t="str">
            <v>RIY2MN2737</v>
          </cell>
          <cell r="F6073" t="str">
            <v>SCECO</v>
          </cell>
          <cell r="G6073" t="str">
            <v>Weak</v>
          </cell>
          <cell r="H6073" t="str">
            <v>NA</v>
          </cell>
          <cell r="I6073" t="str">
            <v>Latis</v>
          </cell>
          <cell r="J6073" t="str">
            <v>Less than 5 Sites</v>
          </cell>
          <cell r="K6073" t="str">
            <v>R2</v>
          </cell>
        </row>
        <row r="6074">
          <cell r="A6074" t="str">
            <v>RIY2757</v>
          </cell>
          <cell r="B6074" t="str">
            <v>RIY2M2757</v>
          </cell>
          <cell r="C6074"/>
          <cell r="D6074" t="str">
            <v>RIY2M8757</v>
          </cell>
          <cell r="E6074" t="str">
            <v>RIY2MN2757</v>
          </cell>
          <cell r="F6074" t="str">
            <v>SCECO</v>
          </cell>
          <cell r="G6074" t="str">
            <v>Dead</v>
          </cell>
          <cell r="H6074" t="str">
            <v>NA</v>
          </cell>
          <cell r="I6074" t="str">
            <v>Latis</v>
          </cell>
          <cell r="J6074" t="str">
            <v>Less than 5 Sites</v>
          </cell>
          <cell r="K6074" t="str">
            <v>R2</v>
          </cell>
        </row>
        <row r="6075">
          <cell r="A6075" t="str">
            <v>HLV0081</v>
          </cell>
          <cell r="B6075" t="str">
            <v>HLV2M1081</v>
          </cell>
          <cell r="C6075" t="str">
            <v>HLV2M3081</v>
          </cell>
          <cell r="D6075" t="str">
            <v>HLV2M7081</v>
          </cell>
          <cell r="E6075"/>
          <cell r="F6075" t="str">
            <v>SCECO</v>
          </cell>
          <cell r="G6075" t="str">
            <v>Dead</v>
          </cell>
          <cell r="H6075" t="str">
            <v>-</v>
          </cell>
          <cell r="I6075" t="str">
            <v>Latis</v>
          </cell>
          <cell r="J6075" t="str">
            <v>Less than 5 Sites</v>
          </cell>
          <cell r="K6075" t="str">
            <v>R3</v>
          </cell>
        </row>
        <row r="6076">
          <cell r="A6076" t="str">
            <v>HLV0082</v>
          </cell>
          <cell r="B6076" t="str">
            <v>HLV2M1082</v>
          </cell>
          <cell r="C6076" t="str">
            <v>HLV2M3082</v>
          </cell>
          <cell r="D6076" t="str">
            <v>HLV2M7082</v>
          </cell>
          <cell r="E6076"/>
          <cell r="F6076" t="str">
            <v>SCECO+STB</v>
          </cell>
          <cell r="G6076" t="str">
            <v>Good</v>
          </cell>
          <cell r="H6076" t="str">
            <v>No</v>
          </cell>
          <cell r="I6076" t="str">
            <v>Latis</v>
          </cell>
          <cell r="J6076" t="str">
            <v>Hub site (More than 05 Sites)</v>
          </cell>
          <cell r="K6076" t="str">
            <v>R3</v>
          </cell>
        </row>
        <row r="6077">
          <cell r="A6077" t="str">
            <v>BUR0028</v>
          </cell>
          <cell r="B6077" t="str">
            <v>BUR2M1028</v>
          </cell>
          <cell r="C6077" t="str">
            <v>BUR2M3028</v>
          </cell>
          <cell r="D6077" t="str">
            <v>BUR2M7028</v>
          </cell>
          <cell r="E6077" t="str">
            <v>BUR2MN0028</v>
          </cell>
          <cell r="F6077" t="str">
            <v>SCECO</v>
          </cell>
          <cell r="G6077" t="str">
            <v>Dead+No BB Design</v>
          </cell>
          <cell r="H6077" t="str">
            <v>NA</v>
          </cell>
          <cell r="I6077" t="str">
            <v>Latis</v>
          </cell>
          <cell r="J6077" t="str">
            <v>Less than 5 Sites</v>
          </cell>
          <cell r="K6077" t="str">
            <v>R2</v>
          </cell>
        </row>
        <row r="6078">
          <cell r="A6078" t="str">
            <v>MDHL0383</v>
          </cell>
          <cell r="B6078" t="str">
            <v>MDHL2M5383</v>
          </cell>
          <cell r="C6078" t="str">
            <v>MDHL2M3383</v>
          </cell>
          <cell r="D6078"/>
          <cell r="E6078"/>
          <cell r="F6078" t="str">
            <v>SCECO+STB</v>
          </cell>
          <cell r="G6078" t="str">
            <v>Good</v>
          </cell>
          <cell r="H6078" t="str">
            <v>No</v>
          </cell>
          <cell r="I6078" t="str">
            <v>Latis</v>
          </cell>
          <cell r="J6078" t="str">
            <v>Very Big Hub site (More Than 20 Site)</v>
          </cell>
          <cell r="K6078" t="str">
            <v>R3</v>
          </cell>
        </row>
        <row r="6079">
          <cell r="A6079" t="str">
            <v>UNZ0123</v>
          </cell>
          <cell r="B6079" t="str">
            <v>UNZ2M1123</v>
          </cell>
          <cell r="C6079" t="str">
            <v>UNZ2M3123</v>
          </cell>
          <cell r="D6079" t="str">
            <v>UNZ2M7123</v>
          </cell>
          <cell r="E6079" t="str">
            <v>UNZ2MN0123</v>
          </cell>
          <cell r="F6079" t="str">
            <v>SCECO</v>
          </cell>
          <cell r="G6079" t="str">
            <v>Dead</v>
          </cell>
          <cell r="H6079" t="str">
            <v>NA</v>
          </cell>
          <cell r="I6079" t="str">
            <v>Latis</v>
          </cell>
          <cell r="J6079" t="str">
            <v>Less than 5 Sites</v>
          </cell>
          <cell r="K6079" t="str">
            <v>R2</v>
          </cell>
        </row>
        <row r="6080">
          <cell r="A6080" t="str">
            <v>UNZ0995</v>
          </cell>
          <cell r="B6080" t="str">
            <v>UNZ2M1995</v>
          </cell>
          <cell r="C6080" t="str">
            <v>UNZ2M3995</v>
          </cell>
          <cell r="D6080" t="str">
            <v>UNZ2M7995</v>
          </cell>
          <cell r="E6080" t="str">
            <v>UNZ2MN0995</v>
          </cell>
          <cell r="F6080" t="str">
            <v>SCECO</v>
          </cell>
          <cell r="G6080" t="str">
            <v>Dead</v>
          </cell>
          <cell r="H6080" t="str">
            <v>NA</v>
          </cell>
          <cell r="I6080" t="str">
            <v>Latis</v>
          </cell>
          <cell r="J6080" t="str">
            <v>Less than 5 Sites</v>
          </cell>
          <cell r="K6080" t="str">
            <v>R2</v>
          </cell>
        </row>
        <row r="6081">
          <cell r="A6081" t="str">
            <v>MDN0593</v>
          </cell>
          <cell r="B6081" t="str">
            <v>MDN2M1593</v>
          </cell>
          <cell r="C6081"/>
          <cell r="D6081" t="str">
            <v>MDN2M7593</v>
          </cell>
          <cell r="E6081" t="str">
            <v>MDN2MN0593</v>
          </cell>
          <cell r="F6081" t="str">
            <v>SCECO</v>
          </cell>
          <cell r="G6081" t="str">
            <v>Good</v>
          </cell>
          <cell r="H6081" t="str">
            <v>-</v>
          </cell>
          <cell r="I6081" t="str">
            <v>Latis</v>
          </cell>
          <cell r="J6081" t="str">
            <v>Less than 5 Sites</v>
          </cell>
          <cell r="K6081" t="str">
            <v>R3</v>
          </cell>
        </row>
        <row r="6082">
          <cell r="A6082" t="str">
            <v>MDHL0385</v>
          </cell>
          <cell r="B6082" t="str">
            <v>MDHL2M5385</v>
          </cell>
          <cell r="C6082"/>
          <cell r="D6082"/>
          <cell r="E6082"/>
          <cell r="F6082" t="str">
            <v>SCECO+STB</v>
          </cell>
          <cell r="G6082" t="str">
            <v>Good</v>
          </cell>
          <cell r="H6082" t="str">
            <v>No</v>
          </cell>
          <cell r="I6082" t="str">
            <v>Latis</v>
          </cell>
          <cell r="J6082" t="str">
            <v>Very Big Hub site (More Than 20 Site)</v>
          </cell>
          <cell r="K6082" t="str">
            <v>R3</v>
          </cell>
        </row>
        <row r="6083">
          <cell r="A6083" t="str">
            <v>MDN0591</v>
          </cell>
          <cell r="B6083" t="str">
            <v>MDN2M1591</v>
          </cell>
          <cell r="C6083"/>
          <cell r="D6083" t="str">
            <v>MDN2M7591</v>
          </cell>
          <cell r="E6083" t="str">
            <v>MDN2MN0591</v>
          </cell>
          <cell r="F6083" t="str">
            <v>Generator-SG</v>
          </cell>
          <cell r="G6083" t="str">
            <v>Good</v>
          </cell>
          <cell r="H6083" t="str">
            <v xml:space="preserve">Yes </v>
          </cell>
          <cell r="I6083" t="str">
            <v>Latis</v>
          </cell>
          <cell r="J6083" t="str">
            <v>Less than 5 Sites</v>
          </cell>
          <cell r="K6083" t="str">
            <v>R3</v>
          </cell>
        </row>
        <row r="6084">
          <cell r="A6084" t="str">
            <v>RIY0497</v>
          </cell>
          <cell r="B6084" t="str">
            <v>RIY2M1497</v>
          </cell>
          <cell r="C6084"/>
          <cell r="D6084" t="str">
            <v>RIY2M7497</v>
          </cell>
          <cell r="E6084" t="str">
            <v>RIY2MN0497</v>
          </cell>
          <cell r="F6084" t="str">
            <v>SCECO</v>
          </cell>
          <cell r="G6084" t="str">
            <v>Dead</v>
          </cell>
          <cell r="H6084" t="str">
            <v>NA</v>
          </cell>
          <cell r="I6084" t="str">
            <v>Latis</v>
          </cell>
          <cell r="J6084" t="str">
            <v>Less than 5 Sites</v>
          </cell>
          <cell r="K6084" t="str">
            <v>R2</v>
          </cell>
        </row>
        <row r="6085">
          <cell r="A6085" t="str">
            <v>MDN0528</v>
          </cell>
          <cell r="B6085" t="str">
            <v>MDN2M1528</v>
          </cell>
          <cell r="C6085" t="str">
            <v>MDN2M3528</v>
          </cell>
          <cell r="D6085" t="str">
            <v>MDN2M7528</v>
          </cell>
          <cell r="E6085" t="str">
            <v>MDN2MN0528</v>
          </cell>
          <cell r="F6085" t="str">
            <v>SCECO</v>
          </cell>
          <cell r="G6085" t="str">
            <v>Dead</v>
          </cell>
          <cell r="H6085" t="str">
            <v>-</v>
          </cell>
          <cell r="I6085" t="str">
            <v>Latis</v>
          </cell>
          <cell r="J6085" t="str">
            <v>Less than 5 Sites</v>
          </cell>
          <cell r="K6085" t="str">
            <v>R3</v>
          </cell>
        </row>
        <row r="6086">
          <cell r="A6086" t="str">
            <v>MDHL0386</v>
          </cell>
          <cell r="B6086" t="str">
            <v>MDHL2M5386</v>
          </cell>
          <cell r="C6086"/>
          <cell r="D6086"/>
          <cell r="E6086"/>
          <cell r="F6086" t="str">
            <v>SCECO+STB</v>
          </cell>
          <cell r="G6086" t="str">
            <v>Good</v>
          </cell>
          <cell r="H6086" t="str">
            <v>No</v>
          </cell>
          <cell r="I6086" t="str">
            <v>Latis</v>
          </cell>
          <cell r="J6086" t="str">
            <v>Very Big Hub site (More Than 50 Site)</v>
          </cell>
          <cell r="K6086" t="str">
            <v>R3</v>
          </cell>
        </row>
        <row r="6087">
          <cell r="A6087" t="str">
            <v>MDN0519</v>
          </cell>
          <cell r="B6087" t="str">
            <v>MDN2M1519</v>
          </cell>
          <cell r="C6087" t="str">
            <v>MDN2M3519</v>
          </cell>
          <cell r="D6087" t="str">
            <v>MDN2M7519</v>
          </cell>
          <cell r="E6087" t="str">
            <v>MDN2MN0519</v>
          </cell>
          <cell r="F6087" t="str">
            <v>SCECO</v>
          </cell>
          <cell r="G6087" t="str">
            <v>Good</v>
          </cell>
          <cell r="H6087" t="str">
            <v>-</v>
          </cell>
          <cell r="I6087" t="str">
            <v>Latis</v>
          </cell>
          <cell r="J6087" t="str">
            <v>Less than 5 Sites</v>
          </cell>
          <cell r="K6087" t="str">
            <v>R3</v>
          </cell>
        </row>
        <row r="6088">
          <cell r="A6088" t="str">
            <v>MDN0201</v>
          </cell>
          <cell r="B6088" t="str">
            <v>MDN2M1201</v>
          </cell>
          <cell r="C6088" t="str">
            <v>MDN2M3201</v>
          </cell>
          <cell r="D6088" t="str">
            <v>MDN2M7201</v>
          </cell>
          <cell r="E6088" t="str">
            <v>MDN2MN0201</v>
          </cell>
          <cell r="F6088" t="str">
            <v>SCECO</v>
          </cell>
          <cell r="G6088" t="str">
            <v>Good</v>
          </cell>
          <cell r="H6088" t="str">
            <v>-</v>
          </cell>
          <cell r="I6088" t="str">
            <v>Latis</v>
          </cell>
          <cell r="J6088" t="str">
            <v>Less than 5 Sites</v>
          </cell>
          <cell r="K6088" t="str">
            <v>R3</v>
          </cell>
        </row>
        <row r="6089">
          <cell r="A6089" t="str">
            <v>MDN0518</v>
          </cell>
          <cell r="B6089" t="str">
            <v>MDN2M1518</v>
          </cell>
          <cell r="C6089" t="str">
            <v>MDN2M3518</v>
          </cell>
          <cell r="D6089" t="str">
            <v>MDN2M7518</v>
          </cell>
          <cell r="E6089" t="str">
            <v>MDN2MN0518</v>
          </cell>
          <cell r="F6089" t="str">
            <v>SCECO</v>
          </cell>
          <cell r="G6089" t="str">
            <v>Good</v>
          </cell>
          <cell r="H6089" t="str">
            <v>-</v>
          </cell>
          <cell r="I6089" t="str">
            <v>Latis</v>
          </cell>
          <cell r="J6089" t="str">
            <v>Less than 5 Sites</v>
          </cell>
          <cell r="K6089" t="str">
            <v>R3</v>
          </cell>
        </row>
        <row r="6090">
          <cell r="A6090" t="str">
            <v>MLD0114</v>
          </cell>
          <cell r="B6090" t="str">
            <v>MLD2M1114</v>
          </cell>
          <cell r="C6090" t="str">
            <v>MLD2M3114</v>
          </cell>
          <cell r="D6090" t="str">
            <v>MLD2M7114</v>
          </cell>
          <cell r="E6090"/>
          <cell r="F6090" t="str">
            <v>SCECO</v>
          </cell>
          <cell r="G6090" t="str">
            <v>Vandalized</v>
          </cell>
          <cell r="H6090" t="str">
            <v>NA</v>
          </cell>
          <cell r="I6090" t="str">
            <v>Latis</v>
          </cell>
          <cell r="J6090" t="str">
            <v>Less than 5 Sites</v>
          </cell>
          <cell r="K6090" t="str">
            <v>R2</v>
          </cell>
        </row>
        <row r="6091">
          <cell r="A6091" t="str">
            <v>MDN0235</v>
          </cell>
          <cell r="B6091" t="str">
            <v>MDN2M1235</v>
          </cell>
          <cell r="C6091" t="str">
            <v>MDN2M3235</v>
          </cell>
          <cell r="D6091" t="str">
            <v>MDN2M7235</v>
          </cell>
          <cell r="E6091" t="str">
            <v>MDN2MN0235</v>
          </cell>
          <cell r="F6091" t="str">
            <v>SCECO</v>
          </cell>
          <cell r="G6091" t="str">
            <v>Good</v>
          </cell>
          <cell r="H6091" t="str">
            <v>-</v>
          </cell>
          <cell r="I6091" t="str">
            <v>Latis</v>
          </cell>
          <cell r="J6091" t="str">
            <v>Less than 5 Sites</v>
          </cell>
          <cell r="K6091" t="str">
            <v>R3</v>
          </cell>
        </row>
        <row r="6092">
          <cell r="A6092" t="str">
            <v>MDN0505</v>
          </cell>
          <cell r="B6092" t="str">
            <v>MDN2M1505</v>
          </cell>
          <cell r="C6092" t="str">
            <v>MDN2M3505</v>
          </cell>
          <cell r="D6092" t="str">
            <v>MDN2M7505</v>
          </cell>
          <cell r="E6092" t="str">
            <v>MDN2MN0505</v>
          </cell>
          <cell r="F6092" t="str">
            <v>SCECO</v>
          </cell>
          <cell r="G6092" t="str">
            <v>Vandalized</v>
          </cell>
          <cell r="H6092" t="str">
            <v>-</v>
          </cell>
          <cell r="I6092" t="str">
            <v>Latis</v>
          </cell>
          <cell r="J6092" t="str">
            <v>Less than 5 Sites</v>
          </cell>
          <cell r="K6092" t="str">
            <v>R3</v>
          </cell>
        </row>
        <row r="6093">
          <cell r="A6093" t="str">
            <v>MDN0336</v>
          </cell>
          <cell r="B6093" t="str">
            <v>MDN2M1336</v>
          </cell>
          <cell r="C6093" t="str">
            <v>MDN2M3336</v>
          </cell>
          <cell r="D6093" t="str">
            <v>MDN2M7336</v>
          </cell>
          <cell r="E6093" t="str">
            <v>MDN2MN0336</v>
          </cell>
          <cell r="F6093" t="str">
            <v>SCECO</v>
          </cell>
          <cell r="G6093" t="str">
            <v>Good</v>
          </cell>
          <cell r="H6093" t="str">
            <v>-</v>
          </cell>
          <cell r="I6093" t="str">
            <v>Latis</v>
          </cell>
          <cell r="J6093" t="str">
            <v>Less than 5 Sites</v>
          </cell>
          <cell r="K6093" t="str">
            <v>R3</v>
          </cell>
        </row>
        <row r="6094">
          <cell r="A6094" t="str">
            <v>MLD0115</v>
          </cell>
          <cell r="B6094" t="str">
            <v>MLD2M1115</v>
          </cell>
          <cell r="C6094" t="str">
            <v>MLD2M3115</v>
          </cell>
          <cell r="D6094" t="str">
            <v>MLD2M7115</v>
          </cell>
          <cell r="E6094"/>
          <cell r="F6094" t="str">
            <v>SCECO</v>
          </cell>
          <cell r="G6094" t="str">
            <v>Vandalized</v>
          </cell>
          <cell r="H6094" t="str">
            <v>NA</v>
          </cell>
          <cell r="I6094" t="str">
            <v>Latis</v>
          </cell>
          <cell r="J6094" t="str">
            <v>Less than 5 Sites</v>
          </cell>
          <cell r="K6094" t="str">
            <v>R2</v>
          </cell>
        </row>
        <row r="6095">
          <cell r="A6095" t="str">
            <v>MDN0501</v>
          </cell>
          <cell r="B6095" t="str">
            <v>MDN2M1501</v>
          </cell>
          <cell r="C6095"/>
          <cell r="D6095" t="str">
            <v>MDN2M7501</v>
          </cell>
          <cell r="E6095" t="str">
            <v>MDN2MN0501</v>
          </cell>
          <cell r="F6095" t="str">
            <v>SCECO</v>
          </cell>
          <cell r="G6095" t="str">
            <v>Good</v>
          </cell>
          <cell r="H6095" t="str">
            <v>-</v>
          </cell>
          <cell r="I6095" t="str">
            <v>Latis</v>
          </cell>
          <cell r="J6095" t="str">
            <v>Less than 5 Sites</v>
          </cell>
          <cell r="K6095" t="str">
            <v>R3</v>
          </cell>
        </row>
        <row r="6096">
          <cell r="A6096" t="str">
            <v>MUT0121</v>
          </cell>
          <cell r="B6096" t="str">
            <v>MUT2M1121</v>
          </cell>
          <cell r="C6096" t="str">
            <v>MUT2M3121</v>
          </cell>
          <cell r="D6096"/>
          <cell r="E6096"/>
          <cell r="F6096" t="str">
            <v>SCECO</v>
          </cell>
          <cell r="G6096" t="str">
            <v>In progress</v>
          </cell>
          <cell r="H6096" t="str">
            <v>NA</v>
          </cell>
          <cell r="I6096" t="str">
            <v>Latis</v>
          </cell>
          <cell r="J6096" t="str">
            <v>Hub site (More than 05 Sites)</v>
          </cell>
          <cell r="K6096" t="str">
            <v>R2</v>
          </cell>
        </row>
        <row r="6097">
          <cell r="A6097" t="str">
            <v>RUW0141</v>
          </cell>
          <cell r="B6097" t="str">
            <v>RUW2M1141</v>
          </cell>
          <cell r="C6097" t="str">
            <v>RUW2M3141</v>
          </cell>
          <cell r="D6097" t="str">
            <v>RUW2M7141</v>
          </cell>
          <cell r="E6097"/>
          <cell r="F6097" t="str">
            <v>SCECO</v>
          </cell>
          <cell r="G6097" t="str">
            <v>Dead</v>
          </cell>
          <cell r="H6097" t="str">
            <v>NA</v>
          </cell>
          <cell r="I6097" t="str">
            <v>Latis</v>
          </cell>
          <cell r="J6097" t="str">
            <v>Less than 5 Sites</v>
          </cell>
          <cell r="K6097" t="str">
            <v>R2</v>
          </cell>
        </row>
        <row r="6098">
          <cell r="A6098" t="str">
            <v>MDN0043</v>
          </cell>
          <cell r="B6098" t="str">
            <v>MDN2M1043</v>
          </cell>
          <cell r="C6098" t="str">
            <v>MDN2M3043</v>
          </cell>
          <cell r="D6098" t="str">
            <v>MDN2M7043</v>
          </cell>
          <cell r="E6098" t="str">
            <v>MDN2MN0043</v>
          </cell>
          <cell r="F6098" t="str">
            <v>SCECO</v>
          </cell>
          <cell r="G6098" t="str">
            <v>Dead</v>
          </cell>
          <cell r="H6098" t="str">
            <v>-</v>
          </cell>
          <cell r="I6098" t="str">
            <v>Latis</v>
          </cell>
          <cell r="J6098" t="str">
            <v>Less than 5 Sites</v>
          </cell>
          <cell r="K6098" t="str">
            <v>R3</v>
          </cell>
        </row>
        <row r="6099">
          <cell r="A6099" t="str">
            <v>MDN0500</v>
          </cell>
          <cell r="B6099" t="str">
            <v>MDN2M1500</v>
          </cell>
          <cell r="C6099"/>
          <cell r="D6099" t="str">
            <v>MDN2M7500</v>
          </cell>
          <cell r="E6099" t="str">
            <v>MDN2MN0500</v>
          </cell>
          <cell r="F6099" t="str">
            <v>SCECO</v>
          </cell>
          <cell r="G6099" t="str">
            <v>Good</v>
          </cell>
          <cell r="H6099" t="str">
            <v>-</v>
          </cell>
          <cell r="I6099" t="str">
            <v>Latis</v>
          </cell>
          <cell r="J6099" t="str">
            <v>Less than 5 Sites</v>
          </cell>
          <cell r="K6099" t="str">
            <v>R3</v>
          </cell>
        </row>
        <row r="6100">
          <cell r="A6100" t="str">
            <v>MDN0041</v>
          </cell>
          <cell r="B6100" t="str">
            <v>MDN2M1041</v>
          </cell>
          <cell r="C6100" t="str">
            <v>MDN2M3041</v>
          </cell>
          <cell r="D6100" t="str">
            <v>MDN2M7041</v>
          </cell>
          <cell r="E6100" t="str">
            <v>MDN2MN0041</v>
          </cell>
          <cell r="F6100" t="str">
            <v>SCECO</v>
          </cell>
          <cell r="G6100" t="str">
            <v>Dead+No BB Design</v>
          </cell>
          <cell r="H6100" t="str">
            <v>-</v>
          </cell>
          <cell r="I6100" t="str">
            <v>Latis</v>
          </cell>
          <cell r="J6100" t="str">
            <v>Less than 5 Sites</v>
          </cell>
          <cell r="K6100" t="str">
            <v>R3</v>
          </cell>
        </row>
        <row r="6101">
          <cell r="A6101" t="str">
            <v>RYQS0587</v>
          </cell>
          <cell r="B6101" t="str">
            <v>RYQS2M1587</v>
          </cell>
          <cell r="C6101" t="str">
            <v>RYQS2M3587</v>
          </cell>
          <cell r="D6101" t="str">
            <v>RYQS2M7587</v>
          </cell>
          <cell r="E6101"/>
          <cell r="F6101" t="str">
            <v>Generator-SG</v>
          </cell>
          <cell r="G6101" t="str">
            <v>Dead</v>
          </cell>
          <cell r="H6101" t="str">
            <v>No</v>
          </cell>
          <cell r="I6101" t="str">
            <v>Latis</v>
          </cell>
          <cell r="J6101" t="str">
            <v>Less than 5 Sites</v>
          </cell>
          <cell r="K6101" t="str">
            <v>R2</v>
          </cell>
        </row>
        <row r="6102">
          <cell r="A6102" t="str">
            <v>MDN0499</v>
          </cell>
          <cell r="B6102" t="str">
            <v>MDN2M1499</v>
          </cell>
          <cell r="C6102"/>
          <cell r="D6102" t="str">
            <v>MDN2M7499</v>
          </cell>
          <cell r="E6102" t="str">
            <v>MDN2MN0499</v>
          </cell>
          <cell r="F6102" t="str">
            <v>SCECO</v>
          </cell>
          <cell r="G6102" t="str">
            <v>Good</v>
          </cell>
          <cell r="H6102" t="str">
            <v>-</v>
          </cell>
          <cell r="I6102" t="str">
            <v>Latis</v>
          </cell>
          <cell r="J6102" t="str">
            <v>Less than 5 Sites</v>
          </cell>
          <cell r="K6102" t="str">
            <v>R3</v>
          </cell>
        </row>
        <row r="6103">
          <cell r="A6103" t="str">
            <v>MDN0498</v>
          </cell>
          <cell r="B6103" t="str">
            <v>MDN2M1498</v>
          </cell>
          <cell r="C6103"/>
          <cell r="D6103" t="str">
            <v>MDN2M7498</v>
          </cell>
          <cell r="E6103" t="str">
            <v>MDN2MN0498</v>
          </cell>
          <cell r="F6103" t="str">
            <v>SCECO</v>
          </cell>
          <cell r="G6103" t="str">
            <v>Good</v>
          </cell>
          <cell r="H6103" t="str">
            <v>-</v>
          </cell>
          <cell r="I6103" t="str">
            <v>Latis</v>
          </cell>
          <cell r="J6103" t="str">
            <v>Less than 5 Sites</v>
          </cell>
          <cell r="K6103" t="str">
            <v>R3</v>
          </cell>
        </row>
        <row r="6104">
          <cell r="A6104" t="str">
            <v>RYQS0588</v>
          </cell>
          <cell r="B6104" t="str">
            <v>RYQS2M1588</v>
          </cell>
          <cell r="C6104" t="str">
            <v>RYQS2M3588</v>
          </cell>
          <cell r="D6104" t="str">
            <v>RYQS2M7588</v>
          </cell>
          <cell r="E6104"/>
          <cell r="F6104" t="str">
            <v>Generator-SG</v>
          </cell>
          <cell r="G6104" t="str">
            <v>Dead</v>
          </cell>
          <cell r="H6104" t="str">
            <v>Yes</v>
          </cell>
          <cell r="I6104" t="str">
            <v>Latis</v>
          </cell>
          <cell r="J6104" t="str">
            <v>Less than 5 Sites</v>
          </cell>
          <cell r="K6104" t="str">
            <v>R2</v>
          </cell>
        </row>
        <row r="6105">
          <cell r="A6105" t="str">
            <v>BUR0056</v>
          </cell>
          <cell r="B6105" t="str">
            <v>BUR2M1056</v>
          </cell>
          <cell r="C6105" t="str">
            <v>BUR2M3056</v>
          </cell>
          <cell r="D6105" t="str">
            <v>BUR2M7056</v>
          </cell>
          <cell r="E6105" t="str">
            <v>BUR2MN0056</v>
          </cell>
          <cell r="F6105" t="str">
            <v>SCECO</v>
          </cell>
          <cell r="G6105" t="str">
            <v>Dead</v>
          </cell>
          <cell r="H6105" t="str">
            <v>NA</v>
          </cell>
          <cell r="I6105" t="str">
            <v>Latis</v>
          </cell>
          <cell r="J6105" t="str">
            <v>Less than 5 Sites</v>
          </cell>
          <cell r="K6105" t="str">
            <v>R2</v>
          </cell>
        </row>
        <row r="6106">
          <cell r="A6106" t="str">
            <v>SHQ0131</v>
          </cell>
          <cell r="B6106" t="str">
            <v>SHQ2M1131</v>
          </cell>
          <cell r="C6106"/>
          <cell r="D6106" t="str">
            <v>SHQ2M7131</v>
          </cell>
          <cell r="E6106"/>
          <cell r="F6106" t="str">
            <v>SCECO</v>
          </cell>
          <cell r="G6106" t="str">
            <v>Dead</v>
          </cell>
          <cell r="H6106" t="str">
            <v>NA</v>
          </cell>
          <cell r="I6106" t="str">
            <v>Latis</v>
          </cell>
          <cell r="J6106" t="str">
            <v>Less than 5 Sites</v>
          </cell>
          <cell r="K6106" t="str">
            <v>R2</v>
          </cell>
        </row>
        <row r="6107">
          <cell r="A6107" t="str">
            <v>MDN0497</v>
          </cell>
          <cell r="B6107" t="str">
            <v>MDN2M1497</v>
          </cell>
          <cell r="C6107"/>
          <cell r="D6107" t="str">
            <v>MDN2M7497</v>
          </cell>
          <cell r="E6107" t="str">
            <v>MDN2MN0497</v>
          </cell>
          <cell r="F6107" t="str">
            <v>SCECO</v>
          </cell>
          <cell r="G6107" t="str">
            <v>Weak</v>
          </cell>
          <cell r="H6107" t="str">
            <v>-</v>
          </cell>
          <cell r="I6107" t="str">
            <v>Latis</v>
          </cell>
          <cell r="J6107" t="str">
            <v>Less than 5 Sites</v>
          </cell>
          <cell r="K6107" t="str">
            <v>R3</v>
          </cell>
        </row>
        <row r="6108">
          <cell r="A6108" t="str">
            <v>MDN0496</v>
          </cell>
          <cell r="B6108" t="str">
            <v>MDN2M1496</v>
          </cell>
          <cell r="C6108"/>
          <cell r="D6108" t="str">
            <v>MDN2M7496</v>
          </cell>
          <cell r="E6108" t="str">
            <v>MDN2MN0496</v>
          </cell>
          <cell r="F6108" t="str">
            <v>SCECO</v>
          </cell>
          <cell r="G6108" t="str">
            <v>Good</v>
          </cell>
          <cell r="H6108" t="str">
            <v>-</v>
          </cell>
          <cell r="I6108" t="str">
            <v>Latis</v>
          </cell>
          <cell r="J6108" t="str">
            <v>Less than 5 Sites</v>
          </cell>
          <cell r="K6108" t="str">
            <v>R3</v>
          </cell>
        </row>
        <row r="6109">
          <cell r="A6109" t="str">
            <v>UNZ0090</v>
          </cell>
          <cell r="B6109" t="str">
            <v>UNZ2M1090</v>
          </cell>
          <cell r="C6109" t="str">
            <v>UNZ2M3090</v>
          </cell>
          <cell r="D6109" t="str">
            <v>UNZ2M7090</v>
          </cell>
          <cell r="E6109"/>
          <cell r="F6109" t="str">
            <v>SCECO</v>
          </cell>
          <cell r="G6109" t="str">
            <v>Good</v>
          </cell>
          <cell r="H6109" t="str">
            <v>NA</v>
          </cell>
          <cell r="I6109" t="str">
            <v>Latis</v>
          </cell>
          <cell r="J6109" t="str">
            <v>Less than 5 Sites</v>
          </cell>
          <cell r="K6109" t="str">
            <v>R2</v>
          </cell>
        </row>
        <row r="6110">
          <cell r="A6110" t="str">
            <v>USD0130</v>
          </cell>
          <cell r="B6110" t="str">
            <v>USD2M1130</v>
          </cell>
          <cell r="C6110" t="str">
            <v>USD2M3130</v>
          </cell>
          <cell r="D6110" t="str">
            <v>USD2M7130</v>
          </cell>
          <cell r="E6110"/>
          <cell r="F6110" t="str">
            <v>SCECO</v>
          </cell>
          <cell r="G6110" t="str">
            <v>Good</v>
          </cell>
          <cell r="H6110" t="str">
            <v>NA</v>
          </cell>
          <cell r="I6110" t="str">
            <v>Latis</v>
          </cell>
          <cell r="J6110" t="str">
            <v>Less than 5 Sites</v>
          </cell>
          <cell r="K6110" t="str">
            <v>R2</v>
          </cell>
        </row>
        <row r="6111">
          <cell r="A6111" t="str">
            <v>MDN0493</v>
          </cell>
          <cell r="B6111" t="str">
            <v>MDN2M1493</v>
          </cell>
          <cell r="C6111"/>
          <cell r="D6111" t="str">
            <v>MDN2M7493</v>
          </cell>
          <cell r="E6111" t="str">
            <v>MDN2MN0493</v>
          </cell>
          <cell r="F6111" t="str">
            <v>SCECO</v>
          </cell>
          <cell r="G6111" t="str">
            <v>Good</v>
          </cell>
          <cell r="H6111" t="str">
            <v>-</v>
          </cell>
          <cell r="I6111" t="str">
            <v>Latis</v>
          </cell>
          <cell r="J6111" t="str">
            <v>Less than 5 Sites</v>
          </cell>
          <cell r="K6111" t="str">
            <v>R3</v>
          </cell>
        </row>
        <row r="6112">
          <cell r="A6112" t="str">
            <v>MDHL0387</v>
          </cell>
          <cell r="B6112" t="str">
            <v>MDHL2M1387</v>
          </cell>
          <cell r="C6112" t="str">
            <v>MDHL2M3387</v>
          </cell>
          <cell r="D6112"/>
          <cell r="E6112"/>
          <cell r="F6112" t="str">
            <v>SCECO+STB</v>
          </cell>
          <cell r="G6112" t="str">
            <v>Good</v>
          </cell>
          <cell r="H6112" t="str">
            <v>No</v>
          </cell>
          <cell r="I6112" t="str">
            <v>Latis</v>
          </cell>
          <cell r="J6112" t="str">
            <v>Very Big Hub site (More Than 50 Site)</v>
          </cell>
          <cell r="K6112" t="str">
            <v>R3</v>
          </cell>
        </row>
        <row r="6113">
          <cell r="A6113" t="str">
            <v>MDN0486</v>
          </cell>
          <cell r="B6113" t="str">
            <v>MDN2M1486</v>
          </cell>
          <cell r="C6113"/>
          <cell r="D6113" t="str">
            <v>MDN2M7486</v>
          </cell>
          <cell r="E6113" t="str">
            <v>MDN2MN0486</v>
          </cell>
          <cell r="F6113" t="str">
            <v>SCECO</v>
          </cell>
          <cell r="G6113" t="str">
            <v>Good</v>
          </cell>
          <cell r="H6113" t="str">
            <v>-</v>
          </cell>
          <cell r="I6113" t="str">
            <v>Latis</v>
          </cell>
          <cell r="J6113" t="str">
            <v>Less than 5 Sites</v>
          </cell>
          <cell r="K6113" t="str">
            <v>R3</v>
          </cell>
        </row>
        <row r="6114">
          <cell r="A6114" t="str">
            <v>MDHL2047</v>
          </cell>
          <cell r="B6114" t="str">
            <v>MDHL2M2047</v>
          </cell>
          <cell r="C6114" t="str">
            <v>MDHL2M4047</v>
          </cell>
          <cell r="D6114" t="str">
            <v>MDHL2M8047</v>
          </cell>
          <cell r="E6114" t="str">
            <v>MDHL2MN2047</v>
          </cell>
          <cell r="F6114" t="str">
            <v>SCECO+STB</v>
          </cell>
          <cell r="G6114" t="str">
            <v>Good</v>
          </cell>
          <cell r="H6114" t="str">
            <v>No</v>
          </cell>
          <cell r="I6114" t="str">
            <v>Latis</v>
          </cell>
          <cell r="J6114" t="str">
            <v>Very Big Hub site (More Than 50 Site)</v>
          </cell>
          <cell r="K6114" t="str">
            <v>R3</v>
          </cell>
        </row>
        <row r="6115">
          <cell r="A6115" t="str">
            <v>BUR0063</v>
          </cell>
          <cell r="B6115" t="str">
            <v>BUR2M1063</v>
          </cell>
          <cell r="C6115" t="str">
            <v>BUR2M3063</v>
          </cell>
          <cell r="D6115" t="str">
            <v>BUR2M7063</v>
          </cell>
          <cell r="E6115" t="str">
            <v>BUR2MN0063</v>
          </cell>
          <cell r="F6115" t="str">
            <v>SCECO</v>
          </cell>
          <cell r="G6115" t="str">
            <v>No BB Shifted</v>
          </cell>
          <cell r="H6115" t="str">
            <v>NA</v>
          </cell>
          <cell r="I6115" t="str">
            <v>Latis</v>
          </cell>
          <cell r="J6115" t="str">
            <v>Less than 5 Sites</v>
          </cell>
          <cell r="K6115" t="str">
            <v>R2</v>
          </cell>
        </row>
        <row r="6116">
          <cell r="A6116" t="str">
            <v>MDN0485</v>
          </cell>
          <cell r="B6116" t="str">
            <v>MDN2M1485</v>
          </cell>
          <cell r="C6116"/>
          <cell r="D6116" t="str">
            <v>MDN2M7485</v>
          </cell>
          <cell r="E6116" t="str">
            <v>MDN2MN0485</v>
          </cell>
          <cell r="F6116" t="str">
            <v>SCECO</v>
          </cell>
          <cell r="G6116" t="str">
            <v>Good</v>
          </cell>
          <cell r="H6116" t="str">
            <v>-</v>
          </cell>
          <cell r="I6116" t="str">
            <v>Latis</v>
          </cell>
          <cell r="J6116" t="str">
            <v>Less than 5 Sites</v>
          </cell>
          <cell r="K6116" t="str">
            <v>R3</v>
          </cell>
        </row>
        <row r="6117">
          <cell r="A6117" t="str">
            <v>MDN0484</v>
          </cell>
          <cell r="B6117" t="str">
            <v>MDN2M1484</v>
          </cell>
          <cell r="C6117"/>
          <cell r="D6117" t="str">
            <v>MDN2M7484</v>
          </cell>
          <cell r="E6117" t="str">
            <v>MDN2MN0484</v>
          </cell>
          <cell r="F6117" t="str">
            <v>SCECO</v>
          </cell>
          <cell r="G6117" t="str">
            <v>Good</v>
          </cell>
          <cell r="H6117" t="str">
            <v>-</v>
          </cell>
          <cell r="I6117" t="str">
            <v>Latis</v>
          </cell>
          <cell r="J6117" t="str">
            <v>Less than 5 Sites</v>
          </cell>
          <cell r="K6117" t="str">
            <v>R3</v>
          </cell>
        </row>
        <row r="6118">
          <cell r="A6118" t="str">
            <v>MDN0482</v>
          </cell>
          <cell r="B6118" t="str">
            <v>MDN2M1482</v>
          </cell>
          <cell r="C6118"/>
          <cell r="D6118" t="str">
            <v>MDN2M7482</v>
          </cell>
          <cell r="E6118" t="str">
            <v>MDN2MN0482</v>
          </cell>
          <cell r="F6118" t="str">
            <v>SCECO</v>
          </cell>
          <cell r="G6118" t="str">
            <v>Good</v>
          </cell>
          <cell r="H6118" t="str">
            <v>-</v>
          </cell>
          <cell r="I6118" t="str">
            <v>Latis</v>
          </cell>
          <cell r="J6118" t="str">
            <v>Less than 5 Sites</v>
          </cell>
          <cell r="K6118" t="str">
            <v>R3</v>
          </cell>
        </row>
        <row r="6119">
          <cell r="A6119" t="str">
            <v>MDN0481</v>
          </cell>
          <cell r="B6119" t="str">
            <v>MDN2M1481</v>
          </cell>
          <cell r="C6119"/>
          <cell r="D6119" t="str">
            <v>MDN2M7481</v>
          </cell>
          <cell r="E6119" t="str">
            <v>MDN2MN0481</v>
          </cell>
          <cell r="F6119" t="str">
            <v>SCECO</v>
          </cell>
          <cell r="G6119" t="str">
            <v>Weak</v>
          </cell>
          <cell r="H6119" t="str">
            <v>-</v>
          </cell>
          <cell r="I6119" t="str">
            <v>Latis</v>
          </cell>
          <cell r="J6119" t="str">
            <v>Less than 5 Sites</v>
          </cell>
          <cell r="K6119" t="str">
            <v>R3</v>
          </cell>
        </row>
        <row r="6120">
          <cell r="A6120" t="str">
            <v>BUR0161</v>
          </cell>
          <cell r="B6120" t="str">
            <v>BUR2M1161</v>
          </cell>
          <cell r="C6120" t="str">
            <v>BUR2M3161</v>
          </cell>
          <cell r="D6120" t="str">
            <v>BUR2M7161</v>
          </cell>
          <cell r="E6120" t="str">
            <v>BUR2MN0161</v>
          </cell>
          <cell r="F6120" t="str">
            <v>SCECO</v>
          </cell>
          <cell r="G6120" t="str">
            <v>Vandalized</v>
          </cell>
          <cell r="H6120" t="str">
            <v>NA</v>
          </cell>
          <cell r="I6120" t="str">
            <v>Latis</v>
          </cell>
          <cell r="J6120" t="str">
            <v>Less than 5 Sites</v>
          </cell>
          <cell r="K6120" t="str">
            <v>R2</v>
          </cell>
        </row>
        <row r="6121">
          <cell r="A6121" t="str">
            <v>BUR0163</v>
          </cell>
          <cell r="B6121" t="str">
            <v>BUR2M1163</v>
          </cell>
          <cell r="C6121" t="str">
            <v>BUR2M3163</v>
          </cell>
          <cell r="D6121" t="str">
            <v>BUR2M7163</v>
          </cell>
          <cell r="E6121" t="str">
            <v>BUR2MN0163</v>
          </cell>
          <cell r="F6121" t="str">
            <v>SCECO</v>
          </cell>
          <cell r="G6121" t="str">
            <v>Dead</v>
          </cell>
          <cell r="H6121" t="str">
            <v>NA</v>
          </cell>
          <cell r="I6121" t="str">
            <v>Latis</v>
          </cell>
          <cell r="J6121" t="str">
            <v>Less than 5 Sites</v>
          </cell>
          <cell r="K6121" t="str">
            <v>R2</v>
          </cell>
        </row>
        <row r="6122">
          <cell r="A6122" t="str">
            <v>MDN0479</v>
          </cell>
          <cell r="B6122" t="str">
            <v>MDN2M1479</v>
          </cell>
          <cell r="C6122"/>
          <cell r="D6122" t="str">
            <v>MDN2M7479</v>
          </cell>
          <cell r="E6122" t="str">
            <v>MDN2MN0479</v>
          </cell>
          <cell r="F6122" t="str">
            <v>SCECO</v>
          </cell>
          <cell r="G6122" t="str">
            <v>Good</v>
          </cell>
          <cell r="H6122" t="str">
            <v>-</v>
          </cell>
          <cell r="I6122" t="str">
            <v>Latis</v>
          </cell>
          <cell r="J6122" t="str">
            <v>Less than 5 Sites</v>
          </cell>
          <cell r="K6122" t="str">
            <v>R3</v>
          </cell>
        </row>
        <row r="6123">
          <cell r="A6123" t="str">
            <v>BUR0165</v>
          </cell>
          <cell r="B6123" t="str">
            <v>BUR2M1165</v>
          </cell>
          <cell r="C6123" t="str">
            <v>BUR2M3165</v>
          </cell>
          <cell r="D6123" t="str">
            <v>BUR2M7165</v>
          </cell>
          <cell r="E6123" t="str">
            <v>BUR2MN0165</v>
          </cell>
          <cell r="F6123" t="str">
            <v>SCECO</v>
          </cell>
          <cell r="G6123" t="str">
            <v>Good</v>
          </cell>
          <cell r="H6123" t="str">
            <v>NA</v>
          </cell>
          <cell r="I6123" t="str">
            <v>Latis</v>
          </cell>
          <cell r="J6123" t="str">
            <v>Less than 5 Sites</v>
          </cell>
          <cell r="K6123" t="str">
            <v>R2</v>
          </cell>
        </row>
        <row r="6124">
          <cell r="A6124" t="str">
            <v>MDN0147</v>
          </cell>
          <cell r="B6124" t="str">
            <v>MDN2M1147</v>
          </cell>
          <cell r="C6124" t="str">
            <v>MDN2M3147</v>
          </cell>
          <cell r="D6124" t="str">
            <v>MDN2M7147</v>
          </cell>
          <cell r="E6124" t="str">
            <v>MDN2MN0147</v>
          </cell>
          <cell r="F6124" t="str">
            <v>SCECO</v>
          </cell>
          <cell r="G6124" t="str">
            <v>Weak</v>
          </cell>
          <cell r="H6124" t="str">
            <v>-</v>
          </cell>
          <cell r="I6124" t="str">
            <v>Latis</v>
          </cell>
          <cell r="J6124" t="str">
            <v>Less than 5 Sites</v>
          </cell>
          <cell r="K6124" t="str">
            <v>R3</v>
          </cell>
        </row>
        <row r="6125">
          <cell r="A6125" t="str">
            <v>MDN0471</v>
          </cell>
          <cell r="B6125" t="str">
            <v>MDN2M1471</v>
          </cell>
          <cell r="C6125"/>
          <cell r="D6125" t="str">
            <v>MDN2M7471</v>
          </cell>
          <cell r="E6125" t="str">
            <v>MDN2MN0471</v>
          </cell>
          <cell r="F6125" t="str">
            <v>SCECO</v>
          </cell>
          <cell r="G6125" t="str">
            <v>Good</v>
          </cell>
          <cell r="H6125" t="str">
            <v>-</v>
          </cell>
          <cell r="I6125" t="str">
            <v>Latis</v>
          </cell>
          <cell r="J6125" t="str">
            <v>Less than 5 Sites</v>
          </cell>
          <cell r="K6125" t="str">
            <v>R3</v>
          </cell>
        </row>
        <row r="6126">
          <cell r="A6126" t="str">
            <v>MDN0132</v>
          </cell>
          <cell r="B6126" t="str">
            <v>MDN2M1132</v>
          </cell>
          <cell r="C6126" t="str">
            <v>MDN2M3132</v>
          </cell>
          <cell r="D6126" t="str">
            <v>MDN2M7132</v>
          </cell>
          <cell r="E6126" t="str">
            <v>MDN2MN0132</v>
          </cell>
          <cell r="F6126" t="str">
            <v>SCECO</v>
          </cell>
          <cell r="G6126" t="str">
            <v>Vandalized</v>
          </cell>
          <cell r="H6126" t="str">
            <v>-</v>
          </cell>
          <cell r="I6126" t="str">
            <v>Latis</v>
          </cell>
          <cell r="J6126" t="str">
            <v>Less than 5 Sites</v>
          </cell>
          <cell r="K6126" t="str">
            <v>R3</v>
          </cell>
        </row>
        <row r="6127">
          <cell r="A6127" t="str">
            <v>MDN0470</v>
          </cell>
          <cell r="B6127" t="str">
            <v>MDN2M1470</v>
          </cell>
          <cell r="C6127"/>
          <cell r="D6127" t="str">
            <v>MDN2M7470</v>
          </cell>
          <cell r="E6127" t="str">
            <v>MDN2MN0470</v>
          </cell>
          <cell r="F6127" t="str">
            <v>SCECO</v>
          </cell>
          <cell r="G6127" t="str">
            <v>Good</v>
          </cell>
          <cell r="H6127" t="str">
            <v>-</v>
          </cell>
          <cell r="I6127" t="str">
            <v>Latis</v>
          </cell>
          <cell r="J6127" t="str">
            <v>Less than 5 Sites</v>
          </cell>
          <cell r="K6127" t="str">
            <v>R3</v>
          </cell>
        </row>
        <row r="6128">
          <cell r="A6128" t="str">
            <v>SHB0129</v>
          </cell>
          <cell r="B6128" t="str">
            <v>SHB2M1129</v>
          </cell>
          <cell r="C6128" t="str">
            <v>SHB2M3129</v>
          </cell>
          <cell r="D6128" t="str">
            <v>SHB2M7129</v>
          </cell>
          <cell r="E6128"/>
          <cell r="F6128" t="str">
            <v>SCECO</v>
          </cell>
          <cell r="G6128" t="str">
            <v>Dead</v>
          </cell>
          <cell r="H6128" t="str">
            <v>NA</v>
          </cell>
          <cell r="I6128" t="str">
            <v>Latis</v>
          </cell>
          <cell r="J6128" t="str">
            <v>Less than 5 Sites</v>
          </cell>
          <cell r="K6128" t="str">
            <v>R2</v>
          </cell>
        </row>
        <row r="6129">
          <cell r="A6129" t="str">
            <v>MDN0469</v>
          </cell>
          <cell r="B6129" t="str">
            <v>MDN2M1469</v>
          </cell>
          <cell r="C6129"/>
          <cell r="D6129" t="str">
            <v>MDN2M7469</v>
          </cell>
          <cell r="E6129" t="str">
            <v>MDN2MN0469</v>
          </cell>
          <cell r="F6129" t="str">
            <v>SCECO</v>
          </cell>
          <cell r="G6129" t="str">
            <v>Good</v>
          </cell>
          <cell r="H6129" t="str">
            <v>-</v>
          </cell>
          <cell r="I6129" t="str">
            <v>Latis</v>
          </cell>
          <cell r="J6129" t="str">
            <v>Less than 5 Sites</v>
          </cell>
          <cell r="K6129" t="str">
            <v>R3</v>
          </cell>
        </row>
        <row r="6130">
          <cell r="A6130" t="str">
            <v>BUR0214</v>
          </cell>
          <cell r="B6130" t="str">
            <v>BUR2M1214</v>
          </cell>
          <cell r="C6130" t="str">
            <v>BUR2M3214</v>
          </cell>
          <cell r="D6130" t="str">
            <v>BUR2M7214</v>
          </cell>
          <cell r="E6130" t="str">
            <v>BUR2MN0214</v>
          </cell>
          <cell r="F6130" t="str">
            <v>SCECO</v>
          </cell>
          <cell r="G6130" t="str">
            <v>Vandalized</v>
          </cell>
          <cell r="H6130" t="str">
            <v>NA</v>
          </cell>
          <cell r="I6130" t="str">
            <v>Latis</v>
          </cell>
          <cell r="J6130" t="str">
            <v>Less than 5 Sites</v>
          </cell>
          <cell r="K6130" t="str">
            <v>R2</v>
          </cell>
        </row>
        <row r="6131">
          <cell r="A6131" t="str">
            <v>BUR0241</v>
          </cell>
          <cell r="B6131" t="str">
            <v>BUR2M1241</v>
          </cell>
          <cell r="C6131"/>
          <cell r="D6131" t="str">
            <v>BUR2M7241</v>
          </cell>
          <cell r="E6131" t="str">
            <v>BUR2MN0241</v>
          </cell>
          <cell r="F6131" t="str">
            <v>SCECO</v>
          </cell>
          <cell r="G6131" t="str">
            <v>Weak</v>
          </cell>
          <cell r="H6131" t="str">
            <v>NA</v>
          </cell>
          <cell r="I6131" t="str">
            <v>Latis</v>
          </cell>
          <cell r="J6131" t="str">
            <v>-</v>
          </cell>
          <cell r="K6131" t="str">
            <v>R2</v>
          </cell>
        </row>
        <row r="6132">
          <cell r="A6132" t="str">
            <v>SHB0140</v>
          </cell>
          <cell r="B6132" t="str">
            <v>SHB2M1140</v>
          </cell>
          <cell r="C6132"/>
          <cell r="D6132"/>
          <cell r="E6132"/>
          <cell r="F6132" t="str">
            <v>SCECO</v>
          </cell>
          <cell r="G6132" t="str">
            <v>Dead</v>
          </cell>
          <cell r="H6132" t="str">
            <v>NA</v>
          </cell>
          <cell r="I6132" t="str">
            <v>Latis</v>
          </cell>
          <cell r="J6132" t="str">
            <v>Less than 5 Sites</v>
          </cell>
          <cell r="K6132" t="str">
            <v>R2</v>
          </cell>
        </row>
        <row r="6133">
          <cell r="A6133" t="str">
            <v>MDN0465</v>
          </cell>
          <cell r="B6133" t="str">
            <v>MDN2M1465</v>
          </cell>
          <cell r="C6133" t="str">
            <v>MDN2M3465</v>
          </cell>
          <cell r="D6133" t="str">
            <v>MDN2M7465</v>
          </cell>
          <cell r="E6133" t="str">
            <v>MDN2MN0465</v>
          </cell>
          <cell r="F6133" t="str">
            <v>SCECO</v>
          </cell>
          <cell r="G6133" t="str">
            <v>Good</v>
          </cell>
          <cell r="H6133" t="str">
            <v>-</v>
          </cell>
          <cell r="I6133" t="str">
            <v>Latis</v>
          </cell>
          <cell r="J6133" t="str">
            <v>Less than 5 Sites</v>
          </cell>
          <cell r="K6133" t="str">
            <v>R3</v>
          </cell>
        </row>
        <row r="6134">
          <cell r="A6134" t="str">
            <v>BUR0243</v>
          </cell>
          <cell r="B6134" t="str">
            <v>BUR2M1243</v>
          </cell>
          <cell r="C6134"/>
          <cell r="D6134" t="str">
            <v>BUR2M7243</v>
          </cell>
          <cell r="E6134" t="str">
            <v>BUR2MN0243</v>
          </cell>
          <cell r="F6134" t="str">
            <v>SCECO</v>
          </cell>
          <cell r="G6134" t="str">
            <v>Good</v>
          </cell>
          <cell r="H6134" t="str">
            <v>NA</v>
          </cell>
          <cell r="I6134" t="str">
            <v>Latis</v>
          </cell>
          <cell r="J6134" t="str">
            <v>P3</v>
          </cell>
          <cell r="K6134" t="str">
            <v>R2</v>
          </cell>
        </row>
        <row r="6135">
          <cell r="A6135" t="str">
            <v>MDN0464</v>
          </cell>
          <cell r="B6135" t="str">
            <v>MDN2M1464</v>
          </cell>
          <cell r="C6135" t="str">
            <v>MDN2M3464</v>
          </cell>
          <cell r="D6135" t="str">
            <v>MDN2M7464</v>
          </cell>
          <cell r="E6135" t="str">
            <v>MDN2MN0464</v>
          </cell>
          <cell r="F6135" t="str">
            <v>SCECO</v>
          </cell>
          <cell r="G6135" t="str">
            <v>Good</v>
          </cell>
          <cell r="H6135" t="str">
            <v>-</v>
          </cell>
          <cell r="I6135" t="str">
            <v>Latis</v>
          </cell>
          <cell r="J6135" t="str">
            <v>Less than 5 Sites</v>
          </cell>
          <cell r="K6135" t="str">
            <v>R3</v>
          </cell>
        </row>
        <row r="6136">
          <cell r="A6136" t="str">
            <v>MDN0136</v>
          </cell>
          <cell r="B6136" t="str">
            <v>MDN2M1136</v>
          </cell>
          <cell r="C6136" t="str">
            <v>MDN2M3136</v>
          </cell>
          <cell r="D6136" t="str">
            <v>MDN2M7136</v>
          </cell>
          <cell r="E6136" t="str">
            <v>MDN2MN0136</v>
          </cell>
          <cell r="F6136" t="str">
            <v>SCECO</v>
          </cell>
          <cell r="G6136" t="str">
            <v>Dead</v>
          </cell>
          <cell r="H6136" t="str">
            <v>-</v>
          </cell>
          <cell r="I6136" t="str">
            <v>Latis</v>
          </cell>
          <cell r="J6136" t="str">
            <v>Less than 5 Sites</v>
          </cell>
          <cell r="K6136" t="str">
            <v>R3</v>
          </cell>
        </row>
        <row r="6137">
          <cell r="A6137" t="str">
            <v>BUR0245</v>
          </cell>
          <cell r="B6137" t="str">
            <v>BUR2M1245</v>
          </cell>
          <cell r="C6137"/>
          <cell r="D6137" t="str">
            <v>BUR2M7245</v>
          </cell>
          <cell r="E6137" t="str">
            <v>BUR2MN0245</v>
          </cell>
          <cell r="F6137" t="str">
            <v>SCECO</v>
          </cell>
          <cell r="G6137" t="str">
            <v>Good</v>
          </cell>
          <cell r="H6137" t="str">
            <v>NA</v>
          </cell>
          <cell r="I6137" t="str">
            <v>Latis</v>
          </cell>
          <cell r="J6137" t="str">
            <v>P3</v>
          </cell>
          <cell r="K6137" t="str">
            <v>R2</v>
          </cell>
        </row>
        <row r="6138">
          <cell r="A6138" t="str">
            <v>MDN0463</v>
          </cell>
          <cell r="B6138" t="str">
            <v>MDN2M1463</v>
          </cell>
          <cell r="C6138"/>
          <cell r="D6138" t="str">
            <v>MDN2M7463</v>
          </cell>
          <cell r="E6138" t="str">
            <v>MDN2MN0463</v>
          </cell>
          <cell r="F6138" t="str">
            <v>SCECO</v>
          </cell>
          <cell r="G6138" t="str">
            <v>Good</v>
          </cell>
          <cell r="H6138" t="str">
            <v>-</v>
          </cell>
          <cell r="I6138" t="str">
            <v>Latis</v>
          </cell>
          <cell r="J6138" t="str">
            <v>Less than 5 Sites</v>
          </cell>
          <cell r="K6138" t="str">
            <v>R3</v>
          </cell>
        </row>
        <row r="6139">
          <cell r="A6139" t="str">
            <v>MDN0203</v>
          </cell>
          <cell r="B6139" t="str">
            <v>MDN2M1203</v>
          </cell>
          <cell r="C6139" t="str">
            <v>MDN2M3203</v>
          </cell>
          <cell r="D6139" t="str">
            <v>MDN2M7203</v>
          </cell>
          <cell r="E6139" t="str">
            <v>MDN2MN0203</v>
          </cell>
          <cell r="F6139" t="str">
            <v>SCECO</v>
          </cell>
          <cell r="G6139" t="str">
            <v>In Progress</v>
          </cell>
          <cell r="H6139" t="str">
            <v>-</v>
          </cell>
          <cell r="I6139" t="str">
            <v>Latis</v>
          </cell>
          <cell r="J6139" t="str">
            <v>Less than 5 Sites</v>
          </cell>
          <cell r="K6139" t="str">
            <v>R3</v>
          </cell>
        </row>
        <row r="6140">
          <cell r="A6140" t="str">
            <v>BUR0261</v>
          </cell>
          <cell r="B6140" t="str">
            <v>BUR2M1261</v>
          </cell>
          <cell r="C6140"/>
          <cell r="D6140" t="str">
            <v>BUR2M7261</v>
          </cell>
          <cell r="E6140" t="str">
            <v>BUR2MN0261</v>
          </cell>
          <cell r="F6140" t="str">
            <v>SCECO</v>
          </cell>
          <cell r="G6140" t="str">
            <v>Weak</v>
          </cell>
          <cell r="H6140" t="str">
            <v>NA</v>
          </cell>
          <cell r="I6140" t="str">
            <v>Latis</v>
          </cell>
          <cell r="J6140" t="str">
            <v>P3</v>
          </cell>
          <cell r="K6140" t="str">
            <v>R2</v>
          </cell>
        </row>
        <row r="6141">
          <cell r="A6141" t="str">
            <v>MDN0450</v>
          </cell>
          <cell r="B6141" t="str">
            <v>MDN2M1450</v>
          </cell>
          <cell r="C6141"/>
          <cell r="D6141" t="str">
            <v>MDN2M7450</v>
          </cell>
          <cell r="E6141" t="str">
            <v>MDN2MN0450</v>
          </cell>
          <cell r="F6141" t="str">
            <v>SCECO</v>
          </cell>
          <cell r="G6141" t="str">
            <v>Good</v>
          </cell>
          <cell r="H6141" t="str">
            <v>-</v>
          </cell>
          <cell r="I6141" t="str">
            <v>Latis</v>
          </cell>
          <cell r="J6141" t="str">
            <v>Less than 5 Sites</v>
          </cell>
          <cell r="K6141" t="str">
            <v>R3</v>
          </cell>
        </row>
        <row r="6142">
          <cell r="A6142" t="str">
            <v>BUR0850</v>
          </cell>
          <cell r="B6142" t="str">
            <v>BUR2M1850</v>
          </cell>
          <cell r="C6142" t="str">
            <v>BUR2M3850</v>
          </cell>
          <cell r="D6142" t="str">
            <v>BUR2M7850</v>
          </cell>
          <cell r="E6142" t="str">
            <v>BUR2MN0850</v>
          </cell>
          <cell r="F6142" t="str">
            <v>SCECO</v>
          </cell>
          <cell r="G6142" t="str">
            <v>Vandalized</v>
          </cell>
          <cell r="H6142" t="str">
            <v>NA</v>
          </cell>
          <cell r="I6142" t="str">
            <v>Latis</v>
          </cell>
          <cell r="J6142" t="str">
            <v>Less than 5 Sites</v>
          </cell>
          <cell r="K6142" t="str">
            <v>R2</v>
          </cell>
        </row>
        <row r="6143">
          <cell r="A6143" t="str">
            <v>HIL0117</v>
          </cell>
          <cell r="B6143" t="str">
            <v>HIL2M1117</v>
          </cell>
          <cell r="C6143" t="str">
            <v>HIL2M3117</v>
          </cell>
          <cell r="D6143" t="str">
            <v>HIL2M7117</v>
          </cell>
          <cell r="E6143"/>
          <cell r="F6143" t="str">
            <v>SCECO</v>
          </cell>
          <cell r="G6143" t="str">
            <v>Dead</v>
          </cell>
          <cell r="H6143" t="str">
            <v>NA</v>
          </cell>
          <cell r="I6143" t="str">
            <v>Latis</v>
          </cell>
          <cell r="J6143" t="str">
            <v>Less than 5 Sites</v>
          </cell>
          <cell r="K6143" t="str">
            <v>R2</v>
          </cell>
        </row>
        <row r="6144">
          <cell r="A6144" t="str">
            <v>MDN0449</v>
          </cell>
          <cell r="B6144" t="str">
            <v>MDN2M1449</v>
          </cell>
          <cell r="C6144"/>
          <cell r="D6144" t="str">
            <v>MDN2M7449</v>
          </cell>
          <cell r="E6144" t="str">
            <v>MDN2MN0449</v>
          </cell>
          <cell r="F6144" t="str">
            <v>SCECO</v>
          </cell>
          <cell r="G6144" t="str">
            <v>Good</v>
          </cell>
          <cell r="H6144" t="str">
            <v>-</v>
          </cell>
          <cell r="I6144" t="str">
            <v>Latis</v>
          </cell>
          <cell r="J6144" t="str">
            <v>Less than 5 Sites</v>
          </cell>
          <cell r="K6144" t="str">
            <v>R3</v>
          </cell>
        </row>
        <row r="6145">
          <cell r="A6145" t="str">
            <v>BUR0979</v>
          </cell>
          <cell r="B6145" t="str">
            <v>BUR2M1979</v>
          </cell>
          <cell r="C6145" t="str">
            <v>BUR2M3979</v>
          </cell>
          <cell r="D6145" t="str">
            <v>BUR2M7979</v>
          </cell>
          <cell r="E6145" t="str">
            <v>BUR2MN0979</v>
          </cell>
          <cell r="F6145" t="str">
            <v>SCECO</v>
          </cell>
          <cell r="G6145" t="str">
            <v>Dead</v>
          </cell>
          <cell r="H6145" t="str">
            <v>NA</v>
          </cell>
          <cell r="I6145" t="str">
            <v>Latis</v>
          </cell>
          <cell r="J6145" t="str">
            <v>Less than 5 Sites</v>
          </cell>
          <cell r="K6145" t="str">
            <v>R2</v>
          </cell>
        </row>
        <row r="6146">
          <cell r="A6146" t="str">
            <v>MDN0448</v>
          </cell>
          <cell r="B6146" t="str">
            <v>MDN2M1448</v>
          </cell>
          <cell r="C6146"/>
          <cell r="D6146" t="str">
            <v>MDN2M7448</v>
          </cell>
          <cell r="E6146" t="str">
            <v>MDN2MN0448</v>
          </cell>
          <cell r="F6146" t="str">
            <v>SCECO</v>
          </cell>
          <cell r="G6146" t="str">
            <v>Good</v>
          </cell>
          <cell r="H6146" t="str">
            <v>-</v>
          </cell>
          <cell r="I6146" t="str">
            <v>Latis</v>
          </cell>
          <cell r="J6146" t="str">
            <v>Less than 5 Sites</v>
          </cell>
          <cell r="K6146" t="str">
            <v>R3</v>
          </cell>
        </row>
        <row r="6147">
          <cell r="A6147" t="str">
            <v>QSMD0589</v>
          </cell>
          <cell r="B6147" t="str">
            <v>QSMD2M1589</v>
          </cell>
          <cell r="C6147" t="str">
            <v>QSMD2M3589</v>
          </cell>
          <cell r="D6147" t="str">
            <v>QSMD2M7589</v>
          </cell>
          <cell r="E6147"/>
          <cell r="F6147" t="str">
            <v>SCECO+STB</v>
          </cell>
          <cell r="G6147" t="str">
            <v>Good</v>
          </cell>
          <cell r="H6147" t="str">
            <v>No</v>
          </cell>
          <cell r="I6147" t="str">
            <v>Latis</v>
          </cell>
          <cell r="J6147" t="str">
            <v>Hub Site (More than 10 Sites)</v>
          </cell>
          <cell r="K6147" t="str">
            <v>R2</v>
          </cell>
        </row>
        <row r="6148">
          <cell r="A6148" t="str">
            <v>MDN0447</v>
          </cell>
          <cell r="B6148" t="str">
            <v>MDN2M1447</v>
          </cell>
          <cell r="C6148"/>
          <cell r="D6148" t="str">
            <v>MDN2M7447</v>
          </cell>
          <cell r="E6148" t="str">
            <v>MDN2MN0447</v>
          </cell>
          <cell r="F6148" t="str">
            <v>SCECO</v>
          </cell>
          <cell r="G6148" t="str">
            <v>Good</v>
          </cell>
          <cell r="H6148" t="str">
            <v>-</v>
          </cell>
          <cell r="I6148" t="str">
            <v>Latis</v>
          </cell>
          <cell r="J6148" t="str">
            <v>Less than 5 Sites</v>
          </cell>
          <cell r="K6148" t="str">
            <v>R3</v>
          </cell>
        </row>
        <row r="6149">
          <cell r="A6149" t="str">
            <v>QSMD0590</v>
          </cell>
          <cell r="B6149" t="str">
            <v>QSMD2M1590</v>
          </cell>
          <cell r="C6149" t="str">
            <v>QSMD2M3590</v>
          </cell>
          <cell r="D6149" t="str">
            <v>QSMD2M7590</v>
          </cell>
          <cell r="E6149"/>
          <cell r="F6149" t="str">
            <v>SCECO</v>
          </cell>
          <cell r="G6149" t="str">
            <v>Vandalized</v>
          </cell>
          <cell r="H6149" t="str">
            <v>NA</v>
          </cell>
          <cell r="I6149" t="str">
            <v>Latis</v>
          </cell>
          <cell r="J6149" t="str">
            <v>Hub site (More than 05 Sites)</v>
          </cell>
          <cell r="K6149" t="str">
            <v>R2</v>
          </cell>
        </row>
        <row r="6150">
          <cell r="A6150" t="str">
            <v>MDN0444</v>
          </cell>
          <cell r="B6150" t="str">
            <v>MDN2M1444</v>
          </cell>
          <cell r="C6150"/>
          <cell r="D6150" t="str">
            <v>MDN2M7444</v>
          </cell>
          <cell r="E6150" t="str">
            <v>MDN2MN0444</v>
          </cell>
          <cell r="F6150" t="str">
            <v>SCECO</v>
          </cell>
          <cell r="G6150" t="str">
            <v>Good</v>
          </cell>
          <cell r="H6150" t="str">
            <v>-</v>
          </cell>
          <cell r="I6150" t="str">
            <v>Latis</v>
          </cell>
          <cell r="J6150" t="str">
            <v>Less than 5 Sites</v>
          </cell>
          <cell r="K6150" t="str">
            <v>R3</v>
          </cell>
        </row>
        <row r="6151">
          <cell r="A6151" t="str">
            <v>MDN0442</v>
          </cell>
          <cell r="B6151" t="str">
            <v>MDN2M1442</v>
          </cell>
          <cell r="C6151"/>
          <cell r="D6151" t="str">
            <v>MDN2M7442</v>
          </cell>
          <cell r="E6151" t="str">
            <v>MDN2MN0442</v>
          </cell>
          <cell r="F6151" t="str">
            <v>SCECO</v>
          </cell>
          <cell r="G6151" t="str">
            <v>Good</v>
          </cell>
          <cell r="H6151" t="str">
            <v>-</v>
          </cell>
          <cell r="I6151" t="str">
            <v>Latis</v>
          </cell>
          <cell r="J6151" t="str">
            <v>Less than 5 Sites</v>
          </cell>
          <cell r="K6151" t="str">
            <v>R3</v>
          </cell>
        </row>
        <row r="6152">
          <cell r="A6152" t="str">
            <v>RKB0127</v>
          </cell>
          <cell r="B6152" t="str">
            <v>RKB2M1127</v>
          </cell>
          <cell r="C6152" t="str">
            <v>RKB2M3127</v>
          </cell>
          <cell r="D6152" t="str">
            <v>RKB2M7127</v>
          </cell>
          <cell r="E6152"/>
          <cell r="F6152" t="str">
            <v>SCECO</v>
          </cell>
          <cell r="G6152" t="str">
            <v>Dead</v>
          </cell>
          <cell r="H6152" t="str">
            <v>NA</v>
          </cell>
          <cell r="I6152" t="str">
            <v>Latis</v>
          </cell>
          <cell r="J6152" t="str">
            <v>Less than 5 Sites</v>
          </cell>
          <cell r="K6152" t="str">
            <v>R2</v>
          </cell>
        </row>
        <row r="6153">
          <cell r="A6153" t="str">
            <v>BUR0987</v>
          </cell>
          <cell r="B6153" t="str">
            <v>BUR2M1987</v>
          </cell>
          <cell r="C6153" t="str">
            <v>BUR2M3987</v>
          </cell>
          <cell r="D6153" t="str">
            <v>BUR2M7987</v>
          </cell>
          <cell r="E6153"/>
          <cell r="F6153" t="str">
            <v>SCECO</v>
          </cell>
          <cell r="G6153" t="str">
            <v>Weak</v>
          </cell>
          <cell r="H6153" t="str">
            <v>NA</v>
          </cell>
          <cell r="I6153" t="str">
            <v>Latis</v>
          </cell>
          <cell r="J6153" t="str">
            <v>Less than 5 Sites</v>
          </cell>
          <cell r="K6153" t="str">
            <v>R2</v>
          </cell>
        </row>
        <row r="6154">
          <cell r="A6154" t="str">
            <v>MDN0441</v>
          </cell>
          <cell r="B6154" t="str">
            <v>MDN2M1441</v>
          </cell>
          <cell r="C6154"/>
          <cell r="D6154" t="str">
            <v>MDN2M7441</v>
          </cell>
          <cell r="E6154" t="str">
            <v>MDN2MN0441</v>
          </cell>
          <cell r="F6154" t="str">
            <v>SCECO</v>
          </cell>
          <cell r="G6154" t="str">
            <v>Good</v>
          </cell>
          <cell r="H6154" t="str">
            <v>-</v>
          </cell>
          <cell r="I6154" t="str">
            <v>Latis</v>
          </cell>
          <cell r="J6154" t="str">
            <v>Less than 5 Sites</v>
          </cell>
          <cell r="K6154" t="str">
            <v>R3</v>
          </cell>
        </row>
        <row r="6155">
          <cell r="A6155" t="str">
            <v>RKB0128</v>
          </cell>
          <cell r="B6155" t="str">
            <v>RKB2M1128</v>
          </cell>
          <cell r="C6155" t="str">
            <v>RKB2M3128</v>
          </cell>
          <cell r="D6155" t="str">
            <v>RKB2M7128</v>
          </cell>
          <cell r="E6155"/>
          <cell r="F6155" t="str">
            <v>SCECO</v>
          </cell>
          <cell r="G6155" t="str">
            <v>Vandalized</v>
          </cell>
          <cell r="H6155" t="str">
            <v>NA</v>
          </cell>
          <cell r="I6155" t="str">
            <v>Latis</v>
          </cell>
          <cell r="J6155" t="str">
            <v>Less than 5 Sites</v>
          </cell>
          <cell r="K6155" t="str">
            <v>R2</v>
          </cell>
        </row>
        <row r="6156">
          <cell r="A6156" t="str">
            <v>BUR0992</v>
          </cell>
          <cell r="B6156" t="str">
            <v>BUR2M1992</v>
          </cell>
          <cell r="C6156" t="str">
            <v>BUR2M3992</v>
          </cell>
          <cell r="D6156" t="str">
            <v>BUR2M7992</v>
          </cell>
          <cell r="E6156"/>
          <cell r="F6156" t="str">
            <v>SCECO</v>
          </cell>
          <cell r="G6156" t="str">
            <v>Dead</v>
          </cell>
          <cell r="H6156" t="str">
            <v>NA</v>
          </cell>
          <cell r="I6156" t="str">
            <v>Latis</v>
          </cell>
          <cell r="J6156" t="str">
            <v>Less than 5 Sites</v>
          </cell>
          <cell r="K6156" t="str">
            <v>R2</v>
          </cell>
        </row>
        <row r="6157">
          <cell r="A6157" t="str">
            <v>MDN0437</v>
          </cell>
          <cell r="B6157" t="str">
            <v>MDN2M1437</v>
          </cell>
          <cell r="C6157"/>
          <cell r="D6157" t="str">
            <v>MDN2M7437</v>
          </cell>
          <cell r="E6157" t="str">
            <v>MDN2MN0437</v>
          </cell>
          <cell r="F6157" t="str">
            <v>SCECO</v>
          </cell>
          <cell r="G6157" t="str">
            <v>Good</v>
          </cell>
          <cell r="H6157" t="str">
            <v>-</v>
          </cell>
          <cell r="I6157" t="str">
            <v>Latis</v>
          </cell>
          <cell r="J6157" t="str">
            <v>Less than 5 Sites</v>
          </cell>
          <cell r="K6157" t="str">
            <v>R3</v>
          </cell>
        </row>
        <row r="6158">
          <cell r="A6158" t="str">
            <v>QSMD0591</v>
          </cell>
          <cell r="B6158" t="str">
            <v>QSMD2M1591</v>
          </cell>
          <cell r="C6158" t="str">
            <v>QSMD2M3591</v>
          </cell>
          <cell r="D6158" t="str">
            <v>QSMD2M7591</v>
          </cell>
          <cell r="E6158"/>
          <cell r="F6158" t="str">
            <v>SCECO</v>
          </cell>
          <cell r="G6158" t="str">
            <v>Good</v>
          </cell>
          <cell r="H6158" t="str">
            <v>NA</v>
          </cell>
          <cell r="I6158" t="str">
            <v>Latis</v>
          </cell>
          <cell r="J6158" t="str">
            <v>Very Big Hub site (More Than 20 Site)</v>
          </cell>
          <cell r="K6158" t="str">
            <v>R2</v>
          </cell>
        </row>
        <row r="6159">
          <cell r="A6159" t="str">
            <v>BUR2032</v>
          </cell>
          <cell r="B6159" t="str">
            <v>BUR2M2032</v>
          </cell>
          <cell r="C6159" t="str">
            <v>BUR2M4032</v>
          </cell>
          <cell r="D6159" t="str">
            <v>BUR2M8032</v>
          </cell>
          <cell r="E6159" t="str">
            <v>BUR2MN2032</v>
          </cell>
          <cell r="F6159" t="str">
            <v>SCECO</v>
          </cell>
          <cell r="G6159" t="str">
            <v>Dead</v>
          </cell>
          <cell r="H6159" t="str">
            <v>NA</v>
          </cell>
          <cell r="I6159" t="str">
            <v>Latis</v>
          </cell>
          <cell r="J6159" t="str">
            <v>Less than 5 Sites</v>
          </cell>
          <cell r="K6159" t="str">
            <v>R2</v>
          </cell>
        </row>
        <row r="6160">
          <cell r="A6160" t="str">
            <v>QSMD0592</v>
          </cell>
          <cell r="B6160" t="str">
            <v>QSMD2M1592</v>
          </cell>
          <cell r="C6160" t="str">
            <v>QSMD2M3592</v>
          </cell>
          <cell r="D6160" t="str">
            <v>QSMD2M7592</v>
          </cell>
          <cell r="E6160"/>
          <cell r="F6160" t="str">
            <v>Generator-SG</v>
          </cell>
          <cell r="G6160" t="str">
            <v>Dead</v>
          </cell>
          <cell r="H6160" t="str">
            <v>No</v>
          </cell>
          <cell r="I6160" t="str">
            <v>Latis</v>
          </cell>
          <cell r="J6160" t="str">
            <v>Hub Site (More than 10 Sites)</v>
          </cell>
          <cell r="K6160" t="str">
            <v>R2</v>
          </cell>
        </row>
        <row r="6161">
          <cell r="A6161" t="str">
            <v>MDN0431</v>
          </cell>
          <cell r="B6161" t="str">
            <v>MDN2M1431</v>
          </cell>
          <cell r="C6161"/>
          <cell r="D6161" t="str">
            <v>MDN2M7431</v>
          </cell>
          <cell r="E6161" t="str">
            <v>MDN2MN0431</v>
          </cell>
          <cell r="F6161" t="str">
            <v>SCECO</v>
          </cell>
          <cell r="G6161" t="str">
            <v>Good</v>
          </cell>
          <cell r="H6161" t="str">
            <v>-</v>
          </cell>
          <cell r="I6161" t="str">
            <v>Latis</v>
          </cell>
          <cell r="J6161" t="str">
            <v>Less than 5 Sites</v>
          </cell>
          <cell r="K6161" t="str">
            <v>R3</v>
          </cell>
        </row>
        <row r="6162">
          <cell r="A6162" t="str">
            <v>RIY0703</v>
          </cell>
          <cell r="B6162" t="str">
            <v>RIY2M1703</v>
          </cell>
          <cell r="C6162"/>
          <cell r="D6162" t="str">
            <v>RIY2M7703</v>
          </cell>
          <cell r="E6162" t="str">
            <v>RIY2MN0703</v>
          </cell>
          <cell r="F6162" t="str">
            <v>SCECO</v>
          </cell>
          <cell r="G6162" t="str">
            <v>Dead</v>
          </cell>
          <cell r="H6162" t="str">
            <v>NA</v>
          </cell>
          <cell r="I6162" t="str">
            <v>Latis</v>
          </cell>
          <cell r="J6162" t="str">
            <v>Less than 5 Sites</v>
          </cell>
          <cell r="K6162" t="str">
            <v>R2</v>
          </cell>
        </row>
        <row r="6163">
          <cell r="A6163" t="str">
            <v>BUR2082</v>
          </cell>
          <cell r="B6163" t="str">
            <v>BUR2M2082</v>
          </cell>
          <cell r="C6163" t="str">
            <v>BUR2M4082</v>
          </cell>
          <cell r="D6163" t="str">
            <v>BUR2M8082</v>
          </cell>
          <cell r="E6163" t="str">
            <v>BUR2MN2082</v>
          </cell>
          <cell r="F6163" t="str">
            <v>SCECO</v>
          </cell>
          <cell r="G6163" t="str">
            <v>Dead+Dead</v>
          </cell>
          <cell r="H6163" t="str">
            <v>NA</v>
          </cell>
          <cell r="I6163" t="str">
            <v>Latis</v>
          </cell>
          <cell r="J6163" t="str">
            <v>Less than 5 Sites</v>
          </cell>
          <cell r="K6163" t="str">
            <v>R2</v>
          </cell>
        </row>
        <row r="6164">
          <cell r="A6164" t="str">
            <v>RIY0742</v>
          </cell>
          <cell r="B6164" t="str">
            <v>RIY2M1742</v>
          </cell>
          <cell r="C6164"/>
          <cell r="D6164" t="str">
            <v>RIY2M7742</v>
          </cell>
          <cell r="E6164" t="str">
            <v>RIY2MN0742</v>
          </cell>
          <cell r="F6164" t="str">
            <v>SCECO</v>
          </cell>
          <cell r="G6164" t="str">
            <v>Dead</v>
          </cell>
          <cell r="H6164" t="str">
            <v>NA</v>
          </cell>
          <cell r="I6164" t="str">
            <v>Latis</v>
          </cell>
          <cell r="J6164" t="str">
            <v>Less than 5 Sites</v>
          </cell>
          <cell r="K6164" t="str">
            <v>R2</v>
          </cell>
        </row>
        <row r="6165">
          <cell r="A6165" t="str">
            <v>MDN0430</v>
          </cell>
          <cell r="B6165" t="str">
            <v>MDN2M1430</v>
          </cell>
          <cell r="C6165"/>
          <cell r="D6165" t="str">
            <v>MDN2M7430</v>
          </cell>
          <cell r="E6165" t="str">
            <v>MDN2MN0430</v>
          </cell>
          <cell r="F6165" t="str">
            <v>SCECO</v>
          </cell>
          <cell r="G6165" t="str">
            <v>Good</v>
          </cell>
          <cell r="H6165" t="str">
            <v>-</v>
          </cell>
          <cell r="I6165" t="str">
            <v>Latis</v>
          </cell>
          <cell r="J6165" t="str">
            <v>Less than 5 Sites</v>
          </cell>
          <cell r="K6165" t="str">
            <v>R3</v>
          </cell>
        </row>
        <row r="6166">
          <cell r="A6166" t="str">
            <v>QSR0045</v>
          </cell>
          <cell r="B6166" t="str">
            <v>QSR2M1045</v>
          </cell>
          <cell r="C6166" t="str">
            <v>QSR2M3045</v>
          </cell>
          <cell r="D6166" t="str">
            <v>QSR2M7045</v>
          </cell>
          <cell r="E6166"/>
          <cell r="F6166" t="str">
            <v>SCECO</v>
          </cell>
          <cell r="G6166" t="str">
            <v>Dead</v>
          </cell>
          <cell r="H6166" t="str">
            <v>NA</v>
          </cell>
          <cell r="I6166" t="str">
            <v>Latis</v>
          </cell>
          <cell r="J6166" t="str">
            <v>Hub Site (More than 10 Sites)</v>
          </cell>
          <cell r="K6166" t="str">
            <v>R2</v>
          </cell>
        </row>
        <row r="6167">
          <cell r="A6167" t="str">
            <v>BUR2083</v>
          </cell>
          <cell r="B6167" t="str">
            <v>BUR2M2083</v>
          </cell>
          <cell r="C6167" t="str">
            <v>BUR2M4083</v>
          </cell>
          <cell r="D6167" t="str">
            <v>BUR2M8083</v>
          </cell>
          <cell r="E6167" t="str">
            <v>BUR2MN2083</v>
          </cell>
          <cell r="F6167" t="str">
            <v>SCECO</v>
          </cell>
          <cell r="G6167" t="str">
            <v>Dead</v>
          </cell>
          <cell r="H6167" t="str">
            <v>NA</v>
          </cell>
          <cell r="I6167" t="str">
            <v>Latis</v>
          </cell>
          <cell r="J6167" t="str">
            <v>Less than 5 Sites</v>
          </cell>
          <cell r="K6167" t="str">
            <v>R2</v>
          </cell>
        </row>
        <row r="6168">
          <cell r="A6168" t="str">
            <v>MDN0428</v>
          </cell>
          <cell r="B6168" t="str">
            <v>MDN2M1428</v>
          </cell>
          <cell r="C6168"/>
          <cell r="D6168" t="str">
            <v>MDN2M7428</v>
          </cell>
          <cell r="E6168" t="str">
            <v>MDN2MN0428</v>
          </cell>
          <cell r="F6168" t="str">
            <v>SCECO</v>
          </cell>
          <cell r="G6168" t="str">
            <v>Good</v>
          </cell>
          <cell r="H6168" t="str">
            <v>-</v>
          </cell>
          <cell r="I6168" t="str">
            <v>Latis</v>
          </cell>
          <cell r="J6168" t="str">
            <v>Less than 5 Sites</v>
          </cell>
          <cell r="K6168" t="str">
            <v>R3</v>
          </cell>
        </row>
        <row r="6169">
          <cell r="A6169" t="str">
            <v>RIY0143</v>
          </cell>
          <cell r="B6169" t="str">
            <v>RIY2M1143</v>
          </cell>
          <cell r="C6169"/>
          <cell r="D6169" t="str">
            <v>RIY2M7143</v>
          </cell>
          <cell r="E6169" t="str">
            <v>RIY2MN0143</v>
          </cell>
          <cell r="F6169" t="str">
            <v>SCECO</v>
          </cell>
          <cell r="G6169" t="str">
            <v>Vandalized</v>
          </cell>
          <cell r="H6169" t="str">
            <v>NA</v>
          </cell>
          <cell r="I6169" t="str">
            <v>Latis</v>
          </cell>
          <cell r="J6169" t="str">
            <v>Less than 5 Sites</v>
          </cell>
          <cell r="K6169" t="str">
            <v>R2</v>
          </cell>
        </row>
        <row r="6170">
          <cell r="A6170" t="str">
            <v>BUR2084</v>
          </cell>
          <cell r="B6170" t="str">
            <v>BUR2M2084</v>
          </cell>
          <cell r="C6170" t="str">
            <v>BUR2M4084</v>
          </cell>
          <cell r="D6170" t="str">
            <v>BUR2M8084</v>
          </cell>
          <cell r="E6170" t="str">
            <v>BUR2MN2084</v>
          </cell>
          <cell r="F6170" t="str">
            <v>SCECO</v>
          </cell>
          <cell r="G6170" t="str">
            <v>In progress+In progress</v>
          </cell>
          <cell r="H6170" t="str">
            <v>NA</v>
          </cell>
          <cell r="I6170" t="str">
            <v>Latis</v>
          </cell>
          <cell r="J6170" t="str">
            <v>Less than 5 Sites</v>
          </cell>
          <cell r="K6170" t="str">
            <v>R2</v>
          </cell>
        </row>
        <row r="6171">
          <cell r="A6171" t="str">
            <v>MDN0384</v>
          </cell>
          <cell r="B6171" t="str">
            <v>MDN2M1384</v>
          </cell>
          <cell r="C6171" t="str">
            <v>MDN2M3384</v>
          </cell>
          <cell r="D6171" t="str">
            <v>MDN2M7384</v>
          </cell>
          <cell r="E6171" t="str">
            <v>MDN2MN0384</v>
          </cell>
          <cell r="F6171" t="str">
            <v>SCECO</v>
          </cell>
          <cell r="G6171" t="str">
            <v>Dead+Dead</v>
          </cell>
          <cell r="H6171" t="str">
            <v>-</v>
          </cell>
          <cell r="I6171" t="str">
            <v>Latis</v>
          </cell>
          <cell r="J6171" t="str">
            <v>Less than 5 Sites</v>
          </cell>
          <cell r="K6171" t="str">
            <v>R3</v>
          </cell>
        </row>
        <row r="6172">
          <cell r="A6172" t="str">
            <v>BUR2110</v>
          </cell>
          <cell r="B6172" t="str">
            <v>BUR2M2110</v>
          </cell>
          <cell r="C6172" t="str">
            <v>BUR2M4110</v>
          </cell>
          <cell r="D6172" t="str">
            <v>BUR2M8110</v>
          </cell>
          <cell r="E6172" t="str">
            <v>BUR2MN2110</v>
          </cell>
          <cell r="F6172" t="str">
            <v>SCECO</v>
          </cell>
          <cell r="G6172" t="str">
            <v>Dead</v>
          </cell>
          <cell r="H6172" t="str">
            <v>NA</v>
          </cell>
          <cell r="I6172" t="str">
            <v>Latis</v>
          </cell>
          <cell r="J6172" t="str">
            <v>Less than 5 Sites</v>
          </cell>
          <cell r="K6172" t="str">
            <v>R2</v>
          </cell>
        </row>
        <row r="6173">
          <cell r="A6173" t="str">
            <v>RAS0101</v>
          </cell>
          <cell r="B6173" t="str">
            <v>RAS2M1101</v>
          </cell>
          <cell r="C6173" t="str">
            <v>RAS2M3101</v>
          </cell>
          <cell r="D6173" t="str">
            <v>RAS2M7101</v>
          </cell>
          <cell r="E6173" t="str">
            <v>RAS2MN0101</v>
          </cell>
          <cell r="F6173" t="str">
            <v>SCECO</v>
          </cell>
          <cell r="G6173" t="str">
            <v>Dead</v>
          </cell>
          <cell r="H6173" t="str">
            <v>NA</v>
          </cell>
          <cell r="I6173" t="str">
            <v>Latis</v>
          </cell>
          <cell r="J6173" t="str">
            <v>Less than 5 Sites</v>
          </cell>
          <cell r="K6173" t="str">
            <v>R2</v>
          </cell>
        </row>
        <row r="6174">
          <cell r="A6174" t="str">
            <v>MDN0368</v>
          </cell>
          <cell r="B6174" t="str">
            <v>MDN2M1368</v>
          </cell>
          <cell r="C6174"/>
          <cell r="D6174" t="str">
            <v>MDN2M7368</v>
          </cell>
          <cell r="E6174" t="str">
            <v>MDN2MN0368</v>
          </cell>
          <cell r="F6174" t="str">
            <v>SCECO</v>
          </cell>
          <cell r="G6174" t="str">
            <v>Weak</v>
          </cell>
          <cell r="H6174" t="str">
            <v>-</v>
          </cell>
          <cell r="I6174" t="str">
            <v>Latis</v>
          </cell>
          <cell r="J6174" t="str">
            <v>Less than 5 Sites</v>
          </cell>
          <cell r="K6174" t="str">
            <v>R3</v>
          </cell>
        </row>
        <row r="6175">
          <cell r="A6175" t="str">
            <v>BUR2115</v>
          </cell>
          <cell r="B6175" t="str">
            <v>BUR2M2115</v>
          </cell>
          <cell r="C6175" t="str">
            <v>BUR2M4115</v>
          </cell>
          <cell r="D6175" t="str">
            <v>BUR2M8115</v>
          </cell>
          <cell r="E6175" t="str">
            <v>BUR2MN2115</v>
          </cell>
          <cell r="F6175" t="str">
            <v>SCECO</v>
          </cell>
          <cell r="G6175" t="str">
            <v>Dead</v>
          </cell>
          <cell r="H6175" t="str">
            <v>NA</v>
          </cell>
          <cell r="I6175" t="str">
            <v>Latis</v>
          </cell>
          <cell r="J6175" t="str">
            <v>Less than 5 Sites</v>
          </cell>
          <cell r="K6175" t="str">
            <v>R2</v>
          </cell>
        </row>
        <row r="6176">
          <cell r="A6176" t="str">
            <v>RIY2086</v>
          </cell>
          <cell r="B6176" t="str">
            <v>RIY2M2086</v>
          </cell>
          <cell r="C6176"/>
          <cell r="D6176" t="str">
            <v>RIY2M8086</v>
          </cell>
          <cell r="E6176" t="str">
            <v>RIY2MN2086</v>
          </cell>
          <cell r="F6176" t="str">
            <v>SCECO</v>
          </cell>
          <cell r="G6176" t="str">
            <v>Good</v>
          </cell>
          <cell r="H6176" t="str">
            <v>NA</v>
          </cell>
          <cell r="I6176" t="str">
            <v>Latis</v>
          </cell>
          <cell r="J6176" t="str">
            <v>Less than 5 Sites</v>
          </cell>
          <cell r="K6176" t="str">
            <v>R2</v>
          </cell>
        </row>
        <row r="6177">
          <cell r="A6177" t="str">
            <v>MDN0362</v>
          </cell>
          <cell r="B6177" t="str">
            <v>MDN2M1362</v>
          </cell>
          <cell r="C6177"/>
          <cell r="D6177" t="str">
            <v>MDN2M7362</v>
          </cell>
          <cell r="E6177" t="str">
            <v>MDN2MN0362</v>
          </cell>
          <cell r="F6177" t="str">
            <v>SCECO</v>
          </cell>
          <cell r="G6177" t="str">
            <v>Dead</v>
          </cell>
          <cell r="H6177" t="str">
            <v>-</v>
          </cell>
          <cell r="I6177" t="str">
            <v>Latis</v>
          </cell>
          <cell r="J6177" t="str">
            <v>VIP&amp;SPL Monitor</v>
          </cell>
          <cell r="K6177" t="str">
            <v>R3</v>
          </cell>
        </row>
        <row r="6178">
          <cell r="A6178" t="str">
            <v>BUR2116</v>
          </cell>
          <cell r="B6178" t="str">
            <v>BUR2M2116</v>
          </cell>
          <cell r="C6178" t="str">
            <v>BUR2M4116</v>
          </cell>
          <cell r="D6178" t="str">
            <v>BUR2M8116</v>
          </cell>
          <cell r="E6178" t="str">
            <v>BUR2MN2116</v>
          </cell>
          <cell r="F6178" t="str">
            <v>SCECO</v>
          </cell>
          <cell r="G6178" t="str">
            <v>Dead</v>
          </cell>
          <cell r="H6178" t="str">
            <v>NA</v>
          </cell>
          <cell r="I6178" t="str">
            <v>Latis</v>
          </cell>
          <cell r="J6178" t="str">
            <v>Less than 5 Sites</v>
          </cell>
          <cell r="K6178" t="str">
            <v>R2</v>
          </cell>
        </row>
        <row r="6179">
          <cell r="A6179" t="str">
            <v>MDN0361</v>
          </cell>
          <cell r="B6179" t="str">
            <v>MDN2M1361</v>
          </cell>
          <cell r="C6179"/>
          <cell r="D6179" t="str">
            <v>MDN2M7361</v>
          </cell>
          <cell r="E6179" t="str">
            <v>MDN2MN0361</v>
          </cell>
          <cell r="F6179" t="str">
            <v>SCECO</v>
          </cell>
          <cell r="G6179" t="str">
            <v>Dead</v>
          </cell>
          <cell r="H6179" t="str">
            <v>-</v>
          </cell>
          <cell r="I6179" t="str">
            <v>Latis</v>
          </cell>
          <cell r="J6179" t="str">
            <v>VIP&amp;SPL Monitor</v>
          </cell>
          <cell r="K6179" t="str">
            <v>R3</v>
          </cell>
        </row>
        <row r="6180">
          <cell r="A6180" t="str">
            <v>DWD0477</v>
          </cell>
          <cell r="B6180" t="str">
            <v>DWD2M1477</v>
          </cell>
          <cell r="C6180" t="str">
            <v>DWD2M3477</v>
          </cell>
          <cell r="D6180" t="str">
            <v>DWD2M7477</v>
          </cell>
          <cell r="E6180" t="str">
            <v>DWD2MN0477</v>
          </cell>
          <cell r="F6180" t="str">
            <v>SCECO</v>
          </cell>
          <cell r="G6180" t="str">
            <v>Dead</v>
          </cell>
          <cell r="H6180" t="str">
            <v>NA</v>
          </cell>
          <cell r="I6180" t="str">
            <v>Latis</v>
          </cell>
          <cell r="J6180" t="str">
            <v>Less than 5 Sites</v>
          </cell>
          <cell r="K6180" t="str">
            <v>R2</v>
          </cell>
        </row>
        <row r="6181">
          <cell r="A6181" t="str">
            <v>BUR2123</v>
          </cell>
          <cell r="B6181" t="str">
            <v>BUR2M2123</v>
          </cell>
          <cell r="C6181" t="str">
            <v>BUR2M4123</v>
          </cell>
          <cell r="D6181" t="str">
            <v>BUR2M8123</v>
          </cell>
          <cell r="E6181" t="str">
            <v>BUR2MN2123</v>
          </cell>
          <cell r="F6181" t="str">
            <v>SCECO</v>
          </cell>
          <cell r="G6181" t="str">
            <v>Dead</v>
          </cell>
          <cell r="H6181" t="str">
            <v>NA</v>
          </cell>
          <cell r="I6181" t="str">
            <v>Latis</v>
          </cell>
          <cell r="J6181" t="str">
            <v>Less than 5 Sites</v>
          </cell>
          <cell r="K6181" t="str">
            <v>R2</v>
          </cell>
        </row>
        <row r="6182">
          <cell r="A6182" t="str">
            <v>RAS0136</v>
          </cell>
          <cell r="B6182" t="str">
            <v>RAS2M1136</v>
          </cell>
          <cell r="C6182"/>
          <cell r="D6182"/>
          <cell r="E6182"/>
          <cell r="F6182" t="str">
            <v>SCECO</v>
          </cell>
          <cell r="G6182" t="str">
            <v>Dead</v>
          </cell>
          <cell r="H6182" t="str">
            <v>NA</v>
          </cell>
          <cell r="I6182" t="str">
            <v>Latis</v>
          </cell>
          <cell r="J6182" t="str">
            <v>Very Big Hub site (More Than 20 Site)</v>
          </cell>
          <cell r="K6182" t="str">
            <v>R2</v>
          </cell>
        </row>
        <row r="6183">
          <cell r="A6183" t="str">
            <v>MDN0340</v>
          </cell>
          <cell r="B6183" t="str">
            <v>MDN2M1340</v>
          </cell>
          <cell r="C6183" t="str">
            <v>MDN2M3340</v>
          </cell>
          <cell r="D6183" t="str">
            <v>MDN2M7340</v>
          </cell>
          <cell r="E6183" t="str">
            <v>MDN2MN0340</v>
          </cell>
          <cell r="F6183" t="str">
            <v>SCECO</v>
          </cell>
          <cell r="G6183" t="str">
            <v>Dead+No BB Design</v>
          </cell>
          <cell r="H6183" t="str">
            <v>-</v>
          </cell>
          <cell r="I6183" t="str">
            <v>Latis</v>
          </cell>
          <cell r="J6183" t="str">
            <v>Less than 5 Sites</v>
          </cell>
          <cell r="K6183" t="str">
            <v>R3</v>
          </cell>
        </row>
        <row r="6184">
          <cell r="A6184" t="str">
            <v>BUR2236</v>
          </cell>
          <cell r="B6184" t="str">
            <v>BUR2M2236</v>
          </cell>
          <cell r="C6184" t="str">
            <v>BUR2M4236</v>
          </cell>
          <cell r="D6184" t="str">
            <v>BUR2M8236</v>
          </cell>
          <cell r="E6184" t="str">
            <v>BUR2MN2236</v>
          </cell>
          <cell r="F6184" t="str">
            <v>SCECO</v>
          </cell>
          <cell r="G6184" t="str">
            <v>Dead</v>
          </cell>
          <cell r="H6184" t="str">
            <v>NA</v>
          </cell>
          <cell r="I6184" t="str">
            <v>Latis</v>
          </cell>
          <cell r="J6184" t="str">
            <v>Less than 5 Sites</v>
          </cell>
          <cell r="K6184" t="str">
            <v>R2</v>
          </cell>
        </row>
        <row r="6185">
          <cell r="A6185" t="str">
            <v>HAL0902</v>
          </cell>
          <cell r="B6185" t="str">
            <v>HAL2M1902</v>
          </cell>
          <cell r="C6185"/>
          <cell r="D6185"/>
          <cell r="E6185"/>
          <cell r="F6185" t="str">
            <v>SCECO+STB</v>
          </cell>
          <cell r="G6185" t="str">
            <v>Good</v>
          </cell>
          <cell r="H6185" t="str">
            <v>No</v>
          </cell>
          <cell r="I6185" t="str">
            <v>Latis</v>
          </cell>
          <cell r="J6185" t="str">
            <v>Very Big Hub site (More Than 20 Site)</v>
          </cell>
          <cell r="K6185" t="str">
            <v>R3</v>
          </cell>
        </row>
        <row r="6186">
          <cell r="A6186" t="str">
            <v>RIY0887</v>
          </cell>
          <cell r="B6186" t="str">
            <v>RIY2M1887</v>
          </cell>
          <cell r="C6186"/>
          <cell r="D6186" t="str">
            <v>RIY2M7887</v>
          </cell>
          <cell r="E6186" t="str">
            <v>RIY2MN0887</v>
          </cell>
          <cell r="F6186" t="str">
            <v>SCECO</v>
          </cell>
          <cell r="G6186" t="str">
            <v>Dead</v>
          </cell>
          <cell r="H6186" t="str">
            <v>NA</v>
          </cell>
          <cell r="I6186" t="str">
            <v>Latis</v>
          </cell>
          <cell r="J6186" t="str">
            <v>Less than 5 Sites</v>
          </cell>
          <cell r="K6186" t="str">
            <v>R2</v>
          </cell>
        </row>
        <row r="6187">
          <cell r="A6187" t="str">
            <v>BUR2295</v>
          </cell>
          <cell r="B6187" t="str">
            <v>BUR2M2295</v>
          </cell>
          <cell r="C6187" t="str">
            <v>BUR2M4295</v>
          </cell>
          <cell r="D6187" t="str">
            <v>BUR2M8295</v>
          </cell>
          <cell r="E6187" t="str">
            <v>BUR2MN2295</v>
          </cell>
          <cell r="F6187" t="str">
            <v>SCECO</v>
          </cell>
          <cell r="G6187" t="str">
            <v>Dead</v>
          </cell>
          <cell r="H6187" t="str">
            <v>NA</v>
          </cell>
          <cell r="I6187" t="str">
            <v>Latis</v>
          </cell>
          <cell r="J6187" t="str">
            <v>Less than 5 Sites</v>
          </cell>
          <cell r="K6187" t="str">
            <v>R2</v>
          </cell>
        </row>
        <row r="6188">
          <cell r="A6188" t="str">
            <v>RIY2099</v>
          </cell>
          <cell r="B6188" t="str">
            <v>RIY2M2099</v>
          </cell>
          <cell r="C6188"/>
          <cell r="D6188" t="str">
            <v>RIY2M8099</v>
          </cell>
          <cell r="E6188" t="str">
            <v>RIY2MN2099</v>
          </cell>
          <cell r="F6188" t="str">
            <v>SCECO</v>
          </cell>
          <cell r="G6188" t="str">
            <v>Vandalized</v>
          </cell>
          <cell r="H6188" t="str">
            <v>NA</v>
          </cell>
          <cell r="I6188" t="str">
            <v>Latis</v>
          </cell>
          <cell r="J6188" t="str">
            <v>Less than 5 Sites</v>
          </cell>
          <cell r="K6188" t="str">
            <v>R2</v>
          </cell>
        </row>
        <row r="6189">
          <cell r="A6189" t="str">
            <v>HLQS0396</v>
          </cell>
          <cell r="B6189" t="str">
            <v>HLQS2M1396</v>
          </cell>
          <cell r="C6189" t="str">
            <v>HLQS2M3396</v>
          </cell>
          <cell r="D6189" t="str">
            <v>HLQS2M7396</v>
          </cell>
          <cell r="E6189"/>
          <cell r="F6189" t="str">
            <v>SCECO+STB</v>
          </cell>
          <cell r="G6189" t="str">
            <v>Good</v>
          </cell>
          <cell r="H6189" t="str">
            <v>No</v>
          </cell>
          <cell r="I6189" t="str">
            <v>Latis</v>
          </cell>
          <cell r="J6189" t="str">
            <v>Very Big Hub site (More Than 20 Site)</v>
          </cell>
          <cell r="K6189" t="str">
            <v>R3</v>
          </cell>
        </row>
        <row r="6190">
          <cell r="A6190" t="str">
            <v>RIY2102</v>
          </cell>
          <cell r="B6190" t="str">
            <v>RIY2M2102</v>
          </cell>
          <cell r="C6190"/>
          <cell r="D6190" t="str">
            <v>RIY2M8102</v>
          </cell>
          <cell r="E6190" t="str">
            <v>RIY2MN2102</v>
          </cell>
          <cell r="F6190" t="str">
            <v>SCECO</v>
          </cell>
          <cell r="G6190" t="str">
            <v>Vandalized</v>
          </cell>
          <cell r="H6190" t="str">
            <v>NA</v>
          </cell>
          <cell r="I6190" t="str">
            <v>Latis</v>
          </cell>
          <cell r="J6190" t="str">
            <v>Less than 5 Sites</v>
          </cell>
          <cell r="K6190" t="str">
            <v>R2</v>
          </cell>
        </row>
        <row r="6191">
          <cell r="A6191" t="str">
            <v>HLQS0397</v>
          </cell>
          <cell r="B6191" t="str">
            <v>HLQS2M5397</v>
          </cell>
          <cell r="C6191"/>
          <cell r="D6191"/>
          <cell r="E6191"/>
          <cell r="F6191" t="str">
            <v>Generator-SG</v>
          </cell>
          <cell r="G6191" t="str">
            <v>Good</v>
          </cell>
          <cell r="H6191" t="str">
            <v>No</v>
          </cell>
          <cell r="I6191" t="str">
            <v>Latis</v>
          </cell>
          <cell r="J6191" t="str">
            <v>Very Big Hub site (More Than 20 Site)</v>
          </cell>
          <cell r="K6191" t="str">
            <v>R3</v>
          </cell>
        </row>
        <row r="6192">
          <cell r="A6192" t="str">
            <v>RIY2148</v>
          </cell>
          <cell r="B6192" t="str">
            <v>RIY2M2148</v>
          </cell>
          <cell r="C6192"/>
          <cell r="D6192" t="str">
            <v>RIY2M8148</v>
          </cell>
          <cell r="E6192" t="str">
            <v>RIY2MN2148</v>
          </cell>
          <cell r="F6192" t="str">
            <v>SCECO</v>
          </cell>
          <cell r="G6192" t="str">
            <v>Dead+Vandalized</v>
          </cell>
          <cell r="H6192" t="str">
            <v>NA</v>
          </cell>
          <cell r="I6192" t="str">
            <v>Latis</v>
          </cell>
          <cell r="J6192" t="str">
            <v>Less than 5 Sites</v>
          </cell>
          <cell r="K6192" t="str">
            <v>R2</v>
          </cell>
        </row>
        <row r="6193">
          <cell r="A6193" t="str">
            <v>BUR2765</v>
          </cell>
          <cell r="B6193" t="str">
            <v>BUR2M2765</v>
          </cell>
          <cell r="C6193"/>
          <cell r="D6193" t="str">
            <v>BUR2M8765</v>
          </cell>
          <cell r="E6193" t="str">
            <v>BUR2MN2765</v>
          </cell>
          <cell r="F6193" t="str">
            <v>SCECO</v>
          </cell>
          <cell r="G6193" t="str">
            <v>Weak</v>
          </cell>
          <cell r="H6193" t="str">
            <v>NA</v>
          </cell>
          <cell r="I6193" t="str">
            <v>Latis</v>
          </cell>
          <cell r="J6193" t="str">
            <v>P3</v>
          </cell>
          <cell r="K6193" t="str">
            <v>R2</v>
          </cell>
        </row>
        <row r="6194">
          <cell r="A6194" t="str">
            <v>HLQS0398</v>
          </cell>
          <cell r="B6194" t="str">
            <v>HLQS2M5398</v>
          </cell>
          <cell r="C6194"/>
          <cell r="D6194"/>
          <cell r="E6194"/>
          <cell r="F6194" t="str">
            <v>Generator-DG</v>
          </cell>
          <cell r="G6194" t="str">
            <v>Good</v>
          </cell>
          <cell r="H6194" t="str">
            <v xml:space="preserve">Yes </v>
          </cell>
          <cell r="I6194" t="str">
            <v>Latis</v>
          </cell>
          <cell r="J6194" t="str">
            <v>Very Big Hub site (More Than 20 Site)</v>
          </cell>
          <cell r="K6194" t="str">
            <v>R3</v>
          </cell>
        </row>
        <row r="6195">
          <cell r="A6195" t="str">
            <v>BUR2768</v>
          </cell>
          <cell r="B6195" t="str">
            <v>BUR2M2768</v>
          </cell>
          <cell r="C6195"/>
          <cell r="D6195" t="str">
            <v>BUR2M8768</v>
          </cell>
          <cell r="E6195" t="str">
            <v>BUR2MN2768</v>
          </cell>
          <cell r="F6195" t="str">
            <v>SCECO</v>
          </cell>
          <cell r="G6195" t="str">
            <v>Weak</v>
          </cell>
          <cell r="H6195" t="str">
            <v>NA</v>
          </cell>
          <cell r="I6195" t="str">
            <v>Latis</v>
          </cell>
          <cell r="J6195" t="str">
            <v>P3</v>
          </cell>
          <cell r="K6195" t="str">
            <v>R2</v>
          </cell>
        </row>
        <row r="6196">
          <cell r="A6196" t="str">
            <v>CHR2964</v>
          </cell>
          <cell r="B6196" t="str">
            <v>CHR2M2964</v>
          </cell>
          <cell r="C6196"/>
          <cell r="D6196" t="str">
            <v>CHR2M8964</v>
          </cell>
          <cell r="E6196" t="str">
            <v>CHR2MN2964</v>
          </cell>
          <cell r="F6196" t="str">
            <v>Generator-SG</v>
          </cell>
          <cell r="G6196" t="str">
            <v>Good</v>
          </cell>
          <cell r="H6196" t="str">
            <v>No</v>
          </cell>
          <cell r="I6196" t="str">
            <v>Latis</v>
          </cell>
          <cell r="J6196" t="str">
            <v>P1</v>
          </cell>
          <cell r="K6196" t="str">
            <v>R2</v>
          </cell>
        </row>
        <row r="6197">
          <cell r="A6197" t="str">
            <v>RIY2680</v>
          </cell>
          <cell r="B6197" t="str">
            <v>RIY2M2680</v>
          </cell>
          <cell r="C6197"/>
          <cell r="D6197" t="str">
            <v>RIY2M8680</v>
          </cell>
          <cell r="E6197" t="str">
            <v>RIY2MN2680</v>
          </cell>
          <cell r="F6197" t="str">
            <v>SCECO</v>
          </cell>
          <cell r="G6197" t="str">
            <v>Dead</v>
          </cell>
          <cell r="H6197" t="str">
            <v>NA</v>
          </cell>
          <cell r="I6197" t="str">
            <v>Latis</v>
          </cell>
          <cell r="J6197" t="str">
            <v>Less than 5 Sites</v>
          </cell>
          <cell r="K6197" t="str">
            <v>R2</v>
          </cell>
        </row>
        <row r="6198">
          <cell r="A6198" t="str">
            <v>DKH0041</v>
          </cell>
          <cell r="B6198"/>
          <cell r="C6198"/>
          <cell r="D6198" t="str">
            <v>DKH2M7041</v>
          </cell>
          <cell r="E6198"/>
          <cell r="F6198" t="str">
            <v>SCECO</v>
          </cell>
          <cell r="G6198" t="str">
            <v>Vandalized</v>
          </cell>
          <cell r="H6198" t="str">
            <v>NA</v>
          </cell>
          <cell r="I6198" t="str">
            <v>Latis</v>
          </cell>
          <cell r="J6198" t="str">
            <v>Less than 5 Sites</v>
          </cell>
          <cell r="K6198" t="str">
            <v>R2</v>
          </cell>
        </row>
        <row r="6199">
          <cell r="A6199" t="str">
            <v>MID0118</v>
          </cell>
          <cell r="B6199" t="str">
            <v>MID2M1118</v>
          </cell>
          <cell r="C6199" t="str">
            <v>MID2M3118</v>
          </cell>
          <cell r="D6199" t="str">
            <v>MID2M7118</v>
          </cell>
          <cell r="E6199"/>
          <cell r="F6199" t="str">
            <v>SCECO</v>
          </cell>
          <cell r="G6199" t="str">
            <v>Dead</v>
          </cell>
          <cell r="H6199" t="str">
            <v>NA</v>
          </cell>
          <cell r="I6199" t="str">
            <v>Latis</v>
          </cell>
          <cell r="J6199" t="str">
            <v>Less than 5 Sites</v>
          </cell>
          <cell r="K6199" t="str">
            <v>R2</v>
          </cell>
        </row>
        <row r="6200">
          <cell r="A6200" t="str">
            <v>RIY2758</v>
          </cell>
          <cell r="B6200" t="str">
            <v>RIY2M2758</v>
          </cell>
          <cell r="C6200"/>
          <cell r="D6200" t="str">
            <v>RIY2M8758</v>
          </cell>
          <cell r="E6200" t="str">
            <v>RIY2MN2758</v>
          </cell>
          <cell r="F6200" t="str">
            <v>SCECO</v>
          </cell>
          <cell r="G6200" t="str">
            <v>Weak</v>
          </cell>
          <cell r="H6200" t="str">
            <v>NA</v>
          </cell>
          <cell r="I6200" t="str">
            <v>Latis</v>
          </cell>
          <cell r="J6200" t="str">
            <v>Less than 5 Sites</v>
          </cell>
          <cell r="K6200" t="str">
            <v>R2</v>
          </cell>
        </row>
        <row r="6201">
          <cell r="A6201" t="str">
            <v>DLM0020</v>
          </cell>
          <cell r="B6201" t="str">
            <v>DLM2M1020</v>
          </cell>
          <cell r="C6201"/>
          <cell r="D6201" t="str">
            <v>DLM2M7020</v>
          </cell>
          <cell r="E6201"/>
          <cell r="F6201" t="str">
            <v>SCECO</v>
          </cell>
          <cell r="G6201" t="str">
            <v>vandalized</v>
          </cell>
          <cell r="H6201" t="str">
            <v>NA</v>
          </cell>
          <cell r="I6201" t="str">
            <v>Latis</v>
          </cell>
          <cell r="J6201" t="str">
            <v>Less than 5 Sites</v>
          </cell>
          <cell r="K6201" t="str">
            <v>R2</v>
          </cell>
        </row>
        <row r="6202">
          <cell r="A6202" t="str">
            <v>MDN0302</v>
          </cell>
          <cell r="B6202" t="str">
            <v>MDN2C1302</v>
          </cell>
          <cell r="C6202" t="str">
            <v>MDN2M3302</v>
          </cell>
          <cell r="D6202" t="str">
            <v>MDN2C7302</v>
          </cell>
          <cell r="E6202" t="str">
            <v>MDN2MN0302</v>
          </cell>
          <cell r="F6202" t="str">
            <v>SCECO</v>
          </cell>
          <cell r="G6202" t="str">
            <v xml:space="preserve">Weak </v>
          </cell>
          <cell r="H6202" t="str">
            <v>-</v>
          </cell>
          <cell r="I6202" t="str">
            <v>Latis</v>
          </cell>
          <cell r="J6202" t="str">
            <v>Less than 5 Sites</v>
          </cell>
          <cell r="K6202" t="str">
            <v>R3</v>
          </cell>
        </row>
        <row r="6203">
          <cell r="A6203" t="str">
            <v>RIY2856</v>
          </cell>
          <cell r="B6203" t="str">
            <v>RIY2M2856</v>
          </cell>
          <cell r="C6203"/>
          <cell r="D6203" t="str">
            <v>RIY2M8856</v>
          </cell>
          <cell r="E6203" t="str">
            <v>RIY2MN2856</v>
          </cell>
          <cell r="F6203" t="str">
            <v>SCECO</v>
          </cell>
          <cell r="G6203" t="str">
            <v>Dead+Dead</v>
          </cell>
          <cell r="H6203" t="str">
            <v>NA</v>
          </cell>
          <cell r="I6203" t="str">
            <v>Latis</v>
          </cell>
          <cell r="J6203" t="str">
            <v>Less than 5 Sites</v>
          </cell>
          <cell r="K6203" t="str">
            <v>R2</v>
          </cell>
        </row>
        <row r="6204">
          <cell r="A6204" t="str">
            <v>DLM0022</v>
          </cell>
          <cell r="B6204" t="str">
            <v>DLM2M1022</v>
          </cell>
          <cell r="C6204" t="str">
            <v>DLM2M3022</v>
          </cell>
          <cell r="D6204" t="str">
            <v>DLM2M7022</v>
          </cell>
          <cell r="E6204"/>
          <cell r="F6204" t="str">
            <v>Power cube</v>
          </cell>
          <cell r="G6204" t="str">
            <v>Good+No BB Design</v>
          </cell>
          <cell r="H6204" t="str">
            <v>No</v>
          </cell>
          <cell r="I6204" t="str">
            <v>Latis</v>
          </cell>
          <cell r="J6204" t="str">
            <v>Hub site (More than 05 Sites)</v>
          </cell>
          <cell r="K6204" t="str">
            <v>R2</v>
          </cell>
        </row>
        <row r="6205">
          <cell r="A6205" t="str">
            <v>MID0119</v>
          </cell>
          <cell r="B6205" t="str">
            <v>MID2M1119</v>
          </cell>
          <cell r="C6205" t="str">
            <v>MID2M3119</v>
          </cell>
          <cell r="D6205" t="str">
            <v>MID2M7119</v>
          </cell>
          <cell r="E6205"/>
          <cell r="F6205" t="str">
            <v>SCECO</v>
          </cell>
          <cell r="G6205" t="str">
            <v>Good</v>
          </cell>
          <cell r="H6205" t="str">
            <v>NA</v>
          </cell>
          <cell r="I6205" t="str">
            <v>Latis</v>
          </cell>
          <cell r="J6205" t="str">
            <v>Less than 5 Sites</v>
          </cell>
          <cell r="K6205" t="str">
            <v>R2</v>
          </cell>
        </row>
        <row r="6206">
          <cell r="A6206" t="str">
            <v>DLM0023</v>
          </cell>
          <cell r="B6206" t="str">
            <v>DLM2M1023</v>
          </cell>
          <cell r="C6206"/>
          <cell r="D6206" t="str">
            <v>DLM2M7023</v>
          </cell>
          <cell r="E6206"/>
          <cell r="F6206" t="str">
            <v>SCECO</v>
          </cell>
          <cell r="G6206" t="str">
            <v>Vandalized</v>
          </cell>
          <cell r="H6206" t="str">
            <v>NA</v>
          </cell>
          <cell r="I6206" t="str">
            <v>Latis</v>
          </cell>
          <cell r="J6206" t="str">
            <v>Less than 5 Sites</v>
          </cell>
          <cell r="K6206" t="str">
            <v>R2</v>
          </cell>
        </row>
        <row r="6207">
          <cell r="A6207" t="str">
            <v>MDN0140</v>
          </cell>
          <cell r="B6207" t="str">
            <v>MDN2M1140</v>
          </cell>
          <cell r="C6207" t="str">
            <v>MDN2M3140</v>
          </cell>
          <cell r="D6207" t="str">
            <v>MDN2M7140</v>
          </cell>
          <cell r="E6207" t="str">
            <v>MDN2MN0140</v>
          </cell>
          <cell r="F6207" t="str">
            <v>SCECO</v>
          </cell>
          <cell r="G6207" t="str">
            <v>Weak</v>
          </cell>
          <cell r="H6207" t="str">
            <v>-</v>
          </cell>
          <cell r="I6207" t="str">
            <v>Latis</v>
          </cell>
          <cell r="J6207" t="str">
            <v>Less than 5 Sites</v>
          </cell>
          <cell r="K6207" t="str">
            <v>R3</v>
          </cell>
        </row>
        <row r="6208">
          <cell r="A6208" t="str">
            <v>MDN0290</v>
          </cell>
          <cell r="B6208" t="str">
            <v>MDN2M1290</v>
          </cell>
          <cell r="C6208" t="str">
            <v>MDN2M3290</v>
          </cell>
          <cell r="D6208" t="str">
            <v>MDN2M7290</v>
          </cell>
          <cell r="E6208" t="str">
            <v>MDN2MN0290</v>
          </cell>
          <cell r="F6208" t="str">
            <v>SCECO</v>
          </cell>
          <cell r="G6208" t="str">
            <v>Dead+Dead</v>
          </cell>
          <cell r="H6208" t="str">
            <v>-</v>
          </cell>
          <cell r="I6208" t="str">
            <v>Latis</v>
          </cell>
          <cell r="J6208" t="str">
            <v>Less than 5 Sites</v>
          </cell>
          <cell r="K6208" t="str">
            <v>R3</v>
          </cell>
        </row>
        <row r="6209">
          <cell r="A6209" t="str">
            <v>DLM0025</v>
          </cell>
          <cell r="B6209" t="str">
            <v>DLM2M1025</v>
          </cell>
          <cell r="C6209"/>
          <cell r="D6209" t="str">
            <v>DLM2M7025</v>
          </cell>
          <cell r="E6209"/>
          <cell r="F6209" t="str">
            <v>SCECO</v>
          </cell>
          <cell r="G6209" t="str">
            <v>Good</v>
          </cell>
          <cell r="H6209" t="str">
            <v>NA</v>
          </cell>
          <cell r="I6209" t="str">
            <v>Latis</v>
          </cell>
          <cell r="J6209" t="str">
            <v>Hub site (More than 05 Sites)</v>
          </cell>
          <cell r="K6209" t="str">
            <v>R2</v>
          </cell>
        </row>
        <row r="6210">
          <cell r="A6210" t="str">
            <v>MDN0233</v>
          </cell>
          <cell r="B6210" t="str">
            <v>MDN2M1233</v>
          </cell>
          <cell r="C6210" t="str">
            <v>MDN2M3233</v>
          </cell>
          <cell r="D6210" t="str">
            <v>MDN2M7233</v>
          </cell>
          <cell r="E6210" t="str">
            <v>MDN2MN0233</v>
          </cell>
          <cell r="F6210" t="str">
            <v>SCECO</v>
          </cell>
          <cell r="G6210" t="str">
            <v>Dead+Dead</v>
          </cell>
          <cell r="H6210" t="str">
            <v>-</v>
          </cell>
          <cell r="I6210" t="str">
            <v>Latis</v>
          </cell>
          <cell r="J6210" t="str">
            <v>Less than 5 Sites</v>
          </cell>
          <cell r="K6210" t="str">
            <v>R3</v>
          </cell>
        </row>
        <row r="6211">
          <cell r="A6211" t="str">
            <v>DLM0027</v>
          </cell>
          <cell r="B6211" t="str">
            <v>DLM2M1027</v>
          </cell>
          <cell r="C6211" t="str">
            <v>DLM2M3027</v>
          </cell>
          <cell r="D6211"/>
          <cell r="E6211"/>
          <cell r="F6211" t="str">
            <v>SCECO</v>
          </cell>
          <cell r="G6211" t="str">
            <v>Good</v>
          </cell>
          <cell r="H6211" t="str">
            <v>NA</v>
          </cell>
          <cell r="I6211" t="str">
            <v>Latis</v>
          </cell>
          <cell r="J6211" t="str">
            <v>Less than 5 Sites</v>
          </cell>
          <cell r="K6211" t="str">
            <v>R2</v>
          </cell>
        </row>
        <row r="6212">
          <cell r="A6212" t="str">
            <v>MID0120</v>
          </cell>
          <cell r="B6212" t="str">
            <v>MID2M1120</v>
          </cell>
          <cell r="C6212" t="str">
            <v>MID2M3120</v>
          </cell>
          <cell r="D6212" t="str">
            <v>MID2M7120</v>
          </cell>
          <cell r="E6212"/>
          <cell r="F6212" t="str">
            <v>SCECO</v>
          </cell>
          <cell r="G6212" t="str">
            <v>Dead</v>
          </cell>
          <cell r="H6212" t="str">
            <v>NA</v>
          </cell>
          <cell r="I6212" t="str">
            <v>Latis</v>
          </cell>
          <cell r="J6212" t="str">
            <v>Less than 5 Sites</v>
          </cell>
          <cell r="K6212" t="str">
            <v>R2</v>
          </cell>
        </row>
        <row r="6213">
          <cell r="A6213" t="str">
            <v>DLM0114</v>
          </cell>
          <cell r="B6213" t="str">
            <v>DLM2M1114</v>
          </cell>
          <cell r="C6213"/>
          <cell r="D6213" t="str">
            <v>DLM2M7114</v>
          </cell>
          <cell r="E6213"/>
          <cell r="F6213" t="str">
            <v>SCECO</v>
          </cell>
          <cell r="G6213" t="str">
            <v>Good</v>
          </cell>
          <cell r="H6213" t="str">
            <v>NA</v>
          </cell>
          <cell r="I6213" t="str">
            <v>Latis</v>
          </cell>
          <cell r="J6213" t="str">
            <v>P3</v>
          </cell>
          <cell r="K6213" t="str">
            <v>R2</v>
          </cell>
        </row>
        <row r="6214">
          <cell r="A6214" t="str">
            <v>QSDH0701</v>
          </cell>
          <cell r="B6214" t="str">
            <v>QSDH2M1701</v>
          </cell>
          <cell r="C6214" t="str">
            <v>QSDH2M3701</v>
          </cell>
          <cell r="D6214"/>
          <cell r="E6214"/>
          <cell r="F6214" t="str">
            <v>SCECO+STB</v>
          </cell>
          <cell r="G6214" t="str">
            <v>Good</v>
          </cell>
          <cell r="H6214" t="str">
            <v>No</v>
          </cell>
          <cell r="I6214" t="str">
            <v>Latis</v>
          </cell>
          <cell r="J6214" t="str">
            <v>Very Big Hub site (More Than 20 Site)</v>
          </cell>
          <cell r="K6214" t="str">
            <v>R2</v>
          </cell>
        </row>
        <row r="6215">
          <cell r="A6215" t="str">
            <v>DLM0131</v>
          </cell>
          <cell r="B6215" t="str">
            <v>DLM2M1131</v>
          </cell>
          <cell r="C6215"/>
          <cell r="D6215" t="str">
            <v>DLM2M7131</v>
          </cell>
          <cell r="E6215" t="str">
            <v>DLM2MN0131</v>
          </cell>
          <cell r="F6215" t="str">
            <v>SCECO</v>
          </cell>
          <cell r="G6215" t="str">
            <v>Weak</v>
          </cell>
          <cell r="H6215" t="str">
            <v>NA</v>
          </cell>
          <cell r="I6215" t="str">
            <v>Latis</v>
          </cell>
          <cell r="J6215" t="str">
            <v>P3</v>
          </cell>
          <cell r="K6215" t="str">
            <v>R2</v>
          </cell>
        </row>
        <row r="6216">
          <cell r="A6216" t="str">
            <v>DLM0481</v>
          </cell>
          <cell r="B6216" t="str">
            <v>DLM2M1481</v>
          </cell>
          <cell r="C6216" t="str">
            <v>DLM2M3481</v>
          </cell>
          <cell r="D6216" t="str">
            <v>DLM2M7481</v>
          </cell>
          <cell r="E6216" t="str">
            <v>DLM2MN0481</v>
          </cell>
          <cell r="F6216" t="str">
            <v>SCECO</v>
          </cell>
          <cell r="G6216" t="str">
            <v>Good</v>
          </cell>
          <cell r="H6216" t="str">
            <v>NA</v>
          </cell>
          <cell r="I6216" t="str">
            <v>Latis</v>
          </cell>
          <cell r="J6216" t="str">
            <v>Less than 5 Sites</v>
          </cell>
          <cell r="K6216" t="str">
            <v>R2</v>
          </cell>
        </row>
        <row r="6217">
          <cell r="A6217" t="str">
            <v>DLM0482</v>
          </cell>
          <cell r="B6217" t="str">
            <v>DLM2M1482</v>
          </cell>
          <cell r="C6217" t="str">
            <v>DLM2M3482</v>
          </cell>
          <cell r="D6217" t="str">
            <v>DLM2M7482</v>
          </cell>
          <cell r="E6217" t="str">
            <v>DLM2MN0482</v>
          </cell>
          <cell r="F6217" t="str">
            <v>SCECO</v>
          </cell>
          <cell r="G6217" t="str">
            <v>Vandalized</v>
          </cell>
          <cell r="H6217" t="str">
            <v>NA</v>
          </cell>
          <cell r="I6217" t="str">
            <v>Latis</v>
          </cell>
          <cell r="J6217" t="str">
            <v>Less than 5 Sites</v>
          </cell>
          <cell r="K6217" t="str">
            <v>R2</v>
          </cell>
        </row>
        <row r="6218">
          <cell r="A6218" t="str">
            <v>QSDH0702</v>
          </cell>
          <cell r="B6218" t="str">
            <v>QSDH2M5702</v>
          </cell>
          <cell r="C6218" t="str">
            <v>QSDH2M3702</v>
          </cell>
          <cell r="D6218" t="str">
            <v>QSDH2M7702</v>
          </cell>
          <cell r="E6218"/>
          <cell r="F6218" t="str">
            <v>SCECO+STB</v>
          </cell>
          <cell r="G6218" t="str">
            <v>Good</v>
          </cell>
          <cell r="H6218" t="str">
            <v>No</v>
          </cell>
          <cell r="I6218" t="str">
            <v>Latis</v>
          </cell>
          <cell r="J6218" t="str">
            <v>Very Big Hub site (More Than 20 Site)</v>
          </cell>
          <cell r="K6218" t="str">
            <v>R2</v>
          </cell>
        </row>
        <row r="6219">
          <cell r="A6219" t="str">
            <v>MDN0252</v>
          </cell>
          <cell r="B6219" t="str">
            <v>MDN2M1252</v>
          </cell>
          <cell r="C6219" t="str">
            <v>MDN2M3252</v>
          </cell>
          <cell r="D6219" t="str">
            <v>MDN2M7252</v>
          </cell>
          <cell r="E6219" t="str">
            <v>MDN2MN0252</v>
          </cell>
          <cell r="F6219" t="str">
            <v>SCECO</v>
          </cell>
          <cell r="G6219" t="str">
            <v>In progress</v>
          </cell>
          <cell r="H6219" t="str">
            <v>-</v>
          </cell>
          <cell r="I6219" t="str">
            <v>Latis</v>
          </cell>
          <cell r="J6219" t="str">
            <v>Less than 5 Sites</v>
          </cell>
          <cell r="K6219" t="str">
            <v>R3</v>
          </cell>
        </row>
        <row r="6220">
          <cell r="A6220" t="str">
            <v>MDN0133</v>
          </cell>
          <cell r="B6220" t="str">
            <v>MDN2M1133</v>
          </cell>
          <cell r="C6220" t="str">
            <v>MDN2M3133</v>
          </cell>
          <cell r="D6220" t="str">
            <v>MDN2M7133</v>
          </cell>
          <cell r="E6220" t="str">
            <v>MDN2MN0133</v>
          </cell>
          <cell r="F6220" t="str">
            <v>SCECO</v>
          </cell>
          <cell r="G6220" t="str">
            <v>Dead+Dead</v>
          </cell>
          <cell r="H6220" t="str">
            <v>-</v>
          </cell>
          <cell r="I6220" t="str">
            <v>Latis</v>
          </cell>
          <cell r="J6220" t="str">
            <v>Less than 5 Sites</v>
          </cell>
          <cell r="K6220" t="str">
            <v>R3</v>
          </cell>
        </row>
        <row r="6221">
          <cell r="A6221" t="str">
            <v>DLM0483</v>
          </cell>
          <cell r="B6221" t="str">
            <v>DLM2M1483</v>
          </cell>
          <cell r="C6221" t="str">
            <v>DLM2M3483</v>
          </cell>
          <cell r="D6221" t="str">
            <v>DLM2M7483</v>
          </cell>
          <cell r="E6221" t="str">
            <v>DLM2MN0483</v>
          </cell>
          <cell r="F6221" t="str">
            <v>SCECO</v>
          </cell>
          <cell r="G6221" t="str">
            <v>Dead</v>
          </cell>
          <cell r="H6221" t="str">
            <v>NA</v>
          </cell>
          <cell r="I6221" t="str">
            <v>Latis</v>
          </cell>
          <cell r="J6221" t="str">
            <v>Less than 5 Sites</v>
          </cell>
          <cell r="K6221" t="str">
            <v>R2</v>
          </cell>
        </row>
        <row r="6222">
          <cell r="A6222" t="str">
            <v>DLM0484</v>
          </cell>
          <cell r="B6222" t="str">
            <v>DLM2M1484</v>
          </cell>
          <cell r="C6222" t="str">
            <v>DLM2M3484</v>
          </cell>
          <cell r="D6222" t="str">
            <v>DLM2M7484</v>
          </cell>
          <cell r="E6222" t="str">
            <v>DLM2MN0484</v>
          </cell>
          <cell r="F6222" t="str">
            <v>SCECO</v>
          </cell>
          <cell r="G6222" t="str">
            <v>Good</v>
          </cell>
          <cell r="H6222" t="str">
            <v>NA</v>
          </cell>
          <cell r="I6222" t="str">
            <v>Latis</v>
          </cell>
          <cell r="J6222" t="str">
            <v>Less than 5 Sites</v>
          </cell>
          <cell r="K6222" t="str">
            <v>R2</v>
          </cell>
        </row>
        <row r="6223">
          <cell r="A6223" t="str">
            <v>MDN0247</v>
          </cell>
          <cell r="B6223" t="str">
            <v>MDN2M1247</v>
          </cell>
          <cell r="C6223" t="str">
            <v>MDN2M3247</v>
          </cell>
          <cell r="D6223" t="str">
            <v>MDN2M7247</v>
          </cell>
          <cell r="E6223" t="str">
            <v>MDN2MN0247</v>
          </cell>
          <cell r="F6223" t="str">
            <v>SCECO</v>
          </cell>
          <cell r="G6223" t="str">
            <v>Good</v>
          </cell>
          <cell r="H6223" t="str">
            <v>-</v>
          </cell>
          <cell r="I6223" t="str">
            <v>Latis</v>
          </cell>
          <cell r="J6223" t="str">
            <v>Less than 5 Sites</v>
          </cell>
          <cell r="K6223" t="str">
            <v>R3</v>
          </cell>
        </row>
        <row r="6224">
          <cell r="A6224" t="str">
            <v>QSDH0703</v>
          </cell>
          <cell r="B6224" t="str">
            <v>QSDH2M5703</v>
          </cell>
          <cell r="C6224"/>
          <cell r="D6224"/>
          <cell r="E6224"/>
          <cell r="F6224" t="str">
            <v>SCECO</v>
          </cell>
          <cell r="G6224" t="str">
            <v>Dead</v>
          </cell>
          <cell r="H6224" t="str">
            <v>NA</v>
          </cell>
          <cell r="I6224" t="str">
            <v>Latis</v>
          </cell>
          <cell r="J6224" t="str">
            <v>Hub Site (More than 10 Sites)</v>
          </cell>
          <cell r="K6224" t="str">
            <v>R2</v>
          </cell>
        </row>
        <row r="6225">
          <cell r="A6225" t="str">
            <v>DLM0485</v>
          </cell>
          <cell r="B6225" t="str">
            <v>DLM2M1485</v>
          </cell>
          <cell r="C6225" t="str">
            <v>DLM2M3485</v>
          </cell>
          <cell r="D6225" t="str">
            <v>DLM2M7485</v>
          </cell>
          <cell r="E6225"/>
          <cell r="F6225" t="str">
            <v>SCECO</v>
          </cell>
          <cell r="G6225" t="str">
            <v>Dead</v>
          </cell>
          <cell r="H6225" t="str">
            <v>NA</v>
          </cell>
          <cell r="I6225" t="str">
            <v>Latis</v>
          </cell>
          <cell r="J6225" t="str">
            <v>Less than 5 Sites</v>
          </cell>
          <cell r="K6225" t="str">
            <v>R2</v>
          </cell>
        </row>
        <row r="6226">
          <cell r="A6226" t="str">
            <v>MDN0157</v>
          </cell>
          <cell r="B6226" t="str">
            <v>MDN2M1157</v>
          </cell>
          <cell r="C6226" t="str">
            <v>MDN2M3157</v>
          </cell>
          <cell r="D6226" t="str">
            <v>MDN2M7157</v>
          </cell>
          <cell r="E6226" t="str">
            <v>MDN2MN0157</v>
          </cell>
          <cell r="F6226" t="str">
            <v>SCECO</v>
          </cell>
          <cell r="G6226" t="str">
            <v>Dead+Dead</v>
          </cell>
          <cell r="H6226" t="str">
            <v>-</v>
          </cell>
          <cell r="I6226" t="str">
            <v>Latis</v>
          </cell>
          <cell r="J6226" t="str">
            <v>Less than 5 Sites</v>
          </cell>
          <cell r="K6226" t="str">
            <v>R3</v>
          </cell>
        </row>
        <row r="6227">
          <cell r="A6227" t="str">
            <v>DLM0486</v>
          </cell>
          <cell r="B6227" t="str">
            <v>DLM2M1486</v>
          </cell>
          <cell r="C6227" t="str">
            <v>DLM2M3486</v>
          </cell>
          <cell r="D6227" t="str">
            <v>DLM2M7486</v>
          </cell>
          <cell r="E6227"/>
          <cell r="F6227" t="str">
            <v>SCECO</v>
          </cell>
          <cell r="G6227" t="str">
            <v>Vandalized</v>
          </cell>
          <cell r="H6227" t="str">
            <v>NA</v>
          </cell>
          <cell r="I6227" t="str">
            <v>Latis</v>
          </cell>
          <cell r="J6227" t="str">
            <v>Less than 5 Sites</v>
          </cell>
          <cell r="K6227" t="str">
            <v>R2</v>
          </cell>
        </row>
        <row r="6228">
          <cell r="A6228" t="str">
            <v>MDN0050</v>
          </cell>
          <cell r="B6228" t="str">
            <v>MDN2M1050</v>
          </cell>
          <cell r="C6228" t="str">
            <v>MDN2M3050</v>
          </cell>
          <cell r="D6228" t="str">
            <v>MDN2M7050</v>
          </cell>
          <cell r="E6228" t="str">
            <v>MDN2MN0050</v>
          </cell>
          <cell r="F6228" t="str">
            <v>SCECO</v>
          </cell>
          <cell r="G6228" t="str">
            <v>Good</v>
          </cell>
          <cell r="H6228" t="str">
            <v>-</v>
          </cell>
          <cell r="I6228" t="str">
            <v>Latis</v>
          </cell>
          <cell r="J6228" t="str">
            <v>Less than 5 Sites</v>
          </cell>
          <cell r="K6228" t="str">
            <v>R3</v>
          </cell>
        </row>
        <row r="6229">
          <cell r="A6229" t="str">
            <v>DLM0840</v>
          </cell>
          <cell r="B6229" t="str">
            <v>DLM2M1840</v>
          </cell>
          <cell r="C6229" t="str">
            <v>DLM2M3840</v>
          </cell>
          <cell r="D6229" t="str">
            <v>DLM2M7840</v>
          </cell>
          <cell r="E6229" t="str">
            <v>DLM2MN0840</v>
          </cell>
          <cell r="F6229" t="str">
            <v>SCECO</v>
          </cell>
          <cell r="G6229" t="str">
            <v>Vandalized</v>
          </cell>
          <cell r="H6229" t="str">
            <v>NA</v>
          </cell>
          <cell r="I6229" t="str">
            <v>Latis</v>
          </cell>
          <cell r="J6229" t="str">
            <v>Less than 5 Sites</v>
          </cell>
          <cell r="K6229" t="str">
            <v>R2</v>
          </cell>
        </row>
        <row r="6230">
          <cell r="A6230" t="str">
            <v>QSDH0704</v>
          </cell>
          <cell r="B6230" t="str">
            <v>QSDH2M5704</v>
          </cell>
          <cell r="C6230"/>
          <cell r="D6230"/>
          <cell r="E6230"/>
          <cell r="F6230" t="str">
            <v>SCECO+STB</v>
          </cell>
          <cell r="G6230" t="str">
            <v>In progress</v>
          </cell>
          <cell r="H6230" t="str">
            <v>No</v>
          </cell>
          <cell r="I6230" t="str">
            <v>Latis</v>
          </cell>
          <cell r="J6230" t="str">
            <v>Hub Site (More than 10 Sites)</v>
          </cell>
          <cell r="K6230" t="str">
            <v>R2</v>
          </cell>
        </row>
        <row r="6231">
          <cell r="A6231" t="str">
            <v>DLM0971</v>
          </cell>
          <cell r="B6231" t="str">
            <v>DLM2M1971</v>
          </cell>
          <cell r="C6231"/>
          <cell r="D6231" t="str">
            <v>DLM2M7971</v>
          </cell>
          <cell r="E6231"/>
          <cell r="F6231" t="str">
            <v>Power cube</v>
          </cell>
          <cell r="G6231" t="str">
            <v>Good+No BB Design</v>
          </cell>
          <cell r="H6231" t="str">
            <v>No</v>
          </cell>
          <cell r="I6231" t="str">
            <v>Latis</v>
          </cell>
          <cell r="J6231" t="str">
            <v>Less than 5 Sites</v>
          </cell>
          <cell r="K6231" t="str">
            <v>R2</v>
          </cell>
        </row>
        <row r="6232">
          <cell r="A6232" t="str">
            <v>QSDH0705</v>
          </cell>
          <cell r="B6232" t="str">
            <v>QSDH2M5705</v>
          </cell>
          <cell r="C6232"/>
          <cell r="D6232"/>
          <cell r="E6232"/>
          <cell r="F6232" t="str">
            <v>SCECO</v>
          </cell>
          <cell r="G6232" t="str">
            <v>In progress</v>
          </cell>
          <cell r="H6232" t="str">
            <v>NA</v>
          </cell>
          <cell r="I6232" t="str">
            <v>Latis</v>
          </cell>
          <cell r="J6232" t="str">
            <v>Hub Site (More than 10 Sites)</v>
          </cell>
          <cell r="K6232" t="str">
            <v>R2</v>
          </cell>
        </row>
        <row r="6233">
          <cell r="A6233" t="str">
            <v>MDN0244</v>
          </cell>
          <cell r="B6233" t="str">
            <v>MDN2M1244</v>
          </cell>
          <cell r="C6233" t="str">
            <v>MDN2M3244</v>
          </cell>
          <cell r="D6233" t="str">
            <v>MDN2M7244</v>
          </cell>
          <cell r="E6233" t="str">
            <v>MDN2MN0244</v>
          </cell>
          <cell r="F6233" t="str">
            <v>SCECO</v>
          </cell>
          <cell r="G6233" t="str">
            <v>Weak</v>
          </cell>
          <cell r="H6233" t="str">
            <v>-</v>
          </cell>
          <cell r="I6233" t="str">
            <v>Latis</v>
          </cell>
          <cell r="J6233" t="str">
            <v>Less than 5 Sites</v>
          </cell>
          <cell r="K6233" t="str">
            <v>R3</v>
          </cell>
        </row>
        <row r="6234">
          <cell r="A6234" t="str">
            <v>DLM0989</v>
          </cell>
          <cell r="B6234" t="str">
            <v>DLM2M1989</v>
          </cell>
          <cell r="C6234" t="str">
            <v>DLM2M3989</v>
          </cell>
          <cell r="D6234"/>
          <cell r="E6234"/>
          <cell r="F6234" t="str">
            <v>Power cube</v>
          </cell>
          <cell r="G6234" t="str">
            <v>Good+No BB Design</v>
          </cell>
          <cell r="H6234" t="str">
            <v>Yes</v>
          </cell>
          <cell r="I6234" t="str">
            <v>Latis</v>
          </cell>
          <cell r="J6234" t="str">
            <v>Less than 5 Sites</v>
          </cell>
          <cell r="K6234" t="str">
            <v>R2</v>
          </cell>
        </row>
        <row r="6235">
          <cell r="A6235" t="str">
            <v>QSDH0706</v>
          </cell>
          <cell r="B6235" t="str">
            <v>QSDH2M5706</v>
          </cell>
          <cell r="C6235"/>
          <cell r="D6235"/>
          <cell r="E6235"/>
          <cell r="F6235" t="str">
            <v>SCECO</v>
          </cell>
          <cell r="G6235" t="str">
            <v>Good</v>
          </cell>
          <cell r="H6235" t="str">
            <v>NA</v>
          </cell>
          <cell r="I6235" t="str">
            <v>Latis</v>
          </cell>
          <cell r="J6235" t="str">
            <v>Hub site (More than 05 Sites)</v>
          </cell>
          <cell r="K6235" t="str">
            <v>R2</v>
          </cell>
        </row>
        <row r="6236">
          <cell r="A6236" t="str">
            <v>DLM2468</v>
          </cell>
          <cell r="B6236" t="str">
            <v>DLM2M2468</v>
          </cell>
          <cell r="C6236" t="str">
            <v>DLM2M4468</v>
          </cell>
          <cell r="D6236" t="str">
            <v>DLM2M8468</v>
          </cell>
          <cell r="E6236"/>
          <cell r="F6236" t="str">
            <v>SCECO</v>
          </cell>
          <cell r="G6236" t="str">
            <v>Vandalized+No BB Design</v>
          </cell>
          <cell r="H6236" t="str">
            <v>NA</v>
          </cell>
          <cell r="I6236" t="str">
            <v>Latis</v>
          </cell>
          <cell r="J6236" t="str">
            <v>Less than 5 Sites</v>
          </cell>
          <cell r="K6236" t="str">
            <v>R2</v>
          </cell>
        </row>
        <row r="6237">
          <cell r="A6237" t="str">
            <v>MDN0243</v>
          </cell>
          <cell r="B6237" t="str">
            <v>MDN2M1243</v>
          </cell>
          <cell r="C6237" t="str">
            <v>MDN2M3243</v>
          </cell>
          <cell r="D6237" t="str">
            <v>MDN2M7243</v>
          </cell>
          <cell r="E6237" t="str">
            <v>MDN2MN0243</v>
          </cell>
          <cell r="F6237" t="str">
            <v>SCECO</v>
          </cell>
          <cell r="G6237" t="str">
            <v>Good</v>
          </cell>
          <cell r="H6237" t="str">
            <v>-</v>
          </cell>
          <cell r="I6237" t="str">
            <v>Latis</v>
          </cell>
          <cell r="J6237" t="str">
            <v>Less than 5 Sites</v>
          </cell>
          <cell r="K6237" t="str">
            <v>R3</v>
          </cell>
        </row>
        <row r="6238">
          <cell r="A6238" t="str">
            <v>DQRB0016</v>
          </cell>
          <cell r="B6238" t="str">
            <v>DQRB2M5016</v>
          </cell>
          <cell r="C6238"/>
          <cell r="D6238"/>
          <cell r="E6238"/>
          <cell r="F6238" t="str">
            <v>Generator-SG</v>
          </cell>
          <cell r="G6238" t="str">
            <v>Vandalized</v>
          </cell>
          <cell r="H6238" t="str">
            <v>No</v>
          </cell>
          <cell r="I6238" t="str">
            <v>Latis</v>
          </cell>
          <cell r="J6238" t="str">
            <v>Less than 5 Sites</v>
          </cell>
          <cell r="K6238" t="str">
            <v>R2</v>
          </cell>
        </row>
        <row r="6239">
          <cell r="A6239" t="str">
            <v>HLQS0083</v>
          </cell>
          <cell r="B6239" t="str">
            <v>HLQS2M1083</v>
          </cell>
          <cell r="C6239" t="str">
            <v>HLQS2M3083</v>
          </cell>
          <cell r="D6239" t="str">
            <v>HLQS2M7083</v>
          </cell>
          <cell r="E6239"/>
          <cell r="F6239" t="str">
            <v>SCECO</v>
          </cell>
          <cell r="G6239" t="str">
            <v>Weak</v>
          </cell>
          <cell r="H6239" t="str">
            <v>-</v>
          </cell>
          <cell r="I6239" t="str">
            <v>Latis</v>
          </cell>
          <cell r="J6239" t="str">
            <v>Less than 5 Sites</v>
          </cell>
          <cell r="K6239" t="str">
            <v>R3</v>
          </cell>
        </row>
        <row r="6240">
          <cell r="A6240" t="str">
            <v>DQRB0028</v>
          </cell>
          <cell r="B6240" t="str">
            <v>DQRB2M1028</v>
          </cell>
          <cell r="C6240" t="str">
            <v>DQRB2M3028</v>
          </cell>
          <cell r="D6240"/>
          <cell r="E6240"/>
          <cell r="F6240" t="str">
            <v>SCECO</v>
          </cell>
          <cell r="G6240" t="str">
            <v>Vandalized</v>
          </cell>
          <cell r="H6240" t="str">
            <v>NA</v>
          </cell>
          <cell r="I6240" t="str">
            <v>Latis</v>
          </cell>
          <cell r="J6240" t="str">
            <v>Hub site (More than 05 Sites)</v>
          </cell>
          <cell r="K6240" t="str">
            <v>R2</v>
          </cell>
        </row>
        <row r="6241">
          <cell r="A6241" t="str">
            <v>RIY2087</v>
          </cell>
          <cell r="B6241" t="str">
            <v>RIY2M2087</v>
          </cell>
          <cell r="C6241"/>
          <cell r="D6241" t="str">
            <v>RIY2M8087</v>
          </cell>
          <cell r="E6241" t="str">
            <v>RIY2MN2087</v>
          </cell>
          <cell r="F6241" t="str">
            <v>SCECO</v>
          </cell>
          <cell r="G6241" t="str">
            <v>Weak</v>
          </cell>
          <cell r="H6241" t="str">
            <v>NA</v>
          </cell>
          <cell r="I6241" t="str">
            <v>Latis</v>
          </cell>
          <cell r="J6241" t="str">
            <v>Less than 5 Sites</v>
          </cell>
          <cell r="K6241" t="str">
            <v>R2</v>
          </cell>
        </row>
        <row r="6242">
          <cell r="A6242" t="str">
            <v>MDN0241</v>
          </cell>
          <cell r="B6242" t="str">
            <v>MDN2M1241</v>
          </cell>
          <cell r="C6242" t="str">
            <v>MDN2M3241</v>
          </cell>
          <cell r="D6242" t="str">
            <v>MDN2M7241</v>
          </cell>
          <cell r="E6242" t="str">
            <v>MDN2MN0241</v>
          </cell>
          <cell r="F6242" t="str">
            <v>SCECO</v>
          </cell>
          <cell r="G6242" t="str">
            <v>Good</v>
          </cell>
          <cell r="H6242" t="str">
            <v>-</v>
          </cell>
          <cell r="I6242" t="str">
            <v>Latis</v>
          </cell>
          <cell r="J6242" t="str">
            <v>Less than 5 Sites</v>
          </cell>
          <cell r="K6242" t="str">
            <v>R3</v>
          </cell>
        </row>
        <row r="6243">
          <cell r="A6243" t="str">
            <v>HLQS0392</v>
          </cell>
          <cell r="B6243" t="str">
            <v>HLQS2M1392</v>
          </cell>
          <cell r="C6243" t="str">
            <v>HLQS2M3392</v>
          </cell>
          <cell r="D6243"/>
          <cell r="E6243"/>
          <cell r="F6243" t="str">
            <v>SCECO</v>
          </cell>
          <cell r="G6243" t="str">
            <v>Good</v>
          </cell>
          <cell r="H6243" t="str">
            <v>-</v>
          </cell>
          <cell r="I6243" t="str">
            <v>Latis</v>
          </cell>
          <cell r="J6243" t="str">
            <v>Hub site (More than 05 Sites)</v>
          </cell>
          <cell r="K6243" t="str">
            <v>R3</v>
          </cell>
        </row>
        <row r="6244">
          <cell r="A6244" t="str">
            <v>DRS0172</v>
          </cell>
          <cell r="B6244" t="str">
            <v>DRS2M1172</v>
          </cell>
          <cell r="C6244" t="str">
            <v>DRS2M3172</v>
          </cell>
          <cell r="D6244" t="str">
            <v>DRS2M7172</v>
          </cell>
          <cell r="E6244"/>
          <cell r="F6244" t="str">
            <v>SCECO</v>
          </cell>
          <cell r="G6244" t="str">
            <v>Good</v>
          </cell>
          <cell r="H6244" t="str">
            <v>NA</v>
          </cell>
          <cell r="I6244" t="str">
            <v>Latis</v>
          </cell>
          <cell r="J6244" t="str">
            <v>Less than 5 Sites</v>
          </cell>
          <cell r="K6244" t="str">
            <v>R2</v>
          </cell>
        </row>
        <row r="6245">
          <cell r="A6245" t="str">
            <v>RIY2168</v>
          </cell>
          <cell r="B6245" t="str">
            <v>RIY2M2168</v>
          </cell>
          <cell r="C6245"/>
          <cell r="D6245" t="str">
            <v>RIY2M8168</v>
          </cell>
          <cell r="E6245" t="str">
            <v>RIY2MN2168</v>
          </cell>
          <cell r="F6245" t="str">
            <v>SCECO</v>
          </cell>
          <cell r="G6245" t="str">
            <v>Vandalized</v>
          </cell>
          <cell r="H6245" t="str">
            <v>NA</v>
          </cell>
          <cell r="I6245" t="str">
            <v>Latis</v>
          </cell>
          <cell r="J6245" t="str">
            <v>Less than 5 Sites</v>
          </cell>
          <cell r="K6245" t="str">
            <v>R2</v>
          </cell>
        </row>
        <row r="6246">
          <cell r="A6246" t="str">
            <v>DUB0015</v>
          </cell>
          <cell r="B6246" t="str">
            <v>DUB2M1015</v>
          </cell>
          <cell r="C6246"/>
          <cell r="D6246" t="str">
            <v>DUB2M7015</v>
          </cell>
          <cell r="E6246"/>
          <cell r="F6246" t="str">
            <v>Power cube</v>
          </cell>
          <cell r="G6246" t="str">
            <v>Good+No BB Design</v>
          </cell>
          <cell r="H6246" t="str">
            <v>No</v>
          </cell>
          <cell r="I6246" t="str">
            <v>Latis</v>
          </cell>
          <cell r="J6246" t="str">
            <v>Hub site (More than 05 Sites)</v>
          </cell>
          <cell r="K6246" t="str">
            <v>R2</v>
          </cell>
        </row>
        <row r="6247">
          <cell r="A6247" t="str">
            <v>HLQS0393</v>
          </cell>
          <cell r="B6247" t="str">
            <v>HLQS2M1393</v>
          </cell>
          <cell r="C6247" t="str">
            <v>HLQS2M3393</v>
          </cell>
          <cell r="D6247"/>
          <cell r="E6247"/>
          <cell r="F6247" t="str">
            <v>SCECO+STB</v>
          </cell>
          <cell r="G6247" t="str">
            <v>Good</v>
          </cell>
          <cell r="H6247" t="str">
            <v>No</v>
          </cell>
          <cell r="I6247" t="str">
            <v>Latis</v>
          </cell>
          <cell r="J6247" t="str">
            <v>Less than 5 Sites</v>
          </cell>
          <cell r="K6247" t="str">
            <v>R3</v>
          </cell>
        </row>
        <row r="6248">
          <cell r="A6248" t="str">
            <v>MDN0240</v>
          </cell>
          <cell r="B6248" t="str">
            <v>MDN2M1240</v>
          </cell>
          <cell r="C6248" t="str">
            <v>MDN2M3240</v>
          </cell>
          <cell r="D6248" t="str">
            <v>MDN2M7240</v>
          </cell>
          <cell r="E6248" t="str">
            <v>MDN2MN0240</v>
          </cell>
          <cell r="F6248" t="str">
            <v>SCECO</v>
          </cell>
          <cell r="G6248" t="str">
            <v>Vandalized</v>
          </cell>
          <cell r="H6248" t="str">
            <v>-</v>
          </cell>
          <cell r="I6248" t="str">
            <v>Latis</v>
          </cell>
          <cell r="J6248" t="str">
            <v>Less than 5 Sites</v>
          </cell>
          <cell r="K6248" t="str">
            <v>R3</v>
          </cell>
        </row>
        <row r="6249">
          <cell r="A6249" t="str">
            <v>RIY0709</v>
          </cell>
          <cell r="B6249" t="str">
            <v>RIY2M1709</v>
          </cell>
          <cell r="C6249"/>
          <cell r="D6249" t="str">
            <v>RIY2M7709</v>
          </cell>
          <cell r="E6249" t="str">
            <v>RIY2MN0709</v>
          </cell>
          <cell r="F6249" t="str">
            <v>SCECO</v>
          </cell>
          <cell r="G6249" t="str">
            <v>In progress</v>
          </cell>
          <cell r="H6249" t="str">
            <v>NA</v>
          </cell>
          <cell r="I6249" t="str">
            <v>Latis</v>
          </cell>
          <cell r="J6249" t="str">
            <v>Less than 5 Sites</v>
          </cell>
          <cell r="K6249" t="str">
            <v>R2</v>
          </cell>
        </row>
        <row r="6250">
          <cell r="A6250" t="str">
            <v>DUB0017</v>
          </cell>
          <cell r="B6250" t="str">
            <v>DUB2M1017</v>
          </cell>
          <cell r="C6250"/>
          <cell r="D6250" t="str">
            <v>DUB2M7017</v>
          </cell>
          <cell r="E6250"/>
          <cell r="F6250" t="str">
            <v>Power cube</v>
          </cell>
          <cell r="G6250" t="str">
            <v>Good+No BB Design</v>
          </cell>
          <cell r="H6250" t="str">
            <v>Yes</v>
          </cell>
          <cell r="I6250" t="str">
            <v>Latis</v>
          </cell>
          <cell r="J6250" t="str">
            <v>Hub site (More than 05 Sites)</v>
          </cell>
          <cell r="K6250" t="str">
            <v>R2</v>
          </cell>
        </row>
        <row r="6251">
          <cell r="A6251" t="str">
            <v>HLQS0394</v>
          </cell>
          <cell r="B6251" t="str">
            <v>HLQS2M1394</v>
          </cell>
          <cell r="C6251" t="str">
            <v>HLQS2M3394</v>
          </cell>
          <cell r="D6251"/>
          <cell r="E6251"/>
          <cell r="F6251" t="str">
            <v>SCECO+STB</v>
          </cell>
          <cell r="G6251" t="str">
            <v>Weak</v>
          </cell>
          <cell r="H6251" t="str">
            <v>No</v>
          </cell>
          <cell r="I6251" t="str">
            <v>Latis</v>
          </cell>
          <cell r="J6251" t="str">
            <v>Less than 5 Sites</v>
          </cell>
          <cell r="K6251" t="str">
            <v>R3</v>
          </cell>
        </row>
        <row r="6252">
          <cell r="A6252" t="str">
            <v>DUB0564</v>
          </cell>
          <cell r="B6252" t="str">
            <v>DUB2M1564</v>
          </cell>
          <cell r="C6252" t="str">
            <v>DUB2M3564</v>
          </cell>
          <cell r="D6252" t="str">
            <v>DUB2M7564</v>
          </cell>
          <cell r="E6252"/>
          <cell r="F6252" t="str">
            <v>SCECO</v>
          </cell>
          <cell r="G6252" t="str">
            <v>Vandalized</v>
          </cell>
          <cell r="H6252" t="str">
            <v>NA</v>
          </cell>
          <cell r="I6252" t="str">
            <v>Latis</v>
          </cell>
          <cell r="J6252" t="str">
            <v>Less than 5 Sites</v>
          </cell>
          <cell r="K6252" t="str">
            <v>R2</v>
          </cell>
        </row>
        <row r="6253">
          <cell r="A6253" t="str">
            <v>RIY0807</v>
          </cell>
          <cell r="B6253" t="str">
            <v>RIY2M1807</v>
          </cell>
          <cell r="C6253"/>
          <cell r="D6253" t="str">
            <v>RIY2M7807</v>
          </cell>
          <cell r="E6253" t="str">
            <v>RIY2MN0807</v>
          </cell>
          <cell r="F6253" t="str">
            <v>Generator-SG</v>
          </cell>
          <cell r="G6253" t="str">
            <v>Good</v>
          </cell>
          <cell r="H6253" t="str">
            <v>No</v>
          </cell>
          <cell r="I6253" t="str">
            <v>Latis</v>
          </cell>
          <cell r="J6253" t="str">
            <v>Hub site (More than 05 Sites)</v>
          </cell>
          <cell r="K6253" t="str">
            <v>R2</v>
          </cell>
        </row>
        <row r="6254">
          <cell r="A6254" t="str">
            <v>HLQS0395</v>
          </cell>
          <cell r="B6254" t="str">
            <v>HLQS2M5395</v>
          </cell>
          <cell r="C6254"/>
          <cell r="D6254"/>
          <cell r="E6254"/>
          <cell r="F6254" t="str">
            <v>SCECO</v>
          </cell>
          <cell r="G6254" t="str">
            <v>Good</v>
          </cell>
          <cell r="H6254" t="str">
            <v>-</v>
          </cell>
          <cell r="I6254" t="str">
            <v>Latis</v>
          </cell>
          <cell r="J6254" t="str">
            <v>Less than 5 Sites</v>
          </cell>
          <cell r="K6254" t="str">
            <v>R3</v>
          </cell>
        </row>
        <row r="6255">
          <cell r="A6255" t="str">
            <v>DUB0565</v>
          </cell>
          <cell r="B6255" t="str">
            <v>DUB2M1565</v>
          </cell>
          <cell r="C6255" t="str">
            <v>DUB2M3565</v>
          </cell>
          <cell r="D6255" t="str">
            <v>DUB2M7565</v>
          </cell>
          <cell r="E6255"/>
          <cell r="F6255" t="str">
            <v>SCECO</v>
          </cell>
          <cell r="G6255" t="str">
            <v>Good</v>
          </cell>
          <cell r="H6255" t="str">
            <v>NA</v>
          </cell>
          <cell r="I6255" t="str">
            <v>Latis</v>
          </cell>
          <cell r="J6255" t="str">
            <v>Very Big Hub site (More Than 20 Site)</v>
          </cell>
          <cell r="K6255" t="str">
            <v>R2</v>
          </cell>
        </row>
        <row r="6256">
          <cell r="A6256" t="str">
            <v>RIY0886</v>
          </cell>
          <cell r="B6256" t="str">
            <v>RIY2M1886</v>
          </cell>
          <cell r="C6256"/>
          <cell r="D6256" t="str">
            <v>RIY2M7886</v>
          </cell>
          <cell r="E6256" t="str">
            <v>RIY2MN0886</v>
          </cell>
          <cell r="F6256" t="str">
            <v>SCECO</v>
          </cell>
          <cell r="G6256" t="str">
            <v>Vandalized</v>
          </cell>
          <cell r="H6256" t="str">
            <v>NA</v>
          </cell>
          <cell r="I6256" t="str">
            <v>Latis</v>
          </cell>
          <cell r="J6256" t="str">
            <v>Less than 5 Sites</v>
          </cell>
          <cell r="K6256" t="str">
            <v>R2</v>
          </cell>
        </row>
        <row r="6257">
          <cell r="A6257" t="str">
            <v>DUH0178</v>
          </cell>
          <cell r="B6257" t="str">
            <v>DUH2M1178</v>
          </cell>
          <cell r="C6257" t="str">
            <v>DUH2M3178</v>
          </cell>
          <cell r="D6257"/>
          <cell r="E6257"/>
          <cell r="F6257" t="str">
            <v>SCECO</v>
          </cell>
          <cell r="G6257" t="str">
            <v>Vandalized</v>
          </cell>
          <cell r="H6257" t="str">
            <v>NA</v>
          </cell>
          <cell r="I6257" t="str">
            <v>Latis</v>
          </cell>
          <cell r="J6257" t="str">
            <v>Less than 5 Sites</v>
          </cell>
          <cell r="K6257" t="str">
            <v>R2</v>
          </cell>
        </row>
        <row r="6258">
          <cell r="A6258" t="str">
            <v>HLQS0399</v>
          </cell>
          <cell r="B6258" t="str">
            <v>HLQS2M1399</v>
          </cell>
          <cell r="C6258" t="str">
            <v>HLQS2M3399</v>
          </cell>
          <cell r="D6258" t="str">
            <v>HLQS2M7399</v>
          </cell>
          <cell r="E6258"/>
          <cell r="F6258" t="str">
            <v>SCECO</v>
          </cell>
          <cell r="G6258" t="str">
            <v>Dead</v>
          </cell>
          <cell r="H6258" t="str">
            <v>-</v>
          </cell>
          <cell r="I6258" t="str">
            <v>Latis</v>
          </cell>
          <cell r="J6258" t="str">
            <v>Less than 5 Sites</v>
          </cell>
          <cell r="K6258" t="str">
            <v>R3</v>
          </cell>
        </row>
        <row r="6259">
          <cell r="A6259" t="str">
            <v>DUY0181</v>
          </cell>
          <cell r="B6259" t="str">
            <v>DUY2M1181</v>
          </cell>
          <cell r="C6259" t="str">
            <v>DUY2M3181</v>
          </cell>
          <cell r="D6259" t="str">
            <v>DUY2M7181</v>
          </cell>
          <cell r="E6259"/>
          <cell r="F6259" t="str">
            <v>SCECO</v>
          </cell>
          <cell r="G6259" t="str">
            <v>Vandalized</v>
          </cell>
          <cell r="H6259" t="str">
            <v>NA</v>
          </cell>
          <cell r="I6259" t="str">
            <v>Latis</v>
          </cell>
          <cell r="J6259" t="str">
            <v>Less than 5 Sites</v>
          </cell>
          <cell r="K6259" t="str">
            <v>R2</v>
          </cell>
        </row>
        <row r="6260">
          <cell r="A6260" t="str">
            <v>HLQS0400</v>
          </cell>
          <cell r="B6260" t="str">
            <v>HLQS2M5400</v>
          </cell>
          <cell r="C6260"/>
          <cell r="D6260" t="str">
            <v>HLQS2M7400</v>
          </cell>
          <cell r="E6260"/>
          <cell r="F6260" t="str">
            <v>SCECO</v>
          </cell>
          <cell r="G6260" t="str">
            <v>Good</v>
          </cell>
          <cell r="H6260" t="str">
            <v>-</v>
          </cell>
          <cell r="I6260" t="str">
            <v>Latis</v>
          </cell>
          <cell r="J6260" t="str">
            <v>Less than 5 Sites</v>
          </cell>
          <cell r="K6260" t="str">
            <v>R3</v>
          </cell>
        </row>
        <row r="6261">
          <cell r="A6261" t="str">
            <v>QSRY0728</v>
          </cell>
          <cell r="B6261" t="str">
            <v>QSRY2M1728</v>
          </cell>
          <cell r="C6261" t="str">
            <v>QSRY2M3728</v>
          </cell>
          <cell r="D6261" t="str">
            <v>QSRY2M7728</v>
          </cell>
          <cell r="E6261"/>
          <cell r="F6261" t="str">
            <v>SCECO</v>
          </cell>
          <cell r="G6261" t="str">
            <v>Good</v>
          </cell>
          <cell r="H6261" t="str">
            <v>NA</v>
          </cell>
          <cell r="I6261" t="str">
            <v>Latis</v>
          </cell>
          <cell r="J6261" t="str">
            <v>Less than 5 Sites</v>
          </cell>
          <cell r="K6261" t="str">
            <v>R2</v>
          </cell>
        </row>
        <row r="6262">
          <cell r="A6262" t="str">
            <v>DWAP2876</v>
          </cell>
          <cell r="B6262" t="str">
            <v>DWAP2M2876</v>
          </cell>
          <cell r="C6262"/>
          <cell r="D6262" t="str">
            <v>DWAP2M8876</v>
          </cell>
          <cell r="E6262"/>
          <cell r="F6262" t="str">
            <v>SCECO</v>
          </cell>
          <cell r="G6262" t="str">
            <v>Good</v>
          </cell>
          <cell r="H6262" t="str">
            <v>NA</v>
          </cell>
          <cell r="I6262" t="str">
            <v>Latis</v>
          </cell>
          <cell r="J6262" t="str">
            <v>P3</v>
          </cell>
          <cell r="K6262" t="str">
            <v>R2</v>
          </cell>
        </row>
        <row r="6263">
          <cell r="A6263" t="str">
            <v>HLQS0401</v>
          </cell>
          <cell r="B6263" t="str">
            <v>HLQS2M5401</v>
          </cell>
          <cell r="C6263"/>
          <cell r="D6263" t="str">
            <v>HLQS2M7401</v>
          </cell>
          <cell r="E6263"/>
          <cell r="F6263" t="str">
            <v>Generator-SG</v>
          </cell>
          <cell r="G6263" t="str">
            <v>Good</v>
          </cell>
          <cell r="H6263" t="str">
            <v>No</v>
          </cell>
          <cell r="I6263" t="str">
            <v>Latis</v>
          </cell>
          <cell r="J6263" t="str">
            <v>Less than 5 Sites</v>
          </cell>
          <cell r="K6263" t="str">
            <v>R3</v>
          </cell>
        </row>
        <row r="6264">
          <cell r="A6264" t="str">
            <v>HLQS0402</v>
          </cell>
          <cell r="B6264" t="str">
            <v>HLQS2M1402</v>
          </cell>
          <cell r="C6264" t="str">
            <v>HLQS2M3402</v>
          </cell>
          <cell r="D6264" t="str">
            <v>HLQS2M7402</v>
          </cell>
          <cell r="E6264"/>
          <cell r="F6264" t="str">
            <v>Generator-SG</v>
          </cell>
          <cell r="G6264" t="str">
            <v>Good</v>
          </cell>
          <cell r="H6264" t="str">
            <v>No</v>
          </cell>
          <cell r="I6264" t="str">
            <v>Latis</v>
          </cell>
          <cell r="J6264" t="str">
            <v>Less than 5 Sites</v>
          </cell>
          <cell r="K6264" t="str">
            <v>R3</v>
          </cell>
        </row>
        <row r="6265">
          <cell r="A6265" t="str">
            <v>RIY0673</v>
          </cell>
          <cell r="B6265" t="str">
            <v>RIY2M1673</v>
          </cell>
          <cell r="C6265"/>
          <cell r="D6265" t="str">
            <v>RIY2M7673</v>
          </cell>
          <cell r="E6265" t="str">
            <v>RIY2MN0673</v>
          </cell>
          <cell r="F6265" t="str">
            <v>SCECO</v>
          </cell>
          <cell r="G6265" t="str">
            <v>In progress</v>
          </cell>
          <cell r="H6265" t="str">
            <v>NA</v>
          </cell>
          <cell r="I6265" t="str">
            <v>Latis</v>
          </cell>
          <cell r="J6265" t="str">
            <v>Less than 5 Sites</v>
          </cell>
          <cell r="K6265" t="str">
            <v>R2</v>
          </cell>
        </row>
        <row r="6266">
          <cell r="A6266" t="str">
            <v>KHJ2485</v>
          </cell>
          <cell r="B6266" t="str">
            <v>KHJ2M2485</v>
          </cell>
          <cell r="C6266" t="str">
            <v>KHJ2M4485</v>
          </cell>
          <cell r="D6266" t="str">
            <v>KHJ2M8485</v>
          </cell>
          <cell r="E6266" t="str">
            <v>KHJ2MN2485</v>
          </cell>
          <cell r="F6266" t="str">
            <v>SCECO</v>
          </cell>
          <cell r="G6266" t="str">
            <v>Vandalized</v>
          </cell>
          <cell r="H6266" t="str">
            <v>NA</v>
          </cell>
          <cell r="I6266" t="str">
            <v>Latis</v>
          </cell>
          <cell r="J6266" t="str">
            <v>P2</v>
          </cell>
          <cell r="K6266" t="str">
            <v>R2</v>
          </cell>
        </row>
        <row r="6267">
          <cell r="A6267" t="str">
            <v>HLQS0403</v>
          </cell>
          <cell r="B6267" t="str">
            <v>HLQS2M1403</v>
          </cell>
          <cell r="C6267" t="str">
            <v>HLQS2M3403</v>
          </cell>
          <cell r="D6267"/>
          <cell r="E6267"/>
          <cell r="F6267" t="str">
            <v>SCECO</v>
          </cell>
          <cell r="G6267" t="str">
            <v>Vandalized</v>
          </cell>
          <cell r="H6267" t="str">
            <v>-</v>
          </cell>
          <cell r="I6267" t="str">
            <v>Latis</v>
          </cell>
          <cell r="J6267" t="str">
            <v>Less than 5 Sites</v>
          </cell>
          <cell r="K6267" t="str">
            <v>R3</v>
          </cell>
        </row>
        <row r="6268">
          <cell r="A6268" t="str">
            <v>MZH0527</v>
          </cell>
          <cell r="B6268" t="str">
            <v>MZH2M1527</v>
          </cell>
          <cell r="C6268" t="str">
            <v>MZH2M3527</v>
          </cell>
          <cell r="D6268" t="str">
            <v>MZH2M7527</v>
          </cell>
          <cell r="E6268" t="str">
            <v>MZH2MN0527</v>
          </cell>
          <cell r="F6268" t="str">
            <v>SCECO+STB</v>
          </cell>
          <cell r="G6268" t="str">
            <v>Good+Weak</v>
          </cell>
          <cell r="H6268" t="str">
            <v>No</v>
          </cell>
          <cell r="I6268" t="str">
            <v>Latis</v>
          </cell>
          <cell r="J6268" t="str">
            <v>DWDM-IPRAN Nodes</v>
          </cell>
          <cell r="K6268" t="str">
            <v>R2</v>
          </cell>
        </row>
        <row r="6269">
          <cell r="A6269" t="str">
            <v>SHG0535</v>
          </cell>
          <cell r="B6269" t="str">
            <v>SHG2M1535</v>
          </cell>
          <cell r="C6269" t="str">
            <v>SHG2M3535</v>
          </cell>
          <cell r="D6269" t="str">
            <v>SHG2M7535</v>
          </cell>
          <cell r="E6269" t="str">
            <v>SHG2MN0535</v>
          </cell>
          <cell r="F6269" t="str">
            <v>SCECO</v>
          </cell>
          <cell r="G6269" t="str">
            <v>Vandalized</v>
          </cell>
          <cell r="H6269" t="str">
            <v>NA</v>
          </cell>
          <cell r="I6269" t="str">
            <v>Latis</v>
          </cell>
          <cell r="J6269" t="str">
            <v>Less than 5 Sites</v>
          </cell>
          <cell r="K6269" t="str">
            <v>R2</v>
          </cell>
        </row>
        <row r="6270">
          <cell r="A6270" t="str">
            <v>DWD0479</v>
          </cell>
          <cell r="B6270" t="str">
            <v>DWD2M1479</v>
          </cell>
          <cell r="C6270" t="str">
            <v>DWD2M3479</v>
          </cell>
          <cell r="D6270" t="str">
            <v>DWD2M7479</v>
          </cell>
          <cell r="E6270" t="str">
            <v>DWD2MN0479</v>
          </cell>
          <cell r="F6270" t="str">
            <v>SCECO+STB</v>
          </cell>
          <cell r="G6270" t="str">
            <v>Good+Good</v>
          </cell>
          <cell r="H6270" t="str">
            <v>No</v>
          </cell>
          <cell r="I6270" t="str">
            <v>Latis</v>
          </cell>
          <cell r="J6270" t="str">
            <v>DWDM-IPRAN Nodes</v>
          </cell>
          <cell r="K6270" t="str">
            <v>R2</v>
          </cell>
        </row>
        <row r="6271">
          <cell r="A6271" t="str">
            <v>HLQS0642</v>
          </cell>
          <cell r="B6271" t="str">
            <v>HLQS2M5642</v>
          </cell>
          <cell r="C6271"/>
          <cell r="D6271"/>
          <cell r="E6271"/>
          <cell r="F6271" t="str">
            <v>SCECO</v>
          </cell>
          <cell r="G6271" t="str">
            <v>Good</v>
          </cell>
          <cell r="H6271" t="str">
            <v>-</v>
          </cell>
          <cell r="I6271" t="str">
            <v>Latis</v>
          </cell>
          <cell r="J6271" t="str">
            <v>Less than 5 Sites</v>
          </cell>
          <cell r="K6271" t="str">
            <v>R3</v>
          </cell>
        </row>
        <row r="6272">
          <cell r="A6272" t="str">
            <v>DWD0480</v>
          </cell>
          <cell r="B6272" t="str">
            <v>DWD2M1480</v>
          </cell>
          <cell r="C6272" t="str">
            <v>DWD2M3480</v>
          </cell>
          <cell r="D6272" t="str">
            <v>DWD2M7480</v>
          </cell>
          <cell r="E6272"/>
          <cell r="F6272" t="str">
            <v>SCECO</v>
          </cell>
          <cell r="G6272" t="str">
            <v>Vandalized+No BB Design</v>
          </cell>
          <cell r="H6272" t="str">
            <v>NA</v>
          </cell>
          <cell r="I6272" t="str">
            <v>Latis</v>
          </cell>
          <cell r="J6272" t="str">
            <v>Less than 5 Sites</v>
          </cell>
          <cell r="K6272" t="str">
            <v>R2</v>
          </cell>
        </row>
        <row r="6273">
          <cell r="A6273" t="str">
            <v>HLQS0643</v>
          </cell>
          <cell r="B6273" t="str">
            <v>HLQS2M5643</v>
          </cell>
          <cell r="C6273"/>
          <cell r="D6273"/>
          <cell r="E6273"/>
          <cell r="F6273" t="str">
            <v>SCECO+STB</v>
          </cell>
          <cell r="G6273" t="str">
            <v>Good</v>
          </cell>
          <cell r="H6273" t="str">
            <v>No</v>
          </cell>
          <cell r="I6273" t="str">
            <v>Latis</v>
          </cell>
          <cell r="J6273" t="str">
            <v>Very Big Hub site (More Than 20 Site)</v>
          </cell>
          <cell r="K6273" t="str">
            <v>R3</v>
          </cell>
        </row>
        <row r="6274">
          <cell r="A6274" t="str">
            <v>DWD2113</v>
          </cell>
          <cell r="B6274" t="str">
            <v>DWD2M2113</v>
          </cell>
          <cell r="C6274"/>
          <cell r="D6274" t="str">
            <v>DWD2M8113</v>
          </cell>
          <cell r="E6274" t="str">
            <v>DWD2MN2113</v>
          </cell>
          <cell r="F6274" t="str">
            <v>SCECO</v>
          </cell>
          <cell r="G6274" t="str">
            <v>Good</v>
          </cell>
          <cell r="H6274" t="str">
            <v>NA</v>
          </cell>
          <cell r="I6274" t="str">
            <v>Latis</v>
          </cell>
          <cell r="J6274" t="str">
            <v>P3</v>
          </cell>
          <cell r="K6274" t="str">
            <v>R2</v>
          </cell>
        </row>
        <row r="6275">
          <cell r="A6275" t="str">
            <v>HLJF0084</v>
          </cell>
          <cell r="B6275" t="str">
            <v>HLJF2M1084</v>
          </cell>
          <cell r="C6275" t="str">
            <v>HLJF2M3084</v>
          </cell>
          <cell r="D6275" t="str">
            <v>HLJF2M7084</v>
          </cell>
          <cell r="E6275"/>
          <cell r="F6275" t="str">
            <v>SCECO</v>
          </cell>
          <cell r="G6275" t="str">
            <v>Good</v>
          </cell>
          <cell r="H6275" t="str">
            <v>-</v>
          </cell>
          <cell r="I6275" t="str">
            <v>Latis</v>
          </cell>
          <cell r="J6275" t="str">
            <v>Less than 5 Sites</v>
          </cell>
          <cell r="K6275" t="str">
            <v>R3</v>
          </cell>
        </row>
        <row r="6276">
          <cell r="A6276" t="str">
            <v>DWD2459</v>
          </cell>
          <cell r="B6276" t="str">
            <v>DWD2M2459</v>
          </cell>
          <cell r="C6276"/>
          <cell r="D6276" t="str">
            <v>DWD2M8459</v>
          </cell>
          <cell r="E6276" t="str">
            <v>DWD2MN2459</v>
          </cell>
          <cell r="F6276" t="str">
            <v>SCECO</v>
          </cell>
          <cell r="G6276" t="str">
            <v>Weak</v>
          </cell>
          <cell r="H6276" t="str">
            <v>NA</v>
          </cell>
          <cell r="I6276" t="str">
            <v>Latis</v>
          </cell>
          <cell r="J6276" t="str">
            <v>Less than 5 Sites</v>
          </cell>
          <cell r="K6276" t="str">
            <v>R2</v>
          </cell>
        </row>
        <row r="6277">
          <cell r="A6277" t="str">
            <v>HLJF0404</v>
          </cell>
          <cell r="B6277" t="str">
            <v>HLJF2M1404</v>
          </cell>
          <cell r="C6277" t="str">
            <v>HLJF2M3404</v>
          </cell>
          <cell r="D6277" t="str">
            <v>HLJF2M7404</v>
          </cell>
          <cell r="E6277" t="str">
            <v>HLJF2MN0404</v>
          </cell>
          <cell r="F6277" t="str">
            <v>SCECO+STB</v>
          </cell>
          <cell r="G6277" t="str">
            <v>Good</v>
          </cell>
          <cell r="H6277" t="str">
            <v>No</v>
          </cell>
          <cell r="I6277" t="str">
            <v>Latis</v>
          </cell>
          <cell r="J6277" t="str">
            <v>Very Big Hub site (More Than 50 Site)</v>
          </cell>
          <cell r="K6277" t="str">
            <v>R3</v>
          </cell>
        </row>
        <row r="6278">
          <cell r="A6278" t="str">
            <v>DWD2461</v>
          </cell>
          <cell r="B6278" t="str">
            <v>DWD2M2461</v>
          </cell>
          <cell r="C6278"/>
          <cell r="D6278" t="str">
            <v>DWD2M8461</v>
          </cell>
          <cell r="E6278" t="str">
            <v>DWD2MN2461</v>
          </cell>
          <cell r="F6278" t="str">
            <v>SCECO</v>
          </cell>
          <cell r="G6278" t="str">
            <v>Weak</v>
          </cell>
          <cell r="H6278" t="str">
            <v>NA</v>
          </cell>
          <cell r="I6278" t="str">
            <v>Latis</v>
          </cell>
          <cell r="J6278" t="str">
            <v>Less than 5 Sites</v>
          </cell>
          <cell r="K6278" t="str">
            <v>R2</v>
          </cell>
        </row>
        <row r="6279">
          <cell r="A6279" t="str">
            <v>MDN0228</v>
          </cell>
          <cell r="B6279" t="str">
            <v>MDN2M1228</v>
          </cell>
          <cell r="C6279" t="str">
            <v>MDN2M3228</v>
          </cell>
          <cell r="D6279" t="str">
            <v>MDN2M7228</v>
          </cell>
          <cell r="E6279" t="str">
            <v>MDN2MN0228</v>
          </cell>
          <cell r="F6279" t="str">
            <v>SCECO</v>
          </cell>
          <cell r="G6279" t="str">
            <v>Dead+Dead</v>
          </cell>
          <cell r="H6279" t="str">
            <v>-</v>
          </cell>
          <cell r="I6279" t="str">
            <v>Latis</v>
          </cell>
          <cell r="J6279" t="str">
            <v>Less than 5 Sites</v>
          </cell>
          <cell r="K6279" t="str">
            <v>R3</v>
          </cell>
        </row>
        <row r="6280">
          <cell r="A6280" t="str">
            <v>HLJF0620</v>
          </cell>
          <cell r="B6280" t="str">
            <v>HLJF2M5620</v>
          </cell>
          <cell r="C6280"/>
          <cell r="D6280" t="str">
            <v>HLJF2M7620</v>
          </cell>
          <cell r="E6280"/>
          <cell r="F6280" t="str">
            <v>Generator-DG</v>
          </cell>
          <cell r="G6280" t="str">
            <v>Good</v>
          </cell>
          <cell r="H6280" t="str">
            <v xml:space="preserve">Yes </v>
          </cell>
          <cell r="I6280" t="str">
            <v>Latis</v>
          </cell>
          <cell r="J6280" t="str">
            <v>Hub Site (More than 10 Sites)</v>
          </cell>
          <cell r="K6280" t="str">
            <v>R3</v>
          </cell>
        </row>
        <row r="6281">
          <cell r="A6281" t="str">
            <v>DWD2462</v>
          </cell>
          <cell r="B6281" t="str">
            <v>DWD2M2462</v>
          </cell>
          <cell r="C6281"/>
          <cell r="D6281" t="str">
            <v>DWD2M8462</v>
          </cell>
          <cell r="E6281" t="str">
            <v>DWD2MN2462</v>
          </cell>
          <cell r="F6281" t="str">
            <v>SCECO</v>
          </cell>
          <cell r="G6281" t="str">
            <v>Weak</v>
          </cell>
          <cell r="H6281" t="str">
            <v>NA</v>
          </cell>
          <cell r="I6281" t="str">
            <v>Latis</v>
          </cell>
          <cell r="J6281" t="str">
            <v>Less than 5 Sites</v>
          </cell>
          <cell r="K6281" t="str">
            <v>R2</v>
          </cell>
        </row>
        <row r="6282">
          <cell r="A6282" t="str">
            <v>DWD2463</v>
          </cell>
          <cell r="B6282" t="str">
            <v>DWD2M2463</v>
          </cell>
          <cell r="C6282"/>
          <cell r="D6282" t="str">
            <v>DWD2M8463</v>
          </cell>
          <cell r="E6282" t="str">
            <v>DWD2MN2463</v>
          </cell>
          <cell r="F6282" t="str">
            <v>SCECO</v>
          </cell>
          <cell r="G6282" t="str">
            <v>Good</v>
          </cell>
          <cell r="H6282" t="str">
            <v>NA</v>
          </cell>
          <cell r="I6282" t="str">
            <v>Latis</v>
          </cell>
          <cell r="J6282" t="str">
            <v>Less than 5 Sites</v>
          </cell>
          <cell r="K6282" t="str">
            <v>R2</v>
          </cell>
        </row>
        <row r="6283">
          <cell r="A6283" t="str">
            <v>HLJF2615</v>
          </cell>
          <cell r="B6283" t="str">
            <v>HLJF2M2615</v>
          </cell>
          <cell r="C6283" t="str">
            <v>HLJF2M4615</v>
          </cell>
          <cell r="D6283" t="str">
            <v>HLJF2M8615</v>
          </cell>
          <cell r="E6283"/>
          <cell r="F6283" t="str">
            <v>SCECO</v>
          </cell>
          <cell r="G6283" t="str">
            <v>Good</v>
          </cell>
          <cell r="H6283" t="str">
            <v>-</v>
          </cell>
          <cell r="I6283" t="str">
            <v>Latis</v>
          </cell>
          <cell r="J6283" t="str">
            <v>Very Big Hub site (More Than 20 Site)</v>
          </cell>
          <cell r="K6283" t="str">
            <v>R3</v>
          </cell>
        </row>
        <row r="6284">
          <cell r="A6284" t="str">
            <v>DWD2476</v>
          </cell>
          <cell r="B6284" t="str">
            <v>DWD2M2476</v>
          </cell>
          <cell r="C6284" t="str">
            <v>DWD2M4476</v>
          </cell>
          <cell r="D6284" t="str">
            <v>DWD2M8476</v>
          </cell>
          <cell r="E6284" t="str">
            <v>DWD2MN2476</v>
          </cell>
          <cell r="F6284" t="str">
            <v>SCECO</v>
          </cell>
          <cell r="G6284" t="str">
            <v>Vandalized</v>
          </cell>
          <cell r="H6284" t="str">
            <v>NA</v>
          </cell>
          <cell r="I6284" t="str">
            <v>Latis</v>
          </cell>
          <cell r="J6284" t="str">
            <v>Less than 5 Sites</v>
          </cell>
          <cell r="K6284" t="str">
            <v>R2</v>
          </cell>
        </row>
        <row r="6285">
          <cell r="A6285" t="str">
            <v>DWD2595</v>
          </cell>
          <cell r="B6285" t="str">
            <v>DWD2C2595</v>
          </cell>
          <cell r="C6285" t="str">
            <v>DWD2C4595</v>
          </cell>
          <cell r="D6285" t="str">
            <v>DWD2C8595</v>
          </cell>
          <cell r="E6285"/>
          <cell r="F6285" t="str">
            <v>SCECO</v>
          </cell>
          <cell r="G6285" t="str">
            <v>No BB Shifted</v>
          </cell>
          <cell r="H6285" t="str">
            <v>NA</v>
          </cell>
          <cell r="I6285" t="str">
            <v>Latis</v>
          </cell>
          <cell r="J6285" t="str">
            <v>-</v>
          </cell>
          <cell r="K6285" t="str">
            <v>R2</v>
          </cell>
        </row>
        <row r="6286">
          <cell r="A6286" t="str">
            <v>DWD2772</v>
          </cell>
          <cell r="B6286" t="str">
            <v>DWD2M2772</v>
          </cell>
          <cell r="C6286" t="str">
            <v>DWD2M4772</v>
          </cell>
          <cell r="D6286" t="str">
            <v>DWD2M8772</v>
          </cell>
          <cell r="E6286" t="str">
            <v>DWD2MN2772</v>
          </cell>
          <cell r="F6286" t="str">
            <v>SCECO</v>
          </cell>
          <cell r="G6286" t="str">
            <v>Vandalized</v>
          </cell>
          <cell r="H6286" t="str">
            <v>NA</v>
          </cell>
          <cell r="I6286" t="str">
            <v>Latis</v>
          </cell>
          <cell r="J6286" t="str">
            <v>P3</v>
          </cell>
          <cell r="K6286" t="str">
            <v>R2</v>
          </cell>
        </row>
        <row r="6287">
          <cell r="A6287" t="str">
            <v>MDN0225</v>
          </cell>
          <cell r="B6287" t="str">
            <v>MDN2M1225</v>
          </cell>
          <cell r="C6287" t="str">
            <v>MDN2M3225</v>
          </cell>
          <cell r="D6287" t="str">
            <v>MDN2M7225</v>
          </cell>
          <cell r="E6287" t="str">
            <v>MDN2MN0225</v>
          </cell>
          <cell r="F6287" t="str">
            <v>SCECO</v>
          </cell>
          <cell r="G6287" t="str">
            <v>Dead</v>
          </cell>
          <cell r="H6287" t="str">
            <v>-</v>
          </cell>
          <cell r="I6287" t="str">
            <v>Latis</v>
          </cell>
          <cell r="J6287" t="str">
            <v>Less than 5 Sites</v>
          </cell>
          <cell r="K6287" t="str">
            <v>R3</v>
          </cell>
        </row>
        <row r="6288">
          <cell r="A6288" t="str">
            <v>MDN0148</v>
          </cell>
          <cell r="B6288" t="str">
            <v>MDN2M1148</v>
          </cell>
          <cell r="C6288" t="str">
            <v>MDN2M3148</v>
          </cell>
          <cell r="D6288" t="str">
            <v>MDN2M7148</v>
          </cell>
          <cell r="E6288" t="str">
            <v>MDN2MN0148</v>
          </cell>
          <cell r="F6288" t="str">
            <v>SCECO</v>
          </cell>
          <cell r="G6288" t="str">
            <v>Dead+No BB Design</v>
          </cell>
          <cell r="H6288" t="str">
            <v>-</v>
          </cell>
          <cell r="I6288" t="str">
            <v>Latis</v>
          </cell>
          <cell r="J6288" t="str">
            <v>Less than 5 Sites</v>
          </cell>
          <cell r="K6288" t="str">
            <v>R3</v>
          </cell>
        </row>
        <row r="6289">
          <cell r="A6289" t="str">
            <v>FAM0021</v>
          </cell>
          <cell r="B6289" t="str">
            <v>FAM2M1021</v>
          </cell>
          <cell r="C6289"/>
          <cell r="D6289"/>
          <cell r="E6289"/>
          <cell r="F6289" t="str">
            <v>SCECO</v>
          </cell>
          <cell r="G6289" t="str">
            <v>Vandalized</v>
          </cell>
          <cell r="H6289" t="str">
            <v>NA</v>
          </cell>
          <cell r="I6289" t="str">
            <v>Latis</v>
          </cell>
          <cell r="J6289" t="str">
            <v>Less than 5 Sites</v>
          </cell>
          <cell r="K6289" t="str">
            <v>R2</v>
          </cell>
        </row>
        <row r="6290">
          <cell r="A6290" t="str">
            <v>MDN0096</v>
          </cell>
          <cell r="B6290" t="str">
            <v>MDN2M1096</v>
          </cell>
          <cell r="C6290" t="str">
            <v>MDN2M3096</v>
          </cell>
          <cell r="D6290" t="str">
            <v>MDN2M7096</v>
          </cell>
          <cell r="E6290" t="str">
            <v>MDN2MN0096</v>
          </cell>
          <cell r="F6290" t="str">
            <v>SCECO</v>
          </cell>
          <cell r="G6290" t="str">
            <v>Dead+No BB Design</v>
          </cell>
          <cell r="H6290" t="str">
            <v>-</v>
          </cell>
          <cell r="I6290" t="str">
            <v>Latis</v>
          </cell>
          <cell r="J6290" t="str">
            <v>Less than 5 Sites</v>
          </cell>
          <cell r="K6290" t="str">
            <v>R3</v>
          </cell>
        </row>
        <row r="6291">
          <cell r="A6291" t="str">
            <v>GAT0542</v>
          </cell>
          <cell r="B6291" t="str">
            <v>GAT2M1542</v>
          </cell>
          <cell r="C6291" t="str">
            <v>GAT2M3542</v>
          </cell>
          <cell r="D6291" t="str">
            <v>GAT2M7542</v>
          </cell>
          <cell r="E6291"/>
          <cell r="F6291" t="str">
            <v>SCECO</v>
          </cell>
          <cell r="G6291" t="str">
            <v>Vandalized</v>
          </cell>
          <cell r="H6291" t="str">
            <v>NA</v>
          </cell>
          <cell r="I6291" t="str">
            <v>Latis</v>
          </cell>
          <cell r="J6291" t="str">
            <v>Less than 5 Sites</v>
          </cell>
          <cell r="K6291" t="str">
            <v>R2</v>
          </cell>
        </row>
        <row r="6292">
          <cell r="A6292" t="str">
            <v>HLJF2617</v>
          </cell>
          <cell r="B6292" t="str">
            <v>HLJF2M2617</v>
          </cell>
          <cell r="C6292" t="str">
            <v>HLJF2M4617</v>
          </cell>
          <cell r="D6292" t="str">
            <v>HLJF2M8617</v>
          </cell>
          <cell r="E6292"/>
          <cell r="F6292" t="str">
            <v>Generator-DG</v>
          </cell>
          <cell r="G6292" t="str">
            <v>Good</v>
          </cell>
          <cell r="H6292" t="str">
            <v xml:space="preserve">Yes </v>
          </cell>
          <cell r="I6292" t="str">
            <v>Latis</v>
          </cell>
          <cell r="J6292" t="str">
            <v>Very Big Hub site (More Than 20 Site)</v>
          </cell>
          <cell r="K6292" t="str">
            <v>R3</v>
          </cell>
        </row>
        <row r="6293">
          <cell r="A6293" t="str">
            <v>MDN0042</v>
          </cell>
          <cell r="B6293" t="str">
            <v>MDN2M1042</v>
          </cell>
          <cell r="C6293" t="str">
            <v>MDN2M3042</v>
          </cell>
          <cell r="D6293" t="str">
            <v>MDN2M7042</v>
          </cell>
          <cell r="E6293" t="str">
            <v>MDN2MN0042</v>
          </cell>
          <cell r="F6293" t="str">
            <v>SCECO</v>
          </cell>
          <cell r="G6293" t="str">
            <v>Dead</v>
          </cell>
          <cell r="H6293" t="str">
            <v>-</v>
          </cell>
          <cell r="I6293" t="str">
            <v>Latis</v>
          </cell>
          <cell r="J6293" t="str">
            <v>Less than 5 Sites</v>
          </cell>
          <cell r="K6293" t="str">
            <v>R3</v>
          </cell>
        </row>
        <row r="6294">
          <cell r="A6294" t="str">
            <v>GAT0543</v>
          </cell>
          <cell r="B6294" t="str">
            <v>GAT2M1543</v>
          </cell>
          <cell r="C6294"/>
          <cell r="D6294" t="str">
            <v>GAT2M7543</v>
          </cell>
          <cell r="E6294" t="str">
            <v>GAT2MN0543</v>
          </cell>
          <cell r="F6294" t="str">
            <v>Generator-SG</v>
          </cell>
          <cell r="G6294" t="str">
            <v>No BB Shifted</v>
          </cell>
          <cell r="H6294" t="str">
            <v>No</v>
          </cell>
          <cell r="I6294" t="str">
            <v>Latis</v>
          </cell>
          <cell r="J6294" t="str">
            <v>-</v>
          </cell>
          <cell r="K6294" t="str">
            <v>R2</v>
          </cell>
        </row>
        <row r="6295">
          <cell r="A6295" t="str">
            <v>RIY0966</v>
          </cell>
          <cell r="B6295" t="str">
            <v>RIY2M1966</v>
          </cell>
          <cell r="C6295"/>
          <cell r="D6295" t="str">
            <v>RIY2M7966</v>
          </cell>
          <cell r="E6295"/>
          <cell r="F6295" t="str">
            <v>SCECO</v>
          </cell>
          <cell r="G6295" t="str">
            <v>Vandalized</v>
          </cell>
          <cell r="H6295" t="str">
            <v>NA</v>
          </cell>
          <cell r="I6295" t="str">
            <v>Latis</v>
          </cell>
          <cell r="J6295" t="str">
            <v>Less than 5 Sites</v>
          </cell>
          <cell r="K6295" t="str">
            <v>R2</v>
          </cell>
        </row>
        <row r="6296">
          <cell r="A6296" t="str">
            <v>HAR0566</v>
          </cell>
          <cell r="B6296" t="str">
            <v>HAR2M1566</v>
          </cell>
          <cell r="C6296" t="str">
            <v>HAR2M3566</v>
          </cell>
          <cell r="D6296" t="str">
            <v>HAR2M7566</v>
          </cell>
          <cell r="E6296" t="str">
            <v>HAR2MN0566</v>
          </cell>
          <cell r="F6296" t="str">
            <v>SCECO</v>
          </cell>
          <cell r="G6296" t="str">
            <v>Vandalized</v>
          </cell>
          <cell r="H6296" t="str">
            <v>NA</v>
          </cell>
          <cell r="I6296" t="str">
            <v>Latis</v>
          </cell>
          <cell r="J6296" t="str">
            <v>Less than 5 Sites</v>
          </cell>
          <cell r="K6296" t="str">
            <v>R2</v>
          </cell>
        </row>
        <row r="6297">
          <cell r="A6297" t="str">
            <v>ZLF0512</v>
          </cell>
          <cell r="B6297" t="str">
            <v>ZLF2M1512</v>
          </cell>
          <cell r="C6297" t="str">
            <v>ZLF2M3512</v>
          </cell>
          <cell r="D6297" t="str">
            <v>ZLF2M7512</v>
          </cell>
          <cell r="E6297" t="str">
            <v>ZLF2MN0512</v>
          </cell>
          <cell r="F6297" t="str">
            <v>SCECO</v>
          </cell>
          <cell r="G6297" t="str">
            <v>Good</v>
          </cell>
          <cell r="H6297" t="str">
            <v>NA</v>
          </cell>
          <cell r="I6297" t="str">
            <v>Latis</v>
          </cell>
          <cell r="J6297" t="str">
            <v>Less than 5 Sites</v>
          </cell>
          <cell r="K6297" t="str">
            <v>R2</v>
          </cell>
        </row>
        <row r="6298">
          <cell r="A6298" t="str">
            <v>MDN0218</v>
          </cell>
          <cell r="B6298" t="str">
            <v>MDN2M1218</v>
          </cell>
          <cell r="C6298" t="str">
            <v>MDN2M3218</v>
          </cell>
          <cell r="D6298" t="str">
            <v>MDN2M7218</v>
          </cell>
          <cell r="E6298" t="str">
            <v>MDN2MN0218</v>
          </cell>
          <cell r="F6298" t="str">
            <v>SCECO</v>
          </cell>
          <cell r="G6298" t="str">
            <v>Good</v>
          </cell>
          <cell r="H6298" t="str">
            <v>-</v>
          </cell>
          <cell r="I6298" t="str">
            <v>Latis</v>
          </cell>
          <cell r="J6298" t="str">
            <v>Less than 5 Sites</v>
          </cell>
          <cell r="K6298" t="str">
            <v>R3</v>
          </cell>
        </row>
        <row r="6299">
          <cell r="A6299" t="str">
            <v>HLJF2618</v>
          </cell>
          <cell r="B6299" t="str">
            <v>HLJF2M2618</v>
          </cell>
          <cell r="C6299" t="str">
            <v>HLJF2M4618</v>
          </cell>
          <cell r="D6299" t="str">
            <v>HLJF2M8618</v>
          </cell>
          <cell r="E6299"/>
          <cell r="F6299" t="str">
            <v>Generator-SG</v>
          </cell>
          <cell r="G6299" t="str">
            <v>Good</v>
          </cell>
          <cell r="H6299" t="str">
            <v>No</v>
          </cell>
          <cell r="I6299" t="str">
            <v>Latis</v>
          </cell>
          <cell r="J6299" t="str">
            <v>Very Big Hub site (More Than 20 Site)</v>
          </cell>
          <cell r="K6299" t="str">
            <v>R3</v>
          </cell>
        </row>
        <row r="6300">
          <cell r="A6300" t="str">
            <v>HAS0845</v>
          </cell>
          <cell r="B6300" t="str">
            <v>HAS2M1845</v>
          </cell>
          <cell r="C6300" t="str">
            <v>HAS2M3845</v>
          </cell>
          <cell r="D6300" t="str">
            <v>HAS2M7845</v>
          </cell>
          <cell r="E6300"/>
          <cell r="F6300" t="str">
            <v>Generator-SG</v>
          </cell>
          <cell r="G6300" t="str">
            <v>Vandalized</v>
          </cell>
          <cell r="H6300" t="str">
            <v>No</v>
          </cell>
          <cell r="I6300" t="str">
            <v>Latis</v>
          </cell>
          <cell r="J6300" t="str">
            <v>Less than 5 Sites</v>
          </cell>
          <cell r="K6300" t="str">
            <v>R2</v>
          </cell>
        </row>
        <row r="6301">
          <cell r="A6301" t="str">
            <v>MDN0048</v>
          </cell>
          <cell r="B6301" t="str">
            <v>MDN2M1048</v>
          </cell>
          <cell r="C6301" t="str">
            <v>MDN2M3048</v>
          </cell>
          <cell r="D6301" t="str">
            <v>MDN2M7048</v>
          </cell>
          <cell r="E6301" t="str">
            <v>MDN2MN0048</v>
          </cell>
          <cell r="F6301" t="str">
            <v>SCECO</v>
          </cell>
          <cell r="G6301" t="str">
            <v>Dead+Dead</v>
          </cell>
          <cell r="H6301" t="str">
            <v>-</v>
          </cell>
          <cell r="I6301" t="str">
            <v>Latis</v>
          </cell>
          <cell r="J6301" t="str">
            <v>Less than 5 Sites</v>
          </cell>
          <cell r="K6301" t="str">
            <v>R3</v>
          </cell>
        </row>
        <row r="6302">
          <cell r="A6302" t="str">
            <v>HBT0028</v>
          </cell>
          <cell r="B6302" t="str">
            <v>HBT2M1028</v>
          </cell>
          <cell r="C6302" t="str">
            <v>HBT2M3028</v>
          </cell>
          <cell r="D6302" t="str">
            <v>HBT2M7028</v>
          </cell>
          <cell r="E6302"/>
          <cell r="F6302" t="str">
            <v>SCECO</v>
          </cell>
          <cell r="G6302" t="str">
            <v>Dead</v>
          </cell>
          <cell r="H6302" t="str">
            <v>NA</v>
          </cell>
          <cell r="I6302" t="str">
            <v>Latis</v>
          </cell>
          <cell r="J6302" t="str">
            <v>Less than 5 Sites</v>
          </cell>
          <cell r="K6302" t="str">
            <v>R2</v>
          </cell>
        </row>
        <row r="6303">
          <cell r="A6303" t="str">
            <v>HLJF2619</v>
          </cell>
          <cell r="B6303" t="str">
            <v>HLJF2M2619</v>
          </cell>
          <cell r="C6303" t="str">
            <v>HLJF2M4619</v>
          </cell>
          <cell r="D6303" t="str">
            <v>HLJF2M8619</v>
          </cell>
          <cell r="E6303"/>
          <cell r="F6303" t="str">
            <v>Generator-DG</v>
          </cell>
          <cell r="G6303" t="str">
            <v>Good</v>
          </cell>
          <cell r="H6303" t="str">
            <v xml:space="preserve">Yes </v>
          </cell>
          <cell r="I6303" t="str">
            <v>Latis</v>
          </cell>
          <cell r="J6303" t="str">
            <v>Very Big Hub site (More Than 20 Site)</v>
          </cell>
          <cell r="K6303" t="str">
            <v>R3</v>
          </cell>
        </row>
        <row r="6304">
          <cell r="A6304" t="str">
            <v>MDN0144</v>
          </cell>
          <cell r="B6304" t="str">
            <v>MDN2M1144</v>
          </cell>
          <cell r="C6304" t="str">
            <v>MDN2M3144</v>
          </cell>
          <cell r="D6304" t="str">
            <v>MDN2M7144</v>
          </cell>
          <cell r="E6304" t="str">
            <v>MDN2MN0144</v>
          </cell>
          <cell r="F6304" t="str">
            <v>SCECO</v>
          </cell>
          <cell r="G6304" t="str">
            <v>Good+Vandalized+No BB Design</v>
          </cell>
          <cell r="H6304" t="str">
            <v>-</v>
          </cell>
          <cell r="I6304" t="str">
            <v>Latis</v>
          </cell>
          <cell r="J6304" t="str">
            <v>Less than 5 Sites</v>
          </cell>
          <cell r="K6304" t="str">
            <v>R3</v>
          </cell>
        </row>
        <row r="6305">
          <cell r="A6305" t="str">
            <v>HBT0029</v>
          </cell>
          <cell r="B6305" t="str">
            <v>HBT2M1029</v>
          </cell>
          <cell r="C6305"/>
          <cell r="D6305" t="str">
            <v>HBT2M7029</v>
          </cell>
          <cell r="E6305"/>
          <cell r="F6305" t="str">
            <v>SCECO</v>
          </cell>
          <cell r="G6305" t="str">
            <v>Vandalized</v>
          </cell>
          <cell r="H6305" t="str">
            <v>NA</v>
          </cell>
          <cell r="I6305" t="str">
            <v>Latis</v>
          </cell>
          <cell r="J6305" t="str">
            <v>Less than 5 Sites</v>
          </cell>
          <cell r="K6305" t="str">
            <v>R2</v>
          </cell>
        </row>
        <row r="6306">
          <cell r="A6306" t="str">
            <v>HLJF2647</v>
          </cell>
          <cell r="B6306" t="str">
            <v>HLJF2M2647</v>
          </cell>
          <cell r="C6306" t="str">
            <v>HLJF2M4647</v>
          </cell>
          <cell r="D6306" t="str">
            <v>HLJF2M8647</v>
          </cell>
          <cell r="E6306"/>
          <cell r="F6306" t="str">
            <v>Generator-DG</v>
          </cell>
          <cell r="G6306" t="str">
            <v>Good</v>
          </cell>
          <cell r="H6306" t="str">
            <v xml:space="preserve">Yes </v>
          </cell>
          <cell r="I6306" t="str">
            <v>Latis</v>
          </cell>
          <cell r="J6306" t="str">
            <v>Very Big Hub site (More Than 20 Site)</v>
          </cell>
          <cell r="K6306" t="str">
            <v>R3</v>
          </cell>
        </row>
        <row r="6307">
          <cell r="A6307" t="str">
            <v>HBT0045</v>
          </cell>
          <cell r="B6307" t="str">
            <v>HBT2M1045</v>
          </cell>
          <cell r="C6307" t="str">
            <v>HBT2M3045</v>
          </cell>
          <cell r="D6307"/>
          <cell r="E6307"/>
          <cell r="F6307" t="str">
            <v>SCECO</v>
          </cell>
          <cell r="G6307" t="str">
            <v>Good+No BB Design</v>
          </cell>
          <cell r="H6307" t="str">
            <v>NA</v>
          </cell>
          <cell r="I6307" t="str">
            <v>Latis</v>
          </cell>
          <cell r="J6307" t="str">
            <v>Less than 5 Sites</v>
          </cell>
          <cell r="K6307" t="str">
            <v>R2</v>
          </cell>
        </row>
        <row r="6308">
          <cell r="A6308" t="str">
            <v>HLV0085</v>
          </cell>
          <cell r="B6308" t="str">
            <v>HLV2M1085</v>
          </cell>
          <cell r="C6308" t="str">
            <v>HLV2M3085</v>
          </cell>
          <cell r="D6308" t="str">
            <v>HLV2M7085</v>
          </cell>
          <cell r="E6308"/>
          <cell r="F6308" t="str">
            <v>SCECO</v>
          </cell>
          <cell r="G6308" t="str">
            <v>Weak</v>
          </cell>
          <cell r="H6308" t="str">
            <v>-</v>
          </cell>
          <cell r="I6308" t="str">
            <v>Latis</v>
          </cell>
          <cell r="J6308" t="str">
            <v>Less than 5 Sites</v>
          </cell>
          <cell r="K6308" t="str">
            <v>R3</v>
          </cell>
        </row>
        <row r="6309">
          <cell r="A6309" t="str">
            <v>HBT0051</v>
          </cell>
          <cell r="B6309" t="str">
            <v>HBT2M1051</v>
          </cell>
          <cell r="C6309" t="str">
            <v>HBT2M3051</v>
          </cell>
          <cell r="D6309" t="str">
            <v>HBT2M7051</v>
          </cell>
          <cell r="E6309"/>
          <cell r="F6309" t="str">
            <v>SCECO</v>
          </cell>
          <cell r="G6309" t="str">
            <v>Weak+No BB Design</v>
          </cell>
          <cell r="H6309" t="str">
            <v>NA</v>
          </cell>
          <cell r="I6309" t="str">
            <v>Latis</v>
          </cell>
          <cell r="J6309" t="str">
            <v>Less than 5 Sites</v>
          </cell>
          <cell r="K6309" t="str">
            <v>R2</v>
          </cell>
        </row>
        <row r="6310">
          <cell r="A6310" t="str">
            <v>HBT0052</v>
          </cell>
          <cell r="B6310" t="str">
            <v>HBT2M1052</v>
          </cell>
          <cell r="C6310"/>
          <cell r="D6310" t="str">
            <v>HBT2M7052</v>
          </cell>
          <cell r="E6310"/>
          <cell r="F6310" t="str">
            <v>SCECO</v>
          </cell>
          <cell r="G6310" t="str">
            <v>Good</v>
          </cell>
          <cell r="H6310" t="str">
            <v>NA</v>
          </cell>
          <cell r="I6310" t="str">
            <v>Latis</v>
          </cell>
          <cell r="J6310" t="str">
            <v>Very Big Hub site (More Than 20 Site)</v>
          </cell>
          <cell r="K6310" t="str">
            <v>R2</v>
          </cell>
        </row>
        <row r="6311">
          <cell r="A6311" t="str">
            <v>HBT0054</v>
          </cell>
          <cell r="B6311" t="str">
            <v>HBT2M1054</v>
          </cell>
          <cell r="C6311"/>
          <cell r="D6311" t="str">
            <v>HBT2M7054</v>
          </cell>
          <cell r="E6311"/>
          <cell r="F6311" t="str">
            <v>SCECO</v>
          </cell>
          <cell r="G6311" t="str">
            <v>Good+No BB Design</v>
          </cell>
          <cell r="H6311" t="str">
            <v>NA</v>
          </cell>
          <cell r="I6311" t="str">
            <v>Latis</v>
          </cell>
          <cell r="J6311" t="str">
            <v>Hub Site (More than 10 Sites)</v>
          </cell>
          <cell r="K6311" t="str">
            <v>R2</v>
          </cell>
        </row>
        <row r="6312">
          <cell r="A6312" t="str">
            <v>HLV0086</v>
          </cell>
          <cell r="B6312" t="str">
            <v>HLV2M1086</v>
          </cell>
          <cell r="C6312" t="str">
            <v>HLV2M3086</v>
          </cell>
          <cell r="D6312" t="str">
            <v>HLV2M7086</v>
          </cell>
          <cell r="E6312"/>
          <cell r="F6312" t="str">
            <v>SCECO</v>
          </cell>
          <cell r="G6312" t="str">
            <v>Good</v>
          </cell>
          <cell r="H6312" t="str">
            <v>-</v>
          </cell>
          <cell r="I6312" t="str">
            <v>Latis</v>
          </cell>
          <cell r="J6312" t="str">
            <v>VIP&amp;SPL Monitor</v>
          </cell>
          <cell r="K6312" t="str">
            <v>R3</v>
          </cell>
        </row>
        <row r="6313">
          <cell r="A6313" t="str">
            <v>HBT0055</v>
          </cell>
          <cell r="B6313" t="str">
            <v>HBT2M1055</v>
          </cell>
          <cell r="C6313"/>
          <cell r="D6313" t="str">
            <v>HBT2M7055</v>
          </cell>
          <cell r="E6313"/>
          <cell r="F6313" t="str">
            <v>Power cube</v>
          </cell>
          <cell r="G6313" t="str">
            <v>Weak+No BB Design</v>
          </cell>
          <cell r="H6313" t="str">
            <v>No</v>
          </cell>
          <cell r="I6313" t="str">
            <v>Latis</v>
          </cell>
          <cell r="J6313" t="str">
            <v>Less than 5 Sites</v>
          </cell>
          <cell r="K6313" t="str">
            <v>R2</v>
          </cell>
        </row>
        <row r="6314">
          <cell r="A6314" t="str">
            <v>HBT0058</v>
          </cell>
          <cell r="B6314" t="str">
            <v>HBT2M1058</v>
          </cell>
          <cell r="C6314"/>
          <cell r="D6314" t="str">
            <v>HBT2M7058</v>
          </cell>
          <cell r="E6314"/>
          <cell r="F6314" t="str">
            <v>SCECO</v>
          </cell>
          <cell r="G6314" t="str">
            <v>Vandalized</v>
          </cell>
          <cell r="H6314" t="str">
            <v>NA</v>
          </cell>
          <cell r="I6314" t="str">
            <v>Latis</v>
          </cell>
          <cell r="J6314" t="str">
            <v>Less than 5 Sites</v>
          </cell>
          <cell r="K6314" t="str">
            <v>R2</v>
          </cell>
        </row>
        <row r="6315">
          <cell r="A6315" t="str">
            <v>HLV0991</v>
          </cell>
          <cell r="B6315" t="str">
            <v>HLV2M1991</v>
          </cell>
          <cell r="C6315" t="str">
            <v>HLV2M3991</v>
          </cell>
          <cell r="D6315" t="str">
            <v>HLV2M7991</v>
          </cell>
          <cell r="E6315"/>
          <cell r="F6315" t="str">
            <v>SCECO</v>
          </cell>
          <cell r="G6315" t="str">
            <v>Good</v>
          </cell>
          <cell r="H6315" t="str">
            <v>-</v>
          </cell>
          <cell r="I6315" t="str">
            <v>Latis</v>
          </cell>
          <cell r="J6315" t="str">
            <v>VIP&amp;SPL Monitor</v>
          </cell>
          <cell r="K6315" t="str">
            <v>R3</v>
          </cell>
        </row>
        <row r="6316">
          <cell r="A6316" t="str">
            <v>HBT0059</v>
          </cell>
          <cell r="B6316" t="str">
            <v>HBT2M1059</v>
          </cell>
          <cell r="C6316" t="str">
            <v>HBT2M3059</v>
          </cell>
          <cell r="D6316"/>
          <cell r="E6316"/>
          <cell r="F6316" t="str">
            <v>Power cube</v>
          </cell>
          <cell r="G6316" t="str">
            <v>Good+No BB Design</v>
          </cell>
          <cell r="H6316" t="str">
            <v>No</v>
          </cell>
          <cell r="I6316" t="str">
            <v>Latis</v>
          </cell>
          <cell r="J6316" t="str">
            <v>Less than 5 Sites</v>
          </cell>
          <cell r="K6316" t="str">
            <v>R2</v>
          </cell>
        </row>
        <row r="6317">
          <cell r="A6317" t="str">
            <v>MZH0526</v>
          </cell>
          <cell r="B6317" t="str">
            <v>MZH2M1526</v>
          </cell>
          <cell r="C6317" t="str">
            <v>MZH2M3526</v>
          </cell>
          <cell r="D6317" t="str">
            <v>MZH2M7526</v>
          </cell>
          <cell r="E6317" t="str">
            <v>MZH2MN0526</v>
          </cell>
          <cell r="F6317" t="str">
            <v>SCECO</v>
          </cell>
          <cell r="G6317" t="str">
            <v>In progress</v>
          </cell>
          <cell r="H6317" t="str">
            <v>NA</v>
          </cell>
          <cell r="I6317" t="str">
            <v>Latis</v>
          </cell>
          <cell r="J6317" t="str">
            <v>Less than 5 Sites</v>
          </cell>
          <cell r="K6317" t="str">
            <v>R2</v>
          </cell>
        </row>
        <row r="6318">
          <cell r="A6318" t="str">
            <v>MDN0208</v>
          </cell>
          <cell r="B6318" t="str">
            <v>MDN2M1208</v>
          </cell>
          <cell r="C6318" t="str">
            <v>MDN2M3208</v>
          </cell>
          <cell r="D6318" t="str">
            <v>MDN2M7208</v>
          </cell>
          <cell r="E6318" t="str">
            <v>MDN2MN0208</v>
          </cell>
          <cell r="F6318" t="str">
            <v>SCECO</v>
          </cell>
          <cell r="G6318" t="str">
            <v>Dead+Dead</v>
          </cell>
          <cell r="H6318" t="str">
            <v>-</v>
          </cell>
          <cell r="I6318" t="str">
            <v>Latis</v>
          </cell>
          <cell r="J6318" t="str">
            <v>Less than 5 Sites</v>
          </cell>
          <cell r="K6318" t="str">
            <v>R3</v>
          </cell>
        </row>
        <row r="6319">
          <cell r="A6319" t="str">
            <v>HBT0060</v>
          </cell>
          <cell r="B6319" t="str">
            <v>HBT2M1060</v>
          </cell>
          <cell r="C6319" t="str">
            <v>HBT2M3060</v>
          </cell>
          <cell r="D6319"/>
          <cell r="E6319"/>
          <cell r="F6319" t="str">
            <v>Power cube</v>
          </cell>
          <cell r="G6319" t="str">
            <v>Good+No BB Design</v>
          </cell>
          <cell r="H6319" t="str">
            <v>No</v>
          </cell>
          <cell r="I6319" t="str">
            <v>Latis</v>
          </cell>
          <cell r="J6319" t="str">
            <v>Less than 5 Sites</v>
          </cell>
          <cell r="K6319" t="str">
            <v>R2</v>
          </cell>
        </row>
        <row r="6320">
          <cell r="A6320" t="str">
            <v>HLJF0551</v>
          </cell>
          <cell r="B6320" t="str">
            <v>HLJF2M1551</v>
          </cell>
          <cell r="C6320" t="str">
            <v>HLJF2M3551</v>
          </cell>
          <cell r="D6320" t="str">
            <v>HLJF2M7551</v>
          </cell>
          <cell r="E6320"/>
          <cell r="F6320" t="str">
            <v>Generator-SG</v>
          </cell>
          <cell r="G6320" t="str">
            <v>Vandalized</v>
          </cell>
          <cell r="H6320" t="str">
            <v>No</v>
          </cell>
          <cell r="I6320" t="str">
            <v>Latis</v>
          </cell>
          <cell r="J6320" t="str">
            <v>Less than 5 Sites</v>
          </cell>
          <cell r="K6320" t="str">
            <v>R3</v>
          </cell>
        </row>
        <row r="6321">
          <cell r="A6321" t="str">
            <v>HBT0125</v>
          </cell>
          <cell r="B6321" t="str">
            <v>HBT2M1125</v>
          </cell>
          <cell r="C6321"/>
          <cell r="D6321" t="str">
            <v>HBT2M7125</v>
          </cell>
          <cell r="E6321" t="str">
            <v>HBT2MN0125</v>
          </cell>
          <cell r="F6321" t="str">
            <v>SCECO</v>
          </cell>
          <cell r="G6321" t="str">
            <v>Weak</v>
          </cell>
          <cell r="H6321" t="str">
            <v>NA</v>
          </cell>
          <cell r="I6321" t="str">
            <v>Latis</v>
          </cell>
          <cell r="J6321" t="str">
            <v>P3</v>
          </cell>
          <cell r="K6321" t="str">
            <v>R2</v>
          </cell>
        </row>
        <row r="6322">
          <cell r="A6322" t="str">
            <v>RIY2185</v>
          </cell>
          <cell r="B6322" t="str">
            <v>RIY2M2185</v>
          </cell>
          <cell r="C6322"/>
          <cell r="D6322" t="str">
            <v>RIY2M8185</v>
          </cell>
          <cell r="E6322" t="str">
            <v>RIY2MN2185</v>
          </cell>
          <cell r="F6322" t="str">
            <v>SCECO</v>
          </cell>
          <cell r="G6322" t="str">
            <v>Good</v>
          </cell>
          <cell r="H6322" t="str">
            <v>NA</v>
          </cell>
          <cell r="I6322" t="str">
            <v>Latis</v>
          </cell>
          <cell r="J6322" t="str">
            <v>Less than 5 Sites</v>
          </cell>
          <cell r="K6322" t="str">
            <v>R2</v>
          </cell>
        </row>
        <row r="6323">
          <cell r="A6323" t="str">
            <v>HBT0126</v>
          </cell>
          <cell r="B6323" t="str">
            <v>HBT2M1126</v>
          </cell>
          <cell r="C6323"/>
          <cell r="D6323" t="str">
            <v>HBT2M7126</v>
          </cell>
          <cell r="E6323" t="str">
            <v>HBT2MN0126</v>
          </cell>
          <cell r="F6323" t="str">
            <v>SCECO</v>
          </cell>
          <cell r="G6323" t="str">
            <v>Weak</v>
          </cell>
          <cell r="H6323" t="str">
            <v>NA</v>
          </cell>
          <cell r="I6323" t="str">
            <v>Latis</v>
          </cell>
          <cell r="J6323" t="str">
            <v>P3</v>
          </cell>
          <cell r="K6323" t="str">
            <v>R2</v>
          </cell>
        </row>
        <row r="6324">
          <cell r="A6324" t="str">
            <v>HLJF0552</v>
          </cell>
          <cell r="B6324" t="str">
            <v>HLJF2M1552</v>
          </cell>
          <cell r="C6324" t="str">
            <v>HLJF2M3552</v>
          </cell>
          <cell r="D6324" t="str">
            <v>HLJF2M7552</v>
          </cell>
          <cell r="E6324"/>
          <cell r="F6324" t="str">
            <v>Generator-DG</v>
          </cell>
          <cell r="G6324" t="str">
            <v>Good</v>
          </cell>
          <cell r="H6324" t="str">
            <v xml:space="preserve">Yes </v>
          </cell>
          <cell r="I6324" t="str">
            <v>Latis</v>
          </cell>
          <cell r="J6324" t="str">
            <v>Hub site (More than 05 Sites)</v>
          </cell>
          <cell r="K6324" t="str">
            <v>R3</v>
          </cell>
        </row>
        <row r="6325">
          <cell r="A6325" t="str">
            <v>MDN0206</v>
          </cell>
          <cell r="B6325" t="str">
            <v>MDN2M1206</v>
          </cell>
          <cell r="C6325" t="str">
            <v>MDN2M3206</v>
          </cell>
          <cell r="D6325" t="str">
            <v>MDN2M7206</v>
          </cell>
          <cell r="E6325" t="str">
            <v>MDN2MN0206</v>
          </cell>
          <cell r="F6325" t="str">
            <v>SCECO</v>
          </cell>
          <cell r="G6325" t="str">
            <v>Vandalized</v>
          </cell>
          <cell r="H6325" t="str">
            <v>-</v>
          </cell>
          <cell r="I6325" t="str">
            <v>Latis</v>
          </cell>
          <cell r="J6325" t="str">
            <v>Less than 5 Sites</v>
          </cell>
          <cell r="K6325" t="str">
            <v>R3</v>
          </cell>
        </row>
        <row r="6326">
          <cell r="A6326" t="str">
            <v>HBT0127</v>
          </cell>
          <cell r="B6326" t="str">
            <v>HBT2M1127</v>
          </cell>
          <cell r="C6326"/>
          <cell r="D6326" t="str">
            <v>HBT2M7127</v>
          </cell>
          <cell r="E6326" t="str">
            <v>HBT2MN0127</v>
          </cell>
          <cell r="F6326" t="str">
            <v>SCECO</v>
          </cell>
          <cell r="G6326" t="str">
            <v>Good</v>
          </cell>
          <cell r="H6326" t="str">
            <v>NA</v>
          </cell>
          <cell r="I6326" t="str">
            <v>Latis</v>
          </cell>
          <cell r="J6326" t="str">
            <v>P3</v>
          </cell>
          <cell r="K6326" t="str">
            <v>R2</v>
          </cell>
        </row>
        <row r="6327">
          <cell r="A6327" t="str">
            <v>HBT0128</v>
          </cell>
          <cell r="B6327" t="str">
            <v>HBT2M1128</v>
          </cell>
          <cell r="C6327"/>
          <cell r="D6327" t="str">
            <v>HBT2M7128</v>
          </cell>
          <cell r="E6327" t="str">
            <v>HBT2MN0128</v>
          </cell>
          <cell r="F6327" t="str">
            <v>SCECO</v>
          </cell>
          <cell r="G6327" t="str">
            <v>Good</v>
          </cell>
          <cell r="H6327" t="str">
            <v>NA</v>
          </cell>
          <cell r="I6327" t="str">
            <v>Latis</v>
          </cell>
          <cell r="J6327" t="str">
            <v>P3</v>
          </cell>
          <cell r="K6327" t="str">
            <v>R2</v>
          </cell>
        </row>
        <row r="6328">
          <cell r="A6328" t="str">
            <v>HLJF0621</v>
          </cell>
          <cell r="B6328" t="str">
            <v>HLJF2M5621</v>
          </cell>
          <cell r="C6328"/>
          <cell r="D6328" t="str">
            <v>HLJF2M7621</v>
          </cell>
          <cell r="E6328"/>
          <cell r="F6328" t="str">
            <v>Generator-DG</v>
          </cell>
          <cell r="G6328" t="str">
            <v>Good</v>
          </cell>
          <cell r="H6328" t="str">
            <v xml:space="preserve">Yes </v>
          </cell>
          <cell r="I6328" t="str">
            <v>Latis</v>
          </cell>
          <cell r="J6328" t="str">
            <v>Hub Site (More than 10 Sites)</v>
          </cell>
          <cell r="K6328" t="str">
            <v>R3</v>
          </cell>
        </row>
        <row r="6329">
          <cell r="A6329" t="str">
            <v>RIY2730</v>
          </cell>
          <cell r="B6329" t="str">
            <v>RIY2M2730</v>
          </cell>
          <cell r="C6329"/>
          <cell r="D6329" t="str">
            <v>RIY2M8730</v>
          </cell>
          <cell r="E6329" t="str">
            <v>RIY2MN2730</v>
          </cell>
          <cell r="F6329" t="str">
            <v>SCECO</v>
          </cell>
          <cell r="G6329" t="str">
            <v>Good</v>
          </cell>
          <cell r="H6329" t="str">
            <v>NA</v>
          </cell>
          <cell r="I6329" t="str">
            <v>Latis</v>
          </cell>
          <cell r="J6329" t="str">
            <v>Less than 5 Sites</v>
          </cell>
          <cell r="K6329" t="str">
            <v>R2</v>
          </cell>
        </row>
        <row r="6330">
          <cell r="A6330" t="str">
            <v>HBT0129</v>
          </cell>
          <cell r="B6330" t="str">
            <v>HBT2M1129</v>
          </cell>
          <cell r="C6330"/>
          <cell r="D6330" t="str">
            <v>HBT2M7129</v>
          </cell>
          <cell r="E6330" t="str">
            <v>HBT2MN0129</v>
          </cell>
          <cell r="F6330" t="str">
            <v>SCECO</v>
          </cell>
          <cell r="G6330" t="str">
            <v>Good</v>
          </cell>
          <cell r="H6330" t="str">
            <v>NA</v>
          </cell>
          <cell r="I6330" t="str">
            <v>Latis</v>
          </cell>
          <cell r="J6330" t="str">
            <v>P3</v>
          </cell>
          <cell r="K6330" t="str">
            <v>R2</v>
          </cell>
        </row>
        <row r="6331">
          <cell r="A6331" t="str">
            <v>HLJF0624</v>
          </cell>
          <cell r="B6331" t="str">
            <v>HLJF2M5624</v>
          </cell>
          <cell r="C6331"/>
          <cell r="D6331" t="str">
            <v>HLJF2M7624</v>
          </cell>
          <cell r="E6331"/>
          <cell r="F6331" t="str">
            <v>Generator-DG</v>
          </cell>
          <cell r="G6331" t="str">
            <v>Good</v>
          </cell>
          <cell r="H6331" t="str">
            <v xml:space="preserve">Yes </v>
          </cell>
          <cell r="I6331" t="str">
            <v>Latis</v>
          </cell>
          <cell r="J6331" t="str">
            <v>Hub site (More than 05 Sites)</v>
          </cell>
          <cell r="K6331" t="str">
            <v>R3</v>
          </cell>
        </row>
        <row r="6332">
          <cell r="A6332" t="str">
            <v>HBT0529</v>
          </cell>
          <cell r="B6332" t="str">
            <v>HBT2M1529</v>
          </cell>
          <cell r="C6332" t="str">
            <v>HBT2M3529</v>
          </cell>
          <cell r="D6332" t="str">
            <v>HBT2M7529</v>
          </cell>
          <cell r="E6332"/>
          <cell r="F6332" t="str">
            <v>SCECO</v>
          </cell>
          <cell r="G6332" t="str">
            <v>Good</v>
          </cell>
          <cell r="H6332" t="str">
            <v>NA</v>
          </cell>
          <cell r="I6332" t="str">
            <v>Latis</v>
          </cell>
          <cell r="J6332" t="str">
            <v>Very Big Hub site (More Than 20 Site)</v>
          </cell>
          <cell r="K6332" t="str">
            <v>R2</v>
          </cell>
        </row>
        <row r="6333">
          <cell r="A6333" t="str">
            <v>HLJF0625</v>
          </cell>
          <cell r="B6333" t="str">
            <v>HLJF2M5625</v>
          </cell>
          <cell r="C6333"/>
          <cell r="D6333"/>
          <cell r="E6333"/>
          <cell r="F6333" t="str">
            <v>Generator-SG</v>
          </cell>
          <cell r="G6333" t="str">
            <v>Good</v>
          </cell>
          <cell r="H6333" t="str">
            <v>No</v>
          </cell>
          <cell r="I6333" t="str">
            <v>Latis</v>
          </cell>
          <cell r="J6333" t="str">
            <v>Less than 5 Sites</v>
          </cell>
          <cell r="K6333" t="str">
            <v>R3</v>
          </cell>
        </row>
        <row r="6334">
          <cell r="A6334" t="str">
            <v>HBT0536</v>
          </cell>
          <cell r="B6334" t="str">
            <v>HBT2M1536</v>
          </cell>
          <cell r="C6334" t="str">
            <v>HBT2M3536</v>
          </cell>
          <cell r="D6334" t="str">
            <v>HBT2M7536</v>
          </cell>
          <cell r="E6334"/>
          <cell r="F6334" t="str">
            <v>Power cube</v>
          </cell>
          <cell r="G6334" t="str">
            <v>Good+No BB Design</v>
          </cell>
          <cell r="H6334" t="str">
            <v>No</v>
          </cell>
          <cell r="I6334" t="str">
            <v>Latis</v>
          </cell>
          <cell r="J6334" t="str">
            <v>Less than 5 Sites</v>
          </cell>
          <cell r="K6334" t="str">
            <v>R2</v>
          </cell>
        </row>
        <row r="6335">
          <cell r="A6335" t="str">
            <v>HBT0538</v>
          </cell>
          <cell r="B6335" t="str">
            <v>HBT2M1538</v>
          </cell>
          <cell r="C6335"/>
          <cell r="D6335" t="str">
            <v>HBT2M7538</v>
          </cell>
          <cell r="E6335"/>
          <cell r="F6335" t="str">
            <v>SCECO</v>
          </cell>
          <cell r="G6335" t="str">
            <v>Vandalized</v>
          </cell>
          <cell r="H6335" t="str">
            <v>NA</v>
          </cell>
          <cell r="I6335" t="str">
            <v>Latis</v>
          </cell>
          <cell r="J6335" t="str">
            <v>Less than 5 Sites</v>
          </cell>
          <cell r="K6335" t="str">
            <v>R2</v>
          </cell>
        </row>
        <row r="6336">
          <cell r="A6336" t="str">
            <v>HAL2939</v>
          </cell>
          <cell r="B6336" t="str">
            <v>HAL2M2939</v>
          </cell>
          <cell r="C6336" t="str">
            <v>HAL2M4939</v>
          </cell>
          <cell r="D6336" t="str">
            <v>HAL2M8939</v>
          </cell>
          <cell r="E6336" t="str">
            <v>HAL2MN2939</v>
          </cell>
          <cell r="F6336" t="str">
            <v>SCECO</v>
          </cell>
          <cell r="G6336" t="str">
            <v>Good</v>
          </cell>
          <cell r="H6336" t="str">
            <v>-</v>
          </cell>
          <cell r="I6336" t="str">
            <v>Latis</v>
          </cell>
          <cell r="J6336" t="str">
            <v>VIP&amp;SPL Monitor</v>
          </cell>
          <cell r="K6336" t="str">
            <v>R3</v>
          </cell>
        </row>
        <row r="6337">
          <cell r="A6337" t="str">
            <v>HBT2332</v>
          </cell>
          <cell r="B6337" t="str">
            <v>HBT2M2332</v>
          </cell>
          <cell r="C6337" t="str">
            <v>HBT2M4332</v>
          </cell>
          <cell r="D6337" t="str">
            <v>HBT2M8332</v>
          </cell>
          <cell r="E6337" t="str">
            <v>HBT2MN2332</v>
          </cell>
          <cell r="F6337" t="str">
            <v>SCECO</v>
          </cell>
          <cell r="G6337" t="str">
            <v>Vandalized</v>
          </cell>
          <cell r="H6337" t="str">
            <v>NA</v>
          </cell>
          <cell r="I6337" t="str">
            <v>Latis</v>
          </cell>
          <cell r="J6337" t="str">
            <v>Less than 5 Sites</v>
          </cell>
          <cell r="K6337" t="str">
            <v>R2</v>
          </cell>
        </row>
        <row r="6338">
          <cell r="A6338" t="str">
            <v>HLJF0649</v>
          </cell>
          <cell r="B6338" t="str">
            <v>HLJF2M5649</v>
          </cell>
          <cell r="C6338"/>
          <cell r="D6338" t="str">
            <v>HLJF2M7649</v>
          </cell>
          <cell r="E6338"/>
          <cell r="F6338" t="str">
            <v>Generator-DG</v>
          </cell>
          <cell r="G6338" t="str">
            <v>Good</v>
          </cell>
          <cell r="H6338" t="str">
            <v xml:space="preserve">Yes </v>
          </cell>
          <cell r="I6338" t="str">
            <v>Latis</v>
          </cell>
          <cell r="J6338" t="str">
            <v>Hub Site (More than 10 Sites)</v>
          </cell>
          <cell r="K6338" t="str">
            <v>R3</v>
          </cell>
        </row>
        <row r="6339">
          <cell r="A6339" t="str">
            <v>MDN0196</v>
          </cell>
          <cell r="B6339" t="str">
            <v>MDN2M1196</v>
          </cell>
          <cell r="C6339" t="str">
            <v>MDN2M3196</v>
          </cell>
          <cell r="D6339" t="str">
            <v>MDN2M7196</v>
          </cell>
          <cell r="E6339" t="str">
            <v>MDN2MN0196</v>
          </cell>
          <cell r="F6339" t="str">
            <v>SCECO</v>
          </cell>
          <cell r="G6339" t="str">
            <v>Vandalized+Dead</v>
          </cell>
          <cell r="H6339" t="str">
            <v>-</v>
          </cell>
          <cell r="I6339" t="str">
            <v>Latis</v>
          </cell>
          <cell r="J6339" t="str">
            <v>Less than 5 Sites</v>
          </cell>
          <cell r="K6339" t="str">
            <v>R3</v>
          </cell>
        </row>
        <row r="6340">
          <cell r="A6340" t="str">
            <v>SHG0536</v>
          </cell>
          <cell r="B6340" t="str">
            <v>SHG2M1536</v>
          </cell>
          <cell r="C6340" t="str">
            <v>SHG2M3536</v>
          </cell>
          <cell r="D6340" t="str">
            <v>SHG2M7536</v>
          </cell>
          <cell r="E6340" t="str">
            <v>SHG2MN0536</v>
          </cell>
          <cell r="F6340" t="str">
            <v>SCECO+STB</v>
          </cell>
          <cell r="G6340" t="str">
            <v>Good</v>
          </cell>
          <cell r="H6340" t="str">
            <v>No</v>
          </cell>
          <cell r="I6340" t="str">
            <v>Latis</v>
          </cell>
          <cell r="J6340" t="str">
            <v>Hub Site (More than 10 Sites)</v>
          </cell>
          <cell r="K6340" t="str">
            <v>R2</v>
          </cell>
        </row>
        <row r="6341">
          <cell r="A6341" t="str">
            <v>HIL2471</v>
          </cell>
          <cell r="B6341" t="str">
            <v>HIL2M2471</v>
          </cell>
          <cell r="C6341" t="str">
            <v>HIL2M4471</v>
          </cell>
          <cell r="D6341" t="str">
            <v>HIL2M8471</v>
          </cell>
          <cell r="E6341"/>
          <cell r="F6341" t="str">
            <v>SCECO</v>
          </cell>
          <cell r="G6341" t="str">
            <v>Dead+No BB Design</v>
          </cell>
          <cell r="H6341" t="str">
            <v>NA</v>
          </cell>
          <cell r="I6341" t="str">
            <v>Latis</v>
          </cell>
          <cell r="J6341" t="str">
            <v>Less than 5 Sites</v>
          </cell>
          <cell r="K6341" t="str">
            <v>R2</v>
          </cell>
        </row>
        <row r="6342">
          <cell r="A6342" t="str">
            <v>HIL2803</v>
          </cell>
          <cell r="B6342" t="str">
            <v>HIL2M2803</v>
          </cell>
          <cell r="C6342"/>
          <cell r="D6342" t="str">
            <v>HIL2M8803</v>
          </cell>
          <cell r="E6342"/>
          <cell r="F6342" t="str">
            <v>SCECO</v>
          </cell>
          <cell r="G6342" t="str">
            <v>Good</v>
          </cell>
          <cell r="H6342" t="str">
            <v>NA</v>
          </cell>
          <cell r="I6342" t="str">
            <v>Latis</v>
          </cell>
          <cell r="J6342" t="str">
            <v>P3</v>
          </cell>
          <cell r="K6342" t="str">
            <v>R2</v>
          </cell>
        </row>
        <row r="6343">
          <cell r="A6343" t="str">
            <v>HLJF2622</v>
          </cell>
          <cell r="B6343" t="str">
            <v>HLJF2M2622</v>
          </cell>
          <cell r="C6343" t="str">
            <v>HLJF2M4622</v>
          </cell>
          <cell r="D6343" t="str">
            <v>HLJF2M8622</v>
          </cell>
          <cell r="E6343"/>
          <cell r="F6343" t="str">
            <v>Generator-DG</v>
          </cell>
          <cell r="G6343" t="str">
            <v>Good</v>
          </cell>
          <cell r="H6343" t="str">
            <v xml:space="preserve">Yes </v>
          </cell>
          <cell r="I6343" t="str">
            <v>Latis</v>
          </cell>
          <cell r="J6343" t="str">
            <v>Hub Site (More than 10 Sites)</v>
          </cell>
          <cell r="K6343" t="str">
            <v>R3</v>
          </cell>
        </row>
        <row r="6344">
          <cell r="A6344" t="str">
            <v>HIL2813</v>
          </cell>
          <cell r="B6344" t="str">
            <v>HIL2M2813</v>
          </cell>
          <cell r="C6344"/>
          <cell r="D6344" t="str">
            <v>HIL2M8813</v>
          </cell>
          <cell r="E6344"/>
          <cell r="F6344" t="str">
            <v>SCECO</v>
          </cell>
          <cell r="G6344" t="str">
            <v>Good</v>
          </cell>
          <cell r="H6344" t="str">
            <v>NA</v>
          </cell>
          <cell r="I6344" t="str">
            <v>Latis</v>
          </cell>
          <cell r="J6344" t="str">
            <v>P3</v>
          </cell>
          <cell r="K6344" t="str">
            <v>R2</v>
          </cell>
        </row>
        <row r="6345">
          <cell r="A6345" t="str">
            <v>HIR0452</v>
          </cell>
          <cell r="B6345" t="str">
            <v>HIR2M1452</v>
          </cell>
          <cell r="C6345" t="str">
            <v>HIR2M3452</v>
          </cell>
          <cell r="D6345" t="str">
            <v>HIR2M7452</v>
          </cell>
          <cell r="E6345" t="str">
            <v>HIR2MN0452</v>
          </cell>
          <cell r="F6345" t="str">
            <v>SCECO</v>
          </cell>
          <cell r="G6345" t="str">
            <v>Dead</v>
          </cell>
          <cell r="H6345" t="str">
            <v>NA</v>
          </cell>
          <cell r="I6345" t="str">
            <v>Latis</v>
          </cell>
          <cell r="J6345" t="str">
            <v>Less than 5 Sites</v>
          </cell>
          <cell r="K6345" t="str">
            <v>R2</v>
          </cell>
        </row>
        <row r="6346">
          <cell r="A6346" t="str">
            <v>MDN0188</v>
          </cell>
          <cell r="B6346" t="str">
            <v>MDN2M1188</v>
          </cell>
          <cell r="C6346" t="str">
            <v>MDN2M3188</v>
          </cell>
          <cell r="D6346" t="str">
            <v>MDN2M7188</v>
          </cell>
          <cell r="E6346"/>
          <cell r="F6346" t="str">
            <v>SCECO</v>
          </cell>
          <cell r="G6346" t="str">
            <v>In progress</v>
          </cell>
          <cell r="H6346" t="str">
            <v>-</v>
          </cell>
          <cell r="I6346" t="str">
            <v>Latis</v>
          </cell>
          <cell r="J6346" t="str">
            <v>Less than 5 Sites</v>
          </cell>
          <cell r="K6346" t="str">
            <v>R3</v>
          </cell>
        </row>
        <row r="6347">
          <cell r="A6347" t="str">
            <v>HIR0543</v>
          </cell>
          <cell r="B6347" t="str">
            <v>HIR2M1543</v>
          </cell>
          <cell r="C6347" t="str">
            <v>HIR2M3543</v>
          </cell>
          <cell r="D6347" t="str">
            <v>HIR2M7543</v>
          </cell>
          <cell r="E6347" t="str">
            <v>HIR2MN0543</v>
          </cell>
          <cell r="F6347" t="str">
            <v>SCECO</v>
          </cell>
          <cell r="G6347" t="str">
            <v>Vandalized</v>
          </cell>
          <cell r="H6347" t="str">
            <v>NA</v>
          </cell>
          <cell r="I6347" t="str">
            <v>Latis</v>
          </cell>
          <cell r="J6347" t="str">
            <v>Less than 5 Sites</v>
          </cell>
          <cell r="K6347" t="str">
            <v>R2</v>
          </cell>
        </row>
        <row r="6348">
          <cell r="A6348" t="str">
            <v>HLJF2623</v>
          </cell>
          <cell r="B6348" t="str">
            <v>HLJF2M2623</v>
          </cell>
          <cell r="C6348" t="str">
            <v>HLJF2M4623</v>
          </cell>
          <cell r="D6348" t="str">
            <v>HLJF2M8623</v>
          </cell>
          <cell r="E6348"/>
          <cell r="F6348" t="str">
            <v>Generator-DG</v>
          </cell>
          <cell r="G6348" t="str">
            <v>Good</v>
          </cell>
          <cell r="H6348" t="str">
            <v xml:space="preserve">Yes </v>
          </cell>
          <cell r="I6348" t="str">
            <v>Latis</v>
          </cell>
          <cell r="J6348" t="str">
            <v>Hub Site (More than 10 Sites)</v>
          </cell>
          <cell r="K6348" t="str">
            <v>R3</v>
          </cell>
        </row>
        <row r="6349">
          <cell r="A6349" t="str">
            <v>HIR0545</v>
          </cell>
          <cell r="B6349" t="str">
            <v>HIR2M1545</v>
          </cell>
          <cell r="C6349" t="str">
            <v>HIR2M3545</v>
          </cell>
          <cell r="D6349" t="str">
            <v>HIR2M7545</v>
          </cell>
          <cell r="E6349"/>
          <cell r="F6349" t="str">
            <v>SCECO</v>
          </cell>
          <cell r="G6349" t="str">
            <v>Dead</v>
          </cell>
          <cell r="H6349" t="str">
            <v>NA</v>
          </cell>
          <cell r="I6349" t="str">
            <v>Latis</v>
          </cell>
          <cell r="J6349" t="str">
            <v>Less than 5 Sites</v>
          </cell>
          <cell r="K6349" t="str">
            <v>R2</v>
          </cell>
        </row>
        <row r="6350">
          <cell r="A6350" t="str">
            <v>MDN0183</v>
          </cell>
          <cell r="B6350" t="str">
            <v>MDN2M1183</v>
          </cell>
          <cell r="C6350" t="str">
            <v>MDN2M3183</v>
          </cell>
          <cell r="D6350" t="str">
            <v>MDN2M7183</v>
          </cell>
          <cell r="E6350" t="str">
            <v>MDN2MN0183</v>
          </cell>
          <cell r="F6350" t="str">
            <v>SCECO</v>
          </cell>
          <cell r="G6350" t="str">
            <v>Good</v>
          </cell>
          <cell r="H6350" t="str">
            <v>-</v>
          </cell>
          <cell r="I6350" t="str">
            <v>Latis</v>
          </cell>
          <cell r="J6350" t="str">
            <v>Less than 5 Sites</v>
          </cell>
          <cell r="K6350" t="str">
            <v>R3</v>
          </cell>
        </row>
        <row r="6351">
          <cell r="A6351" t="str">
            <v>HLJF2626</v>
          </cell>
          <cell r="B6351" t="str">
            <v>HLJF2M2626</v>
          </cell>
          <cell r="C6351" t="str">
            <v>HLJF2M4626</v>
          </cell>
          <cell r="D6351" t="str">
            <v>HLJF2M8626</v>
          </cell>
          <cell r="E6351"/>
          <cell r="F6351" t="str">
            <v>Generator-SG</v>
          </cell>
          <cell r="G6351" t="str">
            <v>Dead</v>
          </cell>
          <cell r="H6351" t="str">
            <v>No</v>
          </cell>
          <cell r="I6351" t="str">
            <v>Latis</v>
          </cell>
          <cell r="J6351" t="str">
            <v>Less than 5 Sites</v>
          </cell>
          <cell r="K6351" t="str">
            <v>R3</v>
          </cell>
        </row>
        <row r="6352">
          <cell r="A6352" t="str">
            <v>HIR0943</v>
          </cell>
          <cell r="B6352" t="str">
            <v>HIR2M1943</v>
          </cell>
          <cell r="C6352" t="str">
            <v>HIR2M3943</v>
          </cell>
          <cell r="D6352" t="str">
            <v>HIR2M7943</v>
          </cell>
          <cell r="E6352" t="str">
            <v>HIR2MN0943</v>
          </cell>
          <cell r="F6352" t="str">
            <v>SCECO</v>
          </cell>
          <cell r="G6352" t="str">
            <v>Good</v>
          </cell>
          <cell r="H6352" t="str">
            <v>NA</v>
          </cell>
          <cell r="I6352" t="str">
            <v>Latis</v>
          </cell>
          <cell r="J6352" t="str">
            <v>Less than 5 Sites</v>
          </cell>
          <cell r="K6352" t="str">
            <v>R2</v>
          </cell>
        </row>
        <row r="6353">
          <cell r="A6353" t="str">
            <v>HIR2233</v>
          </cell>
          <cell r="B6353" t="str">
            <v>HIR2M2233</v>
          </cell>
          <cell r="C6353"/>
          <cell r="D6353" t="str">
            <v>HIR2M8233</v>
          </cell>
          <cell r="E6353"/>
          <cell r="F6353" t="str">
            <v>SCECO</v>
          </cell>
          <cell r="G6353" t="str">
            <v>Vandalized</v>
          </cell>
          <cell r="H6353" t="str">
            <v>NA</v>
          </cell>
          <cell r="I6353" t="str">
            <v>Latis</v>
          </cell>
          <cell r="J6353" t="str">
            <v>Less than 5 Sites</v>
          </cell>
          <cell r="K6353" t="str">
            <v>R2</v>
          </cell>
        </row>
        <row r="6354">
          <cell r="A6354" t="str">
            <v>MDN0181</v>
          </cell>
          <cell r="B6354" t="str">
            <v>MDN2M1181</v>
          </cell>
          <cell r="C6354" t="str">
            <v>MDN2M3181</v>
          </cell>
          <cell r="D6354" t="str">
            <v>MDN2M7181</v>
          </cell>
          <cell r="E6354" t="str">
            <v>MDN2MN0181</v>
          </cell>
          <cell r="F6354" t="str">
            <v>SCECO</v>
          </cell>
          <cell r="G6354" t="str">
            <v>weak</v>
          </cell>
          <cell r="H6354" t="str">
            <v>-</v>
          </cell>
          <cell r="I6354" t="str">
            <v>Latis</v>
          </cell>
          <cell r="J6354" t="str">
            <v>Less than 5 Sites</v>
          </cell>
          <cell r="K6354" t="str">
            <v>R3</v>
          </cell>
        </row>
        <row r="6355">
          <cell r="A6355" t="str">
            <v>HLJF2627</v>
          </cell>
          <cell r="B6355" t="str">
            <v>HLJF2M2627</v>
          </cell>
          <cell r="C6355" t="str">
            <v>HLJF2M4627</v>
          </cell>
          <cell r="D6355" t="str">
            <v>HLJF2M8627</v>
          </cell>
          <cell r="E6355"/>
          <cell r="F6355" t="str">
            <v>Generator-DG</v>
          </cell>
          <cell r="G6355" t="str">
            <v>Good</v>
          </cell>
          <cell r="H6355" t="str">
            <v xml:space="preserve">Yes </v>
          </cell>
          <cell r="I6355" t="str">
            <v>Latis</v>
          </cell>
          <cell r="J6355" t="str">
            <v>Less than 5 Sites</v>
          </cell>
          <cell r="K6355" t="str">
            <v>R3</v>
          </cell>
        </row>
        <row r="6356">
          <cell r="A6356" t="str">
            <v>HLH0124</v>
          </cell>
          <cell r="B6356" t="str">
            <v>HLH2M1124</v>
          </cell>
          <cell r="C6356" t="str">
            <v>HLH2M3124</v>
          </cell>
          <cell r="D6356" t="str">
            <v>HLH2M7124</v>
          </cell>
          <cell r="E6356" t="str">
            <v>HLH2MN0124</v>
          </cell>
          <cell r="F6356" t="str">
            <v>SCECO</v>
          </cell>
          <cell r="G6356" t="str">
            <v>Dead</v>
          </cell>
          <cell r="H6356" t="str">
            <v>NA</v>
          </cell>
          <cell r="I6356" t="str">
            <v>Latis</v>
          </cell>
          <cell r="J6356" t="str">
            <v>Less than 5 Sites</v>
          </cell>
          <cell r="K6356" t="str">
            <v>R2</v>
          </cell>
        </row>
        <row r="6357">
          <cell r="A6357" t="str">
            <v>HML0577</v>
          </cell>
          <cell r="B6357" t="str">
            <v>HML2M1577</v>
          </cell>
          <cell r="C6357" t="str">
            <v>HML2M3577</v>
          </cell>
          <cell r="D6357"/>
          <cell r="E6357"/>
          <cell r="F6357" t="str">
            <v>Power cube</v>
          </cell>
          <cell r="G6357" t="str">
            <v>Good+No BB Design</v>
          </cell>
          <cell r="H6357" t="str">
            <v>No</v>
          </cell>
          <cell r="I6357" t="str">
            <v>Latis</v>
          </cell>
          <cell r="J6357" t="str">
            <v>Less than 5 Sites</v>
          </cell>
          <cell r="K6357" t="str">
            <v>R2</v>
          </cell>
        </row>
        <row r="6358">
          <cell r="A6358" t="str">
            <v>HLJF2628</v>
          </cell>
          <cell r="B6358" t="str">
            <v>HLJF2M2628</v>
          </cell>
          <cell r="C6358" t="str">
            <v>HLJF2M4628</v>
          </cell>
          <cell r="D6358" t="str">
            <v>HLJF2M8628</v>
          </cell>
          <cell r="E6358"/>
          <cell r="F6358" t="str">
            <v>Generator-SG</v>
          </cell>
          <cell r="G6358" t="str">
            <v>Good</v>
          </cell>
          <cell r="H6358" t="str">
            <v>No</v>
          </cell>
          <cell r="I6358" t="str">
            <v>Latis</v>
          </cell>
          <cell r="J6358" t="str">
            <v>Less than 5 Sites</v>
          </cell>
          <cell r="K6358" t="str">
            <v>R3</v>
          </cell>
        </row>
        <row r="6359">
          <cell r="A6359" t="str">
            <v>MDN0180</v>
          </cell>
          <cell r="B6359" t="str">
            <v>MDN2M1180</v>
          </cell>
          <cell r="C6359" t="str">
            <v>MDN2M3180</v>
          </cell>
          <cell r="D6359" t="str">
            <v>MDN2M7180</v>
          </cell>
          <cell r="E6359" t="str">
            <v>MDN2MN0180</v>
          </cell>
          <cell r="F6359" t="str">
            <v>SCECO</v>
          </cell>
          <cell r="G6359" t="str">
            <v>Good</v>
          </cell>
          <cell r="H6359" t="str">
            <v>-</v>
          </cell>
          <cell r="I6359" t="str">
            <v>Latis</v>
          </cell>
          <cell r="J6359" t="str">
            <v>Less than 5 Sites</v>
          </cell>
          <cell r="K6359" t="str">
            <v>R3</v>
          </cell>
        </row>
        <row r="6360">
          <cell r="A6360" t="str">
            <v>RIY0385</v>
          </cell>
          <cell r="B6360" t="str">
            <v>RIY2M1385</v>
          </cell>
          <cell r="C6360"/>
          <cell r="D6360" t="str">
            <v>RIY2M7385</v>
          </cell>
          <cell r="E6360" t="str">
            <v>RIY2MN0385</v>
          </cell>
          <cell r="F6360" t="str">
            <v>SCECO</v>
          </cell>
          <cell r="G6360" t="str">
            <v>In progress</v>
          </cell>
          <cell r="H6360" t="str">
            <v>NA</v>
          </cell>
          <cell r="I6360" t="str">
            <v>Latis</v>
          </cell>
          <cell r="J6360" t="str">
            <v>Less than 5 Sites</v>
          </cell>
          <cell r="K6360" t="str">
            <v>R2</v>
          </cell>
        </row>
        <row r="6361">
          <cell r="A6361" t="str">
            <v>HRHT0132</v>
          </cell>
          <cell r="B6361" t="str">
            <v>HRHT2M1132</v>
          </cell>
          <cell r="C6361" t="str">
            <v>HRHT2M3132</v>
          </cell>
          <cell r="D6361"/>
          <cell r="E6361"/>
          <cell r="F6361" t="str">
            <v>Generator-SG</v>
          </cell>
          <cell r="G6361" t="str">
            <v>Good+No BB Design</v>
          </cell>
          <cell r="H6361" t="str">
            <v>Yes</v>
          </cell>
          <cell r="I6361" t="str">
            <v>Latis</v>
          </cell>
          <cell r="J6361" t="str">
            <v>Less than 5 Sites</v>
          </cell>
          <cell r="K6361" t="str">
            <v>R2</v>
          </cell>
        </row>
        <row r="6362">
          <cell r="A6362" t="str">
            <v>MDN0095</v>
          </cell>
          <cell r="B6362" t="str">
            <v>MDN2M1095</v>
          </cell>
          <cell r="C6362" t="str">
            <v>MDN2M3095</v>
          </cell>
          <cell r="D6362" t="str">
            <v>MDN2M7095</v>
          </cell>
          <cell r="E6362" t="str">
            <v>MDN2MN0095</v>
          </cell>
          <cell r="F6362" t="str">
            <v>SCECO</v>
          </cell>
          <cell r="G6362" t="str">
            <v>Weak</v>
          </cell>
          <cell r="H6362" t="str">
            <v>-</v>
          </cell>
          <cell r="I6362" t="str">
            <v>Latis</v>
          </cell>
          <cell r="J6362" t="str">
            <v>Less than 5 Sites</v>
          </cell>
          <cell r="K6362" t="str">
            <v>R3</v>
          </cell>
        </row>
        <row r="6363">
          <cell r="A6363" t="str">
            <v>HRHT0133</v>
          </cell>
          <cell r="B6363" t="str">
            <v>HRHT2M1133</v>
          </cell>
          <cell r="C6363" t="str">
            <v>HRHT2M3133</v>
          </cell>
          <cell r="D6363"/>
          <cell r="E6363"/>
          <cell r="F6363" t="str">
            <v>Power cube</v>
          </cell>
          <cell r="G6363" t="str">
            <v>Good+No BB Design</v>
          </cell>
          <cell r="H6363" t="str">
            <v>No</v>
          </cell>
          <cell r="I6363" t="str">
            <v>Latis</v>
          </cell>
          <cell r="J6363" t="str">
            <v>Less than 5 Sites</v>
          </cell>
          <cell r="K6363" t="str">
            <v>R2</v>
          </cell>
        </row>
        <row r="6364">
          <cell r="A6364" t="str">
            <v>MDN0179</v>
          </cell>
          <cell r="B6364" t="str">
            <v>MDN2M1179</v>
          </cell>
          <cell r="C6364" t="str">
            <v>MDN2M4179</v>
          </cell>
          <cell r="D6364" t="str">
            <v>MDN2M7179</v>
          </cell>
          <cell r="E6364" t="str">
            <v>MDN2MN0179</v>
          </cell>
          <cell r="F6364" t="str">
            <v>SCECO</v>
          </cell>
          <cell r="G6364" t="str">
            <v>Dead</v>
          </cell>
          <cell r="H6364" t="str">
            <v>-</v>
          </cell>
          <cell r="I6364" t="str">
            <v>Latis</v>
          </cell>
          <cell r="J6364" t="str">
            <v>Less than 5 Sites</v>
          </cell>
          <cell r="K6364" t="str">
            <v>R3</v>
          </cell>
        </row>
        <row r="6365">
          <cell r="A6365" t="str">
            <v>HRHT0134</v>
          </cell>
          <cell r="B6365" t="str">
            <v>HRHT2M1134</v>
          </cell>
          <cell r="C6365" t="str">
            <v>HRHT2M3134</v>
          </cell>
          <cell r="D6365"/>
          <cell r="E6365"/>
          <cell r="F6365" t="str">
            <v>Power cube</v>
          </cell>
          <cell r="G6365" t="str">
            <v>Good+No BB Design</v>
          </cell>
          <cell r="H6365" t="str">
            <v>No</v>
          </cell>
          <cell r="I6365" t="str">
            <v>Latis</v>
          </cell>
          <cell r="J6365" t="str">
            <v>Less than 5 Sites</v>
          </cell>
          <cell r="K6365" t="str">
            <v>R2</v>
          </cell>
        </row>
        <row r="6366">
          <cell r="A6366" t="str">
            <v>HAL0119</v>
          </cell>
          <cell r="B6366" t="str">
            <v>HAL2M1119</v>
          </cell>
          <cell r="C6366" t="str">
            <v>HAL2M3119</v>
          </cell>
          <cell r="D6366" t="str">
            <v>HAL2M7119</v>
          </cell>
          <cell r="E6366" t="str">
            <v>HAL2MN0119</v>
          </cell>
          <cell r="F6366" t="str">
            <v>SCECO</v>
          </cell>
          <cell r="G6366" t="str">
            <v>Good</v>
          </cell>
          <cell r="H6366" t="str">
            <v>-</v>
          </cell>
          <cell r="I6366" t="str">
            <v>Latis</v>
          </cell>
          <cell r="J6366" t="str">
            <v>Less than 5 Sites</v>
          </cell>
          <cell r="K6366" t="str">
            <v>R3</v>
          </cell>
        </row>
        <row r="6367">
          <cell r="A6367" t="str">
            <v>HRHT0135</v>
          </cell>
          <cell r="B6367" t="str">
            <v>HRHT2M1135</v>
          </cell>
          <cell r="C6367" t="str">
            <v>HRHT2M3135</v>
          </cell>
          <cell r="D6367"/>
          <cell r="E6367"/>
          <cell r="F6367" t="str">
            <v>Power cube</v>
          </cell>
          <cell r="G6367" t="str">
            <v>Good+No BB Design</v>
          </cell>
          <cell r="H6367" t="str">
            <v>No</v>
          </cell>
          <cell r="I6367" t="str">
            <v>Latis</v>
          </cell>
          <cell r="J6367" t="str">
            <v>Less than 5 Sites</v>
          </cell>
          <cell r="K6367" t="str">
            <v>R2</v>
          </cell>
        </row>
        <row r="6368">
          <cell r="A6368" t="str">
            <v>HRQ0031</v>
          </cell>
          <cell r="B6368" t="str">
            <v>HRQ2M1031</v>
          </cell>
          <cell r="C6368" t="str">
            <v>HRQ2M3031</v>
          </cell>
          <cell r="D6368"/>
          <cell r="E6368"/>
          <cell r="F6368" t="str">
            <v>Power cube</v>
          </cell>
          <cell r="G6368" t="str">
            <v>Good+No BB Design</v>
          </cell>
          <cell r="H6368" t="str">
            <v>No</v>
          </cell>
          <cell r="I6368" t="str">
            <v>Latis</v>
          </cell>
          <cell r="J6368" t="str">
            <v>Less than 5 Sites</v>
          </cell>
          <cell r="K6368" t="str">
            <v>R2</v>
          </cell>
        </row>
        <row r="6369">
          <cell r="A6369" t="str">
            <v>MDN0102</v>
          </cell>
          <cell r="B6369" t="str">
            <v>MDN2M1102</v>
          </cell>
          <cell r="C6369" t="str">
            <v>MDN2M3102</v>
          </cell>
          <cell r="D6369" t="str">
            <v>MDN2M7102</v>
          </cell>
          <cell r="E6369" t="str">
            <v>MDN2MN0102</v>
          </cell>
          <cell r="F6369" t="str">
            <v>SCECO</v>
          </cell>
          <cell r="G6369" t="str">
            <v>Dead</v>
          </cell>
          <cell r="H6369" t="str">
            <v>-</v>
          </cell>
          <cell r="I6369" t="str">
            <v>Latis</v>
          </cell>
          <cell r="J6369" t="str">
            <v>Less than 5 Sites</v>
          </cell>
          <cell r="K6369" t="str">
            <v>R3</v>
          </cell>
        </row>
        <row r="6370">
          <cell r="A6370" t="str">
            <v>HRQ0032</v>
          </cell>
          <cell r="B6370" t="str">
            <v>HRQ2M1032</v>
          </cell>
          <cell r="C6370" t="str">
            <v>HRQ2M3032</v>
          </cell>
          <cell r="D6370"/>
          <cell r="E6370"/>
          <cell r="F6370" t="str">
            <v>Power cube</v>
          </cell>
          <cell r="G6370" t="str">
            <v>Good+No BB Design</v>
          </cell>
          <cell r="H6370" t="str">
            <v>No</v>
          </cell>
          <cell r="I6370" t="str">
            <v>Latis</v>
          </cell>
          <cell r="J6370" t="str">
            <v>Hub Site (More than 10 Sites)</v>
          </cell>
          <cell r="K6370" t="str">
            <v>R2</v>
          </cell>
        </row>
        <row r="6371">
          <cell r="A6371" t="str">
            <v>HRQ0034</v>
          </cell>
          <cell r="B6371" t="str">
            <v>HRQ2M1034</v>
          </cell>
          <cell r="C6371"/>
          <cell r="D6371" t="str">
            <v>HRQ2M7034</v>
          </cell>
          <cell r="E6371"/>
          <cell r="F6371" t="str">
            <v>SCECO</v>
          </cell>
          <cell r="G6371" t="str">
            <v>Vandalized</v>
          </cell>
          <cell r="H6371" t="str">
            <v>NA</v>
          </cell>
          <cell r="I6371" t="str">
            <v>Latis</v>
          </cell>
          <cell r="J6371" t="str">
            <v>Less than 5 Sites</v>
          </cell>
          <cell r="K6371" t="str">
            <v>R2</v>
          </cell>
        </row>
        <row r="6372">
          <cell r="A6372" t="str">
            <v>HRQ0035</v>
          </cell>
          <cell r="B6372" t="str">
            <v>HRQ2M1035</v>
          </cell>
          <cell r="C6372"/>
          <cell r="D6372" t="str">
            <v>HRQ2M7035</v>
          </cell>
          <cell r="E6372"/>
          <cell r="F6372" t="str">
            <v>SCECO</v>
          </cell>
          <cell r="G6372" t="str">
            <v>Dead</v>
          </cell>
          <cell r="H6372" t="str">
            <v>NA</v>
          </cell>
          <cell r="I6372" t="str">
            <v>Latis</v>
          </cell>
          <cell r="J6372" t="str">
            <v>Hub Site (More than 10 Sites)</v>
          </cell>
          <cell r="K6372" t="str">
            <v>R2</v>
          </cell>
        </row>
        <row r="6373">
          <cell r="A6373" t="str">
            <v>HRQ0036</v>
          </cell>
          <cell r="B6373" t="str">
            <v>HRQ2M1036</v>
          </cell>
          <cell r="C6373"/>
          <cell r="D6373" t="str">
            <v>HRQ2M7036</v>
          </cell>
          <cell r="E6373"/>
          <cell r="F6373" t="str">
            <v>SCECO</v>
          </cell>
          <cell r="G6373" t="str">
            <v>Vandalized</v>
          </cell>
          <cell r="H6373" t="str">
            <v>NA</v>
          </cell>
          <cell r="I6373" t="str">
            <v>Latis</v>
          </cell>
          <cell r="J6373" t="str">
            <v>Hub site (More than 05 Sites)</v>
          </cell>
          <cell r="K6373" t="str">
            <v>R2</v>
          </cell>
        </row>
        <row r="6374">
          <cell r="A6374" t="str">
            <v>HRQ0038</v>
          </cell>
          <cell r="B6374" t="str">
            <v>HRQ2M1038</v>
          </cell>
          <cell r="C6374" t="str">
            <v>HRQ2M3038</v>
          </cell>
          <cell r="D6374"/>
          <cell r="E6374"/>
          <cell r="F6374" t="str">
            <v>Power cube</v>
          </cell>
          <cell r="G6374" t="str">
            <v>Good+No BB Design</v>
          </cell>
          <cell r="H6374" t="str">
            <v>Yes</v>
          </cell>
          <cell r="I6374" t="str">
            <v>Latis</v>
          </cell>
          <cell r="J6374" t="str">
            <v>Less than 5 Sites</v>
          </cell>
          <cell r="K6374" t="str">
            <v>R2</v>
          </cell>
        </row>
        <row r="6375">
          <cell r="A6375" t="str">
            <v>HRQ0039</v>
          </cell>
          <cell r="B6375" t="str">
            <v>HRQ2M1039</v>
          </cell>
          <cell r="C6375" t="str">
            <v>HRQ2M3039</v>
          </cell>
          <cell r="D6375"/>
          <cell r="E6375"/>
          <cell r="F6375" t="str">
            <v>Power cube</v>
          </cell>
          <cell r="G6375" t="str">
            <v>Good+No BB Design</v>
          </cell>
          <cell r="H6375" t="str">
            <v>No</v>
          </cell>
          <cell r="I6375" t="str">
            <v>Latis</v>
          </cell>
          <cell r="J6375" t="str">
            <v>Less than 5 Sites</v>
          </cell>
          <cell r="K6375" t="str">
            <v>R2</v>
          </cell>
        </row>
        <row r="6376">
          <cell r="A6376" t="str">
            <v>BRM0990</v>
          </cell>
          <cell r="B6376" t="str">
            <v>BRM2M1990</v>
          </cell>
          <cell r="C6376" t="str">
            <v>BRM2M3990</v>
          </cell>
          <cell r="D6376" t="str">
            <v>BRM2M7990</v>
          </cell>
          <cell r="E6376" t="str">
            <v>BRM2MN0990</v>
          </cell>
          <cell r="F6376" t="str">
            <v>SCECO</v>
          </cell>
          <cell r="G6376" t="str">
            <v>Dead</v>
          </cell>
          <cell r="H6376" t="str">
            <v>-</v>
          </cell>
          <cell r="I6376" t="str">
            <v>Latis</v>
          </cell>
          <cell r="J6376" t="str">
            <v>Hub site (More than 05 Sites)</v>
          </cell>
          <cell r="K6376" t="str">
            <v>R3</v>
          </cell>
        </row>
        <row r="6377">
          <cell r="A6377" t="str">
            <v>HRQ0041</v>
          </cell>
          <cell r="B6377" t="str">
            <v>HRQ2M1041</v>
          </cell>
          <cell r="C6377" t="str">
            <v>HRQ2M3041</v>
          </cell>
          <cell r="D6377"/>
          <cell r="E6377"/>
          <cell r="F6377" t="str">
            <v>Power cube</v>
          </cell>
          <cell r="G6377" t="str">
            <v>Good+No BB Design</v>
          </cell>
          <cell r="H6377" t="str">
            <v>No</v>
          </cell>
          <cell r="I6377" t="str">
            <v>Latis</v>
          </cell>
          <cell r="J6377" t="str">
            <v>Less than 5 Sites</v>
          </cell>
          <cell r="K6377" t="str">
            <v>R2</v>
          </cell>
        </row>
        <row r="6378">
          <cell r="A6378" t="str">
            <v>MDN0172</v>
          </cell>
          <cell r="B6378" t="str">
            <v>MDN2M1172</v>
          </cell>
          <cell r="C6378" t="str">
            <v>MDN2M3172</v>
          </cell>
          <cell r="D6378" t="str">
            <v>MDN2M7172</v>
          </cell>
          <cell r="E6378" t="str">
            <v>MDN2MN0172</v>
          </cell>
          <cell r="F6378" t="str">
            <v>SCECO</v>
          </cell>
          <cell r="G6378" t="str">
            <v>Dead</v>
          </cell>
          <cell r="H6378" t="str">
            <v>-</v>
          </cell>
          <cell r="I6378" t="str">
            <v>Latis</v>
          </cell>
          <cell r="J6378" t="str">
            <v>Less than 5 Sites</v>
          </cell>
          <cell r="K6378" t="str">
            <v>R3</v>
          </cell>
        </row>
        <row r="6379">
          <cell r="A6379" t="str">
            <v>HRQ0043</v>
          </cell>
          <cell r="B6379" t="str">
            <v>HRQ2M1043</v>
          </cell>
          <cell r="C6379" t="str">
            <v>HRQ2M3043</v>
          </cell>
          <cell r="D6379"/>
          <cell r="E6379"/>
          <cell r="F6379" t="str">
            <v>Power cube</v>
          </cell>
          <cell r="G6379" t="str">
            <v>Good+No BB Design</v>
          </cell>
          <cell r="H6379" t="str">
            <v>No</v>
          </cell>
          <cell r="I6379" t="str">
            <v>Latis</v>
          </cell>
          <cell r="J6379" t="str">
            <v>Less than 5 Sites</v>
          </cell>
          <cell r="K6379" t="str">
            <v>R2</v>
          </cell>
        </row>
        <row r="6380">
          <cell r="A6380" t="str">
            <v>HRQ0046</v>
          </cell>
          <cell r="B6380" t="str">
            <v>HRQ2M1046</v>
          </cell>
          <cell r="C6380"/>
          <cell r="D6380" t="str">
            <v>HRQ2M7046</v>
          </cell>
          <cell r="E6380"/>
          <cell r="F6380" t="str">
            <v>SCECO</v>
          </cell>
          <cell r="G6380" t="str">
            <v>Good</v>
          </cell>
          <cell r="H6380" t="str">
            <v>NA</v>
          </cell>
          <cell r="I6380" t="str">
            <v>Latis</v>
          </cell>
          <cell r="J6380" t="str">
            <v>Hub site (More than 05 Sites)</v>
          </cell>
          <cell r="K6380" t="str">
            <v>R2</v>
          </cell>
        </row>
        <row r="6381">
          <cell r="A6381" t="str">
            <v>HAL2936</v>
          </cell>
          <cell r="B6381" t="str">
            <v>HAL2M2936</v>
          </cell>
          <cell r="C6381" t="str">
            <v>HAL2M4936</v>
          </cell>
          <cell r="D6381" t="str">
            <v>HAL2M8936</v>
          </cell>
          <cell r="E6381" t="str">
            <v>HAL2MN2936</v>
          </cell>
          <cell r="F6381" t="str">
            <v>SCECO</v>
          </cell>
          <cell r="G6381" t="str">
            <v>Vandalized</v>
          </cell>
          <cell r="H6381" t="str">
            <v>-</v>
          </cell>
          <cell r="I6381" t="str">
            <v>Latis</v>
          </cell>
          <cell r="J6381" t="str">
            <v>Less than 5 Sites</v>
          </cell>
          <cell r="K6381" t="str">
            <v>R3</v>
          </cell>
        </row>
        <row r="6382">
          <cell r="A6382" t="str">
            <v>HRQ0221</v>
          </cell>
          <cell r="B6382" t="str">
            <v>HRQ2M1221</v>
          </cell>
          <cell r="C6382" t="str">
            <v>HRQ2M3221</v>
          </cell>
          <cell r="D6382"/>
          <cell r="E6382"/>
          <cell r="F6382" t="str">
            <v>Power cube</v>
          </cell>
          <cell r="G6382" t="str">
            <v>In progress+No BB Design</v>
          </cell>
          <cell r="H6382" t="str">
            <v>No</v>
          </cell>
          <cell r="I6382" t="str">
            <v>Latis</v>
          </cell>
          <cell r="J6382" t="str">
            <v>Less than 5 Sites</v>
          </cell>
          <cell r="K6382" t="str">
            <v>R2</v>
          </cell>
        </row>
        <row r="6383">
          <cell r="A6383" t="str">
            <v>RIY0336</v>
          </cell>
          <cell r="B6383" t="str">
            <v>RIY2M1336</v>
          </cell>
          <cell r="C6383"/>
          <cell r="D6383" t="str">
            <v>RIY2M7336</v>
          </cell>
          <cell r="E6383" t="str">
            <v>RIY2MN0336</v>
          </cell>
          <cell r="F6383" t="str">
            <v>SCECO</v>
          </cell>
          <cell r="G6383" t="str">
            <v>In progress</v>
          </cell>
          <cell r="H6383" t="str">
            <v>NA</v>
          </cell>
          <cell r="I6383" t="str">
            <v>Latis</v>
          </cell>
          <cell r="J6383" t="str">
            <v>Less than 5 Sites</v>
          </cell>
          <cell r="K6383" t="str">
            <v>R2</v>
          </cell>
        </row>
        <row r="6384">
          <cell r="A6384" t="str">
            <v>MDN0170</v>
          </cell>
          <cell r="B6384" t="str">
            <v>MDN2M1170</v>
          </cell>
          <cell r="C6384" t="str">
            <v>MDN2M3170</v>
          </cell>
          <cell r="D6384" t="str">
            <v>MDN2M7170</v>
          </cell>
          <cell r="E6384" t="str">
            <v>MDN2MN0170</v>
          </cell>
          <cell r="F6384" t="str">
            <v>SCECO</v>
          </cell>
          <cell r="G6384" t="str">
            <v>Vandalized+No BB Design+No BB Design+No BB Design</v>
          </cell>
          <cell r="H6384" t="str">
            <v>-</v>
          </cell>
          <cell r="I6384" t="str">
            <v>Latis</v>
          </cell>
          <cell r="J6384" t="str">
            <v>Less than 5 Sites</v>
          </cell>
          <cell r="K6384" t="str">
            <v>R3</v>
          </cell>
        </row>
        <row r="6385">
          <cell r="A6385" t="str">
            <v>HRQ0222</v>
          </cell>
          <cell r="B6385" t="str">
            <v>HRQ2M1222</v>
          </cell>
          <cell r="C6385" t="str">
            <v>HRQ2M3222</v>
          </cell>
          <cell r="D6385"/>
          <cell r="E6385"/>
          <cell r="F6385" t="str">
            <v>Power cube</v>
          </cell>
          <cell r="G6385" t="str">
            <v>Good+No BB Design</v>
          </cell>
          <cell r="H6385" t="str">
            <v>No</v>
          </cell>
          <cell r="I6385" t="str">
            <v>Latis</v>
          </cell>
          <cell r="J6385" t="str">
            <v>Less than 5 Sites</v>
          </cell>
          <cell r="K6385" t="str">
            <v>R2</v>
          </cell>
        </row>
        <row r="6386">
          <cell r="A6386" t="str">
            <v>HSD0544</v>
          </cell>
          <cell r="B6386" t="str">
            <v>HSD2M1544</v>
          </cell>
          <cell r="C6386"/>
          <cell r="D6386" t="str">
            <v>HSD2M7544</v>
          </cell>
          <cell r="E6386"/>
          <cell r="F6386" t="str">
            <v>Generator-SG</v>
          </cell>
          <cell r="G6386" t="str">
            <v>Good</v>
          </cell>
          <cell r="H6386" t="str">
            <v>No</v>
          </cell>
          <cell r="I6386" t="str">
            <v>Latis</v>
          </cell>
          <cell r="J6386" t="str">
            <v>P3</v>
          </cell>
          <cell r="K6386" t="str">
            <v>R2</v>
          </cell>
        </row>
        <row r="6387">
          <cell r="A6387" t="str">
            <v>HSD2814</v>
          </cell>
          <cell r="B6387" t="str">
            <v>HSD2M2814</v>
          </cell>
          <cell r="C6387"/>
          <cell r="D6387" t="str">
            <v>HSD2M8814</v>
          </cell>
          <cell r="E6387"/>
          <cell r="F6387" t="str">
            <v>SCECO</v>
          </cell>
          <cell r="G6387" t="str">
            <v>Good</v>
          </cell>
          <cell r="H6387" t="str">
            <v>NA</v>
          </cell>
          <cell r="I6387" t="str">
            <v>Latis</v>
          </cell>
          <cell r="J6387" t="str">
            <v>P3</v>
          </cell>
          <cell r="K6387" t="str">
            <v>R2</v>
          </cell>
        </row>
        <row r="6388">
          <cell r="A6388" t="str">
            <v>HSD2818</v>
          </cell>
          <cell r="B6388" t="str">
            <v>HSD2M2818</v>
          </cell>
          <cell r="C6388"/>
          <cell r="D6388" t="str">
            <v>HSD2M8818</v>
          </cell>
          <cell r="E6388"/>
          <cell r="F6388" t="str">
            <v>SCECO</v>
          </cell>
          <cell r="G6388" t="str">
            <v>Good</v>
          </cell>
          <cell r="H6388" t="str">
            <v>NA</v>
          </cell>
          <cell r="I6388" t="str">
            <v>Latis</v>
          </cell>
          <cell r="J6388" t="str">
            <v>P3</v>
          </cell>
          <cell r="K6388" t="str">
            <v>R2</v>
          </cell>
        </row>
        <row r="6389">
          <cell r="A6389" t="str">
            <v>HSD2930</v>
          </cell>
          <cell r="B6389" t="str">
            <v>HSD2M2930</v>
          </cell>
          <cell r="C6389" t="str">
            <v>HSD2M4930</v>
          </cell>
          <cell r="D6389" t="str">
            <v>HSD2M8930</v>
          </cell>
          <cell r="E6389"/>
          <cell r="F6389" t="str">
            <v>SCECO</v>
          </cell>
          <cell r="G6389" t="str">
            <v>Vandalized</v>
          </cell>
          <cell r="H6389" t="str">
            <v>NA</v>
          </cell>
          <cell r="I6389" t="str">
            <v>Latis</v>
          </cell>
          <cell r="J6389" t="str">
            <v>Less than 5 Sites</v>
          </cell>
          <cell r="K6389" t="str">
            <v>R2</v>
          </cell>
        </row>
        <row r="6390">
          <cell r="A6390" t="str">
            <v>HSRQ0908</v>
          </cell>
          <cell r="B6390" t="str">
            <v>HSRQ2M5908</v>
          </cell>
          <cell r="C6390"/>
          <cell r="D6390"/>
          <cell r="E6390"/>
          <cell r="F6390" t="str">
            <v>Generator-SG</v>
          </cell>
          <cell r="G6390" t="str">
            <v>Dead</v>
          </cell>
          <cell r="H6390" t="str">
            <v>No</v>
          </cell>
          <cell r="I6390" t="str">
            <v>Latis</v>
          </cell>
          <cell r="J6390" t="str">
            <v>Less than 5 Sites</v>
          </cell>
          <cell r="K6390" t="str">
            <v>R2</v>
          </cell>
        </row>
        <row r="6391">
          <cell r="A6391" t="str">
            <v>HTM0016</v>
          </cell>
          <cell r="B6391" t="str">
            <v>HTM2M1016</v>
          </cell>
          <cell r="C6391"/>
          <cell r="D6391" t="str">
            <v>HTM2M7016</v>
          </cell>
          <cell r="E6391"/>
          <cell r="F6391" t="str">
            <v>Power cube</v>
          </cell>
          <cell r="G6391" t="str">
            <v>Good+No BB Design</v>
          </cell>
          <cell r="H6391" t="str">
            <v>No</v>
          </cell>
          <cell r="I6391" t="str">
            <v>Latis</v>
          </cell>
          <cell r="J6391" t="str">
            <v>Less than 5 Sites</v>
          </cell>
          <cell r="K6391" t="str">
            <v>R2</v>
          </cell>
        </row>
        <row r="6392">
          <cell r="A6392" t="str">
            <v>HAL0953</v>
          </cell>
          <cell r="B6392" t="str">
            <v>HAL2M1953</v>
          </cell>
          <cell r="C6392" t="str">
            <v>HAL2M3953</v>
          </cell>
          <cell r="D6392" t="str">
            <v>HAL2M7953</v>
          </cell>
          <cell r="E6392" t="str">
            <v>HAL2MN0953</v>
          </cell>
          <cell r="F6392" t="str">
            <v>SCECO</v>
          </cell>
          <cell r="G6392" t="str">
            <v>Dead</v>
          </cell>
          <cell r="H6392" t="str">
            <v>-</v>
          </cell>
          <cell r="I6392" t="str">
            <v>Latis</v>
          </cell>
          <cell r="J6392" t="str">
            <v>Less than 5 Sites</v>
          </cell>
          <cell r="K6392" t="str">
            <v>R3</v>
          </cell>
        </row>
        <row r="6393">
          <cell r="A6393" t="str">
            <v>MDN0150</v>
          </cell>
          <cell r="B6393" t="str">
            <v>MDN2M1150</v>
          </cell>
          <cell r="C6393" t="str">
            <v>MDN2M3150</v>
          </cell>
          <cell r="D6393" t="str">
            <v>MDN2M7150</v>
          </cell>
          <cell r="E6393" t="str">
            <v>MDN2MN0150</v>
          </cell>
          <cell r="F6393" t="str">
            <v>SCECO</v>
          </cell>
          <cell r="G6393" t="str">
            <v>Dead+No BB Design</v>
          </cell>
          <cell r="H6393" t="str">
            <v>-</v>
          </cell>
          <cell r="I6393" t="str">
            <v>Latis</v>
          </cell>
          <cell r="J6393" t="str">
            <v>VIP&amp;SPL Monitor</v>
          </cell>
          <cell r="K6393" t="str">
            <v>R3</v>
          </cell>
        </row>
        <row r="6394">
          <cell r="A6394" t="str">
            <v>HAL0994</v>
          </cell>
          <cell r="B6394" t="str">
            <v>HAL2M1994</v>
          </cell>
          <cell r="C6394" t="str">
            <v>HAL2M3994</v>
          </cell>
          <cell r="D6394" t="str">
            <v>HAL2M7994</v>
          </cell>
          <cell r="E6394" t="str">
            <v>HAL2MN0994</v>
          </cell>
          <cell r="F6394" t="str">
            <v>SCECO</v>
          </cell>
          <cell r="G6394" t="str">
            <v>Dead</v>
          </cell>
          <cell r="H6394" t="str">
            <v>-</v>
          </cell>
          <cell r="I6394" t="str">
            <v>Latis</v>
          </cell>
          <cell r="J6394" t="str">
            <v>Less than 5 Sites</v>
          </cell>
          <cell r="K6394" t="str">
            <v>R3</v>
          </cell>
        </row>
        <row r="6395">
          <cell r="A6395" t="str">
            <v>HTM0525</v>
          </cell>
          <cell r="B6395" t="str">
            <v>HTM2M1525</v>
          </cell>
          <cell r="C6395" t="str">
            <v>HTM2M3525</v>
          </cell>
          <cell r="D6395" t="str">
            <v>HTM2M7525</v>
          </cell>
          <cell r="E6395" t="str">
            <v>HTM2MN0525</v>
          </cell>
          <cell r="F6395" t="str">
            <v>SCECO</v>
          </cell>
          <cell r="G6395" t="str">
            <v>Vandalized</v>
          </cell>
          <cell r="H6395" t="str">
            <v>NA</v>
          </cell>
          <cell r="I6395" t="str">
            <v>Latis</v>
          </cell>
          <cell r="J6395" t="str">
            <v>Less than 5 Sites</v>
          </cell>
          <cell r="K6395" t="str">
            <v>R2</v>
          </cell>
        </row>
        <row r="6396">
          <cell r="A6396" t="str">
            <v>HYN0065</v>
          </cell>
          <cell r="B6396" t="str">
            <v>HYN2M1065</v>
          </cell>
          <cell r="C6396"/>
          <cell r="D6396" t="str">
            <v>HYN2M7065</v>
          </cell>
          <cell r="E6396"/>
          <cell r="F6396" t="str">
            <v>SCECO</v>
          </cell>
          <cell r="G6396" t="str">
            <v>Vandalized</v>
          </cell>
          <cell r="H6396" t="str">
            <v>NA</v>
          </cell>
          <cell r="I6396" t="str">
            <v>Latis</v>
          </cell>
          <cell r="J6396" t="str">
            <v>Less than 5 Sites</v>
          </cell>
          <cell r="K6396" t="str">
            <v>R2</v>
          </cell>
        </row>
        <row r="6397">
          <cell r="A6397" t="str">
            <v>MDN0149</v>
          </cell>
          <cell r="B6397" t="str">
            <v>MDN2M1149</v>
          </cell>
          <cell r="C6397" t="str">
            <v>MDN2M3149</v>
          </cell>
          <cell r="D6397" t="str">
            <v>MDN2M7149</v>
          </cell>
          <cell r="E6397" t="str">
            <v>MDN2MN0149</v>
          </cell>
          <cell r="F6397" t="str">
            <v>SCECO</v>
          </cell>
          <cell r="G6397" t="str">
            <v>Good</v>
          </cell>
          <cell r="H6397" t="str">
            <v>-</v>
          </cell>
          <cell r="I6397" t="str">
            <v>Latis</v>
          </cell>
          <cell r="J6397" t="str">
            <v>VIP&amp;SPL Monitor</v>
          </cell>
          <cell r="K6397" t="str">
            <v>R3</v>
          </cell>
        </row>
        <row r="6398">
          <cell r="A6398" t="str">
            <v>HAL0997</v>
          </cell>
          <cell r="B6398" t="str">
            <v>HAL2M1997</v>
          </cell>
          <cell r="C6398" t="str">
            <v>HAL2M3997</v>
          </cell>
          <cell r="D6398" t="str">
            <v>HAL2M7997</v>
          </cell>
          <cell r="E6398" t="str">
            <v>HAL2MN0997</v>
          </cell>
          <cell r="F6398" t="str">
            <v>SCECO</v>
          </cell>
          <cell r="G6398" t="str">
            <v>Dead</v>
          </cell>
          <cell r="H6398" t="str">
            <v>-</v>
          </cell>
          <cell r="I6398" t="str">
            <v>Latis</v>
          </cell>
          <cell r="J6398" t="str">
            <v>VIP&amp;SPL Monitor</v>
          </cell>
          <cell r="K6398" t="str">
            <v>R3</v>
          </cell>
        </row>
        <row r="6399">
          <cell r="A6399" t="str">
            <v>HYN0066</v>
          </cell>
          <cell r="B6399" t="str">
            <v>HYN2M1066</v>
          </cell>
          <cell r="C6399"/>
          <cell r="D6399" t="str">
            <v>HYN2M7066</v>
          </cell>
          <cell r="E6399"/>
          <cell r="F6399" t="str">
            <v>SCECO</v>
          </cell>
          <cell r="G6399" t="str">
            <v>Vandalized</v>
          </cell>
          <cell r="H6399" t="str">
            <v>NA</v>
          </cell>
          <cell r="I6399" t="str">
            <v>Latis</v>
          </cell>
          <cell r="J6399" t="str">
            <v>Less than 5 Sites</v>
          </cell>
          <cell r="K6399" t="str">
            <v>R2</v>
          </cell>
        </row>
        <row r="6400">
          <cell r="A6400" t="str">
            <v>HYN0067</v>
          </cell>
          <cell r="B6400" t="str">
            <v>HYN2M1067</v>
          </cell>
          <cell r="C6400"/>
          <cell r="D6400" t="str">
            <v>HYN2M7067</v>
          </cell>
          <cell r="E6400"/>
          <cell r="F6400" t="str">
            <v>SCECO</v>
          </cell>
          <cell r="G6400" t="str">
            <v>Vandalized+No BB Design</v>
          </cell>
          <cell r="H6400" t="str">
            <v>NA</v>
          </cell>
          <cell r="I6400" t="str">
            <v>Latis</v>
          </cell>
          <cell r="J6400" t="str">
            <v>Less than 5 Sites</v>
          </cell>
          <cell r="K6400" t="str">
            <v>R2</v>
          </cell>
        </row>
        <row r="6401">
          <cell r="A6401" t="str">
            <v>JAM0548</v>
          </cell>
          <cell r="B6401" t="str">
            <v>JAM2M1548</v>
          </cell>
          <cell r="C6401" t="str">
            <v>JAM2M3548</v>
          </cell>
          <cell r="D6401" t="str">
            <v>JAM2M7548</v>
          </cell>
          <cell r="E6401"/>
          <cell r="F6401" t="str">
            <v>SCECO</v>
          </cell>
          <cell r="G6401" t="str">
            <v>Dead</v>
          </cell>
          <cell r="H6401" t="str">
            <v>NA</v>
          </cell>
          <cell r="I6401" t="str">
            <v>Latis</v>
          </cell>
          <cell r="J6401" t="str">
            <v>Less than 5 Sites</v>
          </cell>
          <cell r="K6401" t="str">
            <v>R2</v>
          </cell>
        </row>
        <row r="6402">
          <cell r="A6402" t="str">
            <v>JBFM0025</v>
          </cell>
          <cell r="B6402" t="str">
            <v>JBFM2M5025</v>
          </cell>
          <cell r="C6402"/>
          <cell r="D6402"/>
          <cell r="E6402"/>
          <cell r="F6402" t="str">
            <v>SCECO</v>
          </cell>
          <cell r="G6402" t="str">
            <v>Dead</v>
          </cell>
          <cell r="H6402" t="str">
            <v>NA</v>
          </cell>
          <cell r="I6402" t="str">
            <v>Latis</v>
          </cell>
          <cell r="J6402" t="str">
            <v>Less than 5 Sites</v>
          </cell>
          <cell r="K6402" t="str">
            <v>R2</v>
          </cell>
        </row>
        <row r="6403">
          <cell r="A6403" t="str">
            <v>HAL0949</v>
          </cell>
          <cell r="B6403" t="str">
            <v>HAL2M1949</v>
          </cell>
          <cell r="C6403" t="str">
            <v>HAL2M3949</v>
          </cell>
          <cell r="D6403" t="str">
            <v>HAL2M7949</v>
          </cell>
          <cell r="E6403" t="str">
            <v>HAL2MN0949</v>
          </cell>
          <cell r="F6403" t="str">
            <v>SCECO</v>
          </cell>
          <cell r="G6403" t="str">
            <v>Vandalized</v>
          </cell>
          <cell r="H6403" t="str">
            <v>-</v>
          </cell>
          <cell r="I6403" t="str">
            <v>Latis</v>
          </cell>
          <cell r="J6403" t="str">
            <v>Less than 5 Sites</v>
          </cell>
          <cell r="K6403" t="str">
            <v>R3</v>
          </cell>
        </row>
        <row r="6404">
          <cell r="A6404" t="str">
            <v>JLL0042</v>
          </cell>
          <cell r="B6404"/>
          <cell r="C6404"/>
          <cell r="D6404" t="str">
            <v>JLL2M7042</v>
          </cell>
          <cell r="E6404"/>
          <cell r="F6404" t="str">
            <v>SCECO</v>
          </cell>
          <cell r="G6404" t="str">
            <v>Vandalized</v>
          </cell>
          <cell r="H6404" t="str">
            <v>NA</v>
          </cell>
          <cell r="I6404" t="str">
            <v>Latis</v>
          </cell>
          <cell r="J6404" t="str">
            <v>Less than 5 Sites</v>
          </cell>
          <cell r="K6404" t="str">
            <v>R2</v>
          </cell>
        </row>
        <row r="6405">
          <cell r="A6405" t="str">
            <v>JMJ0022</v>
          </cell>
          <cell r="B6405"/>
          <cell r="C6405"/>
          <cell r="D6405" t="str">
            <v>JMJ2M7022</v>
          </cell>
          <cell r="E6405"/>
          <cell r="F6405" t="str">
            <v>SCECO</v>
          </cell>
          <cell r="G6405" t="str">
            <v>Vandalized</v>
          </cell>
          <cell r="H6405" t="str">
            <v>NA</v>
          </cell>
          <cell r="I6405" t="str">
            <v>Latis</v>
          </cell>
          <cell r="J6405" t="str">
            <v>Less than 5 Sites</v>
          </cell>
          <cell r="K6405" t="str">
            <v>R2</v>
          </cell>
        </row>
        <row r="6406">
          <cell r="A6406" t="str">
            <v>MDN0146</v>
          </cell>
          <cell r="B6406" t="str">
            <v>MDN2M1146</v>
          </cell>
          <cell r="C6406" t="str">
            <v>MDN2M3146</v>
          </cell>
          <cell r="D6406" t="str">
            <v>MDN2M7146</v>
          </cell>
          <cell r="E6406" t="str">
            <v>MDN2MN0146</v>
          </cell>
          <cell r="F6406" t="str">
            <v>SCECO</v>
          </cell>
          <cell r="G6406" t="str">
            <v>Good</v>
          </cell>
          <cell r="H6406" t="str">
            <v>-</v>
          </cell>
          <cell r="I6406" t="str">
            <v>Latis</v>
          </cell>
          <cell r="J6406" t="str">
            <v>Less than 5 Sites</v>
          </cell>
          <cell r="K6406" t="str">
            <v>R3</v>
          </cell>
        </row>
        <row r="6407">
          <cell r="A6407" t="str">
            <v>SHG0537</v>
          </cell>
          <cell r="B6407" t="str">
            <v>SHG2M1537</v>
          </cell>
          <cell r="C6407" t="str">
            <v>SHG2M3537</v>
          </cell>
          <cell r="D6407" t="str">
            <v>SHG2M7537</v>
          </cell>
          <cell r="E6407" t="str">
            <v>SHG2MN0537</v>
          </cell>
          <cell r="F6407" t="str">
            <v>SCECO</v>
          </cell>
          <cell r="G6407" t="str">
            <v>Good</v>
          </cell>
          <cell r="H6407" t="str">
            <v>NA</v>
          </cell>
          <cell r="I6407" t="str">
            <v>Latis</v>
          </cell>
          <cell r="J6407" t="str">
            <v>VIP&amp;SPL Monitor</v>
          </cell>
          <cell r="K6407" t="str">
            <v>R2</v>
          </cell>
        </row>
        <row r="6408">
          <cell r="A6408" t="str">
            <v>JNB0040</v>
          </cell>
          <cell r="B6408"/>
          <cell r="C6408"/>
          <cell r="D6408" t="str">
            <v>JNB2M7040</v>
          </cell>
          <cell r="E6408"/>
          <cell r="F6408" t="str">
            <v>SCECO</v>
          </cell>
          <cell r="G6408" t="str">
            <v>Vandalized</v>
          </cell>
          <cell r="H6408" t="str">
            <v>NA</v>
          </cell>
          <cell r="I6408" t="str">
            <v>Latis</v>
          </cell>
          <cell r="J6408" t="str">
            <v>Less than 5 Sites</v>
          </cell>
          <cell r="K6408" t="str">
            <v>R2</v>
          </cell>
        </row>
        <row r="6409">
          <cell r="A6409" t="str">
            <v>ZLF0506</v>
          </cell>
          <cell r="B6409" t="str">
            <v>ZLF2M1506</v>
          </cell>
          <cell r="C6409" t="str">
            <v>ZLF2M3506</v>
          </cell>
          <cell r="D6409" t="str">
            <v>ZLF2M7506</v>
          </cell>
          <cell r="E6409" t="str">
            <v>ZLF2MN0506</v>
          </cell>
          <cell r="F6409" t="str">
            <v>SCECO</v>
          </cell>
          <cell r="G6409" t="str">
            <v>Good</v>
          </cell>
          <cell r="H6409" t="str">
            <v>NA</v>
          </cell>
          <cell r="I6409" t="str">
            <v>Latis</v>
          </cell>
          <cell r="J6409" t="str">
            <v>Hub Site (More than 10 Sites)</v>
          </cell>
          <cell r="K6409" t="str">
            <v>R2</v>
          </cell>
        </row>
        <row r="6410">
          <cell r="A6410" t="str">
            <v>JUR0189</v>
          </cell>
          <cell r="B6410" t="str">
            <v>JUR2M1189</v>
          </cell>
          <cell r="C6410"/>
          <cell r="D6410" t="str">
            <v>JUR2M7189</v>
          </cell>
          <cell r="E6410"/>
          <cell r="F6410" t="str">
            <v>SCECO</v>
          </cell>
          <cell r="G6410" t="str">
            <v>Dead</v>
          </cell>
          <cell r="H6410" t="str">
            <v>NA</v>
          </cell>
          <cell r="I6410" t="str">
            <v>Latis</v>
          </cell>
          <cell r="J6410" t="str">
            <v>Less than 5 Sites</v>
          </cell>
          <cell r="K6410" t="str">
            <v>R2</v>
          </cell>
        </row>
        <row r="6411">
          <cell r="A6411" t="str">
            <v>KHJ0001</v>
          </cell>
          <cell r="B6411" t="str">
            <v>KHJ2M1001</v>
          </cell>
          <cell r="C6411"/>
          <cell r="D6411" t="str">
            <v>KHJ2M7001</v>
          </cell>
          <cell r="E6411"/>
          <cell r="F6411" t="str">
            <v>SCECO</v>
          </cell>
          <cell r="G6411" t="str">
            <v>Vandalized+No BB Design</v>
          </cell>
          <cell r="H6411" t="str">
            <v>NA</v>
          </cell>
          <cell r="I6411" t="str">
            <v>Latis</v>
          </cell>
          <cell r="J6411" t="str">
            <v>Less than 5 Sites</v>
          </cell>
          <cell r="K6411" t="str">
            <v>R2</v>
          </cell>
        </row>
        <row r="6412">
          <cell r="A6412" t="str">
            <v>KHJ0002</v>
          </cell>
          <cell r="B6412" t="str">
            <v>KHJ2M1002</v>
          </cell>
          <cell r="C6412" t="str">
            <v>KHJ2M3002</v>
          </cell>
          <cell r="D6412"/>
          <cell r="E6412"/>
          <cell r="F6412" t="str">
            <v>Power cube</v>
          </cell>
          <cell r="G6412" t="str">
            <v>Good+No BB Design</v>
          </cell>
          <cell r="H6412" t="str">
            <v>Yes</v>
          </cell>
          <cell r="I6412" t="str">
            <v>Latis</v>
          </cell>
          <cell r="J6412" t="str">
            <v>Less than 5 Sites</v>
          </cell>
          <cell r="K6412" t="str">
            <v>R2</v>
          </cell>
        </row>
        <row r="6413">
          <cell r="A6413" t="str">
            <v>KHJ0003</v>
          </cell>
          <cell r="B6413"/>
          <cell r="C6413"/>
          <cell r="D6413" t="str">
            <v>KHJ2M7003</v>
          </cell>
          <cell r="E6413"/>
          <cell r="F6413" t="str">
            <v>SCECO</v>
          </cell>
          <cell r="G6413" t="str">
            <v>Dead+No BB Shifted</v>
          </cell>
          <cell r="H6413" t="str">
            <v>NA</v>
          </cell>
          <cell r="I6413" t="str">
            <v>Latis</v>
          </cell>
          <cell r="J6413" t="str">
            <v>Hub site (More than 05 Sites)</v>
          </cell>
          <cell r="K6413" t="str">
            <v>R2</v>
          </cell>
        </row>
        <row r="6414">
          <cell r="A6414" t="str">
            <v>KHJ0004</v>
          </cell>
          <cell r="B6414" t="str">
            <v>KHJ2M1004</v>
          </cell>
          <cell r="C6414" t="str">
            <v>KHJ2M3004</v>
          </cell>
          <cell r="D6414" t="str">
            <v>KHJ2M7004</v>
          </cell>
          <cell r="E6414"/>
          <cell r="F6414" t="str">
            <v>SCECO</v>
          </cell>
          <cell r="G6414" t="str">
            <v>Dead</v>
          </cell>
          <cell r="H6414" t="str">
            <v>NA</v>
          </cell>
          <cell r="I6414" t="str">
            <v>Latis</v>
          </cell>
          <cell r="J6414" t="str">
            <v>Less than 5 Sites</v>
          </cell>
          <cell r="K6414" t="str">
            <v>R2</v>
          </cell>
        </row>
        <row r="6415">
          <cell r="A6415" t="str">
            <v>KHJ0005</v>
          </cell>
          <cell r="B6415" t="str">
            <v>KHJ2M1005</v>
          </cell>
          <cell r="C6415"/>
          <cell r="D6415" t="str">
            <v>KHJ2M7005</v>
          </cell>
          <cell r="E6415"/>
          <cell r="F6415" t="str">
            <v>SCECO</v>
          </cell>
          <cell r="G6415" t="str">
            <v>Vandalized</v>
          </cell>
          <cell r="H6415" t="str">
            <v>NA</v>
          </cell>
          <cell r="I6415" t="str">
            <v>Latis</v>
          </cell>
          <cell r="J6415" t="str">
            <v>Less than 5 Sites</v>
          </cell>
          <cell r="K6415" t="str">
            <v>R2</v>
          </cell>
        </row>
        <row r="6416">
          <cell r="A6416" t="str">
            <v>KHJ0006</v>
          </cell>
          <cell r="B6416"/>
          <cell r="C6416"/>
          <cell r="D6416" t="str">
            <v>KHJ2M7006</v>
          </cell>
          <cell r="E6416"/>
          <cell r="F6416" t="str">
            <v>SCECO</v>
          </cell>
          <cell r="G6416" t="str">
            <v>Vandalized</v>
          </cell>
          <cell r="H6416" t="str">
            <v>NA</v>
          </cell>
          <cell r="I6416" t="str">
            <v>Latis</v>
          </cell>
          <cell r="J6416" t="str">
            <v>Less than 5 Sites</v>
          </cell>
          <cell r="K6416" t="str">
            <v>R2</v>
          </cell>
        </row>
        <row r="6417">
          <cell r="A6417" t="str">
            <v>KHJ0847</v>
          </cell>
          <cell r="B6417" t="str">
            <v>KHJ2M1847</v>
          </cell>
          <cell r="C6417" t="str">
            <v>KHJ2M3847</v>
          </cell>
          <cell r="D6417" t="str">
            <v>KHJ2M7847</v>
          </cell>
          <cell r="E6417" t="str">
            <v>KHJ2MN0847</v>
          </cell>
          <cell r="F6417" t="str">
            <v>SCECO</v>
          </cell>
          <cell r="G6417" t="str">
            <v>Vandalized</v>
          </cell>
          <cell r="H6417" t="str">
            <v>NA</v>
          </cell>
          <cell r="I6417" t="str">
            <v>Latis</v>
          </cell>
          <cell r="J6417" t="str">
            <v>Less than 5 Sites</v>
          </cell>
          <cell r="K6417" t="str">
            <v>R2</v>
          </cell>
        </row>
        <row r="6418">
          <cell r="A6418" t="str">
            <v>MJM2748</v>
          </cell>
          <cell r="B6418" t="str">
            <v>MJM2M2748</v>
          </cell>
          <cell r="C6418" t="str">
            <v>MJM2M4748</v>
          </cell>
          <cell r="D6418" t="str">
            <v>MJM2M8748</v>
          </cell>
          <cell r="E6418" t="str">
            <v>MJM2MN2748</v>
          </cell>
          <cell r="F6418" t="str">
            <v>SCECO</v>
          </cell>
          <cell r="G6418" t="str">
            <v>Good+Weak</v>
          </cell>
          <cell r="H6418" t="str">
            <v>NA</v>
          </cell>
          <cell r="I6418" t="str">
            <v>Latis</v>
          </cell>
          <cell r="J6418" t="str">
            <v>Less than 5 Sites</v>
          </cell>
          <cell r="K6418" t="str">
            <v>R2</v>
          </cell>
        </row>
        <row r="6419">
          <cell r="A6419" t="str">
            <v>KHJ0007</v>
          </cell>
          <cell r="B6419" t="str">
            <v>KHJ2M1007</v>
          </cell>
          <cell r="C6419"/>
          <cell r="D6419" t="str">
            <v>KHJ2M7007</v>
          </cell>
          <cell r="E6419"/>
          <cell r="F6419" t="str">
            <v>Power cube</v>
          </cell>
          <cell r="G6419" t="str">
            <v>Good+No BB Design</v>
          </cell>
          <cell r="H6419" t="str">
            <v>No</v>
          </cell>
          <cell r="I6419" t="str">
            <v>Latis</v>
          </cell>
          <cell r="J6419" t="str">
            <v>Hub site (More than 05 Sites)</v>
          </cell>
          <cell r="K6419" t="str">
            <v>R2</v>
          </cell>
        </row>
        <row r="6420">
          <cell r="A6420" t="str">
            <v>RIY0139</v>
          </cell>
          <cell r="B6420" t="str">
            <v>RIY2M1139</v>
          </cell>
          <cell r="C6420"/>
          <cell r="D6420" t="str">
            <v>RIY2M7139</v>
          </cell>
          <cell r="E6420" t="str">
            <v>RIY2MN0139</v>
          </cell>
          <cell r="F6420" t="str">
            <v>SCECO</v>
          </cell>
          <cell r="G6420" t="str">
            <v>Weak</v>
          </cell>
          <cell r="H6420" t="str">
            <v>NA</v>
          </cell>
          <cell r="I6420" t="str">
            <v>Latis</v>
          </cell>
          <cell r="J6420" t="str">
            <v>VIP&amp;SPL Monitor</v>
          </cell>
          <cell r="K6420" t="str">
            <v>R2</v>
          </cell>
        </row>
        <row r="6421">
          <cell r="A6421" t="str">
            <v>KHJ0008</v>
          </cell>
          <cell r="B6421" t="str">
            <v>KHJ2M1008</v>
          </cell>
          <cell r="C6421"/>
          <cell r="D6421" t="str">
            <v>KHJ2M7008</v>
          </cell>
          <cell r="E6421"/>
          <cell r="F6421" t="str">
            <v>SCECO</v>
          </cell>
          <cell r="G6421" t="str">
            <v>Good</v>
          </cell>
          <cell r="H6421" t="str">
            <v>NA</v>
          </cell>
          <cell r="I6421" t="str">
            <v>Latis</v>
          </cell>
          <cell r="J6421" t="str">
            <v>Less than 5 Sites</v>
          </cell>
          <cell r="K6421" t="str">
            <v>R2</v>
          </cell>
        </row>
        <row r="6422">
          <cell r="A6422" t="str">
            <v>KHJ0009</v>
          </cell>
          <cell r="B6422" t="str">
            <v>KHJ2M1009</v>
          </cell>
          <cell r="C6422" t="str">
            <v>KHJ2M3009</v>
          </cell>
          <cell r="D6422" t="str">
            <v>KHJ2M7009</v>
          </cell>
          <cell r="E6422"/>
          <cell r="F6422" t="str">
            <v>SCECO</v>
          </cell>
          <cell r="G6422" t="str">
            <v>Good+No BB Design</v>
          </cell>
          <cell r="H6422" t="str">
            <v>NA</v>
          </cell>
          <cell r="I6422" t="str">
            <v>Latis</v>
          </cell>
          <cell r="J6422" t="str">
            <v>Hub site (More than 05 Sites)</v>
          </cell>
          <cell r="K6422" t="str">
            <v>R2</v>
          </cell>
        </row>
        <row r="6423">
          <cell r="A6423" t="str">
            <v>KHJ0010</v>
          </cell>
          <cell r="B6423"/>
          <cell r="C6423"/>
          <cell r="D6423" t="str">
            <v>KHJ2M7010</v>
          </cell>
          <cell r="E6423"/>
          <cell r="F6423" t="str">
            <v>SCECO</v>
          </cell>
          <cell r="G6423" t="str">
            <v>Vandalized</v>
          </cell>
          <cell r="H6423" t="str">
            <v>NA</v>
          </cell>
          <cell r="I6423" t="str">
            <v>Latis</v>
          </cell>
          <cell r="J6423" t="str">
            <v>Hub site (More than 05 Sites)</v>
          </cell>
          <cell r="K6423" t="str">
            <v>R2</v>
          </cell>
        </row>
        <row r="6424">
          <cell r="A6424" t="str">
            <v>RIY2246</v>
          </cell>
          <cell r="B6424" t="str">
            <v>RIY2M2246</v>
          </cell>
          <cell r="C6424"/>
          <cell r="D6424" t="str">
            <v>RIY2M8246</v>
          </cell>
          <cell r="E6424" t="str">
            <v>RIY2MN2246</v>
          </cell>
          <cell r="F6424" t="str">
            <v>SCECO</v>
          </cell>
          <cell r="G6424" t="str">
            <v>Dead+Dead</v>
          </cell>
          <cell r="H6424" t="str">
            <v>NA</v>
          </cell>
          <cell r="I6424" t="str">
            <v>Latis</v>
          </cell>
          <cell r="J6424" t="str">
            <v>Less than 5 Sites</v>
          </cell>
          <cell r="K6424" t="str">
            <v>R2</v>
          </cell>
        </row>
        <row r="6425">
          <cell r="A6425" t="str">
            <v>KHJ0011</v>
          </cell>
          <cell r="B6425" t="str">
            <v>KHJ2M1011</v>
          </cell>
          <cell r="C6425" t="str">
            <v>KHJ2M3011</v>
          </cell>
          <cell r="D6425" t="str">
            <v>KHJ2M7011</v>
          </cell>
          <cell r="E6425"/>
          <cell r="F6425" t="str">
            <v>Power cube</v>
          </cell>
          <cell r="G6425" t="str">
            <v>Good+No BB Design</v>
          </cell>
          <cell r="H6425" t="str">
            <v>No</v>
          </cell>
          <cell r="I6425" t="str">
            <v>Latis</v>
          </cell>
          <cell r="J6425" t="str">
            <v>Less than 5 Sites</v>
          </cell>
          <cell r="K6425" t="str">
            <v>R2</v>
          </cell>
        </row>
        <row r="6426">
          <cell r="A6426" t="str">
            <v>KHJ0013</v>
          </cell>
          <cell r="B6426" t="str">
            <v>KHJ2M1013</v>
          </cell>
          <cell r="C6426"/>
          <cell r="D6426" t="str">
            <v>KHJ2M7013</v>
          </cell>
          <cell r="E6426"/>
          <cell r="F6426" t="str">
            <v>Power cube</v>
          </cell>
          <cell r="G6426" t="str">
            <v>Good+No BB Design</v>
          </cell>
          <cell r="H6426" t="str">
            <v>No</v>
          </cell>
          <cell r="I6426" t="str">
            <v>Latis</v>
          </cell>
          <cell r="J6426" t="str">
            <v>Less than 5 Sites</v>
          </cell>
          <cell r="K6426" t="str">
            <v>R2</v>
          </cell>
        </row>
        <row r="6427">
          <cell r="A6427" t="str">
            <v>KHJ0014</v>
          </cell>
          <cell r="B6427"/>
          <cell r="C6427"/>
          <cell r="D6427" t="str">
            <v>KHJ2M7014</v>
          </cell>
          <cell r="E6427"/>
          <cell r="F6427" t="str">
            <v>Power cube</v>
          </cell>
          <cell r="G6427" t="str">
            <v>Good+No BB Design</v>
          </cell>
          <cell r="H6427" t="str">
            <v>No</v>
          </cell>
          <cell r="I6427" t="str">
            <v>Latis</v>
          </cell>
          <cell r="J6427" t="str">
            <v>Less than 5 Sites</v>
          </cell>
          <cell r="K6427" t="str">
            <v>R2</v>
          </cell>
        </row>
        <row r="6428">
          <cell r="A6428" t="str">
            <v>UNZ2229</v>
          </cell>
          <cell r="B6428" t="str">
            <v>UNZ2M2229</v>
          </cell>
          <cell r="C6428" t="str">
            <v>UNZ2M4229</v>
          </cell>
          <cell r="D6428" t="str">
            <v>UNZ2M8229</v>
          </cell>
          <cell r="E6428" t="str">
            <v>UNZ2MN2229</v>
          </cell>
          <cell r="F6428" t="str">
            <v>SCECO</v>
          </cell>
          <cell r="G6428" t="str">
            <v>Weak</v>
          </cell>
          <cell r="H6428" t="str">
            <v>NA</v>
          </cell>
          <cell r="I6428" t="str">
            <v>Latis</v>
          </cell>
          <cell r="J6428" t="str">
            <v>Less than 5 Sites</v>
          </cell>
          <cell r="K6428" t="str">
            <v>R2</v>
          </cell>
        </row>
        <row r="6429">
          <cell r="A6429" t="str">
            <v>ZLF0509</v>
          </cell>
          <cell r="B6429" t="str">
            <v>ZLF2M1509</v>
          </cell>
          <cell r="C6429" t="str">
            <v>ZLF2M3509</v>
          </cell>
          <cell r="D6429" t="str">
            <v>ZLF2M7509</v>
          </cell>
          <cell r="E6429"/>
          <cell r="F6429" t="str">
            <v>SCECO</v>
          </cell>
          <cell r="G6429" t="str">
            <v>Dead</v>
          </cell>
          <cell r="H6429" t="str">
            <v>NA</v>
          </cell>
          <cell r="I6429" t="str">
            <v>Latis</v>
          </cell>
          <cell r="J6429" t="str">
            <v>Less than 5 Sites</v>
          </cell>
          <cell r="K6429" t="str">
            <v>R2</v>
          </cell>
        </row>
        <row r="6430">
          <cell r="A6430" t="str">
            <v>KHJ0109</v>
          </cell>
          <cell r="B6430" t="str">
            <v>KHJ2M1109</v>
          </cell>
          <cell r="C6430"/>
          <cell r="D6430" t="str">
            <v>KHJ2M7109</v>
          </cell>
          <cell r="E6430" t="str">
            <v>KHJ2MN0109</v>
          </cell>
          <cell r="F6430" t="str">
            <v>SCECO</v>
          </cell>
          <cell r="G6430" t="str">
            <v>Weak</v>
          </cell>
          <cell r="H6430" t="str">
            <v>NA</v>
          </cell>
          <cell r="I6430" t="str">
            <v>Latis</v>
          </cell>
          <cell r="J6430" t="str">
            <v>P3</v>
          </cell>
          <cell r="K6430" t="str">
            <v>R2</v>
          </cell>
        </row>
        <row r="6431">
          <cell r="A6431" t="str">
            <v>KHJ0110</v>
          </cell>
          <cell r="B6431" t="str">
            <v>KHJ2M1110</v>
          </cell>
          <cell r="C6431"/>
          <cell r="D6431" t="str">
            <v>KHJ2M7110</v>
          </cell>
          <cell r="E6431" t="str">
            <v>KHJ2MN0110</v>
          </cell>
          <cell r="F6431" t="str">
            <v>Generator-SG</v>
          </cell>
          <cell r="G6431" t="str">
            <v>In progress</v>
          </cell>
          <cell r="H6431" t="str">
            <v>No</v>
          </cell>
          <cell r="I6431" t="str">
            <v>Latis</v>
          </cell>
          <cell r="J6431" t="str">
            <v>P3</v>
          </cell>
          <cell r="K6431" t="str">
            <v>R2</v>
          </cell>
        </row>
        <row r="6432">
          <cell r="A6432" t="str">
            <v>KHJ0111</v>
          </cell>
          <cell r="B6432" t="str">
            <v>KHJ2M1111</v>
          </cell>
          <cell r="C6432"/>
          <cell r="D6432" t="str">
            <v>KHJ2M7111</v>
          </cell>
          <cell r="E6432" t="str">
            <v>KHJ2MN0111</v>
          </cell>
          <cell r="F6432" t="str">
            <v>SCECO</v>
          </cell>
          <cell r="G6432" t="str">
            <v>Weak</v>
          </cell>
          <cell r="H6432" t="str">
            <v>NA</v>
          </cell>
          <cell r="I6432" t="str">
            <v>Latis</v>
          </cell>
          <cell r="J6432" t="str">
            <v>P3</v>
          </cell>
          <cell r="K6432" t="str">
            <v>R2</v>
          </cell>
        </row>
        <row r="6433">
          <cell r="A6433" t="str">
            <v>RIY2641</v>
          </cell>
          <cell r="B6433" t="str">
            <v>RIY2M2641</v>
          </cell>
          <cell r="C6433"/>
          <cell r="D6433" t="str">
            <v>RIY2M8641</v>
          </cell>
          <cell r="E6433" t="str">
            <v>RIY2MN2641</v>
          </cell>
          <cell r="F6433" t="str">
            <v>Generator-DG</v>
          </cell>
          <cell r="G6433" t="str">
            <v>Weak+Good</v>
          </cell>
          <cell r="H6433" t="str">
            <v>No</v>
          </cell>
          <cell r="I6433" t="str">
            <v>Latis</v>
          </cell>
          <cell r="J6433" t="str">
            <v>VIP&amp;SPL Monitor</v>
          </cell>
          <cell r="K6433" t="str">
            <v>R2</v>
          </cell>
        </row>
        <row r="6434">
          <cell r="A6434" t="str">
            <v>KHJ0112</v>
          </cell>
          <cell r="B6434" t="str">
            <v>KHJ2M1112</v>
          </cell>
          <cell r="C6434"/>
          <cell r="D6434" t="str">
            <v>KHJ2M7112</v>
          </cell>
          <cell r="E6434" t="str">
            <v>KHJ2MN0112</v>
          </cell>
          <cell r="F6434" t="str">
            <v>SCECO</v>
          </cell>
          <cell r="G6434" t="str">
            <v>Good</v>
          </cell>
          <cell r="H6434" t="str">
            <v>NA</v>
          </cell>
          <cell r="I6434" t="str">
            <v>Latis</v>
          </cell>
          <cell r="J6434" t="str">
            <v>P3</v>
          </cell>
          <cell r="K6434" t="str">
            <v>R2</v>
          </cell>
        </row>
        <row r="6435">
          <cell r="A6435" t="str">
            <v>MDN0123</v>
          </cell>
          <cell r="B6435" t="str">
            <v>MDN2M1123</v>
          </cell>
          <cell r="C6435" t="str">
            <v>MDN2M3123</v>
          </cell>
          <cell r="D6435" t="str">
            <v>MDN2M7123</v>
          </cell>
          <cell r="E6435" t="str">
            <v>MDN2MN0123</v>
          </cell>
          <cell r="F6435" t="str">
            <v>SCECO</v>
          </cell>
          <cell r="G6435" t="str">
            <v>Dead+Dead</v>
          </cell>
          <cell r="H6435" t="str">
            <v>-</v>
          </cell>
          <cell r="I6435" t="str">
            <v>Latis</v>
          </cell>
          <cell r="J6435" t="str">
            <v>Less than 5 Sites</v>
          </cell>
          <cell r="K6435" t="str">
            <v>R3</v>
          </cell>
        </row>
        <row r="6436">
          <cell r="A6436" t="str">
            <v>KHJ0115</v>
          </cell>
          <cell r="B6436" t="str">
            <v>KHJ2M1115</v>
          </cell>
          <cell r="C6436"/>
          <cell r="D6436" t="str">
            <v>KHJ2M7115</v>
          </cell>
          <cell r="E6436" t="str">
            <v>KHJ2MN0115</v>
          </cell>
          <cell r="F6436" t="str">
            <v>SCECO</v>
          </cell>
          <cell r="G6436" t="str">
            <v>Weak</v>
          </cell>
          <cell r="H6436" t="str">
            <v>NA</v>
          </cell>
          <cell r="I6436" t="str">
            <v>Latis</v>
          </cell>
          <cell r="J6436" t="str">
            <v>P3</v>
          </cell>
          <cell r="K6436" t="str">
            <v>R2</v>
          </cell>
        </row>
        <row r="6437">
          <cell r="A6437" t="str">
            <v>KHJ0117</v>
          </cell>
          <cell r="B6437" t="str">
            <v>KHJ2M1117</v>
          </cell>
          <cell r="C6437"/>
          <cell r="D6437" t="str">
            <v>KHJ2M7117</v>
          </cell>
          <cell r="E6437" t="str">
            <v>KHJ2MN0117</v>
          </cell>
          <cell r="F6437" t="str">
            <v>SCECO</v>
          </cell>
          <cell r="G6437" t="str">
            <v>Weak</v>
          </cell>
          <cell r="H6437" t="str">
            <v>NA</v>
          </cell>
          <cell r="I6437" t="str">
            <v>Latis</v>
          </cell>
          <cell r="J6437" t="str">
            <v>P3</v>
          </cell>
          <cell r="K6437" t="str">
            <v>R2</v>
          </cell>
        </row>
        <row r="6438">
          <cell r="A6438" t="str">
            <v>HAL0982</v>
          </cell>
          <cell r="B6438" t="str">
            <v>HAL2M1982</v>
          </cell>
          <cell r="C6438" t="str">
            <v>HAL2M3982</v>
          </cell>
          <cell r="D6438" t="str">
            <v>HAL2M7982</v>
          </cell>
          <cell r="E6438" t="str">
            <v>HAL2MN0982</v>
          </cell>
          <cell r="F6438" t="str">
            <v>SCECO</v>
          </cell>
          <cell r="G6438" t="str">
            <v>Dead</v>
          </cell>
          <cell r="H6438" t="str">
            <v>-</v>
          </cell>
          <cell r="I6438" t="str">
            <v>Latis</v>
          </cell>
          <cell r="J6438" t="str">
            <v>Less than 5 Sites</v>
          </cell>
          <cell r="K6438" t="str">
            <v>R3</v>
          </cell>
        </row>
        <row r="6439">
          <cell r="A6439" t="str">
            <v>KHJ0118</v>
          </cell>
          <cell r="B6439" t="str">
            <v>KHJ2M1118</v>
          </cell>
          <cell r="C6439"/>
          <cell r="D6439" t="str">
            <v>KHJ2M7118</v>
          </cell>
          <cell r="E6439" t="str">
            <v>KHJ2MN0118</v>
          </cell>
          <cell r="F6439" t="str">
            <v>SCECO</v>
          </cell>
          <cell r="G6439" t="str">
            <v>Weak</v>
          </cell>
          <cell r="H6439" t="str">
            <v>NA</v>
          </cell>
          <cell r="I6439" t="str">
            <v>Latis</v>
          </cell>
          <cell r="J6439" t="str">
            <v>P3</v>
          </cell>
          <cell r="K6439" t="str">
            <v>R2</v>
          </cell>
        </row>
        <row r="6440">
          <cell r="A6440" t="str">
            <v>KHJ0119</v>
          </cell>
          <cell r="B6440" t="str">
            <v>KHJ2M1119</v>
          </cell>
          <cell r="C6440"/>
          <cell r="D6440" t="str">
            <v>KHJ2M7119</v>
          </cell>
          <cell r="E6440" t="str">
            <v>KHJ2MN0119</v>
          </cell>
          <cell r="F6440" t="str">
            <v>SCECO</v>
          </cell>
          <cell r="G6440" t="str">
            <v>Weak</v>
          </cell>
          <cell r="H6440" t="str">
            <v>NA</v>
          </cell>
          <cell r="I6440" t="str">
            <v>Latis</v>
          </cell>
          <cell r="J6440" t="str">
            <v>P3</v>
          </cell>
          <cell r="K6440" t="str">
            <v>R2</v>
          </cell>
        </row>
        <row r="6441">
          <cell r="A6441" t="str">
            <v>KHJ0120</v>
          </cell>
          <cell r="B6441" t="str">
            <v>KHJ2M1120</v>
          </cell>
          <cell r="C6441"/>
          <cell r="D6441" t="str">
            <v>KHJ2M7120</v>
          </cell>
          <cell r="E6441" t="str">
            <v>KHJ2MN0120</v>
          </cell>
          <cell r="F6441" t="str">
            <v>SCECO</v>
          </cell>
          <cell r="G6441" t="str">
            <v>Good</v>
          </cell>
          <cell r="H6441" t="str">
            <v>NA</v>
          </cell>
          <cell r="I6441" t="str">
            <v>Latis</v>
          </cell>
          <cell r="J6441" t="str">
            <v>P3</v>
          </cell>
          <cell r="K6441" t="str">
            <v>R2</v>
          </cell>
        </row>
        <row r="6442">
          <cell r="A6442" t="str">
            <v>KHJ0210</v>
          </cell>
          <cell r="B6442" t="str">
            <v>KHJ2M1210</v>
          </cell>
          <cell r="C6442"/>
          <cell r="D6442" t="str">
            <v>KHJ2M7210</v>
          </cell>
          <cell r="E6442"/>
          <cell r="F6442" t="str">
            <v>SCECO</v>
          </cell>
          <cell r="G6442" t="str">
            <v>Vandalized</v>
          </cell>
          <cell r="H6442" t="str">
            <v>NA</v>
          </cell>
          <cell r="I6442" t="str">
            <v>Latis</v>
          </cell>
          <cell r="J6442" t="str">
            <v>Less than 5 Sites</v>
          </cell>
          <cell r="K6442" t="str">
            <v>R2</v>
          </cell>
        </row>
        <row r="6443">
          <cell r="A6443" t="str">
            <v>MDN0100</v>
          </cell>
          <cell r="B6443" t="str">
            <v>MDN2M1100</v>
          </cell>
          <cell r="C6443" t="str">
            <v>MDN2M3100</v>
          </cell>
          <cell r="D6443" t="str">
            <v>MDN2M7100</v>
          </cell>
          <cell r="E6443" t="str">
            <v>MDN2MN0100</v>
          </cell>
          <cell r="F6443" t="str">
            <v>SCECO</v>
          </cell>
          <cell r="G6443" t="str">
            <v>Good</v>
          </cell>
          <cell r="H6443" t="str">
            <v>-</v>
          </cell>
          <cell r="I6443" t="str">
            <v>Latis</v>
          </cell>
          <cell r="J6443" t="str">
            <v>Less than 5 Sites</v>
          </cell>
          <cell r="K6443" t="str">
            <v>R3</v>
          </cell>
        </row>
        <row r="6444">
          <cell r="A6444" t="str">
            <v>MDN0099</v>
          </cell>
          <cell r="B6444" t="str">
            <v>MDN2M1099</v>
          </cell>
          <cell r="C6444" t="str">
            <v>MDN2M3099</v>
          </cell>
          <cell r="D6444" t="str">
            <v>MDN2M7099</v>
          </cell>
          <cell r="E6444" t="str">
            <v>MDN2MN0099</v>
          </cell>
          <cell r="F6444" t="str">
            <v>SCECO</v>
          </cell>
          <cell r="G6444" t="str">
            <v>Good</v>
          </cell>
          <cell r="H6444" t="str">
            <v>-</v>
          </cell>
          <cell r="I6444" t="str">
            <v>Latis</v>
          </cell>
          <cell r="J6444" t="str">
            <v>Less than 5 Sites</v>
          </cell>
          <cell r="K6444" t="str">
            <v>R3</v>
          </cell>
        </row>
        <row r="6445">
          <cell r="A6445" t="str">
            <v>HAL0958</v>
          </cell>
          <cell r="B6445" t="str">
            <v>HAL2M1958</v>
          </cell>
          <cell r="C6445" t="str">
            <v>HAL2M3958</v>
          </cell>
          <cell r="D6445" t="str">
            <v>HAL2M7958</v>
          </cell>
          <cell r="E6445" t="str">
            <v>HAL2MN0958</v>
          </cell>
          <cell r="F6445" t="str">
            <v>SCECO</v>
          </cell>
          <cell r="G6445" t="str">
            <v>Dead</v>
          </cell>
          <cell r="H6445" t="str">
            <v>-</v>
          </cell>
          <cell r="I6445" t="str">
            <v>Latis</v>
          </cell>
          <cell r="J6445" t="str">
            <v>Less than 5 Sites</v>
          </cell>
          <cell r="K6445" t="str">
            <v>R3</v>
          </cell>
        </row>
        <row r="6446">
          <cell r="A6446" t="str">
            <v>KHJ0307</v>
          </cell>
          <cell r="B6446" t="str">
            <v>KHJ2M1307</v>
          </cell>
          <cell r="C6446" t="str">
            <v>KHJ2M3307</v>
          </cell>
          <cell r="D6446" t="str">
            <v>KHJ2M7307</v>
          </cell>
          <cell r="E6446" t="str">
            <v>KHJ2MN0307</v>
          </cell>
          <cell r="F6446" t="str">
            <v>SCECO</v>
          </cell>
          <cell r="G6446" t="str">
            <v>In progress</v>
          </cell>
          <cell r="H6446" t="str">
            <v>NA</v>
          </cell>
          <cell r="I6446" t="str">
            <v>Latis</v>
          </cell>
          <cell r="J6446" t="str">
            <v>Hub Site (More than 10 Sites)</v>
          </cell>
          <cell r="K6446" t="str">
            <v>R2</v>
          </cell>
        </row>
        <row r="6447">
          <cell r="A6447" t="str">
            <v>KHJ0308</v>
          </cell>
          <cell r="B6447" t="str">
            <v>KHJ2M1308</v>
          </cell>
          <cell r="C6447" t="str">
            <v>KHJ2M3308</v>
          </cell>
          <cell r="D6447" t="str">
            <v>KHJ2M7308</v>
          </cell>
          <cell r="E6447"/>
          <cell r="F6447" t="str">
            <v>SCECO</v>
          </cell>
          <cell r="G6447" t="str">
            <v>Vandalized</v>
          </cell>
          <cell r="H6447" t="str">
            <v>NA</v>
          </cell>
          <cell r="I6447" t="str">
            <v>Latis</v>
          </cell>
          <cell r="J6447" t="str">
            <v>Less than 5 Sites</v>
          </cell>
          <cell r="K6447" t="str">
            <v>R2</v>
          </cell>
        </row>
        <row r="6448">
          <cell r="A6448" t="str">
            <v>RIY0496</v>
          </cell>
          <cell r="B6448" t="str">
            <v>RIY2M1496</v>
          </cell>
          <cell r="C6448"/>
          <cell r="D6448" t="str">
            <v>RIY2M7496</v>
          </cell>
          <cell r="E6448" t="str">
            <v>RIY2MN0496</v>
          </cell>
          <cell r="F6448" t="str">
            <v>SCECO</v>
          </cell>
          <cell r="G6448" t="str">
            <v>Dead</v>
          </cell>
          <cell r="H6448" t="str">
            <v>NA</v>
          </cell>
          <cell r="I6448" t="str">
            <v>Latis</v>
          </cell>
          <cell r="J6448" t="str">
            <v>Less than 5 Sites</v>
          </cell>
          <cell r="K6448" t="str">
            <v>R2</v>
          </cell>
        </row>
        <row r="6449">
          <cell r="A6449" t="str">
            <v>RIY2094</v>
          </cell>
          <cell r="B6449" t="str">
            <v>RIY2M2094</v>
          </cell>
          <cell r="C6449"/>
          <cell r="D6449" t="str">
            <v>RIY2M8094</v>
          </cell>
          <cell r="E6449" t="str">
            <v>RIY2MN2094</v>
          </cell>
          <cell r="F6449" t="str">
            <v>SCECO</v>
          </cell>
          <cell r="G6449" t="str">
            <v>Dead</v>
          </cell>
          <cell r="H6449" t="str">
            <v>NA</v>
          </cell>
          <cell r="I6449" t="str">
            <v>Latis</v>
          </cell>
          <cell r="J6449" t="str">
            <v>Less than 5 Sites</v>
          </cell>
          <cell r="K6449" t="str">
            <v>R2</v>
          </cell>
        </row>
        <row r="6450">
          <cell r="A6450" t="str">
            <v>MDN0093</v>
          </cell>
          <cell r="B6450" t="str">
            <v>MDN2M1093</v>
          </cell>
          <cell r="C6450" t="str">
            <v>MDN2M3093</v>
          </cell>
          <cell r="D6450" t="str">
            <v>MDN2M7093</v>
          </cell>
          <cell r="E6450" t="str">
            <v>MDN2MN0093</v>
          </cell>
          <cell r="F6450" t="str">
            <v>SCECO</v>
          </cell>
          <cell r="G6450" t="str">
            <v>Dead+No BB Design</v>
          </cell>
          <cell r="H6450" t="str">
            <v>-</v>
          </cell>
          <cell r="I6450" t="str">
            <v>Latis</v>
          </cell>
          <cell r="J6450" t="str">
            <v>Less than 5 Sites</v>
          </cell>
          <cell r="K6450" t="str">
            <v>R3</v>
          </cell>
        </row>
        <row r="6451">
          <cell r="A6451" t="str">
            <v>KHJ0465</v>
          </cell>
          <cell r="B6451" t="str">
            <v>KHJ2M1465</v>
          </cell>
          <cell r="C6451" t="str">
            <v>KHJ2M3465</v>
          </cell>
          <cell r="D6451" t="str">
            <v>KHJ2M7465</v>
          </cell>
          <cell r="E6451"/>
          <cell r="F6451" t="str">
            <v>SCECO</v>
          </cell>
          <cell r="G6451" t="str">
            <v>Dead</v>
          </cell>
          <cell r="H6451" t="str">
            <v>NA</v>
          </cell>
          <cell r="I6451" t="str">
            <v>Latis</v>
          </cell>
          <cell r="J6451" t="str">
            <v>Less than 5 Sites</v>
          </cell>
          <cell r="K6451" t="str">
            <v>R2</v>
          </cell>
        </row>
        <row r="6452">
          <cell r="A6452" t="str">
            <v>KHJ0469</v>
          </cell>
          <cell r="B6452" t="str">
            <v>KHJ2M1469</v>
          </cell>
          <cell r="C6452" t="str">
            <v>KHJ2M3469</v>
          </cell>
          <cell r="D6452" t="str">
            <v>KHJ2M7469</v>
          </cell>
          <cell r="E6452"/>
          <cell r="F6452" t="str">
            <v>SCECO</v>
          </cell>
          <cell r="G6452" t="str">
            <v>Dead</v>
          </cell>
          <cell r="H6452" t="str">
            <v>NA</v>
          </cell>
          <cell r="I6452" t="str">
            <v>Latis</v>
          </cell>
          <cell r="J6452" t="str">
            <v>Less than 5 Sites</v>
          </cell>
          <cell r="K6452" t="str">
            <v>R2</v>
          </cell>
        </row>
        <row r="6453">
          <cell r="A6453" t="str">
            <v>MDN0066</v>
          </cell>
          <cell r="B6453" t="str">
            <v>MDN2M1066</v>
          </cell>
          <cell r="C6453" t="str">
            <v>MDN2M3066</v>
          </cell>
          <cell r="D6453" t="str">
            <v>MDN2M7066</v>
          </cell>
          <cell r="E6453" t="str">
            <v>MDN2MN0066</v>
          </cell>
          <cell r="F6453" t="str">
            <v>SCECO</v>
          </cell>
          <cell r="G6453" t="str">
            <v>Good</v>
          </cell>
          <cell r="H6453" t="str">
            <v>-</v>
          </cell>
          <cell r="I6453" t="str">
            <v>Latis</v>
          </cell>
          <cell r="J6453" t="str">
            <v>Less than 5 Sites</v>
          </cell>
          <cell r="K6453" t="str">
            <v>R3</v>
          </cell>
        </row>
        <row r="6454">
          <cell r="A6454" t="str">
            <v>KHJ0470</v>
          </cell>
          <cell r="B6454" t="str">
            <v>KHJ2M1470</v>
          </cell>
          <cell r="C6454" t="str">
            <v>KHJ2M3470</v>
          </cell>
          <cell r="D6454" t="str">
            <v>KHJ2M7470</v>
          </cell>
          <cell r="E6454"/>
          <cell r="F6454" t="str">
            <v>SCECO</v>
          </cell>
          <cell r="G6454" t="str">
            <v>Dead</v>
          </cell>
          <cell r="H6454" t="str">
            <v>NA</v>
          </cell>
          <cell r="I6454" t="str">
            <v>Latis</v>
          </cell>
          <cell r="J6454" t="str">
            <v>Less than 5 Sites</v>
          </cell>
          <cell r="K6454" t="str">
            <v>R2</v>
          </cell>
        </row>
        <row r="6455">
          <cell r="A6455" t="str">
            <v>HAL0995</v>
          </cell>
          <cell r="B6455" t="str">
            <v>HAL2M1995</v>
          </cell>
          <cell r="C6455" t="str">
            <v>HAL2M3995</v>
          </cell>
          <cell r="D6455" t="str">
            <v>HAL2M7995</v>
          </cell>
          <cell r="E6455" t="str">
            <v>HAL2MN0995</v>
          </cell>
          <cell r="F6455" t="str">
            <v>SCECO</v>
          </cell>
          <cell r="G6455" t="str">
            <v>Dead</v>
          </cell>
          <cell r="H6455" t="str">
            <v>-</v>
          </cell>
          <cell r="I6455" t="str">
            <v>Latis</v>
          </cell>
          <cell r="J6455" t="str">
            <v>Less than 5 Sites</v>
          </cell>
          <cell r="K6455" t="str">
            <v>R3</v>
          </cell>
        </row>
        <row r="6456">
          <cell r="A6456" t="str">
            <v>ZLF0507</v>
          </cell>
          <cell r="B6456" t="str">
            <v>ZLF2M1507</v>
          </cell>
          <cell r="C6456" t="str">
            <v>ZLF2M3507</v>
          </cell>
          <cell r="D6456" t="str">
            <v>ZLF2M7507</v>
          </cell>
          <cell r="E6456" t="str">
            <v>ZLF2MN0507</v>
          </cell>
          <cell r="F6456" t="str">
            <v>SCECO</v>
          </cell>
          <cell r="G6456" t="str">
            <v>Dead</v>
          </cell>
          <cell r="H6456" t="str">
            <v>NA</v>
          </cell>
          <cell r="I6456" t="str">
            <v>Latis</v>
          </cell>
          <cell r="J6456" t="str">
            <v>Hub site (More than 05 Sites)</v>
          </cell>
          <cell r="K6456" t="str">
            <v>R2</v>
          </cell>
        </row>
        <row r="6457">
          <cell r="A6457" t="str">
            <v>MDN0061</v>
          </cell>
          <cell r="B6457" t="str">
            <v>MDN2M1061</v>
          </cell>
          <cell r="C6457" t="str">
            <v>MDN2M3061</v>
          </cell>
          <cell r="D6457" t="str">
            <v>MDN2M7061</v>
          </cell>
          <cell r="E6457" t="str">
            <v>MDN2MN0061</v>
          </cell>
          <cell r="F6457" t="str">
            <v>SCECO</v>
          </cell>
          <cell r="G6457" t="str">
            <v>No BB Design</v>
          </cell>
          <cell r="H6457" t="str">
            <v>-</v>
          </cell>
          <cell r="I6457" t="str">
            <v>Latis</v>
          </cell>
          <cell r="J6457" t="str">
            <v>Less than 5 Sites</v>
          </cell>
          <cell r="K6457" t="str">
            <v>R3</v>
          </cell>
        </row>
        <row r="6458">
          <cell r="A6458" t="str">
            <v>KHJ0578</v>
          </cell>
          <cell r="B6458" t="str">
            <v>KHJ2M1578</v>
          </cell>
          <cell r="C6458"/>
          <cell r="D6458" t="str">
            <v>KHJ2M7578</v>
          </cell>
          <cell r="E6458"/>
          <cell r="F6458" t="str">
            <v>Power cube</v>
          </cell>
          <cell r="G6458" t="str">
            <v>Good+No BB Design</v>
          </cell>
          <cell r="H6458" t="str">
            <v>No</v>
          </cell>
          <cell r="I6458" t="str">
            <v>Latis</v>
          </cell>
          <cell r="J6458" t="str">
            <v>Less than 5 Sites</v>
          </cell>
          <cell r="K6458" t="str">
            <v>R2</v>
          </cell>
        </row>
        <row r="6459">
          <cell r="A6459" t="str">
            <v>ZLF0508</v>
          </cell>
          <cell r="B6459" t="str">
            <v>ZLF2M1508</v>
          </cell>
          <cell r="C6459" t="str">
            <v>ZLF2M3508</v>
          </cell>
          <cell r="D6459" t="str">
            <v>ZLF2M7508</v>
          </cell>
          <cell r="E6459" t="str">
            <v>ZLF2MN0508</v>
          </cell>
          <cell r="F6459" t="str">
            <v>SCECO</v>
          </cell>
          <cell r="G6459" t="str">
            <v>Vandalized</v>
          </cell>
          <cell r="H6459" t="str">
            <v>NA</v>
          </cell>
          <cell r="I6459" t="str">
            <v>Latis</v>
          </cell>
          <cell r="J6459" t="str">
            <v>Hub site (More than 05 Sites)</v>
          </cell>
          <cell r="K6459" t="str">
            <v>R2</v>
          </cell>
        </row>
        <row r="6460">
          <cell r="A6460" t="str">
            <v>MDN0056</v>
          </cell>
          <cell r="B6460" t="str">
            <v>MDN2M1056</v>
          </cell>
          <cell r="C6460" t="str">
            <v>MDN2M3056</v>
          </cell>
          <cell r="D6460" t="str">
            <v>MDN2M7056</v>
          </cell>
          <cell r="E6460" t="str">
            <v>MDN2MN0056</v>
          </cell>
          <cell r="F6460" t="str">
            <v>SCECO</v>
          </cell>
          <cell r="G6460" t="str">
            <v>Dead+Dead</v>
          </cell>
          <cell r="H6460" t="str">
            <v>-</v>
          </cell>
          <cell r="I6460" t="str">
            <v>Latis</v>
          </cell>
          <cell r="J6460" t="str">
            <v>VIP&amp;SPL Monitor</v>
          </cell>
          <cell r="K6460" t="str">
            <v>R3</v>
          </cell>
        </row>
        <row r="6461">
          <cell r="A6461" t="str">
            <v>KHJ0579</v>
          </cell>
          <cell r="B6461" t="str">
            <v>KHJ2M1579</v>
          </cell>
          <cell r="C6461" t="str">
            <v>KHJ2M3579</v>
          </cell>
          <cell r="D6461" t="str">
            <v>KHJ2M7579</v>
          </cell>
          <cell r="E6461" t="str">
            <v>KHJ2MN0579</v>
          </cell>
          <cell r="F6461" t="str">
            <v>SCECO</v>
          </cell>
          <cell r="G6461" t="str">
            <v>Vandalized</v>
          </cell>
          <cell r="H6461" t="str">
            <v>NA</v>
          </cell>
          <cell r="I6461" t="str">
            <v>Latis</v>
          </cell>
          <cell r="J6461" t="str">
            <v>Less than 5 Sites</v>
          </cell>
          <cell r="K6461" t="str">
            <v>R2</v>
          </cell>
        </row>
        <row r="6462">
          <cell r="A6462" t="str">
            <v>ZLF0510</v>
          </cell>
          <cell r="B6462" t="str">
            <v>ZLF2M1510</v>
          </cell>
          <cell r="C6462" t="str">
            <v>ZLF2M3510</v>
          </cell>
          <cell r="D6462" t="str">
            <v>ZLF2M7510</v>
          </cell>
          <cell r="E6462" t="str">
            <v>ZLF2MN0510</v>
          </cell>
          <cell r="F6462" t="str">
            <v>SCECO+STB</v>
          </cell>
          <cell r="G6462" t="str">
            <v>Good+Good</v>
          </cell>
          <cell r="H6462" t="str">
            <v>No</v>
          </cell>
          <cell r="I6462" t="str">
            <v>Latis</v>
          </cell>
          <cell r="J6462" t="str">
            <v>DWDM-IPRAN Nodes</v>
          </cell>
          <cell r="K6462" t="str">
            <v>R2</v>
          </cell>
        </row>
        <row r="6463">
          <cell r="A6463" t="str">
            <v>KHJ0842</v>
          </cell>
          <cell r="B6463" t="str">
            <v>KHJ2M1842</v>
          </cell>
          <cell r="C6463" t="str">
            <v>KHJ2M3842</v>
          </cell>
          <cell r="D6463" t="str">
            <v>KHJ2M7842</v>
          </cell>
          <cell r="E6463"/>
          <cell r="F6463" t="str">
            <v>SCECO</v>
          </cell>
          <cell r="G6463" t="str">
            <v>Vandalized</v>
          </cell>
          <cell r="H6463" t="str">
            <v>NA</v>
          </cell>
          <cell r="I6463" t="str">
            <v>Latis</v>
          </cell>
          <cell r="J6463" t="str">
            <v>Less than 5 Sites</v>
          </cell>
          <cell r="K6463" t="str">
            <v>R2</v>
          </cell>
        </row>
        <row r="6464">
          <cell r="A6464" t="str">
            <v>KHJ0844</v>
          </cell>
          <cell r="B6464" t="str">
            <v>KHJ2M1844</v>
          </cell>
          <cell r="C6464" t="str">
            <v>KHJ2M3844</v>
          </cell>
          <cell r="D6464" t="str">
            <v>KHJ2M7844</v>
          </cell>
          <cell r="E6464"/>
          <cell r="F6464" t="str">
            <v>SCECO</v>
          </cell>
          <cell r="G6464" t="str">
            <v>Vandalized</v>
          </cell>
          <cell r="H6464" t="str">
            <v>NA</v>
          </cell>
          <cell r="I6464" t="str">
            <v>Latis</v>
          </cell>
          <cell r="J6464" t="str">
            <v>Less than 5 Sites</v>
          </cell>
          <cell r="K6464" t="str">
            <v>R2</v>
          </cell>
        </row>
        <row r="6465">
          <cell r="A6465" t="str">
            <v>KHJ0846</v>
          </cell>
          <cell r="B6465" t="str">
            <v>KHJ2M1846</v>
          </cell>
          <cell r="C6465" t="str">
            <v>KHJ2M3846</v>
          </cell>
          <cell r="D6465" t="str">
            <v>KHJ2M7846</v>
          </cell>
          <cell r="E6465" t="str">
            <v>KHJ2MN0846</v>
          </cell>
          <cell r="F6465" t="str">
            <v>SCECO</v>
          </cell>
          <cell r="G6465" t="str">
            <v>Dead</v>
          </cell>
          <cell r="H6465" t="str">
            <v>NA</v>
          </cell>
          <cell r="I6465" t="str">
            <v>Latis</v>
          </cell>
          <cell r="J6465" t="str">
            <v>Less than 5 Sites</v>
          </cell>
          <cell r="K6465" t="str">
            <v>R2</v>
          </cell>
        </row>
        <row r="6466">
          <cell r="A6466" t="str">
            <v>KHJ0972</v>
          </cell>
          <cell r="B6466" t="str">
            <v>KHJ2M1972</v>
          </cell>
          <cell r="C6466"/>
          <cell r="D6466" t="str">
            <v>KHJ2M7972</v>
          </cell>
          <cell r="E6466"/>
          <cell r="F6466" t="str">
            <v>SCECO</v>
          </cell>
          <cell r="G6466" t="str">
            <v>Dead</v>
          </cell>
          <cell r="H6466" t="str">
            <v>NA</v>
          </cell>
          <cell r="I6466" t="str">
            <v>Latis</v>
          </cell>
          <cell r="J6466" t="str">
            <v>Less than 5 Sites</v>
          </cell>
          <cell r="K6466" t="str">
            <v>R2</v>
          </cell>
        </row>
        <row r="6467">
          <cell r="A6467" t="str">
            <v>KHJ0973</v>
          </cell>
          <cell r="B6467" t="str">
            <v>KHJ2M1973</v>
          </cell>
          <cell r="C6467"/>
          <cell r="D6467" t="str">
            <v>KHJ2M7973</v>
          </cell>
          <cell r="E6467"/>
          <cell r="F6467" t="str">
            <v>SCECO</v>
          </cell>
          <cell r="G6467" t="str">
            <v>Good</v>
          </cell>
          <cell r="H6467" t="str">
            <v>NA</v>
          </cell>
          <cell r="I6467" t="str">
            <v>Latis</v>
          </cell>
          <cell r="J6467" t="str">
            <v>Hub site (More than 05 Sites)</v>
          </cell>
          <cell r="K6467" t="str">
            <v>R2</v>
          </cell>
        </row>
        <row r="6468">
          <cell r="A6468" t="str">
            <v>KHJ0994</v>
          </cell>
          <cell r="B6468" t="str">
            <v>KHJ2M1994</v>
          </cell>
          <cell r="C6468" t="str">
            <v>KHJ2M3994</v>
          </cell>
          <cell r="D6468" t="str">
            <v>KHJ2M7994</v>
          </cell>
          <cell r="E6468"/>
          <cell r="F6468" t="str">
            <v>SCECO</v>
          </cell>
          <cell r="G6468" t="str">
            <v>Vandalized</v>
          </cell>
          <cell r="H6468" t="str">
            <v>NA</v>
          </cell>
          <cell r="I6468" t="str">
            <v>Latis</v>
          </cell>
          <cell r="J6468" t="str">
            <v>Less than 5 Sites</v>
          </cell>
          <cell r="K6468" t="str">
            <v>R2</v>
          </cell>
        </row>
        <row r="6469">
          <cell r="A6469" t="str">
            <v>KHJ0995</v>
          </cell>
          <cell r="B6469" t="str">
            <v>KHJ2M1995</v>
          </cell>
          <cell r="C6469" t="str">
            <v>KHJ2M3995</v>
          </cell>
          <cell r="D6469" t="str">
            <v>KHJ2M7995</v>
          </cell>
          <cell r="E6469"/>
          <cell r="F6469" t="str">
            <v>Power cube</v>
          </cell>
          <cell r="G6469" t="str">
            <v>Good+No BB Design</v>
          </cell>
          <cell r="H6469" t="str">
            <v>Yes</v>
          </cell>
          <cell r="I6469" t="str">
            <v>Latis</v>
          </cell>
          <cell r="J6469" t="str">
            <v>Hub site (More than 05 Sites)</v>
          </cell>
          <cell r="K6469" t="str">
            <v>R2</v>
          </cell>
        </row>
        <row r="6470">
          <cell r="A6470" t="str">
            <v>KHJ2020</v>
          </cell>
          <cell r="B6470" t="str">
            <v>KHJ2M2020</v>
          </cell>
          <cell r="C6470" t="str">
            <v>KHJ2M4020</v>
          </cell>
          <cell r="D6470" t="str">
            <v>KHJ2M8020</v>
          </cell>
          <cell r="E6470" t="str">
            <v>KHJ2MN2020</v>
          </cell>
          <cell r="F6470" t="str">
            <v>SCECO</v>
          </cell>
          <cell r="G6470" t="str">
            <v>Weak</v>
          </cell>
          <cell r="H6470" t="str">
            <v>NA</v>
          </cell>
          <cell r="I6470" t="str">
            <v>Latis</v>
          </cell>
          <cell r="J6470" t="str">
            <v>Less than 5 Sites</v>
          </cell>
          <cell r="K6470" t="str">
            <v>R2</v>
          </cell>
        </row>
        <row r="6471">
          <cell r="A6471" t="str">
            <v>MDN0047</v>
          </cell>
          <cell r="B6471" t="str">
            <v>MDN2M1047</v>
          </cell>
          <cell r="C6471" t="str">
            <v>MDN2M3047</v>
          </cell>
          <cell r="D6471" t="str">
            <v>MDN2M7047</v>
          </cell>
          <cell r="E6471" t="str">
            <v>MDN2MN0047</v>
          </cell>
          <cell r="F6471" t="str">
            <v>SCECO</v>
          </cell>
          <cell r="G6471" t="str">
            <v>Vandalized</v>
          </cell>
          <cell r="H6471" t="str">
            <v>-</v>
          </cell>
          <cell r="I6471" t="str">
            <v>Latis</v>
          </cell>
          <cell r="J6471" t="str">
            <v>Less than 5 Sites</v>
          </cell>
          <cell r="K6471" t="str">
            <v>R3</v>
          </cell>
        </row>
        <row r="6472">
          <cell r="A6472" t="str">
            <v>HAL0996</v>
          </cell>
          <cell r="B6472" t="str">
            <v>HAL2M1996</v>
          </cell>
          <cell r="C6472" t="str">
            <v>HAL2M3996</v>
          </cell>
          <cell r="D6472" t="str">
            <v>HAL2M7996</v>
          </cell>
          <cell r="E6472" t="str">
            <v>HAL2MN0996</v>
          </cell>
          <cell r="F6472" t="str">
            <v>SCECO</v>
          </cell>
          <cell r="G6472" t="str">
            <v>Dead</v>
          </cell>
          <cell r="H6472" t="str">
            <v>-</v>
          </cell>
          <cell r="I6472" t="str">
            <v>Latis</v>
          </cell>
          <cell r="J6472" t="str">
            <v>Less than 5 Sites</v>
          </cell>
          <cell r="K6472" t="str">
            <v>R3</v>
          </cell>
        </row>
        <row r="6473">
          <cell r="A6473" t="str">
            <v>KHJ2038</v>
          </cell>
          <cell r="B6473" t="str">
            <v>KHJ2M2038</v>
          </cell>
          <cell r="C6473"/>
          <cell r="D6473" t="str">
            <v>KHJ2M8038</v>
          </cell>
          <cell r="E6473" t="str">
            <v>KHJ2MN2038</v>
          </cell>
          <cell r="F6473" t="str">
            <v>SCECO</v>
          </cell>
          <cell r="G6473" t="str">
            <v>No BB Shifted</v>
          </cell>
          <cell r="H6473" t="str">
            <v>NA</v>
          </cell>
          <cell r="I6473" t="str">
            <v>Latis</v>
          </cell>
          <cell r="J6473" t="str">
            <v>Less than 5 Sites</v>
          </cell>
          <cell r="K6473" t="str">
            <v>R2</v>
          </cell>
        </row>
        <row r="6474">
          <cell r="A6474" t="str">
            <v>HAL0954</v>
          </cell>
          <cell r="B6474" t="str">
            <v>HAL2M1954</v>
          </cell>
          <cell r="C6474" t="str">
            <v>HAL2M3954</v>
          </cell>
          <cell r="D6474" t="str">
            <v>HAL2M7954</v>
          </cell>
          <cell r="E6474" t="str">
            <v>HAL2MN0954</v>
          </cell>
          <cell r="F6474" t="str">
            <v>SCECO</v>
          </cell>
          <cell r="G6474" t="str">
            <v>Weak</v>
          </cell>
          <cell r="H6474" t="str">
            <v>-</v>
          </cell>
          <cell r="I6474" t="str">
            <v>Latis</v>
          </cell>
          <cell r="J6474" t="str">
            <v>Less than 5 Sites</v>
          </cell>
          <cell r="K6474" t="str">
            <v>R3</v>
          </cell>
        </row>
        <row r="6475">
          <cell r="A6475" t="str">
            <v>KHJ2043</v>
          </cell>
          <cell r="B6475" t="str">
            <v>KHJ2M2043</v>
          </cell>
          <cell r="C6475" t="str">
            <v>KHJ2M4043</v>
          </cell>
          <cell r="D6475" t="str">
            <v>KHJ2M8043</v>
          </cell>
          <cell r="E6475" t="str">
            <v>KHJ2MN2043</v>
          </cell>
          <cell r="F6475" t="str">
            <v>SCECO</v>
          </cell>
          <cell r="G6475" t="str">
            <v>Vandalized</v>
          </cell>
          <cell r="H6475" t="str">
            <v>NA</v>
          </cell>
          <cell r="I6475" t="str">
            <v>Latis</v>
          </cell>
          <cell r="J6475" t="str">
            <v>Less than 5 Sites</v>
          </cell>
          <cell r="K6475" t="str">
            <v>R2</v>
          </cell>
        </row>
        <row r="6476">
          <cell r="A6476" t="str">
            <v>RIY0610</v>
          </cell>
          <cell r="B6476" t="str">
            <v>RIY2C1610</v>
          </cell>
          <cell r="C6476" t="str">
            <v>RIY2C3610</v>
          </cell>
          <cell r="D6476" t="str">
            <v>RIY2M7610</v>
          </cell>
          <cell r="E6476"/>
          <cell r="F6476" t="str">
            <v>SCECO</v>
          </cell>
          <cell r="G6476" t="str">
            <v>Vandalized</v>
          </cell>
          <cell r="H6476" t="str">
            <v>NA</v>
          </cell>
          <cell r="I6476" t="str">
            <v>Latis</v>
          </cell>
          <cell r="J6476" t="str">
            <v>Less than 5 Sites</v>
          </cell>
          <cell r="K6476" t="str">
            <v>R2</v>
          </cell>
        </row>
        <row r="6477">
          <cell r="A6477" t="str">
            <v>KHJ2111</v>
          </cell>
          <cell r="B6477" t="str">
            <v>KHJ2M2111</v>
          </cell>
          <cell r="C6477" t="str">
            <v>KHJ2M4111</v>
          </cell>
          <cell r="D6477" t="str">
            <v>KHJ2M8111</v>
          </cell>
          <cell r="E6477" t="str">
            <v>KHJ2MN2111</v>
          </cell>
          <cell r="F6477" t="str">
            <v>SCECO</v>
          </cell>
          <cell r="G6477" t="str">
            <v>In progress</v>
          </cell>
          <cell r="H6477" t="str">
            <v>NA</v>
          </cell>
          <cell r="I6477" t="str">
            <v>Latis</v>
          </cell>
          <cell r="J6477" t="str">
            <v>Less than 5 Sites</v>
          </cell>
          <cell r="K6477" t="str">
            <v>R2</v>
          </cell>
        </row>
        <row r="6478">
          <cell r="A6478" t="str">
            <v>KHJ2304</v>
          </cell>
          <cell r="B6478" t="str">
            <v>KHJ2M2304</v>
          </cell>
          <cell r="C6478" t="str">
            <v>KHJ2M4304</v>
          </cell>
          <cell r="D6478" t="str">
            <v>KHJ2M8304</v>
          </cell>
          <cell r="E6478" t="str">
            <v>KHJ2MN2304</v>
          </cell>
          <cell r="F6478" t="str">
            <v>SCECO</v>
          </cell>
          <cell r="G6478" t="str">
            <v>Vandalized</v>
          </cell>
          <cell r="H6478" t="str">
            <v>NA</v>
          </cell>
          <cell r="I6478" t="str">
            <v>Latis</v>
          </cell>
          <cell r="J6478" t="str">
            <v>P3</v>
          </cell>
          <cell r="K6478" t="str">
            <v>R2</v>
          </cell>
        </row>
        <row r="6479">
          <cell r="A6479" t="str">
            <v>ZLF0511</v>
          </cell>
          <cell r="B6479" t="str">
            <v>ZLF2M1511</v>
          </cell>
          <cell r="C6479" t="str">
            <v>ZLF2M3511</v>
          </cell>
          <cell r="D6479" t="str">
            <v>ZLF2M7511</v>
          </cell>
          <cell r="E6479" t="str">
            <v>ZLF2MN0511</v>
          </cell>
          <cell r="F6479" t="str">
            <v>SCECO</v>
          </cell>
          <cell r="G6479" t="str">
            <v>Vandalized</v>
          </cell>
          <cell r="H6479" t="str">
            <v>NA</v>
          </cell>
          <cell r="I6479" t="str">
            <v>Latis</v>
          </cell>
          <cell r="J6479" t="str">
            <v>Less than 5 Sites</v>
          </cell>
          <cell r="K6479" t="str">
            <v>R2</v>
          </cell>
        </row>
        <row r="6480">
          <cell r="A6480" t="str">
            <v>KHJ2305</v>
          </cell>
          <cell r="B6480" t="str">
            <v>KHJ2M2305</v>
          </cell>
          <cell r="C6480" t="str">
            <v>KHJ2M4305</v>
          </cell>
          <cell r="D6480" t="str">
            <v>KHJ2M8305</v>
          </cell>
          <cell r="E6480"/>
          <cell r="F6480" t="str">
            <v>SCECO</v>
          </cell>
          <cell r="G6480" t="str">
            <v>Vandalized+No BB Design</v>
          </cell>
          <cell r="H6480" t="str">
            <v>NA</v>
          </cell>
          <cell r="I6480" t="str">
            <v>Latis</v>
          </cell>
          <cell r="J6480" t="str">
            <v>P3</v>
          </cell>
          <cell r="K6480" t="str">
            <v>R2</v>
          </cell>
        </row>
        <row r="6481">
          <cell r="A6481" t="str">
            <v>RIY0760</v>
          </cell>
          <cell r="B6481" t="str">
            <v>RIY2M1760</v>
          </cell>
          <cell r="C6481"/>
          <cell r="D6481" t="str">
            <v>RIY2M7760</v>
          </cell>
          <cell r="E6481" t="str">
            <v>RIY2MN0760</v>
          </cell>
          <cell r="F6481" t="str">
            <v>SCECO</v>
          </cell>
          <cell r="G6481" t="str">
            <v>Vandalized</v>
          </cell>
          <cell r="H6481" t="str">
            <v>NA</v>
          </cell>
          <cell r="I6481" t="str">
            <v>Latis</v>
          </cell>
          <cell r="J6481" t="str">
            <v>Less than 5 Sites</v>
          </cell>
          <cell r="K6481" t="str">
            <v>R2</v>
          </cell>
        </row>
        <row r="6482">
          <cell r="A6482" t="str">
            <v>KHJ2307</v>
          </cell>
          <cell r="B6482" t="str">
            <v>KHJ2M2307</v>
          </cell>
          <cell r="C6482" t="str">
            <v>KHJ2M4307</v>
          </cell>
          <cell r="D6482" t="str">
            <v>KHJ2M8307</v>
          </cell>
          <cell r="E6482" t="str">
            <v>KHJ2MN2307</v>
          </cell>
          <cell r="F6482" t="str">
            <v>SCECO</v>
          </cell>
          <cell r="G6482" t="str">
            <v>Good</v>
          </cell>
          <cell r="H6482" t="str">
            <v>NA</v>
          </cell>
          <cell r="I6482" t="str">
            <v>Latis</v>
          </cell>
          <cell r="J6482" t="str">
            <v>Less than 5 Sites</v>
          </cell>
          <cell r="K6482" t="str">
            <v>R2</v>
          </cell>
        </row>
        <row r="6483">
          <cell r="A6483" t="str">
            <v>KHJ2309</v>
          </cell>
          <cell r="B6483" t="str">
            <v>KHJ2M2309</v>
          </cell>
          <cell r="C6483" t="str">
            <v>KHJ2M4309</v>
          </cell>
          <cell r="D6483" t="str">
            <v>KHJ2M8309</v>
          </cell>
          <cell r="E6483" t="str">
            <v>KHJ2MN2309</v>
          </cell>
          <cell r="F6483" t="str">
            <v>SCECO</v>
          </cell>
          <cell r="G6483" t="str">
            <v>Good</v>
          </cell>
          <cell r="H6483" t="str">
            <v>NA</v>
          </cell>
          <cell r="I6483" t="str">
            <v>Latis</v>
          </cell>
          <cell r="J6483" t="str">
            <v>Less than 5 Sites</v>
          </cell>
          <cell r="K6483" t="str">
            <v>R2</v>
          </cell>
        </row>
        <row r="6484">
          <cell r="A6484" t="str">
            <v>MDN0040</v>
          </cell>
          <cell r="B6484" t="str">
            <v>MDN2M1040</v>
          </cell>
          <cell r="C6484" t="str">
            <v>MDN2M3040</v>
          </cell>
          <cell r="D6484" t="str">
            <v>MDN2M7040</v>
          </cell>
          <cell r="E6484" t="str">
            <v>MDN2MN0040</v>
          </cell>
          <cell r="F6484" t="str">
            <v>SCECO</v>
          </cell>
          <cell r="G6484" t="str">
            <v>Good</v>
          </cell>
          <cell r="H6484" t="str">
            <v>-</v>
          </cell>
          <cell r="I6484" t="str">
            <v>Latis</v>
          </cell>
          <cell r="J6484" t="str">
            <v>Less than 5 Sites</v>
          </cell>
          <cell r="K6484" t="str">
            <v>R3</v>
          </cell>
        </row>
        <row r="6485">
          <cell r="A6485" t="str">
            <v>HAL2937</v>
          </cell>
          <cell r="B6485" t="str">
            <v>HAL2M2937</v>
          </cell>
          <cell r="C6485" t="str">
            <v>HAL2M4937</v>
          </cell>
          <cell r="D6485" t="str">
            <v>HAL2M8937</v>
          </cell>
          <cell r="E6485"/>
          <cell r="F6485" t="str">
            <v>SCECO</v>
          </cell>
          <cell r="G6485" t="str">
            <v>Vandalized</v>
          </cell>
          <cell r="H6485" t="str">
            <v>-</v>
          </cell>
          <cell r="I6485" t="str">
            <v>Latis</v>
          </cell>
          <cell r="J6485" t="str">
            <v>Less than 5 Sites</v>
          </cell>
          <cell r="K6485" t="str">
            <v>R3</v>
          </cell>
        </row>
        <row r="6486">
          <cell r="A6486" t="str">
            <v>KHJ2467</v>
          </cell>
          <cell r="B6486" t="str">
            <v>KHJ2M2467</v>
          </cell>
          <cell r="C6486"/>
          <cell r="D6486" t="str">
            <v>KHJ2M8467</v>
          </cell>
          <cell r="E6486" t="str">
            <v>KHJ2MN2467</v>
          </cell>
          <cell r="F6486" t="str">
            <v>SCECO</v>
          </cell>
          <cell r="G6486" t="str">
            <v>Weak</v>
          </cell>
          <cell r="H6486" t="str">
            <v>NA</v>
          </cell>
          <cell r="I6486" t="str">
            <v>Latis</v>
          </cell>
          <cell r="J6486" t="str">
            <v>Less than 5 Sites</v>
          </cell>
          <cell r="K6486" t="str">
            <v>R2</v>
          </cell>
        </row>
        <row r="6487">
          <cell r="A6487" t="str">
            <v>KHJ2472</v>
          </cell>
          <cell r="B6487" t="str">
            <v>KHJ2M2472</v>
          </cell>
          <cell r="C6487"/>
          <cell r="D6487" t="str">
            <v>KHJ2M8472</v>
          </cell>
          <cell r="E6487" t="str">
            <v>KHJ2MN2472</v>
          </cell>
          <cell r="F6487" t="str">
            <v>SCECO</v>
          </cell>
          <cell r="G6487" t="str">
            <v>Dead</v>
          </cell>
          <cell r="H6487" t="str">
            <v>NA</v>
          </cell>
          <cell r="I6487" t="str">
            <v>Latis</v>
          </cell>
          <cell r="J6487" t="str">
            <v>Less than 5 Sites</v>
          </cell>
          <cell r="K6487" t="str">
            <v>R2</v>
          </cell>
        </row>
        <row r="6488">
          <cell r="A6488" t="str">
            <v>MDN0037</v>
          </cell>
          <cell r="B6488" t="str">
            <v>MDN2M1037</v>
          </cell>
          <cell r="C6488" t="str">
            <v>MDN2M3037</v>
          </cell>
          <cell r="D6488" t="str">
            <v>MDN2M7037</v>
          </cell>
          <cell r="E6488" t="str">
            <v>MDN2MN0037</v>
          </cell>
          <cell r="F6488" t="str">
            <v>SCECO</v>
          </cell>
          <cell r="G6488" t="str">
            <v>Good</v>
          </cell>
          <cell r="H6488" t="str">
            <v>-</v>
          </cell>
          <cell r="I6488" t="str">
            <v>Latis</v>
          </cell>
          <cell r="J6488" t="str">
            <v>Less than 5 Sites</v>
          </cell>
          <cell r="K6488" t="str">
            <v>R3</v>
          </cell>
        </row>
        <row r="6489">
          <cell r="A6489" t="str">
            <v>HAL0332</v>
          </cell>
          <cell r="B6489" t="str">
            <v>HAL2M1332</v>
          </cell>
          <cell r="C6489" t="str">
            <v>HAL2M3332</v>
          </cell>
          <cell r="D6489" t="str">
            <v>HAL2M7332</v>
          </cell>
          <cell r="E6489" t="str">
            <v>HAL2MN0332</v>
          </cell>
          <cell r="F6489" t="str">
            <v>SCECO</v>
          </cell>
          <cell r="G6489" t="str">
            <v>Good</v>
          </cell>
          <cell r="H6489" t="str">
            <v>-</v>
          </cell>
          <cell r="I6489" t="str">
            <v>Latis</v>
          </cell>
          <cell r="J6489" t="str">
            <v>Less than 5 Sites</v>
          </cell>
          <cell r="K6489" t="str">
            <v>R3</v>
          </cell>
        </row>
        <row r="6490">
          <cell r="A6490" t="str">
            <v>KHJ2475</v>
          </cell>
          <cell r="B6490" t="str">
            <v>KHJ2M2475</v>
          </cell>
          <cell r="C6490"/>
          <cell r="D6490" t="str">
            <v>KHJ2M8475</v>
          </cell>
          <cell r="E6490" t="str">
            <v>KHJ2MN2475</v>
          </cell>
          <cell r="F6490" t="str">
            <v>SCECO</v>
          </cell>
          <cell r="G6490" t="str">
            <v>Good</v>
          </cell>
          <cell r="H6490" t="str">
            <v>NA</v>
          </cell>
          <cell r="I6490" t="str">
            <v>Latis</v>
          </cell>
          <cell r="J6490" t="str">
            <v>Less than 5 Sites</v>
          </cell>
          <cell r="K6490" t="str">
            <v>R2</v>
          </cell>
        </row>
        <row r="6491">
          <cell r="A6491" t="str">
            <v>MZH0528</v>
          </cell>
          <cell r="B6491" t="str">
            <v>MZH2M1528</v>
          </cell>
          <cell r="C6491" t="str">
            <v>MZH2M3528</v>
          </cell>
          <cell r="D6491" t="str">
            <v>MZH2M7528</v>
          </cell>
          <cell r="E6491"/>
          <cell r="F6491" t="str">
            <v>SCECO</v>
          </cell>
          <cell r="G6491" t="str">
            <v>Good</v>
          </cell>
          <cell r="H6491" t="str">
            <v>NA</v>
          </cell>
          <cell r="I6491" t="str">
            <v>Latis</v>
          </cell>
          <cell r="J6491" t="str">
            <v>Less than 5 Sites</v>
          </cell>
          <cell r="K6491" t="str">
            <v>R2</v>
          </cell>
        </row>
        <row r="6492">
          <cell r="A6492" t="str">
            <v>MDN0034</v>
          </cell>
          <cell r="B6492" t="str">
            <v>MDN2M1034</v>
          </cell>
          <cell r="C6492" t="str">
            <v>MDN2M3034</v>
          </cell>
          <cell r="D6492" t="str">
            <v>MDN2M7034</v>
          </cell>
          <cell r="E6492"/>
          <cell r="F6492" t="str">
            <v>SCECO</v>
          </cell>
          <cell r="G6492" t="str">
            <v>Good</v>
          </cell>
          <cell r="H6492" t="str">
            <v>-</v>
          </cell>
          <cell r="I6492" t="str">
            <v>Latis</v>
          </cell>
          <cell r="J6492" t="str">
            <v>Less than 5 Sites</v>
          </cell>
          <cell r="K6492" t="str">
            <v>R3</v>
          </cell>
        </row>
        <row r="6493">
          <cell r="A6493" t="str">
            <v>HAL0127</v>
          </cell>
          <cell r="B6493" t="str">
            <v>HAL2M1127</v>
          </cell>
          <cell r="C6493" t="str">
            <v>HAL2M3127</v>
          </cell>
          <cell r="D6493" t="str">
            <v>HAL2M7127</v>
          </cell>
          <cell r="E6493" t="str">
            <v>HAL2MN0127</v>
          </cell>
          <cell r="F6493" t="str">
            <v>SCECO</v>
          </cell>
          <cell r="G6493" t="str">
            <v>No BB Design+Vandalized</v>
          </cell>
          <cell r="H6493" t="str">
            <v>-</v>
          </cell>
          <cell r="I6493" t="str">
            <v>Latis</v>
          </cell>
          <cell r="J6493" t="str">
            <v>Less than 5 Sites</v>
          </cell>
          <cell r="K6493" t="str">
            <v>R3</v>
          </cell>
        </row>
        <row r="6494">
          <cell r="A6494" t="str">
            <v>KHJ2482</v>
          </cell>
          <cell r="B6494" t="str">
            <v>KHJ2M2482</v>
          </cell>
          <cell r="C6494"/>
          <cell r="D6494" t="str">
            <v>KHJ2M8482</v>
          </cell>
          <cell r="E6494" t="str">
            <v>KHJ2MN2482</v>
          </cell>
          <cell r="F6494" t="str">
            <v>SCECO</v>
          </cell>
          <cell r="G6494" t="str">
            <v>Good</v>
          </cell>
          <cell r="H6494" t="str">
            <v>NA</v>
          </cell>
          <cell r="I6494" t="str">
            <v>Latis</v>
          </cell>
          <cell r="J6494" t="str">
            <v>Less than 5 Sites</v>
          </cell>
          <cell r="K6494" t="str">
            <v>R2</v>
          </cell>
        </row>
        <row r="6495">
          <cell r="A6495" t="str">
            <v>MDN0032</v>
          </cell>
          <cell r="B6495" t="str">
            <v>MDN2M1032</v>
          </cell>
          <cell r="C6495" t="str">
            <v>MDN2M3032</v>
          </cell>
          <cell r="D6495" t="str">
            <v>MDN2M7032</v>
          </cell>
          <cell r="E6495"/>
          <cell r="F6495" t="str">
            <v>SCECO</v>
          </cell>
          <cell r="G6495" t="str">
            <v>No BB Design+No BB Design</v>
          </cell>
          <cell r="H6495" t="str">
            <v>-</v>
          </cell>
          <cell r="I6495" t="str">
            <v>Latis</v>
          </cell>
          <cell r="J6495" t="str">
            <v>Less than 5 Sites</v>
          </cell>
          <cell r="K6495" t="str">
            <v>R3</v>
          </cell>
        </row>
        <row r="6496">
          <cell r="A6496" t="str">
            <v>KHJ2603</v>
          </cell>
          <cell r="B6496" t="str">
            <v>KHJ2M2603</v>
          </cell>
          <cell r="C6496" t="str">
            <v>KHJ2M4603</v>
          </cell>
          <cell r="D6496" t="str">
            <v>KHJ2M8603</v>
          </cell>
          <cell r="E6496" t="str">
            <v>KHJ2MN2603</v>
          </cell>
          <cell r="F6496" t="str">
            <v>SCECO</v>
          </cell>
          <cell r="G6496" t="str">
            <v>Vandalized</v>
          </cell>
          <cell r="H6496" t="str">
            <v>NA</v>
          </cell>
          <cell r="I6496" t="str">
            <v>Latis</v>
          </cell>
          <cell r="J6496" t="str">
            <v>Less than 5 Sites</v>
          </cell>
          <cell r="K6496" t="str">
            <v>R2</v>
          </cell>
        </row>
        <row r="6497">
          <cell r="A6497" t="str">
            <v>HAL0087</v>
          </cell>
          <cell r="B6497" t="str">
            <v>HAL2M1087</v>
          </cell>
          <cell r="C6497" t="str">
            <v>HAL2M3087</v>
          </cell>
          <cell r="D6497" t="str">
            <v>HAL2M7087</v>
          </cell>
          <cell r="E6497" t="str">
            <v>HAL2MN0087</v>
          </cell>
          <cell r="F6497" t="str">
            <v>SCECO</v>
          </cell>
          <cell r="G6497" t="str">
            <v>Vandalized</v>
          </cell>
          <cell r="H6497" t="str">
            <v>-</v>
          </cell>
          <cell r="I6497" t="str">
            <v>Latis</v>
          </cell>
          <cell r="J6497" t="str">
            <v>Less than 5 Sites</v>
          </cell>
          <cell r="K6497" t="str">
            <v>R3</v>
          </cell>
        </row>
        <row r="6498">
          <cell r="A6498" t="str">
            <v>KHJ2819</v>
          </cell>
          <cell r="B6498" t="str">
            <v>KHJ2M2819</v>
          </cell>
          <cell r="C6498"/>
          <cell r="D6498" t="str">
            <v>KHJ2M8819</v>
          </cell>
          <cell r="E6498" t="str">
            <v>KHJ2MN2819</v>
          </cell>
          <cell r="F6498" t="str">
            <v>SCECO</v>
          </cell>
          <cell r="G6498" t="str">
            <v>Weak</v>
          </cell>
          <cell r="H6498" t="str">
            <v>NA</v>
          </cell>
          <cell r="I6498" t="str">
            <v>Latis</v>
          </cell>
          <cell r="J6498" t="str">
            <v>P3</v>
          </cell>
          <cell r="K6498" t="str">
            <v>R2</v>
          </cell>
        </row>
        <row r="6499">
          <cell r="A6499" t="str">
            <v>HAL0079</v>
          </cell>
          <cell r="B6499" t="str">
            <v>HAL2M1079</v>
          </cell>
          <cell r="C6499" t="str">
            <v>HAL2M3079</v>
          </cell>
          <cell r="D6499" t="str">
            <v>HAL2M7079</v>
          </cell>
          <cell r="E6499" t="str">
            <v>HAL2MN0079</v>
          </cell>
          <cell r="F6499" t="str">
            <v>SCECO</v>
          </cell>
          <cell r="G6499" t="str">
            <v>Vandalized+No BB Design</v>
          </cell>
          <cell r="H6499" t="str">
            <v>-</v>
          </cell>
          <cell r="I6499" t="str">
            <v>Latis</v>
          </cell>
          <cell r="J6499" t="str">
            <v>Less than 5 Sites</v>
          </cell>
          <cell r="K6499" t="str">
            <v>R3</v>
          </cell>
        </row>
        <row r="6500">
          <cell r="A6500" t="str">
            <v>MDN0029</v>
          </cell>
          <cell r="B6500" t="str">
            <v>MDN2M1029</v>
          </cell>
          <cell r="C6500"/>
          <cell r="D6500" t="str">
            <v>MDN2M7029</v>
          </cell>
          <cell r="E6500" t="str">
            <v>MDN2MN0029</v>
          </cell>
          <cell r="F6500" t="str">
            <v>SCECO</v>
          </cell>
          <cell r="G6500" t="str">
            <v>Good</v>
          </cell>
          <cell r="H6500" t="str">
            <v>-</v>
          </cell>
          <cell r="I6500" t="str">
            <v>Latis</v>
          </cell>
          <cell r="J6500" t="str">
            <v>Less than 5 Sites</v>
          </cell>
          <cell r="K6500" t="str">
            <v>R3</v>
          </cell>
        </row>
        <row r="6501">
          <cell r="A6501" t="str">
            <v>KHJ2826</v>
          </cell>
          <cell r="B6501" t="str">
            <v>KHJ2M2826</v>
          </cell>
          <cell r="C6501"/>
          <cell r="D6501" t="str">
            <v>KHJ2M8826</v>
          </cell>
          <cell r="E6501" t="str">
            <v>KHJ2MN2826</v>
          </cell>
          <cell r="F6501" t="str">
            <v>SCECO</v>
          </cell>
          <cell r="G6501" t="str">
            <v>Good</v>
          </cell>
          <cell r="H6501" t="str">
            <v>NA</v>
          </cell>
          <cell r="I6501" t="str">
            <v>Latis</v>
          </cell>
          <cell r="J6501" t="str">
            <v>P3</v>
          </cell>
          <cell r="K6501" t="str">
            <v>R2</v>
          </cell>
        </row>
        <row r="6502">
          <cell r="A6502" t="str">
            <v>HAL0089</v>
          </cell>
          <cell r="B6502" t="str">
            <v>HAL2M1089</v>
          </cell>
          <cell r="C6502" t="str">
            <v>HAL2M3089</v>
          </cell>
          <cell r="D6502" t="str">
            <v>HAL2M7089</v>
          </cell>
          <cell r="E6502" t="str">
            <v>HAL2MN0089</v>
          </cell>
          <cell r="F6502" t="str">
            <v>SCECO</v>
          </cell>
          <cell r="G6502" t="str">
            <v>Good</v>
          </cell>
          <cell r="H6502" t="str">
            <v>-</v>
          </cell>
          <cell r="I6502" t="str">
            <v>Latis</v>
          </cell>
          <cell r="J6502" t="str">
            <v>Less than 5 Sites</v>
          </cell>
          <cell r="K6502" t="str">
            <v>R3</v>
          </cell>
        </row>
        <row r="6503">
          <cell r="A6503" t="str">
            <v>KHJ2841</v>
          </cell>
          <cell r="B6503" t="str">
            <v>KHJ2M2841</v>
          </cell>
          <cell r="C6503"/>
          <cell r="D6503" t="str">
            <v>KHJ2M8841</v>
          </cell>
          <cell r="E6503" t="str">
            <v>KHJ2MN2841</v>
          </cell>
          <cell r="F6503" t="str">
            <v>SCECO</v>
          </cell>
          <cell r="G6503" t="str">
            <v>Weak</v>
          </cell>
          <cell r="H6503" t="str">
            <v>NA</v>
          </cell>
          <cell r="I6503" t="str">
            <v>Latis</v>
          </cell>
          <cell r="J6503" t="str">
            <v>P3</v>
          </cell>
          <cell r="K6503" t="str">
            <v>R2</v>
          </cell>
        </row>
        <row r="6504">
          <cell r="A6504" t="str">
            <v>HAL0120</v>
          </cell>
          <cell r="B6504" t="str">
            <v>HAL2M1120</v>
          </cell>
          <cell r="C6504" t="str">
            <v>HAL2M3120</v>
          </cell>
          <cell r="D6504" t="str">
            <v>HAL2M7120</v>
          </cell>
          <cell r="E6504" t="str">
            <v>HAL2MN0120</v>
          </cell>
          <cell r="F6504" t="str">
            <v>SCECO</v>
          </cell>
          <cell r="G6504" t="str">
            <v>Vandalized</v>
          </cell>
          <cell r="H6504" t="str">
            <v>-</v>
          </cell>
          <cell r="I6504" t="str">
            <v>Latis</v>
          </cell>
          <cell r="J6504" t="str">
            <v>Less than 5 Sites</v>
          </cell>
          <cell r="K6504" t="str">
            <v>R3</v>
          </cell>
        </row>
        <row r="6505">
          <cell r="A6505" t="str">
            <v>SAM0576</v>
          </cell>
          <cell r="B6505" t="str">
            <v>SAM2M1576</v>
          </cell>
          <cell r="C6505" t="str">
            <v>SAM2M3576</v>
          </cell>
          <cell r="D6505" t="str">
            <v>SAM2M7576</v>
          </cell>
          <cell r="E6505" t="str">
            <v>SAM2MN0576</v>
          </cell>
          <cell r="F6505" t="str">
            <v>SCECO</v>
          </cell>
          <cell r="G6505" t="str">
            <v>Vandalized</v>
          </cell>
          <cell r="H6505" t="str">
            <v>NA</v>
          </cell>
          <cell r="I6505" t="str">
            <v>Latis</v>
          </cell>
          <cell r="J6505" t="str">
            <v>Less than 5 Sites</v>
          </cell>
          <cell r="K6505" t="str">
            <v>R2</v>
          </cell>
        </row>
        <row r="6506">
          <cell r="A6506" t="str">
            <v>HAL2935</v>
          </cell>
          <cell r="B6506" t="str">
            <v>HAL2M2935</v>
          </cell>
          <cell r="C6506" t="str">
            <v>HAL2M4935</v>
          </cell>
          <cell r="D6506"/>
          <cell r="E6506"/>
          <cell r="F6506" t="str">
            <v>SCECO</v>
          </cell>
          <cell r="G6506" t="str">
            <v>In progress</v>
          </cell>
          <cell r="H6506" t="str">
            <v>-</v>
          </cell>
          <cell r="I6506" t="str">
            <v>Latis</v>
          </cell>
          <cell r="J6506" t="str">
            <v>Less than 5 Sites</v>
          </cell>
          <cell r="K6506" t="str">
            <v>R3</v>
          </cell>
        </row>
        <row r="6507">
          <cell r="A6507" t="str">
            <v>KRM0193</v>
          </cell>
          <cell r="B6507" t="str">
            <v>KRM2M5193</v>
          </cell>
          <cell r="C6507"/>
          <cell r="D6507"/>
          <cell r="E6507"/>
          <cell r="F6507" t="str">
            <v>SCECO</v>
          </cell>
          <cell r="G6507" t="str">
            <v>Vandalized</v>
          </cell>
          <cell r="H6507" t="str">
            <v>NA</v>
          </cell>
          <cell r="I6507" t="str">
            <v>Latis</v>
          </cell>
          <cell r="J6507" t="str">
            <v>Less than 5 Sites</v>
          </cell>
          <cell r="K6507" t="str">
            <v>R2</v>
          </cell>
        </row>
        <row r="6508">
          <cell r="A6508" t="str">
            <v>RUM0574</v>
          </cell>
          <cell r="B6508" t="str">
            <v>RUM2M1574</v>
          </cell>
          <cell r="C6508" t="str">
            <v>RUM2M3574</v>
          </cell>
          <cell r="D6508" t="str">
            <v>RUM2M7574</v>
          </cell>
          <cell r="E6508"/>
          <cell r="F6508" t="str">
            <v>SCECO</v>
          </cell>
          <cell r="G6508" t="str">
            <v>Dead</v>
          </cell>
          <cell r="H6508" t="str">
            <v>NA</v>
          </cell>
          <cell r="I6508" t="str">
            <v>Latis</v>
          </cell>
          <cell r="J6508" t="str">
            <v>Less than 5 Sites</v>
          </cell>
          <cell r="K6508" t="str">
            <v>R2</v>
          </cell>
        </row>
        <row r="6509">
          <cell r="A6509" t="str">
            <v>MDN0021</v>
          </cell>
          <cell r="B6509" t="str">
            <v>MDN2M1021</v>
          </cell>
          <cell r="C6509"/>
          <cell r="D6509"/>
          <cell r="E6509"/>
          <cell r="F6509" t="str">
            <v>SCECO</v>
          </cell>
          <cell r="G6509" t="str">
            <v>Good</v>
          </cell>
          <cell r="H6509" t="str">
            <v>-</v>
          </cell>
          <cell r="I6509" t="str">
            <v>Latis</v>
          </cell>
          <cell r="J6509" t="str">
            <v>Less than 5 Sites</v>
          </cell>
          <cell r="K6509" t="str">
            <v>R3</v>
          </cell>
        </row>
        <row r="6510">
          <cell r="A6510" t="str">
            <v>RUM0575</v>
          </cell>
          <cell r="B6510" t="str">
            <v>RUM2M1575</v>
          </cell>
          <cell r="C6510" t="str">
            <v>RUM2M3575</v>
          </cell>
          <cell r="D6510" t="str">
            <v>RUM2M7575</v>
          </cell>
          <cell r="E6510"/>
          <cell r="F6510" t="str">
            <v>SCECO</v>
          </cell>
          <cell r="G6510" t="str">
            <v>Good</v>
          </cell>
          <cell r="H6510" t="str">
            <v>NA</v>
          </cell>
          <cell r="I6510" t="str">
            <v>Latis</v>
          </cell>
          <cell r="J6510" t="str">
            <v>Less than 5 Sites</v>
          </cell>
          <cell r="K6510" t="str">
            <v>R2</v>
          </cell>
        </row>
        <row r="6511">
          <cell r="A6511" t="str">
            <v>KRM0203</v>
          </cell>
          <cell r="B6511" t="str">
            <v>KRM2M1203</v>
          </cell>
          <cell r="C6511" t="str">
            <v>KRM2M3203</v>
          </cell>
          <cell r="D6511" t="str">
            <v>KRM2M7203</v>
          </cell>
          <cell r="E6511"/>
          <cell r="F6511" t="str">
            <v>SCECO</v>
          </cell>
          <cell r="G6511" t="str">
            <v>Dead</v>
          </cell>
          <cell r="H6511" t="str">
            <v>NA</v>
          </cell>
          <cell r="I6511" t="str">
            <v>Latis</v>
          </cell>
          <cell r="J6511" t="str">
            <v>Hub site (More than 05 Sites)</v>
          </cell>
          <cell r="K6511" t="str">
            <v>R2</v>
          </cell>
        </row>
        <row r="6512">
          <cell r="A6512" t="str">
            <v>LIQ0551</v>
          </cell>
          <cell r="B6512" t="str">
            <v>LIQ2M1551</v>
          </cell>
          <cell r="C6512" t="str">
            <v>LIQ2M3551</v>
          </cell>
          <cell r="D6512" t="str">
            <v>LIQ2M7551</v>
          </cell>
          <cell r="E6512" t="str">
            <v>LIQ2MN0551</v>
          </cell>
          <cell r="F6512" t="str">
            <v>SCECO</v>
          </cell>
          <cell r="G6512" t="str">
            <v>Vandalized</v>
          </cell>
          <cell r="H6512" t="str">
            <v>NA</v>
          </cell>
          <cell r="I6512" t="str">
            <v>Latis</v>
          </cell>
          <cell r="J6512" t="str">
            <v>Less than 5 Sites</v>
          </cell>
          <cell r="K6512" t="str">
            <v>R2</v>
          </cell>
        </row>
        <row r="6513">
          <cell r="A6513" t="str">
            <v>MDN0019</v>
          </cell>
          <cell r="B6513" t="str">
            <v>MDN2M1019</v>
          </cell>
          <cell r="C6513"/>
          <cell r="D6513"/>
          <cell r="E6513"/>
          <cell r="F6513" t="str">
            <v>SCECO</v>
          </cell>
          <cell r="G6513" t="str">
            <v>Good</v>
          </cell>
          <cell r="H6513" t="str">
            <v>-</v>
          </cell>
          <cell r="I6513" t="str">
            <v>Latis</v>
          </cell>
          <cell r="J6513" t="str">
            <v>Less than 5 Sites</v>
          </cell>
          <cell r="K6513" t="str">
            <v>R3</v>
          </cell>
        </row>
        <row r="6514">
          <cell r="A6514" t="str">
            <v>LYM0202</v>
          </cell>
          <cell r="B6514" t="str">
            <v>LYM2M1202</v>
          </cell>
          <cell r="C6514"/>
          <cell r="D6514"/>
          <cell r="E6514"/>
          <cell r="F6514" t="str">
            <v>SCECO</v>
          </cell>
          <cell r="G6514" t="str">
            <v>Vandalized</v>
          </cell>
          <cell r="H6514" t="str">
            <v>NA</v>
          </cell>
          <cell r="I6514" t="str">
            <v>Latis</v>
          </cell>
          <cell r="J6514" t="str">
            <v>Less than 5 Sites</v>
          </cell>
          <cell r="K6514" t="str">
            <v>R2</v>
          </cell>
        </row>
        <row r="6515">
          <cell r="A6515" t="str">
            <v>RUM0580</v>
          </cell>
          <cell r="B6515" t="str">
            <v>RUM2M1580</v>
          </cell>
          <cell r="C6515" t="str">
            <v>RUM2M3580</v>
          </cell>
          <cell r="D6515" t="str">
            <v>RUM2M7580</v>
          </cell>
          <cell r="E6515"/>
          <cell r="F6515" t="str">
            <v>SCECO</v>
          </cell>
          <cell r="G6515" t="str">
            <v>Dead</v>
          </cell>
          <cell r="H6515" t="str">
            <v>NA</v>
          </cell>
          <cell r="I6515" t="str">
            <v>Latis</v>
          </cell>
          <cell r="J6515" t="str">
            <v>Less than 5 Sites</v>
          </cell>
          <cell r="K6515" t="str">
            <v>R2</v>
          </cell>
        </row>
        <row r="6516">
          <cell r="A6516" t="str">
            <v>MAJ0532</v>
          </cell>
          <cell r="B6516" t="str">
            <v>MAJ2M1532</v>
          </cell>
          <cell r="C6516" t="str">
            <v>MAJ2M3532</v>
          </cell>
          <cell r="D6516"/>
          <cell r="E6516"/>
          <cell r="F6516" t="str">
            <v>Generator-SG</v>
          </cell>
          <cell r="G6516" t="str">
            <v>Vandalized</v>
          </cell>
          <cell r="H6516" t="str">
            <v>No</v>
          </cell>
          <cell r="I6516" t="str">
            <v>Latis</v>
          </cell>
          <cell r="J6516" t="str">
            <v>Less than 5 Sites</v>
          </cell>
          <cell r="K6516" t="str">
            <v>R2</v>
          </cell>
        </row>
        <row r="6517">
          <cell r="A6517" t="str">
            <v>RUM0582</v>
          </cell>
          <cell r="B6517" t="str">
            <v>RUM2M1582</v>
          </cell>
          <cell r="C6517" t="str">
            <v>RUM2M3582</v>
          </cell>
          <cell r="D6517" t="str">
            <v>RUM2M7582</v>
          </cell>
          <cell r="E6517"/>
          <cell r="F6517" t="str">
            <v>Generator-SG</v>
          </cell>
          <cell r="G6517" t="str">
            <v>In progress</v>
          </cell>
          <cell r="H6517" t="str">
            <v>No</v>
          </cell>
          <cell r="I6517" t="str">
            <v>Latis</v>
          </cell>
          <cell r="J6517" t="str">
            <v>Hub site (More than 05 Sites)</v>
          </cell>
          <cell r="K6517" t="str">
            <v>R2</v>
          </cell>
        </row>
        <row r="6518">
          <cell r="A6518" t="str">
            <v>MDN0017</v>
          </cell>
          <cell r="B6518" t="str">
            <v>MDN2M1017</v>
          </cell>
          <cell r="C6518"/>
          <cell r="D6518"/>
          <cell r="E6518"/>
          <cell r="F6518" t="str">
            <v>SCECO</v>
          </cell>
          <cell r="G6518" t="str">
            <v>Weak</v>
          </cell>
          <cell r="H6518" t="str">
            <v>-</v>
          </cell>
          <cell r="I6518" t="str">
            <v>Latis</v>
          </cell>
          <cell r="J6518" t="str">
            <v>Less than 5 Sites</v>
          </cell>
          <cell r="K6518" t="str">
            <v>R3</v>
          </cell>
        </row>
        <row r="6519">
          <cell r="A6519" t="str">
            <v>MAZ0844</v>
          </cell>
          <cell r="B6519" t="str">
            <v>MAZ2M1844</v>
          </cell>
          <cell r="C6519" t="str">
            <v>MAZ2M3844</v>
          </cell>
          <cell r="D6519" t="str">
            <v>MAZ2M7844</v>
          </cell>
          <cell r="E6519"/>
          <cell r="F6519" t="str">
            <v>Generator-SG</v>
          </cell>
          <cell r="G6519" t="str">
            <v>No BB Shifted</v>
          </cell>
          <cell r="H6519" t="str">
            <v>Yes</v>
          </cell>
          <cell r="I6519" t="str">
            <v>Latis</v>
          </cell>
          <cell r="J6519" t="str">
            <v>Less than 5 Sites</v>
          </cell>
          <cell r="K6519" t="str">
            <v>R2</v>
          </cell>
        </row>
        <row r="6520">
          <cell r="A6520" t="str">
            <v>RUM2581</v>
          </cell>
          <cell r="B6520" t="str">
            <v>RUM2M2581</v>
          </cell>
          <cell r="C6520" t="str">
            <v>RUM2M4581</v>
          </cell>
          <cell r="D6520"/>
          <cell r="E6520"/>
          <cell r="F6520" t="str">
            <v>SCECO</v>
          </cell>
          <cell r="G6520" t="str">
            <v>Vandalized</v>
          </cell>
          <cell r="H6520" t="str">
            <v>NA</v>
          </cell>
          <cell r="I6520" t="str">
            <v>Latis</v>
          </cell>
          <cell r="J6520" t="str">
            <v>P2</v>
          </cell>
          <cell r="K6520" t="str">
            <v>R2</v>
          </cell>
        </row>
        <row r="6521">
          <cell r="A6521" t="str">
            <v>MGR0024</v>
          </cell>
          <cell r="B6521" t="str">
            <v>MGR2M1024</v>
          </cell>
          <cell r="C6521"/>
          <cell r="D6521"/>
          <cell r="E6521"/>
          <cell r="F6521" t="str">
            <v>SCECO</v>
          </cell>
          <cell r="G6521" t="str">
            <v>Vandalized</v>
          </cell>
          <cell r="H6521" t="str">
            <v>NA</v>
          </cell>
          <cell r="I6521" t="str">
            <v>Latis</v>
          </cell>
          <cell r="J6521" t="str">
            <v>Less than 5 Sites</v>
          </cell>
          <cell r="K6521" t="str">
            <v>R2</v>
          </cell>
        </row>
        <row r="6522">
          <cell r="A6522" t="str">
            <v>HAL0126</v>
          </cell>
          <cell r="B6522" t="str">
            <v>HAL2M1126</v>
          </cell>
          <cell r="C6522" t="str">
            <v>HAL2M3126</v>
          </cell>
          <cell r="D6522" t="str">
            <v>HAL2M7126</v>
          </cell>
          <cell r="E6522" t="str">
            <v>HAL2MN0126</v>
          </cell>
          <cell r="F6522" t="str">
            <v>SCECO</v>
          </cell>
          <cell r="G6522" t="str">
            <v>Dead</v>
          </cell>
          <cell r="H6522" t="str">
            <v>-</v>
          </cell>
          <cell r="I6522" t="str">
            <v>Latis</v>
          </cell>
          <cell r="J6522" t="str">
            <v>Less than 5 Sites</v>
          </cell>
          <cell r="K6522" t="str">
            <v>R3</v>
          </cell>
        </row>
        <row r="6523">
          <cell r="A6523" t="str">
            <v>MDN0015</v>
          </cell>
          <cell r="B6523" t="str">
            <v>MDN2M1015</v>
          </cell>
          <cell r="C6523"/>
          <cell r="D6523"/>
          <cell r="E6523"/>
          <cell r="F6523" t="str">
            <v>SCECO</v>
          </cell>
          <cell r="G6523" t="str">
            <v>Good</v>
          </cell>
          <cell r="H6523" t="str">
            <v>-</v>
          </cell>
          <cell r="I6523" t="str">
            <v>Latis</v>
          </cell>
          <cell r="J6523" t="str">
            <v>Less than 5 Sites</v>
          </cell>
          <cell r="K6523" t="str">
            <v>R3</v>
          </cell>
        </row>
        <row r="6524">
          <cell r="A6524" t="str">
            <v>MJAR0876</v>
          </cell>
          <cell r="B6524" t="str">
            <v>MJAR2M5876</v>
          </cell>
          <cell r="C6524"/>
          <cell r="D6524"/>
          <cell r="E6524"/>
          <cell r="F6524" t="str">
            <v>SCECO</v>
          </cell>
          <cell r="G6524" t="str">
            <v>Good</v>
          </cell>
          <cell r="H6524" t="str">
            <v>NA</v>
          </cell>
          <cell r="I6524" t="str">
            <v>Latis</v>
          </cell>
          <cell r="J6524" t="str">
            <v>Less than 5 Sites</v>
          </cell>
          <cell r="K6524" t="str">
            <v>R2</v>
          </cell>
        </row>
        <row r="6525">
          <cell r="A6525" t="str">
            <v>MJAR0877</v>
          </cell>
          <cell r="B6525" t="str">
            <v>MJAR2M1877</v>
          </cell>
          <cell r="C6525" t="str">
            <v>MJAR2M3877</v>
          </cell>
          <cell r="D6525" t="str">
            <v>MJAR2M7877</v>
          </cell>
          <cell r="E6525"/>
          <cell r="F6525" t="str">
            <v>SCECO</v>
          </cell>
          <cell r="G6525" t="str">
            <v>Dead</v>
          </cell>
          <cell r="H6525" t="str">
            <v>NA</v>
          </cell>
          <cell r="I6525" t="str">
            <v>Latis</v>
          </cell>
          <cell r="J6525" t="str">
            <v>Less than 5 Sites</v>
          </cell>
          <cell r="K6525" t="str">
            <v>R2</v>
          </cell>
        </row>
        <row r="6526">
          <cell r="A6526" t="str">
            <v>MJAR0878</v>
          </cell>
          <cell r="B6526" t="str">
            <v>MJAR2M5878</v>
          </cell>
          <cell r="C6526"/>
          <cell r="D6526"/>
          <cell r="E6526"/>
          <cell r="F6526" t="str">
            <v>SCECO</v>
          </cell>
          <cell r="G6526" t="str">
            <v>Good</v>
          </cell>
          <cell r="H6526" t="str">
            <v>NA</v>
          </cell>
          <cell r="I6526" t="str">
            <v>Latis</v>
          </cell>
          <cell r="J6526" t="str">
            <v>Very Big Hub site (More Than 20 Site)</v>
          </cell>
          <cell r="K6526" t="str">
            <v>R2</v>
          </cell>
        </row>
        <row r="6527">
          <cell r="A6527" t="str">
            <v>UNZ0151</v>
          </cell>
          <cell r="B6527" t="str">
            <v>UNZ2M1151</v>
          </cell>
          <cell r="C6527" t="str">
            <v>UNZ2M3151</v>
          </cell>
          <cell r="D6527" t="str">
            <v>UNZ2M7151</v>
          </cell>
          <cell r="E6527"/>
          <cell r="F6527" t="str">
            <v>SCECO</v>
          </cell>
          <cell r="G6527" t="str">
            <v>Dead</v>
          </cell>
          <cell r="H6527" t="str">
            <v>NA</v>
          </cell>
          <cell r="I6527" t="str">
            <v>Latis</v>
          </cell>
          <cell r="J6527" t="str">
            <v>Less than 5 Sites</v>
          </cell>
          <cell r="K6527" t="str">
            <v>R2</v>
          </cell>
        </row>
        <row r="6528">
          <cell r="A6528" t="str">
            <v>MDN0013</v>
          </cell>
          <cell r="B6528" t="str">
            <v>MDN2M1013</v>
          </cell>
          <cell r="C6528"/>
          <cell r="D6528"/>
          <cell r="E6528"/>
          <cell r="F6528" t="str">
            <v>SCECO</v>
          </cell>
          <cell r="G6528" t="str">
            <v>Good</v>
          </cell>
          <cell r="H6528" t="str">
            <v>-</v>
          </cell>
          <cell r="I6528" t="str">
            <v>Latis</v>
          </cell>
          <cell r="J6528" t="str">
            <v>Less than 5 Sites</v>
          </cell>
          <cell r="K6528" t="str">
            <v>R3</v>
          </cell>
        </row>
        <row r="6529">
          <cell r="A6529" t="str">
            <v>MZH0546</v>
          </cell>
          <cell r="B6529" t="str">
            <v>MZH2M1546</v>
          </cell>
          <cell r="C6529" t="str">
            <v>MZH2M3546</v>
          </cell>
          <cell r="D6529" t="str">
            <v>MZH2M7546</v>
          </cell>
          <cell r="E6529" t="str">
            <v>MZH2MN0546</v>
          </cell>
          <cell r="F6529" t="str">
            <v>SCECO</v>
          </cell>
          <cell r="G6529" t="str">
            <v>Weak</v>
          </cell>
          <cell r="H6529" t="str">
            <v>NA</v>
          </cell>
          <cell r="I6529" t="str">
            <v>Latis</v>
          </cell>
          <cell r="J6529" t="str">
            <v>Less than 5 Sites</v>
          </cell>
          <cell r="K6529" t="str">
            <v>R2</v>
          </cell>
        </row>
        <row r="6530">
          <cell r="A6530" t="str">
            <v>MJM0001</v>
          </cell>
          <cell r="B6530" t="str">
            <v>MJM2C1001</v>
          </cell>
          <cell r="C6530"/>
          <cell r="D6530" t="str">
            <v>MJM2C7001</v>
          </cell>
          <cell r="E6530"/>
          <cell r="F6530" t="str">
            <v>Generator-SG</v>
          </cell>
          <cell r="G6530" t="str">
            <v>Weak</v>
          </cell>
          <cell r="H6530" t="str">
            <v>Yes</v>
          </cell>
          <cell r="I6530" t="str">
            <v>Latis</v>
          </cell>
          <cell r="J6530" t="str">
            <v>Less than 5 Sites</v>
          </cell>
          <cell r="K6530" t="str">
            <v>R2</v>
          </cell>
        </row>
        <row r="6531">
          <cell r="A6531" t="str">
            <v>RIY0084</v>
          </cell>
          <cell r="B6531" t="str">
            <v>RIY2M1084</v>
          </cell>
          <cell r="C6531"/>
          <cell r="D6531" t="str">
            <v>RIY2M7084</v>
          </cell>
          <cell r="E6531" t="str">
            <v>RIY2MN0084</v>
          </cell>
          <cell r="F6531" t="str">
            <v>SCECO</v>
          </cell>
          <cell r="G6531" t="str">
            <v>Good+No BB Design</v>
          </cell>
          <cell r="H6531" t="str">
            <v>NA</v>
          </cell>
          <cell r="I6531" t="str">
            <v>Latis</v>
          </cell>
          <cell r="J6531" t="str">
            <v>Less than 5 Sites</v>
          </cell>
          <cell r="K6531" t="str">
            <v>R2</v>
          </cell>
        </row>
        <row r="6532">
          <cell r="A6532" t="str">
            <v>MJM0490</v>
          </cell>
          <cell r="B6532" t="str">
            <v>MJM2M1490</v>
          </cell>
          <cell r="C6532" t="str">
            <v>MJM2M3490</v>
          </cell>
          <cell r="D6532" t="str">
            <v>MJM2M7490</v>
          </cell>
          <cell r="E6532"/>
          <cell r="F6532" t="str">
            <v>SCECO</v>
          </cell>
          <cell r="G6532" t="str">
            <v>Vandalized</v>
          </cell>
          <cell r="H6532" t="str">
            <v>NA</v>
          </cell>
          <cell r="I6532" t="str">
            <v>Latis</v>
          </cell>
          <cell r="J6532" t="str">
            <v>Hub Site (More than 10 Sites)</v>
          </cell>
          <cell r="K6532" t="str">
            <v>R2</v>
          </cell>
        </row>
        <row r="6533">
          <cell r="A6533" t="str">
            <v>UNZ0153</v>
          </cell>
          <cell r="B6533" t="str">
            <v>UNZ2M1153</v>
          </cell>
          <cell r="C6533" t="str">
            <v>UNZ2M3153</v>
          </cell>
          <cell r="D6533" t="str">
            <v>UNZ2M7153</v>
          </cell>
          <cell r="E6533"/>
          <cell r="F6533" t="str">
            <v>SCECO</v>
          </cell>
          <cell r="G6533" t="str">
            <v>Good</v>
          </cell>
          <cell r="H6533" t="str">
            <v>NA</v>
          </cell>
          <cell r="I6533" t="str">
            <v>Latis</v>
          </cell>
          <cell r="J6533" t="str">
            <v>Less than 5 Sites</v>
          </cell>
          <cell r="K6533" t="str">
            <v>R2</v>
          </cell>
        </row>
        <row r="6534">
          <cell r="A6534" t="str">
            <v>MDN0009</v>
          </cell>
          <cell r="B6534" t="str">
            <v>MDN2M1009</v>
          </cell>
          <cell r="C6534" t="str">
            <v>MDN2M3009</v>
          </cell>
          <cell r="D6534" t="str">
            <v>MDN2M7009</v>
          </cell>
          <cell r="E6534" t="str">
            <v>MDN2MN0009</v>
          </cell>
          <cell r="F6534" t="str">
            <v>SCECO</v>
          </cell>
          <cell r="G6534" t="str">
            <v>Good</v>
          </cell>
          <cell r="H6534" t="str">
            <v>-</v>
          </cell>
          <cell r="I6534" t="str">
            <v>Latis</v>
          </cell>
          <cell r="J6534" t="str">
            <v>Less than 5 Sites</v>
          </cell>
          <cell r="K6534" t="str">
            <v>R3</v>
          </cell>
        </row>
        <row r="6535">
          <cell r="A6535" t="str">
            <v>UNZ0155</v>
          </cell>
          <cell r="B6535" t="str">
            <v>UNZ2M1155</v>
          </cell>
          <cell r="C6535" t="str">
            <v>UNZ2M3155</v>
          </cell>
          <cell r="D6535" t="str">
            <v>UNZ2M7155</v>
          </cell>
          <cell r="E6535"/>
          <cell r="F6535" t="str">
            <v>SCECO</v>
          </cell>
          <cell r="G6535" t="str">
            <v>Dead</v>
          </cell>
          <cell r="H6535" t="str">
            <v>NA</v>
          </cell>
          <cell r="I6535" t="str">
            <v>Latis</v>
          </cell>
          <cell r="J6535" t="str">
            <v>Less than 5 Sites</v>
          </cell>
          <cell r="K6535" t="str">
            <v>R2</v>
          </cell>
        </row>
        <row r="6536">
          <cell r="A6536" t="str">
            <v>MJM0491</v>
          </cell>
          <cell r="B6536" t="str">
            <v>MJM2M1491</v>
          </cell>
          <cell r="C6536" t="str">
            <v>MJM2M3491</v>
          </cell>
          <cell r="D6536" t="str">
            <v>MJM2M7491</v>
          </cell>
          <cell r="E6536" t="str">
            <v>MJM2MN0491</v>
          </cell>
          <cell r="F6536" t="str">
            <v>SCECO</v>
          </cell>
          <cell r="G6536" t="str">
            <v>Vandalized</v>
          </cell>
          <cell r="H6536" t="str">
            <v>NA</v>
          </cell>
          <cell r="I6536" t="str">
            <v>Latis</v>
          </cell>
          <cell r="J6536" t="str">
            <v>Less than 5 Sites</v>
          </cell>
          <cell r="K6536" t="str">
            <v>R2</v>
          </cell>
        </row>
        <row r="6537">
          <cell r="A6537" t="str">
            <v>UNZ0156</v>
          </cell>
          <cell r="B6537" t="str">
            <v>UNZ2M1156</v>
          </cell>
          <cell r="C6537" t="str">
            <v>UNZ2M3156</v>
          </cell>
          <cell r="D6537" t="str">
            <v>UNZ2M7156</v>
          </cell>
          <cell r="E6537"/>
          <cell r="F6537" t="str">
            <v>SCECO</v>
          </cell>
          <cell r="G6537" t="str">
            <v>Dead</v>
          </cell>
          <cell r="H6537" t="str">
            <v>NA</v>
          </cell>
          <cell r="I6537" t="str">
            <v>Latis</v>
          </cell>
          <cell r="J6537" t="str">
            <v>Less than 5 Sites</v>
          </cell>
          <cell r="K6537" t="str">
            <v>R2</v>
          </cell>
        </row>
        <row r="6538">
          <cell r="A6538" t="str">
            <v>MJM0495</v>
          </cell>
          <cell r="B6538" t="str">
            <v>MJM2M1495</v>
          </cell>
          <cell r="C6538" t="str">
            <v>MJM2M3495</v>
          </cell>
          <cell r="D6538" t="str">
            <v>MJM2M7495</v>
          </cell>
          <cell r="E6538"/>
          <cell r="F6538" t="str">
            <v>SCECO+STB</v>
          </cell>
          <cell r="G6538" t="str">
            <v>Good+Good</v>
          </cell>
          <cell r="H6538" t="str">
            <v>No</v>
          </cell>
          <cell r="I6538" t="str">
            <v>Latis</v>
          </cell>
          <cell r="J6538" t="str">
            <v>DWDM-IPRAN Nodes</v>
          </cell>
          <cell r="K6538" t="str">
            <v>R2</v>
          </cell>
        </row>
        <row r="6539">
          <cell r="A6539" t="str">
            <v>MJM0530</v>
          </cell>
          <cell r="B6539" t="str">
            <v>MJM2M1530</v>
          </cell>
          <cell r="C6539"/>
          <cell r="D6539" t="str">
            <v>MJM2M7530</v>
          </cell>
          <cell r="E6539" t="str">
            <v>MJM2MN0530</v>
          </cell>
          <cell r="F6539" t="str">
            <v>SCECO</v>
          </cell>
          <cell r="G6539" t="str">
            <v>Weak</v>
          </cell>
          <cell r="H6539" t="str">
            <v>NA</v>
          </cell>
          <cell r="I6539" t="str">
            <v>Latis</v>
          </cell>
          <cell r="J6539" t="str">
            <v>P3</v>
          </cell>
          <cell r="K6539" t="str">
            <v>R2</v>
          </cell>
        </row>
        <row r="6540">
          <cell r="A6540" t="str">
            <v>RYDM0658</v>
          </cell>
          <cell r="B6540" t="str">
            <v>RYDM2M1658</v>
          </cell>
          <cell r="C6540" t="str">
            <v>RYDM2M3658</v>
          </cell>
          <cell r="D6540"/>
          <cell r="E6540"/>
          <cell r="F6540" t="str">
            <v>Generator-SG</v>
          </cell>
          <cell r="G6540" t="str">
            <v>Vandalized</v>
          </cell>
          <cell r="H6540" t="str">
            <v>No</v>
          </cell>
          <cell r="I6540" t="str">
            <v>Latis</v>
          </cell>
          <cell r="J6540" t="str">
            <v>Less than 5 Sites</v>
          </cell>
          <cell r="K6540" t="str">
            <v>R2</v>
          </cell>
        </row>
        <row r="6541">
          <cell r="A6541" t="str">
            <v>MJM2105</v>
          </cell>
          <cell r="B6541" t="str">
            <v>MJM2M2105</v>
          </cell>
          <cell r="C6541"/>
          <cell r="D6541" t="str">
            <v>MJM2M8105</v>
          </cell>
          <cell r="E6541" t="str">
            <v>MJM2MN2105</v>
          </cell>
          <cell r="F6541" t="str">
            <v>SCECO</v>
          </cell>
          <cell r="G6541" t="str">
            <v>Good</v>
          </cell>
          <cell r="H6541" t="str">
            <v>NA</v>
          </cell>
          <cell r="I6541" t="str">
            <v>Latis</v>
          </cell>
          <cell r="J6541" t="str">
            <v>Less than 5 Sites</v>
          </cell>
          <cell r="K6541" t="str">
            <v>R2</v>
          </cell>
        </row>
        <row r="6542">
          <cell r="A6542" t="str">
            <v>MJM2480</v>
          </cell>
          <cell r="B6542" t="str">
            <v>MJM2M2480</v>
          </cell>
          <cell r="C6542" t="str">
            <v>MJM2M4480</v>
          </cell>
          <cell r="D6542" t="str">
            <v>MJM2M8480</v>
          </cell>
          <cell r="E6542" t="str">
            <v>MJM2MN2480</v>
          </cell>
          <cell r="F6542" t="str">
            <v>SCECO</v>
          </cell>
          <cell r="G6542" t="str">
            <v>Weak</v>
          </cell>
          <cell r="H6542" t="str">
            <v>NA</v>
          </cell>
          <cell r="I6542" t="str">
            <v>Latis</v>
          </cell>
          <cell r="J6542" t="str">
            <v>Very Big Hub site (More Than 20 Site)</v>
          </cell>
          <cell r="K6542" t="str">
            <v>R2</v>
          </cell>
        </row>
        <row r="6543">
          <cell r="A6543" t="str">
            <v>MJM2551</v>
          </cell>
          <cell r="B6543" t="str">
            <v>MJM2M2551</v>
          </cell>
          <cell r="C6543"/>
          <cell r="D6543" t="str">
            <v>MJM2M8551</v>
          </cell>
          <cell r="E6543" t="str">
            <v>MJM2MN2551</v>
          </cell>
          <cell r="F6543" t="str">
            <v>SCECO</v>
          </cell>
          <cell r="G6543" t="str">
            <v>Good</v>
          </cell>
          <cell r="H6543" t="str">
            <v>NA</v>
          </cell>
          <cell r="I6543" t="str">
            <v>Latis</v>
          </cell>
          <cell r="J6543" t="str">
            <v>Less than 5 Sites</v>
          </cell>
          <cell r="K6543" t="str">
            <v>R2</v>
          </cell>
        </row>
        <row r="6544">
          <cell r="A6544" t="str">
            <v>ZLF0513</v>
          </cell>
          <cell r="B6544" t="str">
            <v>ZLF2M1513</v>
          </cell>
          <cell r="C6544" t="str">
            <v>ZLF2M3513</v>
          </cell>
          <cell r="D6544" t="str">
            <v>ZLF2M7513</v>
          </cell>
          <cell r="E6544" t="str">
            <v>ZLF2MN0513</v>
          </cell>
          <cell r="F6544" t="str">
            <v>SCECO</v>
          </cell>
          <cell r="G6544" t="str">
            <v>Good</v>
          </cell>
          <cell r="H6544" t="str">
            <v>NA</v>
          </cell>
          <cell r="I6544" t="str">
            <v>Latis</v>
          </cell>
          <cell r="J6544" t="str">
            <v>Hub Site (More than 10 Sites)</v>
          </cell>
          <cell r="K6544" t="str">
            <v>R2</v>
          </cell>
        </row>
        <row r="6545">
          <cell r="A6545" t="str">
            <v>RYDM0659</v>
          </cell>
          <cell r="B6545" t="str">
            <v>RYDM2M1659</v>
          </cell>
          <cell r="C6545" t="str">
            <v>RYDM2M3659</v>
          </cell>
          <cell r="D6545" t="str">
            <v>RYDM2M7659</v>
          </cell>
          <cell r="E6545"/>
          <cell r="F6545" t="str">
            <v>Generator-SG</v>
          </cell>
          <cell r="G6545" t="str">
            <v>In progress</v>
          </cell>
          <cell r="H6545" t="str">
            <v>Yes</v>
          </cell>
          <cell r="I6545" t="str">
            <v>Latis</v>
          </cell>
          <cell r="J6545" t="str">
            <v>VIP&amp;SPL Monitor</v>
          </cell>
          <cell r="K6545" t="str">
            <v>R2</v>
          </cell>
        </row>
        <row r="6546">
          <cell r="A6546" t="str">
            <v>MSD0008</v>
          </cell>
          <cell r="B6546"/>
          <cell r="C6546"/>
          <cell r="D6546" t="str">
            <v>MSD2M7008</v>
          </cell>
          <cell r="E6546"/>
          <cell r="F6546" t="str">
            <v>SCECO</v>
          </cell>
          <cell r="G6546" t="str">
            <v>Vandalized</v>
          </cell>
          <cell r="H6546" t="str">
            <v>NA</v>
          </cell>
          <cell r="I6546" t="str">
            <v>Latis</v>
          </cell>
          <cell r="J6546" t="str">
            <v>Less than 5 Sites</v>
          </cell>
          <cell r="K6546" t="str">
            <v>R2</v>
          </cell>
        </row>
        <row r="6547">
          <cell r="A6547" t="str">
            <v>UNZ0152</v>
          </cell>
          <cell r="B6547" t="str">
            <v>UNZ2M1152</v>
          </cell>
          <cell r="C6547" t="str">
            <v>UNZ2M3152</v>
          </cell>
          <cell r="D6547" t="str">
            <v>UNZ2M7152</v>
          </cell>
          <cell r="E6547"/>
          <cell r="F6547" t="str">
            <v>SCECO</v>
          </cell>
          <cell r="G6547" t="str">
            <v>Dead</v>
          </cell>
          <cell r="H6547" t="str">
            <v>NA</v>
          </cell>
          <cell r="I6547" t="str">
            <v>Latis</v>
          </cell>
          <cell r="J6547" t="str">
            <v>Less than 5 Sites</v>
          </cell>
          <cell r="K6547" t="str">
            <v>R2</v>
          </cell>
        </row>
        <row r="6548">
          <cell r="A6548" t="str">
            <v>MSJ0147</v>
          </cell>
          <cell r="B6548" t="str">
            <v>MSJ2M1147</v>
          </cell>
          <cell r="C6548" t="str">
            <v>MSJ2M3147</v>
          </cell>
          <cell r="D6548" t="str">
            <v>MSJ2M7147</v>
          </cell>
          <cell r="E6548"/>
          <cell r="F6548" t="str">
            <v>SCECO</v>
          </cell>
          <cell r="G6548" t="str">
            <v>Vandalized</v>
          </cell>
          <cell r="H6548" t="str">
            <v>NA</v>
          </cell>
          <cell r="I6548" t="str">
            <v>Latis</v>
          </cell>
          <cell r="J6548" t="str">
            <v>Less than 5 Sites</v>
          </cell>
          <cell r="K6548" t="str">
            <v>R2</v>
          </cell>
        </row>
        <row r="6549">
          <cell r="A6549" t="str">
            <v>MSM0148</v>
          </cell>
          <cell r="B6549" t="str">
            <v>MSM2M1148</v>
          </cell>
          <cell r="C6549"/>
          <cell r="D6549"/>
          <cell r="E6549"/>
          <cell r="F6549" t="str">
            <v>SCECO</v>
          </cell>
          <cell r="G6549" t="str">
            <v>Vandalized</v>
          </cell>
          <cell r="H6549" t="str">
            <v>NA</v>
          </cell>
          <cell r="I6549" t="str">
            <v>Latis</v>
          </cell>
          <cell r="J6549" t="str">
            <v>Less than 5 Sites</v>
          </cell>
          <cell r="K6549" t="str">
            <v>R2</v>
          </cell>
        </row>
        <row r="6550">
          <cell r="A6550" t="str">
            <v>MSM0149</v>
          </cell>
          <cell r="B6550" t="str">
            <v>MSM2M1149</v>
          </cell>
          <cell r="C6550"/>
          <cell r="D6550"/>
          <cell r="E6550"/>
          <cell r="F6550" t="str">
            <v>SCECO</v>
          </cell>
          <cell r="G6550" t="str">
            <v>Dead</v>
          </cell>
          <cell r="H6550" t="str">
            <v>NA</v>
          </cell>
          <cell r="I6550" t="str">
            <v>Latis</v>
          </cell>
          <cell r="J6550" t="str">
            <v>Hub site (More than 05 Sites)</v>
          </cell>
          <cell r="K6550" t="str">
            <v>R2</v>
          </cell>
        </row>
        <row r="6551">
          <cell r="A6551" t="str">
            <v>MSM0170</v>
          </cell>
          <cell r="B6551" t="str">
            <v>MSM2M1170</v>
          </cell>
          <cell r="C6551"/>
          <cell r="D6551"/>
          <cell r="E6551"/>
          <cell r="F6551" t="str">
            <v>SCECO</v>
          </cell>
          <cell r="G6551" t="str">
            <v>Good</v>
          </cell>
          <cell r="H6551" t="str">
            <v>NA</v>
          </cell>
          <cell r="I6551" t="str">
            <v>Latis</v>
          </cell>
          <cell r="J6551" t="str">
            <v>Hub site (More than 05 Sites)</v>
          </cell>
          <cell r="K6551" t="str">
            <v>R2</v>
          </cell>
        </row>
        <row r="6552">
          <cell r="A6552" t="str">
            <v>MUK0190</v>
          </cell>
          <cell r="B6552" t="str">
            <v>MUK2M1190</v>
          </cell>
          <cell r="C6552"/>
          <cell r="D6552"/>
          <cell r="E6552"/>
          <cell r="F6552" t="str">
            <v>SCECO</v>
          </cell>
          <cell r="G6552" t="str">
            <v>Good</v>
          </cell>
          <cell r="H6552" t="str">
            <v>NA</v>
          </cell>
          <cell r="I6552" t="str">
            <v>Latis</v>
          </cell>
          <cell r="J6552" t="str">
            <v>Hub site (More than 05 Sites)</v>
          </cell>
          <cell r="K6552" t="str">
            <v>R2</v>
          </cell>
        </row>
        <row r="6553">
          <cell r="A6553" t="str">
            <v>MUN0125</v>
          </cell>
          <cell r="B6553" t="str">
            <v>MUN2M1125</v>
          </cell>
          <cell r="C6553"/>
          <cell r="D6553"/>
          <cell r="E6553"/>
          <cell r="F6553" t="str">
            <v>SCECO</v>
          </cell>
          <cell r="G6553" t="str">
            <v>Vandalized</v>
          </cell>
          <cell r="H6553" t="str">
            <v>NA</v>
          </cell>
          <cell r="I6553" t="str">
            <v>Latis</v>
          </cell>
          <cell r="J6553" t="str">
            <v>Less than 5 Sites</v>
          </cell>
          <cell r="K6553" t="str">
            <v>R2</v>
          </cell>
        </row>
        <row r="6554">
          <cell r="A6554" t="str">
            <v>RYQ0963</v>
          </cell>
          <cell r="B6554" t="str">
            <v>RYQ2M1963</v>
          </cell>
          <cell r="C6554" t="str">
            <v>RYQ2M3963</v>
          </cell>
          <cell r="D6554" t="str">
            <v>RYQ2M7963</v>
          </cell>
          <cell r="E6554"/>
          <cell r="F6554" t="str">
            <v>SCECO</v>
          </cell>
          <cell r="G6554" t="str">
            <v>Dead</v>
          </cell>
          <cell r="H6554" t="str">
            <v>NA</v>
          </cell>
          <cell r="I6554" t="str">
            <v>Latis</v>
          </cell>
          <cell r="J6554" t="str">
            <v>Less than 5 Sites</v>
          </cell>
          <cell r="K6554" t="str">
            <v>R2</v>
          </cell>
        </row>
        <row r="6555">
          <cell r="A6555" t="str">
            <v>MUR0188</v>
          </cell>
          <cell r="B6555" t="str">
            <v>MUR2M1188</v>
          </cell>
          <cell r="C6555"/>
          <cell r="D6555"/>
          <cell r="E6555"/>
          <cell r="F6555" t="str">
            <v>SCECO</v>
          </cell>
          <cell r="G6555" t="str">
            <v>Vandalized</v>
          </cell>
          <cell r="H6555" t="str">
            <v>NA</v>
          </cell>
          <cell r="I6555" t="str">
            <v>Latis</v>
          </cell>
          <cell r="J6555" t="str">
            <v>Less than 5 Sites</v>
          </cell>
          <cell r="K6555" t="str">
            <v>R2</v>
          </cell>
        </row>
        <row r="6556">
          <cell r="A6556" t="str">
            <v>RIY0789</v>
          </cell>
          <cell r="B6556" t="str">
            <v>RIY2M1789</v>
          </cell>
          <cell r="C6556"/>
          <cell r="D6556" t="str">
            <v>RIY2M7789</v>
          </cell>
          <cell r="E6556"/>
          <cell r="F6556" t="str">
            <v>SCECO</v>
          </cell>
          <cell r="G6556" t="str">
            <v>In progress</v>
          </cell>
          <cell r="H6556" t="str">
            <v>NA</v>
          </cell>
          <cell r="I6556" t="str">
            <v>Latis</v>
          </cell>
          <cell r="J6556" t="str">
            <v>Hub Site (More than 10 Sites)</v>
          </cell>
          <cell r="K6556" t="str">
            <v>R2</v>
          </cell>
        </row>
        <row r="6557">
          <cell r="A6557" t="str">
            <v>MUS0570</v>
          </cell>
          <cell r="B6557" t="str">
            <v>MUS2M1570</v>
          </cell>
          <cell r="C6557" t="str">
            <v>MUS2M3570</v>
          </cell>
          <cell r="D6557" t="str">
            <v>MUS2M7570</v>
          </cell>
          <cell r="E6557"/>
          <cell r="F6557" t="str">
            <v>SCECO</v>
          </cell>
          <cell r="G6557" t="str">
            <v>Vandalized</v>
          </cell>
          <cell r="H6557" t="str">
            <v>NA</v>
          </cell>
          <cell r="I6557" t="str">
            <v>Latis</v>
          </cell>
          <cell r="J6557" t="str">
            <v>Less than 5 Sites</v>
          </cell>
          <cell r="K6557" t="str">
            <v>R2</v>
          </cell>
        </row>
        <row r="6558">
          <cell r="A6558" t="str">
            <v>RYQ0964</v>
          </cell>
          <cell r="B6558" t="str">
            <v>RYQ2M1964</v>
          </cell>
          <cell r="C6558" t="str">
            <v>RYQ2M3964</v>
          </cell>
          <cell r="D6558"/>
          <cell r="E6558"/>
          <cell r="F6558" t="str">
            <v>SCECO</v>
          </cell>
          <cell r="G6558" t="str">
            <v>Vandalized+Vandalized</v>
          </cell>
          <cell r="H6558" t="str">
            <v>NA</v>
          </cell>
          <cell r="I6558" t="str">
            <v>Latis</v>
          </cell>
          <cell r="J6558" t="str">
            <v>Hub Site (More than 10 Sites)</v>
          </cell>
          <cell r="K6558" t="str">
            <v>R2</v>
          </cell>
        </row>
        <row r="6559">
          <cell r="A6559" t="str">
            <v>RYQ0965</v>
          </cell>
          <cell r="B6559" t="str">
            <v>RYQ2M1965</v>
          </cell>
          <cell r="C6559" t="str">
            <v>RYQ2M3965</v>
          </cell>
          <cell r="D6559" t="str">
            <v>RYQ2M7965</v>
          </cell>
          <cell r="E6559"/>
          <cell r="F6559" t="str">
            <v>SCECO</v>
          </cell>
          <cell r="G6559" t="str">
            <v>Vandalized</v>
          </cell>
          <cell r="H6559" t="str">
            <v>NA</v>
          </cell>
          <cell r="I6559" t="str">
            <v>Latis</v>
          </cell>
          <cell r="J6559" t="str">
            <v>Hub site (More than 05 Sites)</v>
          </cell>
          <cell r="K6559" t="str">
            <v>R2</v>
          </cell>
        </row>
        <row r="6560">
          <cell r="A6560" t="str">
            <v>MUZ0144</v>
          </cell>
          <cell r="B6560" t="str">
            <v>MUZ2M5144</v>
          </cell>
          <cell r="C6560"/>
          <cell r="D6560"/>
          <cell r="E6560"/>
          <cell r="F6560" t="str">
            <v>Generator-SG</v>
          </cell>
          <cell r="G6560" t="str">
            <v>Vandalized</v>
          </cell>
          <cell r="H6560" t="str">
            <v>No</v>
          </cell>
          <cell r="I6560" t="str">
            <v>Latis</v>
          </cell>
          <cell r="J6560" t="str">
            <v>Hub site (More than 05 Sites)</v>
          </cell>
          <cell r="K6560" t="str">
            <v>R2</v>
          </cell>
        </row>
        <row r="6561">
          <cell r="A6561" t="str">
            <v>MZH0042</v>
          </cell>
          <cell r="B6561" t="str">
            <v>MZH2M1042</v>
          </cell>
          <cell r="C6561" t="str">
            <v>MZH2M3042</v>
          </cell>
          <cell r="D6561"/>
          <cell r="E6561"/>
          <cell r="F6561" t="str">
            <v>SCECO</v>
          </cell>
          <cell r="G6561" t="str">
            <v>Vandalized</v>
          </cell>
          <cell r="H6561" t="str">
            <v>NA</v>
          </cell>
          <cell r="I6561" t="str">
            <v>Latis</v>
          </cell>
          <cell r="J6561" t="str">
            <v>Less than 5 Sites</v>
          </cell>
          <cell r="K6561" t="str">
            <v>R2</v>
          </cell>
        </row>
        <row r="6562">
          <cell r="A6562" t="str">
            <v>RYQ0966</v>
          </cell>
          <cell r="B6562" t="str">
            <v>RYQ2M1966</v>
          </cell>
          <cell r="C6562" t="str">
            <v>RYQ2M3966</v>
          </cell>
          <cell r="D6562"/>
          <cell r="E6562"/>
          <cell r="F6562" t="str">
            <v>SCECO</v>
          </cell>
          <cell r="G6562" t="str">
            <v>Dead</v>
          </cell>
          <cell r="H6562" t="str">
            <v>NA</v>
          </cell>
          <cell r="I6562" t="str">
            <v>Latis</v>
          </cell>
          <cell r="J6562" t="str">
            <v>Less than 5 Sites</v>
          </cell>
          <cell r="K6562" t="str">
            <v>R2</v>
          </cell>
        </row>
        <row r="6563">
          <cell r="A6563" t="str">
            <v>RYQ0967</v>
          </cell>
          <cell r="B6563" t="str">
            <v>RYQ2M1967</v>
          </cell>
          <cell r="C6563" t="str">
            <v>RYQ2M3967</v>
          </cell>
          <cell r="D6563" t="str">
            <v>RYQ2M7967</v>
          </cell>
          <cell r="E6563"/>
          <cell r="F6563" t="str">
            <v>SCECO</v>
          </cell>
          <cell r="G6563" t="str">
            <v>Dead</v>
          </cell>
          <cell r="H6563" t="str">
            <v>NA</v>
          </cell>
          <cell r="I6563" t="str">
            <v>Latis</v>
          </cell>
          <cell r="J6563" t="str">
            <v>Less than 5 Sites</v>
          </cell>
          <cell r="K6563" t="str">
            <v>R2</v>
          </cell>
        </row>
        <row r="6564">
          <cell r="A6564" t="str">
            <v>MZH0487</v>
          </cell>
          <cell r="B6564" t="str">
            <v>MZH2M1487</v>
          </cell>
          <cell r="C6564" t="str">
            <v>MZH2M3487</v>
          </cell>
          <cell r="D6564"/>
          <cell r="E6564"/>
          <cell r="F6564" t="str">
            <v>Power cube</v>
          </cell>
          <cell r="G6564" t="str">
            <v>Good+No BB Design</v>
          </cell>
          <cell r="H6564" t="str">
            <v>No</v>
          </cell>
          <cell r="I6564" t="str">
            <v>Latis</v>
          </cell>
          <cell r="J6564" t="str">
            <v>Less than 5 Sites</v>
          </cell>
          <cell r="K6564" t="str">
            <v>R2</v>
          </cell>
        </row>
        <row r="6565">
          <cell r="A6565" t="str">
            <v>MZH0488</v>
          </cell>
          <cell r="B6565" t="str">
            <v>MZH2M1488</v>
          </cell>
          <cell r="C6565" t="str">
            <v>MZH2M3488</v>
          </cell>
          <cell r="D6565"/>
          <cell r="E6565"/>
          <cell r="F6565" t="str">
            <v>Power cube</v>
          </cell>
          <cell r="G6565" t="str">
            <v>Good+No BB Design</v>
          </cell>
          <cell r="H6565" t="str">
            <v>No</v>
          </cell>
          <cell r="I6565" t="str">
            <v>Latis</v>
          </cell>
          <cell r="J6565" t="str">
            <v>Hub Site (More than 10 Sites)</v>
          </cell>
          <cell r="K6565" t="str">
            <v>R2</v>
          </cell>
        </row>
        <row r="6566">
          <cell r="A6566" t="str">
            <v>MZH0489</v>
          </cell>
          <cell r="B6566" t="str">
            <v>MZH2M1489</v>
          </cell>
          <cell r="C6566"/>
          <cell r="D6566" t="str">
            <v>MZH2M7489</v>
          </cell>
          <cell r="E6566"/>
          <cell r="F6566" t="str">
            <v>SCECO</v>
          </cell>
          <cell r="G6566" t="str">
            <v>No BB Shifted+No BB Design</v>
          </cell>
          <cell r="H6566" t="str">
            <v>NA</v>
          </cell>
          <cell r="I6566" t="str">
            <v>Latis</v>
          </cell>
          <cell r="J6566" t="str">
            <v>Hub Site (More than 10 Sites)</v>
          </cell>
          <cell r="K6566" t="str">
            <v>R2</v>
          </cell>
        </row>
        <row r="6567">
          <cell r="A6567" t="str">
            <v>MZH0490</v>
          </cell>
          <cell r="B6567" t="str">
            <v>MZH2M1490</v>
          </cell>
          <cell r="C6567" t="str">
            <v>MZH2M3490</v>
          </cell>
          <cell r="D6567" t="str">
            <v>MZH2M7490</v>
          </cell>
          <cell r="E6567"/>
          <cell r="F6567" t="str">
            <v>Power cube</v>
          </cell>
          <cell r="G6567" t="str">
            <v>Good+No BB Design</v>
          </cell>
          <cell r="H6567" t="str">
            <v>No</v>
          </cell>
          <cell r="I6567" t="str">
            <v>Latis</v>
          </cell>
          <cell r="J6567" t="str">
            <v>Less than 5 Sites</v>
          </cell>
          <cell r="K6567" t="str">
            <v>R2</v>
          </cell>
        </row>
        <row r="6568">
          <cell r="A6568" t="str">
            <v>MZH0491</v>
          </cell>
          <cell r="B6568" t="str">
            <v>MZH2M1491</v>
          </cell>
          <cell r="C6568" t="str">
            <v>MZH2M3491</v>
          </cell>
          <cell r="D6568" t="str">
            <v>MZH2M7491</v>
          </cell>
          <cell r="E6568"/>
          <cell r="F6568" t="str">
            <v>Power cube</v>
          </cell>
          <cell r="G6568" t="str">
            <v>Good+No BB Design</v>
          </cell>
          <cell r="H6568" t="str">
            <v>No</v>
          </cell>
          <cell r="I6568" t="str">
            <v>Latis</v>
          </cell>
          <cell r="J6568" t="str">
            <v>Less than 5 Sites</v>
          </cell>
          <cell r="K6568" t="str">
            <v>R2</v>
          </cell>
        </row>
        <row r="6569">
          <cell r="A6569" t="str">
            <v>KHR0067</v>
          </cell>
          <cell r="B6569" t="str">
            <v>KHR2M1067</v>
          </cell>
          <cell r="C6569" t="str">
            <v>KHR2M3067</v>
          </cell>
          <cell r="D6569" t="str">
            <v>KHR2M7067</v>
          </cell>
          <cell r="E6569"/>
          <cell r="F6569" t="str">
            <v>SCECO</v>
          </cell>
          <cell r="G6569" t="str">
            <v>Dead+No BB Design</v>
          </cell>
          <cell r="H6569" t="str">
            <v>-</v>
          </cell>
          <cell r="I6569" t="str">
            <v>Latis</v>
          </cell>
          <cell r="J6569" t="str">
            <v>Less than 5 Sites</v>
          </cell>
          <cell r="K6569" t="str">
            <v>R3</v>
          </cell>
        </row>
        <row r="6570">
          <cell r="A6570" t="str">
            <v>RYQ2987</v>
          </cell>
          <cell r="B6570" t="str">
            <v>RYQ2M2987</v>
          </cell>
          <cell r="C6570" t="str">
            <v>RYQ2M4987</v>
          </cell>
          <cell r="D6570" t="str">
            <v>RYQ2M8987</v>
          </cell>
          <cell r="E6570" t="str">
            <v>RYQ2MN2987</v>
          </cell>
          <cell r="F6570" t="str">
            <v>SCECO+STB</v>
          </cell>
          <cell r="G6570" t="str">
            <v>Vandalized</v>
          </cell>
          <cell r="H6570" t="str">
            <v>No</v>
          </cell>
          <cell r="I6570" t="str">
            <v>Latis</v>
          </cell>
          <cell r="J6570" t="str">
            <v>P2</v>
          </cell>
          <cell r="K6570" t="str">
            <v>R2</v>
          </cell>
        </row>
        <row r="6571">
          <cell r="A6571" t="str">
            <v>ZLH0211</v>
          </cell>
          <cell r="B6571" t="str">
            <v>ZLH2M1211</v>
          </cell>
          <cell r="C6571" t="str">
            <v>ZLH2M3211</v>
          </cell>
          <cell r="D6571" t="str">
            <v>ZLH2M7211</v>
          </cell>
          <cell r="E6571"/>
          <cell r="F6571" t="str">
            <v>SCECO</v>
          </cell>
          <cell r="G6571" t="str">
            <v>Vandalized</v>
          </cell>
          <cell r="H6571" t="str">
            <v>NA</v>
          </cell>
          <cell r="I6571" t="str">
            <v>Latis</v>
          </cell>
          <cell r="J6571" t="str">
            <v>Less than 5 Sites</v>
          </cell>
          <cell r="K6571" t="str">
            <v>R2</v>
          </cell>
        </row>
        <row r="6572">
          <cell r="A6572" t="str">
            <v>MZH0533</v>
          </cell>
          <cell r="B6572" t="str">
            <v>MZH2M1533</v>
          </cell>
          <cell r="C6572"/>
          <cell r="D6572" t="str">
            <v>MZH2M7533</v>
          </cell>
          <cell r="E6572"/>
          <cell r="F6572" t="str">
            <v>SCECO</v>
          </cell>
          <cell r="G6572" t="str">
            <v>Dead+No BB Design</v>
          </cell>
          <cell r="H6572" t="str">
            <v>NA</v>
          </cell>
          <cell r="I6572" t="str">
            <v>Latis</v>
          </cell>
          <cell r="J6572" t="str">
            <v>Less than 5 Sites</v>
          </cell>
          <cell r="K6572" t="str">
            <v>R2</v>
          </cell>
        </row>
        <row r="6573">
          <cell r="A6573" t="str">
            <v>MZH0534</v>
          </cell>
          <cell r="B6573" t="str">
            <v>MZH2M1534</v>
          </cell>
          <cell r="C6573" t="str">
            <v>MZH2M3534</v>
          </cell>
          <cell r="D6573" t="str">
            <v>MZH2M7534</v>
          </cell>
          <cell r="E6573"/>
          <cell r="F6573" t="str">
            <v>Power cube</v>
          </cell>
          <cell r="G6573" t="str">
            <v>Good+No BB Design</v>
          </cell>
          <cell r="H6573" t="str">
            <v>Yes</v>
          </cell>
          <cell r="I6573" t="str">
            <v>Latis</v>
          </cell>
          <cell r="J6573" t="str">
            <v>Hub Site (More than 10 Sites)</v>
          </cell>
          <cell r="K6573" t="str">
            <v>R2</v>
          </cell>
        </row>
        <row r="6574">
          <cell r="A6574" t="str">
            <v>ZLH0221</v>
          </cell>
          <cell r="B6574" t="str">
            <v>ZLH2M1221</v>
          </cell>
          <cell r="C6574" t="str">
            <v>ZLH2M3221</v>
          </cell>
          <cell r="D6574" t="str">
            <v>ZLH2M7221</v>
          </cell>
          <cell r="E6574"/>
          <cell r="F6574" t="str">
            <v>SCECO</v>
          </cell>
          <cell r="G6574" t="str">
            <v>Vandalized</v>
          </cell>
          <cell r="H6574" t="str">
            <v>NA</v>
          </cell>
          <cell r="I6574" t="str">
            <v>Latis</v>
          </cell>
          <cell r="J6574" t="str">
            <v>Less than 5 Sites</v>
          </cell>
          <cell r="K6574" t="str">
            <v>R2</v>
          </cell>
        </row>
        <row r="6575">
          <cell r="A6575" t="str">
            <v>HQL0129</v>
          </cell>
          <cell r="B6575" t="str">
            <v>HQL2M1129</v>
          </cell>
          <cell r="C6575" t="str">
            <v>HQL2M3129</v>
          </cell>
          <cell r="D6575" t="str">
            <v>HQL2M7129</v>
          </cell>
          <cell r="E6575"/>
          <cell r="F6575" t="str">
            <v>SCECO</v>
          </cell>
          <cell r="G6575" t="str">
            <v>Dead</v>
          </cell>
          <cell r="H6575" t="str">
            <v>-</v>
          </cell>
          <cell r="I6575" t="str">
            <v>Latis</v>
          </cell>
          <cell r="J6575" t="str">
            <v>Less than 5 Sites</v>
          </cell>
          <cell r="K6575" t="str">
            <v>R3</v>
          </cell>
        </row>
        <row r="6576">
          <cell r="A6576" t="str">
            <v>ZLH0222</v>
          </cell>
          <cell r="B6576" t="str">
            <v>ZLH2M1222</v>
          </cell>
          <cell r="C6576" t="str">
            <v>ZLH2M3222</v>
          </cell>
          <cell r="D6576" t="str">
            <v>ZLH2M7222</v>
          </cell>
          <cell r="E6576"/>
          <cell r="F6576" t="str">
            <v>SCECO</v>
          </cell>
          <cell r="G6576" t="str">
            <v>Vandalized</v>
          </cell>
          <cell r="H6576" t="str">
            <v>NA</v>
          </cell>
          <cell r="I6576" t="str">
            <v>Latis</v>
          </cell>
          <cell r="J6576" t="str">
            <v>Less than 5 Sites</v>
          </cell>
          <cell r="K6576" t="str">
            <v>R2</v>
          </cell>
        </row>
        <row r="6577">
          <cell r="A6577" t="str">
            <v>MZH0566</v>
          </cell>
          <cell r="B6577" t="str">
            <v>MZH2M1566</v>
          </cell>
          <cell r="C6577" t="str">
            <v>MZH2M3566</v>
          </cell>
          <cell r="D6577" t="str">
            <v>MZH2M7566</v>
          </cell>
          <cell r="E6577"/>
          <cell r="F6577" t="str">
            <v>SCECO</v>
          </cell>
          <cell r="G6577" t="str">
            <v>Dead</v>
          </cell>
          <cell r="H6577" t="str">
            <v>NA</v>
          </cell>
          <cell r="I6577" t="str">
            <v>Latis</v>
          </cell>
          <cell r="J6577" t="str">
            <v>Less than 5 Sites</v>
          </cell>
          <cell r="K6577" t="str">
            <v>R2</v>
          </cell>
        </row>
        <row r="6578">
          <cell r="A6578" t="str">
            <v>HQL0128</v>
          </cell>
          <cell r="B6578" t="str">
            <v>HQL2M1128</v>
          </cell>
          <cell r="C6578" t="str">
            <v>HQL2M3128</v>
          </cell>
          <cell r="D6578" t="str">
            <v>HQL2M7128</v>
          </cell>
          <cell r="E6578"/>
          <cell r="F6578" t="str">
            <v>SCECO</v>
          </cell>
          <cell r="G6578" t="str">
            <v>Dead</v>
          </cell>
          <cell r="H6578" t="str">
            <v>-</v>
          </cell>
          <cell r="I6578" t="str">
            <v>Latis</v>
          </cell>
          <cell r="J6578" t="str">
            <v>Less than 5 Sites</v>
          </cell>
          <cell r="K6578" t="str">
            <v>R3</v>
          </cell>
        </row>
        <row r="6579">
          <cell r="A6579" t="str">
            <v>ZLH0225</v>
          </cell>
          <cell r="B6579" t="str">
            <v>ZLH2M1225</v>
          </cell>
          <cell r="C6579" t="str">
            <v>ZLH2M3225</v>
          </cell>
          <cell r="D6579" t="str">
            <v>ZLH2M7225</v>
          </cell>
          <cell r="E6579"/>
          <cell r="F6579" t="str">
            <v>SCECO</v>
          </cell>
          <cell r="G6579" t="str">
            <v>No BB Shifted</v>
          </cell>
          <cell r="H6579" t="str">
            <v>NA</v>
          </cell>
          <cell r="I6579" t="str">
            <v>Latis</v>
          </cell>
          <cell r="J6579" t="str">
            <v>Hub site (More than 05 Sites)</v>
          </cell>
          <cell r="K6579" t="str">
            <v>R2</v>
          </cell>
        </row>
        <row r="6580">
          <cell r="A6580" t="str">
            <v>MZH0567</v>
          </cell>
          <cell r="B6580" t="str">
            <v>MZH2M1567</v>
          </cell>
          <cell r="C6580" t="str">
            <v>MZH2M3567</v>
          </cell>
          <cell r="D6580" t="str">
            <v>MZH2M7567</v>
          </cell>
          <cell r="E6580"/>
          <cell r="F6580" t="str">
            <v>Power cube</v>
          </cell>
          <cell r="G6580" t="str">
            <v>Good+No BB Design</v>
          </cell>
          <cell r="H6580" t="str">
            <v>No</v>
          </cell>
          <cell r="I6580" t="str">
            <v>Latis</v>
          </cell>
          <cell r="J6580" t="str">
            <v>Less than 5 Sites</v>
          </cell>
          <cell r="K6580" t="str">
            <v>R2</v>
          </cell>
        </row>
        <row r="6581">
          <cell r="A6581" t="str">
            <v>RIY0717</v>
          </cell>
          <cell r="B6581" t="str">
            <v>RIY2M1717</v>
          </cell>
          <cell r="C6581"/>
          <cell r="D6581" t="str">
            <v>RIY2M7717</v>
          </cell>
          <cell r="E6581" t="str">
            <v>RIY2MN0717</v>
          </cell>
          <cell r="F6581" t="str">
            <v>SCECO</v>
          </cell>
          <cell r="G6581" t="str">
            <v>In progress</v>
          </cell>
          <cell r="H6581" t="str">
            <v>NA</v>
          </cell>
          <cell r="I6581" t="str">
            <v>Latis</v>
          </cell>
          <cell r="J6581" t="str">
            <v>Less than 5 Sites</v>
          </cell>
          <cell r="K6581" t="str">
            <v>R2</v>
          </cell>
        </row>
        <row r="6582">
          <cell r="A6582" t="str">
            <v>HNK0592</v>
          </cell>
          <cell r="B6582" t="str">
            <v>HNK2M1592</v>
          </cell>
          <cell r="C6582"/>
          <cell r="D6582" t="str">
            <v>HNK2M7592</v>
          </cell>
          <cell r="E6582"/>
          <cell r="F6582" t="str">
            <v>SCECO</v>
          </cell>
          <cell r="G6582" t="str">
            <v>Good</v>
          </cell>
          <cell r="H6582" t="str">
            <v>-</v>
          </cell>
          <cell r="I6582" t="str">
            <v>Latis</v>
          </cell>
          <cell r="J6582" t="str">
            <v>Less than 5 Sites</v>
          </cell>
          <cell r="K6582" t="str">
            <v>R3</v>
          </cell>
        </row>
        <row r="6583">
          <cell r="A6583" t="str">
            <v>ZLHB0873</v>
          </cell>
          <cell r="B6583" t="str">
            <v>ZLHB2M1873</v>
          </cell>
          <cell r="C6583" t="str">
            <v>ZLHB2M3873</v>
          </cell>
          <cell r="D6583" t="str">
            <v>ZLHB2M7873</v>
          </cell>
          <cell r="E6583"/>
          <cell r="F6583" t="str">
            <v>SCECO</v>
          </cell>
          <cell r="G6583" t="str">
            <v>Good</v>
          </cell>
          <cell r="H6583" t="str">
            <v>NA</v>
          </cell>
          <cell r="I6583" t="str">
            <v>Latis</v>
          </cell>
          <cell r="J6583" t="str">
            <v>Hub site (More than 05 Sites)</v>
          </cell>
          <cell r="K6583" t="str">
            <v>R2</v>
          </cell>
        </row>
        <row r="6584">
          <cell r="A6584" t="str">
            <v>MZH0568</v>
          </cell>
          <cell r="B6584" t="str">
            <v>MZH2M1568</v>
          </cell>
          <cell r="C6584" t="str">
            <v>MZH2M3568</v>
          </cell>
          <cell r="D6584" t="str">
            <v>MZH2M7568</v>
          </cell>
          <cell r="E6584"/>
          <cell r="F6584" t="str">
            <v>SCECO</v>
          </cell>
          <cell r="G6584" t="str">
            <v>Good</v>
          </cell>
          <cell r="H6584" t="str">
            <v>NA</v>
          </cell>
          <cell r="I6584" t="str">
            <v>Latis</v>
          </cell>
          <cell r="J6584" t="str">
            <v>Hub site (More than 05 Sites)</v>
          </cell>
          <cell r="K6584" t="str">
            <v>R2</v>
          </cell>
        </row>
        <row r="6585">
          <cell r="A6585" t="str">
            <v>HNK0027</v>
          </cell>
          <cell r="B6585" t="str">
            <v>HNK2M1027</v>
          </cell>
          <cell r="C6585" t="str">
            <v>HNK2M3027</v>
          </cell>
          <cell r="D6585" t="str">
            <v>HNK2M7027</v>
          </cell>
          <cell r="E6585"/>
          <cell r="F6585" t="str">
            <v>SCECO</v>
          </cell>
          <cell r="G6585" t="str">
            <v>In progress</v>
          </cell>
          <cell r="H6585" t="str">
            <v>-</v>
          </cell>
          <cell r="I6585" t="str">
            <v>Latis</v>
          </cell>
          <cell r="J6585" t="str">
            <v>Less than 5 Sites</v>
          </cell>
          <cell r="K6585" t="str">
            <v>R3</v>
          </cell>
        </row>
        <row r="6586">
          <cell r="A6586" t="str">
            <v>MZH0576</v>
          </cell>
          <cell r="B6586" t="str">
            <v>MZH2M1576</v>
          </cell>
          <cell r="C6586" t="str">
            <v>MZH2M3576</v>
          </cell>
          <cell r="D6586" t="str">
            <v>MZH2M7576</v>
          </cell>
          <cell r="E6586"/>
          <cell r="F6586" t="str">
            <v>Power cube</v>
          </cell>
          <cell r="G6586" t="str">
            <v>Good+No BB Design</v>
          </cell>
          <cell r="H6586" t="str">
            <v>No</v>
          </cell>
          <cell r="I6586" t="str">
            <v>Latis</v>
          </cell>
          <cell r="J6586" t="str">
            <v>Less than 5 Sites</v>
          </cell>
          <cell r="K6586" t="str">
            <v>R2</v>
          </cell>
        </row>
        <row r="6587">
          <cell r="A6587" t="str">
            <v>ZLHB0875</v>
          </cell>
          <cell r="B6587" t="str">
            <v>ZLHB2M1875</v>
          </cell>
          <cell r="C6587" t="str">
            <v>ZLHB2M3875</v>
          </cell>
          <cell r="D6587"/>
          <cell r="E6587"/>
          <cell r="F6587" t="str">
            <v>SCECO+STB</v>
          </cell>
          <cell r="G6587" t="str">
            <v>Good</v>
          </cell>
          <cell r="H6587" t="str">
            <v>No</v>
          </cell>
          <cell r="I6587" t="str">
            <v>Latis</v>
          </cell>
          <cell r="J6587" t="str">
            <v>Hub site (More than 05 Sites)</v>
          </cell>
          <cell r="K6587" t="str">
            <v>R2</v>
          </cell>
        </row>
        <row r="6588">
          <cell r="A6588" t="str">
            <v>MZH0980</v>
          </cell>
          <cell r="B6588" t="str">
            <v>MZH2M1980</v>
          </cell>
          <cell r="C6588"/>
          <cell r="D6588" t="str">
            <v>MZH2M7980</v>
          </cell>
          <cell r="E6588"/>
          <cell r="F6588" t="str">
            <v>SCECO</v>
          </cell>
          <cell r="G6588" t="str">
            <v>No BB Shifted+No BB Design</v>
          </cell>
          <cell r="H6588" t="str">
            <v>NA</v>
          </cell>
          <cell r="I6588" t="str">
            <v>Latis</v>
          </cell>
          <cell r="J6588" t="str">
            <v>Less than 5 Sites</v>
          </cell>
          <cell r="K6588" t="str">
            <v>R2</v>
          </cell>
        </row>
        <row r="6589">
          <cell r="A6589" t="str">
            <v>MZH0981</v>
          </cell>
          <cell r="B6589" t="str">
            <v>MZH2M1981</v>
          </cell>
          <cell r="C6589"/>
          <cell r="D6589" t="str">
            <v>MZH2M7981</v>
          </cell>
          <cell r="E6589"/>
          <cell r="F6589" t="str">
            <v>Power cube</v>
          </cell>
          <cell r="G6589" t="str">
            <v>Good+No BB Design</v>
          </cell>
          <cell r="H6589" t="str">
            <v>No</v>
          </cell>
          <cell r="I6589" t="str">
            <v>Latis</v>
          </cell>
          <cell r="J6589" t="str">
            <v>Less than 5 Sites</v>
          </cell>
          <cell r="K6589" t="str">
            <v>R2</v>
          </cell>
        </row>
        <row r="6590">
          <cell r="A6590" t="str">
            <v>HLV2199</v>
          </cell>
          <cell r="B6590" t="str">
            <v>HLV2M2199</v>
          </cell>
          <cell r="C6590" t="str">
            <v>HLV2M4199</v>
          </cell>
          <cell r="D6590" t="str">
            <v>HLV2M8199</v>
          </cell>
          <cell r="E6590"/>
          <cell r="F6590" t="str">
            <v>SCECO+STB</v>
          </cell>
          <cell r="G6590" t="str">
            <v>Good+Good</v>
          </cell>
          <cell r="H6590" t="str">
            <v>No</v>
          </cell>
          <cell r="I6590" t="str">
            <v>Latis</v>
          </cell>
          <cell r="J6590" t="str">
            <v>Hub Site (More than 10 Sites)</v>
          </cell>
          <cell r="K6590" t="str">
            <v>R3</v>
          </cell>
        </row>
        <row r="6591">
          <cell r="A6591" t="str">
            <v>MZH0982</v>
          </cell>
          <cell r="B6591" t="str">
            <v>MZH2M1982</v>
          </cell>
          <cell r="C6591" t="str">
            <v>MZH2M3982</v>
          </cell>
          <cell r="D6591" t="str">
            <v>MZH2M7982</v>
          </cell>
          <cell r="E6591"/>
          <cell r="F6591" t="str">
            <v>SCECO</v>
          </cell>
          <cell r="G6591" t="str">
            <v>No BB Shifted+No BB Design</v>
          </cell>
          <cell r="H6591" t="str">
            <v>NA</v>
          </cell>
          <cell r="I6591" t="str">
            <v>Latis</v>
          </cell>
          <cell r="J6591" t="str">
            <v>Hub site (More than 05 Sites)</v>
          </cell>
          <cell r="K6591" t="str">
            <v>R2</v>
          </cell>
        </row>
        <row r="6592">
          <cell r="A6592" t="str">
            <v>MZH0983</v>
          </cell>
          <cell r="B6592" t="str">
            <v>MZH2M1983</v>
          </cell>
          <cell r="C6592"/>
          <cell r="D6592" t="str">
            <v>MZH2M7983</v>
          </cell>
          <cell r="E6592"/>
          <cell r="F6592" t="str">
            <v>SCECO</v>
          </cell>
          <cell r="G6592" t="str">
            <v>Vandalized+No BB Design</v>
          </cell>
          <cell r="H6592" t="str">
            <v>NA</v>
          </cell>
          <cell r="I6592" t="str">
            <v>Latis</v>
          </cell>
          <cell r="J6592" t="str">
            <v>Less than 5 Sites</v>
          </cell>
          <cell r="K6592" t="str">
            <v>R2</v>
          </cell>
        </row>
        <row r="6593">
          <cell r="A6593" t="str">
            <v>HLV2198</v>
          </cell>
          <cell r="B6593" t="str">
            <v>HLV2M2198</v>
          </cell>
          <cell r="C6593"/>
          <cell r="D6593"/>
          <cell r="E6593"/>
          <cell r="F6593" t="str">
            <v>SCECO+STB</v>
          </cell>
          <cell r="G6593" t="str">
            <v>Good+Dead</v>
          </cell>
          <cell r="H6593" t="str">
            <v>No</v>
          </cell>
          <cell r="I6593" t="str">
            <v>Latis</v>
          </cell>
          <cell r="J6593" t="str">
            <v>Hub Site (More than 10 Sites)</v>
          </cell>
          <cell r="K6593" t="str">
            <v>R3</v>
          </cell>
        </row>
        <row r="6594">
          <cell r="A6594" t="str">
            <v>MZH0984</v>
          </cell>
          <cell r="B6594" t="str">
            <v>MZH2M1984</v>
          </cell>
          <cell r="C6594" t="str">
            <v>MZH2M3984</v>
          </cell>
          <cell r="D6594" t="str">
            <v>MZH2M7984</v>
          </cell>
          <cell r="E6594"/>
          <cell r="F6594" t="str">
            <v>SCECO</v>
          </cell>
          <cell r="G6594" t="str">
            <v>No BB Shifted+No BB Design</v>
          </cell>
          <cell r="H6594" t="str">
            <v>NA</v>
          </cell>
          <cell r="I6594" t="str">
            <v>Latis</v>
          </cell>
          <cell r="J6594" t="str">
            <v>Less than 5 Sites</v>
          </cell>
          <cell r="K6594" t="str">
            <v>R2</v>
          </cell>
        </row>
        <row r="6595">
          <cell r="A6595" t="str">
            <v>MZH0985</v>
          </cell>
          <cell r="B6595" t="str">
            <v>MZH2M1985</v>
          </cell>
          <cell r="C6595" t="str">
            <v>MZH2M3985</v>
          </cell>
          <cell r="D6595"/>
          <cell r="E6595"/>
          <cell r="F6595" t="str">
            <v>SCECO</v>
          </cell>
          <cell r="G6595" t="str">
            <v>Vandalized</v>
          </cell>
          <cell r="H6595" t="str">
            <v>NA</v>
          </cell>
          <cell r="I6595" t="str">
            <v>Latis</v>
          </cell>
          <cell r="J6595" t="str">
            <v>Less than 5 Sites</v>
          </cell>
          <cell r="K6595" t="str">
            <v>R2</v>
          </cell>
        </row>
        <row r="6596">
          <cell r="A6596" t="str">
            <v>HLV2196</v>
          </cell>
          <cell r="B6596" t="str">
            <v>HLV2M2196</v>
          </cell>
          <cell r="C6596"/>
          <cell r="D6596"/>
          <cell r="E6596"/>
          <cell r="F6596" t="str">
            <v>SCECO+STB</v>
          </cell>
          <cell r="G6596" t="str">
            <v>Good+Good</v>
          </cell>
          <cell r="H6596" t="str">
            <v>No</v>
          </cell>
          <cell r="I6596" t="str">
            <v>Latis</v>
          </cell>
          <cell r="J6596" t="str">
            <v>Hub Site (More than 10 Sites)</v>
          </cell>
          <cell r="K6596" t="str">
            <v>R3</v>
          </cell>
        </row>
        <row r="6597">
          <cell r="A6597" t="str">
            <v>MZH0986</v>
          </cell>
          <cell r="B6597" t="str">
            <v>MZH2M1986</v>
          </cell>
          <cell r="C6597"/>
          <cell r="D6597" t="str">
            <v>MZH2M7986</v>
          </cell>
          <cell r="E6597"/>
          <cell r="F6597" t="str">
            <v>SCECO</v>
          </cell>
          <cell r="G6597" t="str">
            <v>Vandalized</v>
          </cell>
          <cell r="H6597" t="str">
            <v>NA</v>
          </cell>
          <cell r="I6597" t="str">
            <v>Latis</v>
          </cell>
          <cell r="J6597" t="str">
            <v>Less than 5 Sites</v>
          </cell>
          <cell r="K6597" t="str">
            <v>R2</v>
          </cell>
        </row>
        <row r="6598">
          <cell r="A6598" t="str">
            <v>MZH0987</v>
          </cell>
          <cell r="B6598" t="str">
            <v>MZH2M1987</v>
          </cell>
          <cell r="C6598" t="str">
            <v>MZH2M3987</v>
          </cell>
          <cell r="D6598"/>
          <cell r="E6598"/>
          <cell r="F6598" t="str">
            <v>Power cube</v>
          </cell>
          <cell r="G6598" t="str">
            <v>Good+No BB Design</v>
          </cell>
          <cell r="H6598" t="str">
            <v>No</v>
          </cell>
          <cell r="I6598" t="str">
            <v>Latis</v>
          </cell>
          <cell r="J6598" t="str">
            <v>Less than 5 Sites</v>
          </cell>
          <cell r="K6598" t="str">
            <v>R2</v>
          </cell>
        </row>
        <row r="6599">
          <cell r="A6599" t="str">
            <v>MZH0992</v>
          </cell>
          <cell r="B6599" t="str">
            <v>MZH2M1992</v>
          </cell>
          <cell r="C6599" t="str">
            <v>MZH2M3992</v>
          </cell>
          <cell r="D6599" t="str">
            <v>MZH2M7992</v>
          </cell>
          <cell r="E6599"/>
          <cell r="F6599" t="str">
            <v>SCECO</v>
          </cell>
          <cell r="G6599" t="str">
            <v>Dead</v>
          </cell>
          <cell r="H6599" t="str">
            <v>NA</v>
          </cell>
          <cell r="I6599" t="str">
            <v>Latis</v>
          </cell>
          <cell r="J6599" t="str">
            <v>Less than 5 Sites</v>
          </cell>
          <cell r="K6599" t="str">
            <v>R2</v>
          </cell>
        </row>
        <row r="6600">
          <cell r="A6600" t="str">
            <v>HLV0599</v>
          </cell>
          <cell r="B6600" t="str">
            <v>HLV2M5599</v>
          </cell>
          <cell r="C6600"/>
          <cell r="D6600"/>
          <cell r="E6600"/>
          <cell r="F6600" t="str">
            <v>Generator-SG</v>
          </cell>
          <cell r="G6600" t="str">
            <v>Good</v>
          </cell>
          <cell r="H6600" t="str">
            <v>No</v>
          </cell>
          <cell r="I6600" t="str">
            <v>Latis</v>
          </cell>
          <cell r="J6600" t="str">
            <v>Less than 5 Sites</v>
          </cell>
          <cell r="K6600" t="str">
            <v>R3</v>
          </cell>
        </row>
        <row r="6601">
          <cell r="A6601" t="str">
            <v>MZH0997</v>
          </cell>
          <cell r="B6601" t="str">
            <v>MZH2M1997</v>
          </cell>
          <cell r="C6601" t="str">
            <v>MZH2M3997</v>
          </cell>
          <cell r="D6601" t="str">
            <v>MZH2M7997</v>
          </cell>
          <cell r="E6601"/>
          <cell r="F6601" t="str">
            <v>SCECO</v>
          </cell>
          <cell r="G6601" t="str">
            <v>Dead</v>
          </cell>
          <cell r="H6601" t="str">
            <v>NA</v>
          </cell>
          <cell r="I6601" t="str">
            <v>Latis</v>
          </cell>
          <cell r="J6601" t="str">
            <v>Less than 5 Sites</v>
          </cell>
          <cell r="K6601" t="str">
            <v>R2</v>
          </cell>
        </row>
        <row r="6602">
          <cell r="A6602" t="str">
            <v>UNZ0158</v>
          </cell>
          <cell r="B6602" t="str">
            <v>UNZ2M1158</v>
          </cell>
          <cell r="C6602" t="str">
            <v>UNZ2M3158</v>
          </cell>
          <cell r="D6602" t="str">
            <v>UNZ2M7158</v>
          </cell>
          <cell r="E6602" t="str">
            <v>UNZ2MN0158</v>
          </cell>
          <cell r="F6602" t="str">
            <v>SCECO</v>
          </cell>
          <cell r="G6602" t="str">
            <v>Dead</v>
          </cell>
          <cell r="H6602" t="str">
            <v>NA</v>
          </cell>
          <cell r="I6602" t="str">
            <v>Latis</v>
          </cell>
          <cell r="J6602" t="str">
            <v>Less than 5 Sites</v>
          </cell>
          <cell r="K6602" t="str">
            <v>R2</v>
          </cell>
        </row>
        <row r="6603">
          <cell r="A6603" t="str">
            <v>HLV0597</v>
          </cell>
          <cell r="B6603" t="str">
            <v>HLV2M5597</v>
          </cell>
          <cell r="C6603"/>
          <cell r="D6603"/>
          <cell r="E6603"/>
          <cell r="F6603" t="str">
            <v>SCECO</v>
          </cell>
          <cell r="G6603" t="str">
            <v>Good</v>
          </cell>
          <cell r="H6603" t="str">
            <v>-</v>
          </cell>
          <cell r="I6603" t="str">
            <v>Latis</v>
          </cell>
          <cell r="J6603" t="str">
            <v>Less than 5 Sites</v>
          </cell>
          <cell r="K6603" t="str">
            <v>R3</v>
          </cell>
        </row>
        <row r="6604">
          <cell r="A6604" t="str">
            <v>MZH0998</v>
          </cell>
          <cell r="B6604" t="str">
            <v>MZH2M1998</v>
          </cell>
          <cell r="C6604"/>
          <cell r="D6604" t="str">
            <v>MZH2M7998</v>
          </cell>
          <cell r="E6604"/>
          <cell r="F6604" t="str">
            <v>SCECO</v>
          </cell>
          <cell r="G6604" t="str">
            <v>Good</v>
          </cell>
          <cell r="H6604" t="str">
            <v>NA</v>
          </cell>
          <cell r="I6604" t="str">
            <v>Latis</v>
          </cell>
          <cell r="J6604" t="str">
            <v>Very Big Hub site (More Than 20 Site)</v>
          </cell>
          <cell r="K6604" t="str">
            <v>R2</v>
          </cell>
        </row>
        <row r="6605">
          <cell r="A6605" t="str">
            <v>HLV0596</v>
          </cell>
          <cell r="B6605" t="str">
            <v>HLV2M5596</v>
          </cell>
          <cell r="C6605"/>
          <cell r="D6605"/>
          <cell r="E6605"/>
          <cell r="F6605" t="str">
            <v>SCECO</v>
          </cell>
          <cell r="G6605" t="str">
            <v>In progress</v>
          </cell>
          <cell r="H6605" t="str">
            <v>-</v>
          </cell>
          <cell r="I6605" t="str">
            <v>Latis</v>
          </cell>
          <cell r="J6605" t="str">
            <v>Less than 5 Sites</v>
          </cell>
          <cell r="K6605" t="str">
            <v>R3</v>
          </cell>
        </row>
        <row r="6606">
          <cell r="A6606" t="str">
            <v>MZH0999</v>
          </cell>
          <cell r="B6606" t="str">
            <v>MZH2M1999</v>
          </cell>
          <cell r="C6606" t="str">
            <v>MZH2M3999</v>
          </cell>
          <cell r="D6606" t="str">
            <v>MZH2M7999</v>
          </cell>
          <cell r="E6606"/>
          <cell r="F6606" t="str">
            <v>Power cube</v>
          </cell>
          <cell r="G6606" t="str">
            <v>Good+No BB Design</v>
          </cell>
          <cell r="H6606" t="str">
            <v>No</v>
          </cell>
          <cell r="I6606" t="str">
            <v>Latis</v>
          </cell>
          <cell r="J6606" t="str">
            <v>Hub site (More than 05 Sites)</v>
          </cell>
          <cell r="K6606" t="str">
            <v>R2</v>
          </cell>
        </row>
        <row r="6607">
          <cell r="A6607" t="str">
            <v>HLV0595</v>
          </cell>
          <cell r="B6607" t="str">
            <v>HLV2M5595</v>
          </cell>
          <cell r="C6607"/>
          <cell r="D6607"/>
          <cell r="E6607"/>
          <cell r="F6607" t="str">
            <v>SCECO+STB</v>
          </cell>
          <cell r="G6607" t="str">
            <v>Good</v>
          </cell>
          <cell r="H6607" t="str">
            <v>No</v>
          </cell>
          <cell r="I6607" t="str">
            <v>Latis</v>
          </cell>
          <cell r="J6607" t="str">
            <v>Less than 5 Sites</v>
          </cell>
          <cell r="K6607" t="str">
            <v>R3</v>
          </cell>
        </row>
        <row r="6608">
          <cell r="A6608" t="str">
            <v>HAL0189</v>
          </cell>
          <cell r="B6608" t="str">
            <v>HAL2M1189</v>
          </cell>
          <cell r="C6608" t="str">
            <v>HAL2M3189</v>
          </cell>
          <cell r="D6608" t="str">
            <v>HAL2M7189</v>
          </cell>
          <cell r="E6608" t="str">
            <v>HAL2MN0189</v>
          </cell>
          <cell r="F6608" t="str">
            <v>SCECO</v>
          </cell>
          <cell r="G6608" t="str">
            <v>Vandalized</v>
          </cell>
          <cell r="H6608" t="str">
            <v>-</v>
          </cell>
          <cell r="I6608" t="str">
            <v>Latis</v>
          </cell>
          <cell r="J6608" t="str">
            <v>Less than 5 Sites</v>
          </cell>
          <cell r="K6608" t="str">
            <v>R3</v>
          </cell>
        </row>
        <row r="6609">
          <cell r="A6609" t="str">
            <v>MZH2095</v>
          </cell>
          <cell r="B6609" t="str">
            <v>MZH2M2095</v>
          </cell>
          <cell r="C6609"/>
          <cell r="D6609" t="str">
            <v>MZH2M8095</v>
          </cell>
          <cell r="E6609" t="str">
            <v>MZH2MN2095</v>
          </cell>
          <cell r="F6609" t="str">
            <v>SCECO</v>
          </cell>
          <cell r="G6609" t="str">
            <v>Good</v>
          </cell>
          <cell r="H6609" t="str">
            <v>NA</v>
          </cell>
          <cell r="I6609" t="str">
            <v>Latis</v>
          </cell>
          <cell r="J6609" t="str">
            <v>P3</v>
          </cell>
          <cell r="K6609" t="str">
            <v>R2</v>
          </cell>
        </row>
        <row r="6610">
          <cell r="A6610" t="str">
            <v>HLV0594</v>
          </cell>
          <cell r="B6610" t="str">
            <v>HLV2M5594</v>
          </cell>
          <cell r="C6610"/>
          <cell r="D6610"/>
          <cell r="E6610"/>
          <cell r="F6610" t="str">
            <v>SCECO+STB</v>
          </cell>
          <cell r="G6610" t="str">
            <v>weak</v>
          </cell>
          <cell r="H6610" t="str">
            <v>No</v>
          </cell>
          <cell r="I6610" t="str">
            <v>Latis</v>
          </cell>
          <cell r="J6610" t="str">
            <v>Less than 5 Sites</v>
          </cell>
          <cell r="K6610" t="str">
            <v>R3</v>
          </cell>
        </row>
        <row r="6611">
          <cell r="A6611" t="str">
            <v>MZH2259</v>
          </cell>
          <cell r="B6611" t="str">
            <v>MZH2M2259</v>
          </cell>
          <cell r="C6611"/>
          <cell r="D6611" t="str">
            <v>MZH2M8259</v>
          </cell>
          <cell r="E6611" t="str">
            <v>MZH2MN2259</v>
          </cell>
          <cell r="F6611" t="str">
            <v>SCECO</v>
          </cell>
          <cell r="G6611" t="str">
            <v>Weak</v>
          </cell>
          <cell r="H6611" t="str">
            <v>NA</v>
          </cell>
          <cell r="I6611" t="str">
            <v>Latis</v>
          </cell>
          <cell r="J6611" t="str">
            <v>P3</v>
          </cell>
          <cell r="K6611" t="str">
            <v>R2</v>
          </cell>
        </row>
        <row r="6612">
          <cell r="A6612" t="str">
            <v>HLV0589</v>
          </cell>
          <cell r="B6612" t="str">
            <v>HLV2M5589</v>
          </cell>
          <cell r="C6612"/>
          <cell r="D6612"/>
          <cell r="E6612"/>
          <cell r="F6612" t="str">
            <v>Generator-SG</v>
          </cell>
          <cell r="G6612" t="str">
            <v>Weak</v>
          </cell>
          <cell r="H6612" t="str">
            <v xml:space="preserve">Yes </v>
          </cell>
          <cell r="I6612" t="str">
            <v>Latis</v>
          </cell>
          <cell r="J6612" t="str">
            <v>Less than 5 Sites</v>
          </cell>
          <cell r="K6612" t="str">
            <v>R3</v>
          </cell>
        </row>
        <row r="6613">
          <cell r="A6613" t="str">
            <v>HAL0117</v>
          </cell>
          <cell r="B6613" t="str">
            <v>HAL2M1117</v>
          </cell>
          <cell r="C6613" t="str">
            <v>HAL2M3117</v>
          </cell>
          <cell r="D6613" t="str">
            <v>HAL2M7117</v>
          </cell>
          <cell r="E6613" t="str">
            <v>HAL2MN0117</v>
          </cell>
          <cell r="F6613" t="str">
            <v>SCECO</v>
          </cell>
          <cell r="G6613" t="str">
            <v>Weak</v>
          </cell>
          <cell r="H6613" t="str">
            <v>-</v>
          </cell>
          <cell r="I6613" t="str">
            <v>Latis</v>
          </cell>
          <cell r="J6613" t="str">
            <v>Less than 5 Sites</v>
          </cell>
          <cell r="K6613" t="str">
            <v>R3</v>
          </cell>
        </row>
        <row r="6614">
          <cell r="A6614" t="str">
            <v>MZH2464</v>
          </cell>
          <cell r="B6614" t="str">
            <v>MZH2M2464</v>
          </cell>
          <cell r="C6614"/>
          <cell r="D6614" t="str">
            <v>MZH2M8464</v>
          </cell>
          <cell r="E6614" t="str">
            <v>MZH2MN2464</v>
          </cell>
          <cell r="F6614" t="str">
            <v>SCECO</v>
          </cell>
          <cell r="G6614" t="str">
            <v>Weak</v>
          </cell>
          <cell r="H6614" t="str">
            <v>NA</v>
          </cell>
          <cell r="I6614" t="str">
            <v>Latis</v>
          </cell>
          <cell r="J6614" t="str">
            <v>Less than 5 Sites</v>
          </cell>
          <cell r="K6614" t="str">
            <v>R2</v>
          </cell>
        </row>
        <row r="6615">
          <cell r="A6615" t="str">
            <v>HLV0572</v>
          </cell>
          <cell r="B6615" t="str">
            <v>HLV2M5572</v>
          </cell>
          <cell r="C6615"/>
          <cell r="D6615"/>
          <cell r="E6615"/>
          <cell r="F6615" t="str">
            <v>SCECO</v>
          </cell>
          <cell r="G6615" t="str">
            <v>Good</v>
          </cell>
          <cell r="H6615" t="str">
            <v>-</v>
          </cell>
          <cell r="I6615" t="str">
            <v>Latis</v>
          </cell>
          <cell r="J6615" t="str">
            <v>Less than 5 Sites</v>
          </cell>
          <cell r="K6615" t="str">
            <v>R3</v>
          </cell>
        </row>
        <row r="6616">
          <cell r="A6616" t="str">
            <v>MZH2465</v>
          </cell>
          <cell r="B6616" t="str">
            <v>MZH2M2465</v>
          </cell>
          <cell r="C6616"/>
          <cell r="D6616" t="str">
            <v>MZH2M8465</v>
          </cell>
          <cell r="E6616" t="str">
            <v>MZH2MN2465</v>
          </cell>
          <cell r="F6616" t="str">
            <v>SCECO</v>
          </cell>
          <cell r="G6616" t="str">
            <v>Weak</v>
          </cell>
          <cell r="H6616" t="str">
            <v>NA</v>
          </cell>
          <cell r="I6616" t="str">
            <v>Latis</v>
          </cell>
          <cell r="J6616" t="str">
            <v>Less than 5 Sites</v>
          </cell>
          <cell r="K6616" t="str">
            <v>R2</v>
          </cell>
        </row>
        <row r="6617">
          <cell r="A6617" t="str">
            <v>HAL0269</v>
          </cell>
          <cell r="B6617" t="str">
            <v>HAL2M1269</v>
          </cell>
          <cell r="C6617" t="str">
            <v>HAL2M3269</v>
          </cell>
          <cell r="D6617" t="str">
            <v>HAL2M7269</v>
          </cell>
          <cell r="E6617" t="str">
            <v>HAL2MN0269</v>
          </cell>
          <cell r="F6617" t="str">
            <v>SCECO</v>
          </cell>
          <cell r="G6617" t="str">
            <v>Dead+Vandalized</v>
          </cell>
          <cell r="H6617" t="str">
            <v>-</v>
          </cell>
          <cell r="I6617" t="str">
            <v>Latis</v>
          </cell>
          <cell r="J6617" t="str">
            <v>Less than 5 Sites</v>
          </cell>
          <cell r="K6617" t="str">
            <v>R3</v>
          </cell>
        </row>
        <row r="6618">
          <cell r="A6618" t="str">
            <v>HLV0571</v>
          </cell>
          <cell r="B6618" t="str">
            <v>HLV2M5571</v>
          </cell>
          <cell r="C6618"/>
          <cell r="D6618"/>
          <cell r="E6618"/>
          <cell r="F6618" t="str">
            <v>SCECO</v>
          </cell>
          <cell r="G6618" t="str">
            <v>Dead</v>
          </cell>
          <cell r="H6618" t="str">
            <v>-</v>
          </cell>
          <cell r="I6618" t="str">
            <v>Latis</v>
          </cell>
          <cell r="J6618" t="str">
            <v>Less than 5 Sites</v>
          </cell>
          <cell r="K6618" t="str">
            <v>R3</v>
          </cell>
        </row>
        <row r="6619">
          <cell r="A6619" t="str">
            <v>RYQ0991</v>
          </cell>
          <cell r="B6619" t="str">
            <v>RYQ2M1991</v>
          </cell>
          <cell r="C6619" t="str">
            <v>RYQ2M3991</v>
          </cell>
          <cell r="D6619" t="str">
            <v>RYQ2M7991</v>
          </cell>
          <cell r="E6619"/>
          <cell r="F6619" t="str">
            <v>SCECO</v>
          </cell>
          <cell r="G6619" t="str">
            <v>Good+No BB Design</v>
          </cell>
          <cell r="H6619" t="str">
            <v>NA</v>
          </cell>
          <cell r="I6619" t="str">
            <v>Latis</v>
          </cell>
          <cell r="J6619" t="str">
            <v>Hub site (More than 05 Sites)</v>
          </cell>
          <cell r="K6619" t="str">
            <v>R2</v>
          </cell>
        </row>
        <row r="6620">
          <cell r="A6620" t="str">
            <v>NIF0571</v>
          </cell>
          <cell r="B6620" t="str">
            <v>NIF2M1571</v>
          </cell>
          <cell r="C6620" t="str">
            <v>NIF2M3571</v>
          </cell>
          <cell r="D6620"/>
          <cell r="E6620"/>
          <cell r="F6620" t="str">
            <v>SCECO</v>
          </cell>
          <cell r="G6620" t="str">
            <v>Good</v>
          </cell>
          <cell r="H6620" t="str">
            <v>NA</v>
          </cell>
          <cell r="I6620" t="str">
            <v>Latis</v>
          </cell>
          <cell r="J6620" t="str">
            <v>Hub site (More than 05 Sites)</v>
          </cell>
          <cell r="K6620" t="str">
            <v>R2</v>
          </cell>
        </row>
        <row r="6621">
          <cell r="A6621" t="str">
            <v>HLV0570</v>
          </cell>
          <cell r="B6621" t="str">
            <v>HLV2M5570</v>
          </cell>
          <cell r="C6621"/>
          <cell r="D6621"/>
          <cell r="E6621"/>
          <cell r="F6621" t="str">
            <v>SCECO</v>
          </cell>
          <cell r="G6621" t="str">
            <v>Good</v>
          </cell>
          <cell r="H6621" t="str">
            <v>-</v>
          </cell>
          <cell r="I6621" t="str">
            <v>Latis</v>
          </cell>
          <cell r="J6621" t="str">
            <v>Less than 5 Sites</v>
          </cell>
          <cell r="K6621" t="str">
            <v>R3</v>
          </cell>
        </row>
        <row r="6622">
          <cell r="A6622" t="str">
            <v>NIF0583</v>
          </cell>
          <cell r="B6622" t="str">
            <v>NIF2M1583</v>
          </cell>
          <cell r="C6622"/>
          <cell r="D6622"/>
          <cell r="E6622"/>
          <cell r="F6622" t="str">
            <v>SCECO</v>
          </cell>
          <cell r="G6622" t="str">
            <v>Good</v>
          </cell>
          <cell r="H6622" t="str">
            <v>NA</v>
          </cell>
          <cell r="I6622" t="str">
            <v>Latis</v>
          </cell>
          <cell r="J6622" t="str">
            <v>Hub site (More than 05 Sites)</v>
          </cell>
          <cell r="K6622" t="str">
            <v>R2</v>
          </cell>
        </row>
        <row r="6623">
          <cell r="A6623" t="str">
            <v>NIF0584</v>
          </cell>
          <cell r="B6623" t="str">
            <v>NIF2M1584</v>
          </cell>
          <cell r="C6623"/>
          <cell r="D6623"/>
          <cell r="E6623"/>
          <cell r="F6623" t="str">
            <v>Generator-SG</v>
          </cell>
          <cell r="G6623" t="str">
            <v>Vandalized</v>
          </cell>
          <cell r="H6623" t="str">
            <v>Yes</v>
          </cell>
          <cell r="I6623" t="str">
            <v>Latis</v>
          </cell>
          <cell r="J6623" t="str">
            <v>Hub Site (More than 10 Sites)</v>
          </cell>
          <cell r="K6623" t="str">
            <v>R2</v>
          </cell>
        </row>
        <row r="6624">
          <cell r="A6624" t="str">
            <v>HLV0569</v>
          </cell>
          <cell r="B6624" t="str">
            <v>HLV2M5569</v>
          </cell>
          <cell r="C6624"/>
          <cell r="D6624" t="str">
            <v>HLV2M7569</v>
          </cell>
          <cell r="E6624"/>
          <cell r="F6624" t="str">
            <v>SCECO</v>
          </cell>
          <cell r="G6624" t="str">
            <v>Good</v>
          </cell>
          <cell r="H6624" t="str">
            <v>-</v>
          </cell>
          <cell r="I6624" t="str">
            <v>Latis</v>
          </cell>
          <cell r="J6624" t="str">
            <v>Less than 5 Sites</v>
          </cell>
          <cell r="K6624" t="str">
            <v>R3</v>
          </cell>
        </row>
        <row r="6625">
          <cell r="A6625" t="str">
            <v>NRF0853</v>
          </cell>
          <cell r="B6625" t="str">
            <v>NRF2M1853</v>
          </cell>
          <cell r="C6625"/>
          <cell r="D6625"/>
          <cell r="E6625"/>
          <cell r="F6625" t="str">
            <v>SCECO</v>
          </cell>
          <cell r="G6625" t="str">
            <v>Dead</v>
          </cell>
          <cell r="H6625" t="str">
            <v>NA</v>
          </cell>
          <cell r="I6625" t="str">
            <v>Latis</v>
          </cell>
          <cell r="J6625" t="str">
            <v>Less than 5 Sites</v>
          </cell>
          <cell r="K6625" t="str">
            <v>R2</v>
          </cell>
        </row>
        <row r="6626">
          <cell r="A6626" t="str">
            <v>HLV0568</v>
          </cell>
          <cell r="B6626" t="str">
            <v>HLV2M5568</v>
          </cell>
          <cell r="C6626"/>
          <cell r="D6626" t="str">
            <v>HLV2M7568</v>
          </cell>
          <cell r="E6626"/>
          <cell r="F6626" t="str">
            <v>SCECO</v>
          </cell>
          <cell r="G6626" t="str">
            <v xml:space="preserve">Weak </v>
          </cell>
          <cell r="H6626" t="str">
            <v>-</v>
          </cell>
          <cell r="I6626" t="str">
            <v>Latis</v>
          </cell>
          <cell r="J6626" t="str">
            <v>Less than 5 Sites</v>
          </cell>
          <cell r="K6626" t="str">
            <v>R3</v>
          </cell>
        </row>
        <row r="6627">
          <cell r="A6627" t="str">
            <v>QDY2810</v>
          </cell>
          <cell r="B6627" t="str">
            <v>QDY2M2810</v>
          </cell>
          <cell r="C6627" t="str">
            <v>QDY2M4810</v>
          </cell>
          <cell r="D6627" t="str">
            <v>QDY2M8810</v>
          </cell>
          <cell r="E6627"/>
          <cell r="F6627" t="str">
            <v>Generator-SG</v>
          </cell>
          <cell r="G6627" t="str">
            <v>Good</v>
          </cell>
          <cell r="H6627" t="str">
            <v>Yes</v>
          </cell>
          <cell r="I6627" t="str">
            <v>Latis</v>
          </cell>
          <cell r="J6627" t="str">
            <v>Less than 5 Sites</v>
          </cell>
          <cell r="K6627" t="str">
            <v>R2</v>
          </cell>
        </row>
        <row r="6628">
          <cell r="A6628" t="str">
            <v>QRN0556</v>
          </cell>
          <cell r="B6628" t="str">
            <v>QRN2M1556</v>
          </cell>
          <cell r="C6628" t="str">
            <v>QRN2M3556</v>
          </cell>
          <cell r="D6628" t="str">
            <v>QRN2M7556</v>
          </cell>
          <cell r="E6628"/>
          <cell r="F6628" t="str">
            <v>SCECO</v>
          </cell>
          <cell r="G6628" t="str">
            <v>Good</v>
          </cell>
          <cell r="H6628" t="str">
            <v>NA</v>
          </cell>
          <cell r="I6628" t="str">
            <v>Latis</v>
          </cell>
          <cell r="J6628" t="str">
            <v>Less than 5 Sites</v>
          </cell>
          <cell r="K6628" t="str">
            <v>R2</v>
          </cell>
        </row>
        <row r="6629">
          <cell r="A6629" t="str">
            <v>HLV0529</v>
          </cell>
          <cell r="B6629" t="str">
            <v>HLV2M5529</v>
          </cell>
          <cell r="C6629"/>
          <cell r="D6629"/>
          <cell r="E6629"/>
          <cell r="F6629" t="str">
            <v>SCECO</v>
          </cell>
          <cell r="G6629" t="str">
            <v>Vandalized</v>
          </cell>
          <cell r="H6629" t="str">
            <v>-</v>
          </cell>
          <cell r="I6629" t="str">
            <v>Latis</v>
          </cell>
          <cell r="J6629" t="str">
            <v>Less than 5 Sites</v>
          </cell>
          <cell r="K6629" t="str">
            <v>R3</v>
          </cell>
        </row>
        <row r="6630">
          <cell r="A6630" t="str">
            <v>QSDH0708</v>
          </cell>
          <cell r="B6630" t="str">
            <v>QSDH2M1708</v>
          </cell>
          <cell r="C6630" t="str">
            <v>QSDH2M3708</v>
          </cell>
          <cell r="D6630" t="str">
            <v>QSDH2M7708</v>
          </cell>
          <cell r="E6630"/>
          <cell r="F6630" t="str">
            <v>SCECO</v>
          </cell>
          <cell r="G6630" t="str">
            <v>Good</v>
          </cell>
          <cell r="H6630" t="str">
            <v>NA</v>
          </cell>
          <cell r="I6630" t="str">
            <v>Latis</v>
          </cell>
          <cell r="J6630" t="str">
            <v>Less than 5 Sites</v>
          </cell>
          <cell r="K6630" t="str">
            <v>R2</v>
          </cell>
        </row>
        <row r="6631">
          <cell r="A6631" t="str">
            <v>QSDH0709</v>
          </cell>
          <cell r="B6631" t="str">
            <v>QSDH2M1709</v>
          </cell>
          <cell r="C6631" t="str">
            <v>QSDH2M3709</v>
          </cell>
          <cell r="D6631" t="str">
            <v>QSDH2M7709</v>
          </cell>
          <cell r="E6631"/>
          <cell r="F6631" t="str">
            <v>SCECO</v>
          </cell>
          <cell r="G6631" t="str">
            <v>Good</v>
          </cell>
          <cell r="H6631" t="str">
            <v>NA</v>
          </cell>
          <cell r="I6631" t="str">
            <v>Latis</v>
          </cell>
          <cell r="J6631" t="str">
            <v>Hub Site (More than 10 Sites)</v>
          </cell>
          <cell r="K6631" t="str">
            <v>R2</v>
          </cell>
        </row>
        <row r="6632">
          <cell r="A6632" t="str">
            <v>QSDH0720</v>
          </cell>
          <cell r="B6632" t="str">
            <v>QSDH2M5720</v>
          </cell>
          <cell r="C6632"/>
          <cell r="D6632"/>
          <cell r="E6632"/>
          <cell r="F6632" t="str">
            <v>Generator-SG</v>
          </cell>
          <cell r="G6632" t="str">
            <v>Good</v>
          </cell>
          <cell r="H6632" t="str">
            <v>No</v>
          </cell>
          <cell r="I6632" t="str">
            <v>Latis</v>
          </cell>
          <cell r="J6632" t="str">
            <v>Less than 5 Sites</v>
          </cell>
          <cell r="K6632" t="str">
            <v>R2</v>
          </cell>
        </row>
        <row r="6633">
          <cell r="A6633" t="str">
            <v>HLV0077</v>
          </cell>
          <cell r="B6633" t="str">
            <v>HLV2M1077</v>
          </cell>
          <cell r="C6633" t="str">
            <v>HLV2M3077</v>
          </cell>
          <cell r="D6633" t="str">
            <v>HLV2M7077</v>
          </cell>
          <cell r="E6633"/>
          <cell r="F6633" t="str">
            <v>SCECO</v>
          </cell>
          <cell r="G6633" t="str">
            <v>Dead</v>
          </cell>
          <cell r="H6633" t="str">
            <v>-</v>
          </cell>
          <cell r="I6633" t="str">
            <v>Latis</v>
          </cell>
          <cell r="J6633" t="str">
            <v>VIP&amp;SPL Monitor</v>
          </cell>
          <cell r="K6633" t="str">
            <v>R3</v>
          </cell>
        </row>
        <row r="6634">
          <cell r="A6634" t="str">
            <v>QSDH0893</v>
          </cell>
          <cell r="B6634" t="str">
            <v>QSDH2M5893</v>
          </cell>
          <cell r="C6634"/>
          <cell r="D6634"/>
          <cell r="E6634"/>
          <cell r="F6634" t="str">
            <v>Generator-SG</v>
          </cell>
          <cell r="G6634" t="str">
            <v>Good</v>
          </cell>
          <cell r="H6634" t="str">
            <v>No</v>
          </cell>
          <cell r="I6634" t="str">
            <v>Latis</v>
          </cell>
          <cell r="J6634" t="str">
            <v>Hub site (More than 05 Sites)</v>
          </cell>
          <cell r="K6634" t="str">
            <v>R2</v>
          </cell>
        </row>
        <row r="6635">
          <cell r="A6635" t="str">
            <v>QSDH2711</v>
          </cell>
          <cell r="B6635" t="str">
            <v>QSDH2M2711</v>
          </cell>
          <cell r="C6635" t="str">
            <v>QSDH2M4711</v>
          </cell>
          <cell r="D6635" t="str">
            <v>QSDH2M7711</v>
          </cell>
          <cell r="E6635"/>
          <cell r="F6635" t="str">
            <v>Generator-SG</v>
          </cell>
          <cell r="G6635" t="str">
            <v>In progress</v>
          </cell>
          <cell r="H6635" t="str">
            <v>Yes</v>
          </cell>
          <cell r="I6635" t="str">
            <v>Latis</v>
          </cell>
          <cell r="J6635" t="str">
            <v>Hub Site (More than 10 Sites)</v>
          </cell>
          <cell r="K6635" t="str">
            <v>R2</v>
          </cell>
        </row>
        <row r="6636">
          <cell r="A6636" t="str">
            <v>HLUL0478</v>
          </cell>
          <cell r="B6636" t="str">
            <v>HLUL2M1478</v>
          </cell>
          <cell r="C6636" t="str">
            <v>HLUL2M3478</v>
          </cell>
          <cell r="D6636"/>
          <cell r="E6636"/>
          <cell r="F6636" t="str">
            <v>SCECO</v>
          </cell>
          <cell r="G6636" t="str">
            <v>Vandalized</v>
          </cell>
          <cell r="H6636" t="str">
            <v>-</v>
          </cell>
          <cell r="I6636" t="str">
            <v>Latis</v>
          </cell>
          <cell r="J6636" t="str">
            <v>Less than 5 Sites</v>
          </cell>
          <cell r="K6636" t="str">
            <v>R3</v>
          </cell>
        </row>
        <row r="6637">
          <cell r="A6637" t="str">
            <v>QSDH2719</v>
          </cell>
          <cell r="B6637" t="str">
            <v>QSDH2M2719</v>
          </cell>
          <cell r="C6637" t="str">
            <v>QSDH2M4719</v>
          </cell>
          <cell r="D6637"/>
          <cell r="E6637"/>
          <cell r="F6637" t="str">
            <v>SCECO</v>
          </cell>
          <cell r="G6637" t="str">
            <v>Good</v>
          </cell>
          <cell r="H6637" t="str">
            <v>NA</v>
          </cell>
          <cell r="I6637" t="str">
            <v>Latis</v>
          </cell>
          <cell r="J6637" t="str">
            <v>P3</v>
          </cell>
          <cell r="K6637" t="str">
            <v>R2</v>
          </cell>
        </row>
        <row r="6638">
          <cell r="A6638" t="str">
            <v>QSHB0198</v>
          </cell>
          <cell r="B6638" t="str">
            <v>QSHB2M5198</v>
          </cell>
          <cell r="C6638"/>
          <cell r="D6638"/>
          <cell r="E6638"/>
          <cell r="F6638" t="str">
            <v>SCECO</v>
          </cell>
          <cell r="G6638" t="str">
            <v>Good</v>
          </cell>
          <cell r="H6638" t="str">
            <v>NA</v>
          </cell>
          <cell r="I6638" t="str">
            <v>Latis</v>
          </cell>
          <cell r="J6638" t="str">
            <v>Less than 5 Sites</v>
          </cell>
          <cell r="K6638" t="str">
            <v>R2</v>
          </cell>
        </row>
        <row r="6639">
          <cell r="A6639" t="str">
            <v>HLUL0477</v>
          </cell>
          <cell r="B6639" t="str">
            <v>HLUL2M5477</v>
          </cell>
          <cell r="C6639"/>
          <cell r="D6639"/>
          <cell r="E6639"/>
          <cell r="F6639" t="str">
            <v>SCECO</v>
          </cell>
          <cell r="G6639" t="str">
            <v>Vandalized</v>
          </cell>
          <cell r="H6639" t="str">
            <v>-</v>
          </cell>
          <cell r="I6639" t="str">
            <v>Latis</v>
          </cell>
          <cell r="J6639" t="str">
            <v>Less than 5 Sites</v>
          </cell>
          <cell r="K6639" t="str">
            <v>R3</v>
          </cell>
        </row>
        <row r="6640">
          <cell r="A6640" t="str">
            <v>QSHB0199</v>
          </cell>
          <cell r="B6640" t="str">
            <v>QSHB2M5199</v>
          </cell>
          <cell r="C6640" t="str">
            <v>QSHB2M3199</v>
          </cell>
          <cell r="D6640" t="str">
            <v>QSHB2M7199</v>
          </cell>
          <cell r="E6640"/>
          <cell r="F6640" t="str">
            <v>SCECO</v>
          </cell>
          <cell r="G6640" t="str">
            <v>Good</v>
          </cell>
          <cell r="H6640" t="str">
            <v>NA</v>
          </cell>
          <cell r="I6640" t="str">
            <v>Latis</v>
          </cell>
          <cell r="J6640" t="str">
            <v>Less than 5 Sites</v>
          </cell>
          <cell r="K6640" t="str">
            <v>R2</v>
          </cell>
        </row>
        <row r="6641">
          <cell r="A6641" t="str">
            <v>QSHB0200</v>
          </cell>
          <cell r="B6641" t="str">
            <v>QSHB2M5200</v>
          </cell>
          <cell r="C6641"/>
          <cell r="D6641"/>
          <cell r="E6641"/>
          <cell r="F6641" t="str">
            <v>SCECO</v>
          </cell>
          <cell r="G6641" t="str">
            <v>Good</v>
          </cell>
          <cell r="H6641" t="str">
            <v>NA</v>
          </cell>
          <cell r="I6641" t="str">
            <v>Latis</v>
          </cell>
          <cell r="J6641" t="str">
            <v>Less than 5 Sites</v>
          </cell>
          <cell r="K6641" t="str">
            <v>R2</v>
          </cell>
        </row>
        <row r="6642">
          <cell r="A6642" t="str">
            <v>HLUL0476</v>
          </cell>
          <cell r="B6642" t="str">
            <v>HLUL2M5476</v>
          </cell>
          <cell r="C6642"/>
          <cell r="D6642"/>
          <cell r="E6642"/>
          <cell r="F6642" t="str">
            <v>SCECO</v>
          </cell>
          <cell r="G6642" t="str">
            <v>Weak</v>
          </cell>
          <cell r="H6642" t="str">
            <v>-</v>
          </cell>
          <cell r="I6642" t="str">
            <v>Latis</v>
          </cell>
          <cell r="J6642" t="str">
            <v>Less than 5 Sites</v>
          </cell>
          <cell r="K6642" t="str">
            <v>R3</v>
          </cell>
        </row>
        <row r="6643">
          <cell r="A6643" t="str">
            <v>RIY0812</v>
          </cell>
          <cell r="B6643" t="str">
            <v>RIY2M1812</v>
          </cell>
          <cell r="C6643" t="str">
            <v>RIY2M3812</v>
          </cell>
          <cell r="D6643" t="str">
            <v>RIY2M7812</v>
          </cell>
          <cell r="E6643" t="str">
            <v>RIY2MN0812</v>
          </cell>
          <cell r="F6643" t="str">
            <v>SCECO</v>
          </cell>
          <cell r="G6643" t="str">
            <v>Vandalized</v>
          </cell>
          <cell r="H6643" t="str">
            <v>Yes</v>
          </cell>
          <cell r="I6643" t="str">
            <v>Latis</v>
          </cell>
          <cell r="J6643" t="str">
            <v>Less than 5 Sites</v>
          </cell>
          <cell r="K6643" t="str">
            <v>R2</v>
          </cell>
        </row>
        <row r="6644">
          <cell r="A6644" t="str">
            <v>QSHB0201</v>
          </cell>
          <cell r="B6644" t="str">
            <v>QSHB2M5201</v>
          </cell>
          <cell r="C6644"/>
          <cell r="D6644"/>
          <cell r="E6644"/>
          <cell r="F6644" t="str">
            <v>SCECO</v>
          </cell>
          <cell r="G6644" t="str">
            <v>Good</v>
          </cell>
          <cell r="H6644" t="str">
            <v>NA</v>
          </cell>
          <cell r="I6644" t="str">
            <v>Latis</v>
          </cell>
          <cell r="J6644" t="str">
            <v>Less than 5 Sites</v>
          </cell>
          <cell r="K6644" t="str">
            <v>R2</v>
          </cell>
        </row>
        <row r="6645">
          <cell r="A6645" t="str">
            <v>QSHL0093</v>
          </cell>
          <cell r="B6645" t="str">
            <v>QSHL2M1093</v>
          </cell>
          <cell r="C6645" t="str">
            <v>QSHL2M3093</v>
          </cell>
          <cell r="D6645" t="str">
            <v>QSHL2M7093</v>
          </cell>
          <cell r="E6645"/>
          <cell r="F6645" t="str">
            <v>SCECO</v>
          </cell>
          <cell r="G6645" t="str">
            <v>Good</v>
          </cell>
          <cell r="H6645" t="str">
            <v>NA</v>
          </cell>
          <cell r="I6645" t="str">
            <v>Latis</v>
          </cell>
          <cell r="J6645" t="str">
            <v>Less than 5 Sites</v>
          </cell>
          <cell r="K6645" t="str">
            <v>R2</v>
          </cell>
        </row>
        <row r="6646">
          <cell r="A6646" t="str">
            <v>HLUL0475</v>
          </cell>
          <cell r="B6646" t="str">
            <v>HLUL2M1475</v>
          </cell>
          <cell r="C6646" t="str">
            <v>HLUL2M3475</v>
          </cell>
          <cell r="D6646" t="str">
            <v>HLUL2M7475</v>
          </cell>
          <cell r="E6646"/>
          <cell r="F6646" t="str">
            <v>SCECO+STB</v>
          </cell>
          <cell r="G6646" t="str">
            <v>Dead</v>
          </cell>
          <cell r="H6646" t="str">
            <v>No</v>
          </cell>
          <cell r="I6646" t="str">
            <v>Latis</v>
          </cell>
          <cell r="J6646" t="str">
            <v>Less than 5 Sites</v>
          </cell>
          <cell r="K6646" t="str">
            <v>R3</v>
          </cell>
        </row>
        <row r="6647">
          <cell r="A6647" t="str">
            <v>QSHL0736</v>
          </cell>
          <cell r="B6647" t="str">
            <v>QSHL2M1736</v>
          </cell>
          <cell r="C6647" t="str">
            <v>QSHL2M3736</v>
          </cell>
          <cell r="D6647" t="str">
            <v>QSHL2M7736</v>
          </cell>
          <cell r="E6647"/>
          <cell r="F6647" t="str">
            <v>SCECO+STB</v>
          </cell>
          <cell r="G6647" t="str">
            <v>Good</v>
          </cell>
          <cell r="H6647" t="str">
            <v>No</v>
          </cell>
          <cell r="I6647" t="str">
            <v>Latis</v>
          </cell>
          <cell r="J6647" t="str">
            <v>Hub Site (More than 10 Sites)</v>
          </cell>
          <cell r="K6647" t="str">
            <v>R2</v>
          </cell>
        </row>
        <row r="6648">
          <cell r="A6648" t="str">
            <v>QSHL0737</v>
          </cell>
          <cell r="B6648" t="str">
            <v>QSHL2M5737</v>
          </cell>
          <cell r="C6648"/>
          <cell r="D6648"/>
          <cell r="E6648"/>
          <cell r="F6648" t="str">
            <v>SCECO+STB</v>
          </cell>
          <cell r="G6648" t="str">
            <v>Good</v>
          </cell>
          <cell r="H6648" t="str">
            <v>No</v>
          </cell>
          <cell r="I6648" t="str">
            <v>Latis</v>
          </cell>
          <cell r="J6648" t="str">
            <v>Hub Site (More than 10 Sites)</v>
          </cell>
          <cell r="K6648" t="str">
            <v>R2</v>
          </cell>
        </row>
        <row r="6649">
          <cell r="A6649" t="str">
            <v>HLUL0474</v>
          </cell>
          <cell r="B6649" t="str">
            <v>HLUL2M1474</v>
          </cell>
          <cell r="C6649"/>
          <cell r="D6649" t="str">
            <v>HLUL2M7474</v>
          </cell>
          <cell r="E6649"/>
          <cell r="F6649" t="str">
            <v>SCECO+STB</v>
          </cell>
          <cell r="G6649" t="str">
            <v>Good</v>
          </cell>
          <cell r="H6649" t="str">
            <v>No</v>
          </cell>
          <cell r="I6649" t="str">
            <v>Latis</v>
          </cell>
          <cell r="J6649" t="str">
            <v>Hub site (More than 05 Sites)</v>
          </cell>
          <cell r="K6649" t="str">
            <v>R3</v>
          </cell>
        </row>
        <row r="6650">
          <cell r="A6650" t="str">
            <v>QSHL0738</v>
          </cell>
          <cell r="B6650" t="str">
            <v>QSHL2M5738</v>
          </cell>
          <cell r="C6650"/>
          <cell r="D6650" t="str">
            <v>QSHL2M7738</v>
          </cell>
          <cell r="E6650"/>
          <cell r="F6650" t="str">
            <v>SCECO</v>
          </cell>
          <cell r="G6650" t="str">
            <v>Good</v>
          </cell>
          <cell r="H6650" t="str">
            <v>NA</v>
          </cell>
          <cell r="I6650" t="str">
            <v>Latis</v>
          </cell>
          <cell r="J6650" t="str">
            <v>Hub site (More than 05 Sites)</v>
          </cell>
          <cell r="K6650" t="str">
            <v>R2</v>
          </cell>
        </row>
        <row r="6651">
          <cell r="A6651" t="str">
            <v>QSHL0739</v>
          </cell>
          <cell r="B6651" t="str">
            <v>QSHL2M5739</v>
          </cell>
          <cell r="C6651"/>
          <cell r="D6651"/>
          <cell r="E6651"/>
          <cell r="F6651" t="str">
            <v>SCECO</v>
          </cell>
          <cell r="G6651" t="str">
            <v>Dead</v>
          </cell>
          <cell r="H6651" t="str">
            <v>NA</v>
          </cell>
          <cell r="I6651" t="str">
            <v>Latis</v>
          </cell>
          <cell r="J6651" t="str">
            <v>Less than 5 Sites</v>
          </cell>
          <cell r="K6651" t="str">
            <v>R2</v>
          </cell>
        </row>
        <row r="6652">
          <cell r="A6652" t="str">
            <v>HLUL0473</v>
          </cell>
          <cell r="B6652" t="str">
            <v>HLUL2M1473</v>
          </cell>
          <cell r="C6652" t="str">
            <v>HLUL2M3473</v>
          </cell>
          <cell r="D6652" t="str">
            <v>HLUL2M7473</v>
          </cell>
          <cell r="E6652"/>
          <cell r="F6652" t="str">
            <v>SCECO+STB</v>
          </cell>
          <cell r="G6652" t="str">
            <v>Weak</v>
          </cell>
          <cell r="H6652" t="str">
            <v>No</v>
          </cell>
          <cell r="I6652" t="str">
            <v>Latis</v>
          </cell>
          <cell r="J6652" t="str">
            <v>Hub site (More than 05 Sites)</v>
          </cell>
          <cell r="K6652" t="str">
            <v>R3</v>
          </cell>
        </row>
        <row r="6653">
          <cell r="A6653" t="str">
            <v>QSHL0740</v>
          </cell>
          <cell r="B6653" t="str">
            <v>QSHL2M5740</v>
          </cell>
          <cell r="C6653"/>
          <cell r="D6653"/>
          <cell r="E6653"/>
          <cell r="F6653" t="str">
            <v>SCECO</v>
          </cell>
          <cell r="G6653" t="str">
            <v>Dead</v>
          </cell>
          <cell r="H6653" t="str">
            <v>NA</v>
          </cell>
          <cell r="I6653" t="str">
            <v>Latis</v>
          </cell>
          <cell r="J6653" t="str">
            <v>Less than 5 Sites</v>
          </cell>
          <cell r="K6653" t="str">
            <v>R2</v>
          </cell>
        </row>
        <row r="6654">
          <cell r="A6654" t="str">
            <v>QSHL0866</v>
          </cell>
          <cell r="B6654" t="str">
            <v>QSHL2M1866</v>
          </cell>
          <cell r="C6654" t="str">
            <v>QSHL2M3866</v>
          </cell>
          <cell r="D6654" t="str">
            <v>QSHL2M7866</v>
          </cell>
          <cell r="E6654"/>
          <cell r="F6654" t="str">
            <v>SCECO</v>
          </cell>
          <cell r="G6654" t="str">
            <v>Weak</v>
          </cell>
          <cell r="H6654" t="str">
            <v>NA</v>
          </cell>
          <cell r="I6654" t="str">
            <v>Latis</v>
          </cell>
          <cell r="J6654" t="str">
            <v>Less than 5 Sites</v>
          </cell>
          <cell r="K6654" t="str">
            <v>R2</v>
          </cell>
        </row>
        <row r="6655">
          <cell r="A6655" t="str">
            <v>HAL0090</v>
          </cell>
          <cell r="B6655" t="str">
            <v>HAL2M1090</v>
          </cell>
          <cell r="C6655" t="str">
            <v>HAL2M3090</v>
          </cell>
          <cell r="D6655" t="str">
            <v>HAL2M7090</v>
          </cell>
          <cell r="E6655" t="str">
            <v>HAL2MN0090</v>
          </cell>
          <cell r="F6655" t="str">
            <v>SCECO</v>
          </cell>
          <cell r="G6655" t="str">
            <v>Dead</v>
          </cell>
          <cell r="H6655" t="str">
            <v>-</v>
          </cell>
          <cell r="I6655" t="str">
            <v>Latis</v>
          </cell>
          <cell r="J6655" t="str">
            <v>Less than 5 Sites</v>
          </cell>
          <cell r="K6655" t="str">
            <v>R3</v>
          </cell>
        </row>
        <row r="6656">
          <cell r="A6656" t="str">
            <v>HLUL0472</v>
          </cell>
          <cell r="B6656" t="str">
            <v>HLUL2M5472</v>
          </cell>
          <cell r="C6656"/>
          <cell r="D6656" t="str">
            <v>HLUL2M7472</v>
          </cell>
          <cell r="E6656"/>
          <cell r="F6656" t="str">
            <v>SCECO</v>
          </cell>
          <cell r="G6656" t="str">
            <v>Good</v>
          </cell>
          <cell r="H6656" t="str">
            <v>-</v>
          </cell>
          <cell r="I6656" t="str">
            <v>Latis</v>
          </cell>
          <cell r="J6656" t="str">
            <v>Less than 5 Sites</v>
          </cell>
          <cell r="K6656" t="str">
            <v>R3</v>
          </cell>
        </row>
        <row r="6657">
          <cell r="A6657" t="str">
            <v>ZLF0505</v>
          </cell>
          <cell r="B6657" t="str">
            <v>ZLF2M1505</v>
          </cell>
          <cell r="C6657" t="str">
            <v>ZLF2M3505</v>
          </cell>
          <cell r="D6657" t="str">
            <v>ZLF2M7505</v>
          </cell>
          <cell r="E6657" t="str">
            <v>ZLF2MN0505</v>
          </cell>
          <cell r="F6657" t="str">
            <v>SCECO</v>
          </cell>
          <cell r="G6657" t="str">
            <v>Vandalized</v>
          </cell>
          <cell r="H6657" t="str">
            <v>NA</v>
          </cell>
          <cell r="I6657" t="str">
            <v>Latis</v>
          </cell>
          <cell r="J6657" t="str">
            <v>Less than 5 Sites</v>
          </cell>
          <cell r="K6657" t="str">
            <v>R2</v>
          </cell>
        </row>
        <row r="6658">
          <cell r="A6658" t="str">
            <v>QSHL0867</v>
          </cell>
          <cell r="B6658" t="str">
            <v>QSHL2M5867</v>
          </cell>
          <cell r="C6658"/>
          <cell r="D6658" t="str">
            <v>QSHL2M7867</v>
          </cell>
          <cell r="E6658"/>
          <cell r="F6658" t="str">
            <v>SCECO</v>
          </cell>
          <cell r="G6658" t="str">
            <v>Good</v>
          </cell>
          <cell r="H6658" t="str">
            <v>Yes</v>
          </cell>
          <cell r="I6658" t="str">
            <v>Latis</v>
          </cell>
          <cell r="J6658" t="str">
            <v>Less than 5 Sites</v>
          </cell>
          <cell r="K6658" t="str">
            <v>R2</v>
          </cell>
        </row>
        <row r="6659">
          <cell r="A6659" t="str">
            <v>HAL0124</v>
          </cell>
          <cell r="B6659" t="str">
            <v>HAL2M1124</v>
          </cell>
          <cell r="C6659" t="str">
            <v>HAL2M3124</v>
          </cell>
          <cell r="D6659" t="str">
            <v>HAL2M7124</v>
          </cell>
          <cell r="E6659" t="str">
            <v>HAL2MN0124</v>
          </cell>
          <cell r="F6659" t="str">
            <v>SCECO</v>
          </cell>
          <cell r="G6659" t="str">
            <v>Vandalized</v>
          </cell>
          <cell r="H6659" t="str">
            <v>-</v>
          </cell>
          <cell r="I6659" t="str">
            <v>Latis</v>
          </cell>
          <cell r="J6659" t="str">
            <v>VIP&amp;SPL Monitor</v>
          </cell>
          <cell r="K6659" t="str">
            <v>R3</v>
          </cell>
        </row>
        <row r="6660">
          <cell r="A6660" t="str">
            <v>QSHL0868</v>
          </cell>
          <cell r="B6660" t="str">
            <v>QSHL2M5868</v>
          </cell>
          <cell r="C6660"/>
          <cell r="D6660" t="str">
            <v>QSHL2M7868</v>
          </cell>
          <cell r="E6660"/>
          <cell r="F6660" t="str">
            <v>SCECO</v>
          </cell>
          <cell r="G6660" t="str">
            <v>Good</v>
          </cell>
          <cell r="H6660" t="str">
            <v>NA</v>
          </cell>
          <cell r="I6660" t="str">
            <v>Latis</v>
          </cell>
          <cell r="J6660" t="str">
            <v>Hub site (More than 05 Sites)</v>
          </cell>
          <cell r="K6660" t="str">
            <v>R2</v>
          </cell>
        </row>
        <row r="6661">
          <cell r="A6661" t="str">
            <v>HLUL0468</v>
          </cell>
          <cell r="B6661" t="str">
            <v>HLUL2M5468</v>
          </cell>
          <cell r="C6661"/>
          <cell r="D6661"/>
          <cell r="E6661"/>
          <cell r="F6661" t="str">
            <v>Generator-SG</v>
          </cell>
          <cell r="G6661" t="str">
            <v>Good</v>
          </cell>
          <cell r="H6661" t="str">
            <v xml:space="preserve">Yes </v>
          </cell>
          <cell r="I6661" t="str">
            <v>Latis</v>
          </cell>
          <cell r="J6661" t="str">
            <v>Less than 5 Sites</v>
          </cell>
          <cell r="K6661" t="str">
            <v>R3</v>
          </cell>
        </row>
        <row r="6662">
          <cell r="A6662" t="str">
            <v>QSHL0869</v>
          </cell>
          <cell r="B6662" t="str">
            <v>QSHL2M1869</v>
          </cell>
          <cell r="C6662" t="str">
            <v>QSHL2M3869</v>
          </cell>
          <cell r="D6662" t="str">
            <v>QSHL2M7869</v>
          </cell>
          <cell r="E6662"/>
          <cell r="F6662" t="str">
            <v>Generator-SG</v>
          </cell>
          <cell r="G6662" t="str">
            <v>Dead</v>
          </cell>
          <cell r="H6662" t="str">
            <v>Yes</v>
          </cell>
          <cell r="I6662" t="str">
            <v>Latis</v>
          </cell>
          <cell r="J6662" t="str">
            <v>Hub site (More than 05 Sites)</v>
          </cell>
          <cell r="K6662" t="str">
            <v>R2</v>
          </cell>
        </row>
        <row r="6663">
          <cell r="A6663" t="str">
            <v>HAL0092</v>
          </cell>
          <cell r="B6663" t="str">
            <v>HAL2M1092</v>
          </cell>
          <cell r="C6663" t="str">
            <v>HAL2M3092</v>
          </cell>
          <cell r="D6663" t="str">
            <v>HAL2M7092</v>
          </cell>
          <cell r="E6663" t="str">
            <v>HAL2MN0092</v>
          </cell>
          <cell r="F6663" t="str">
            <v>SCECO</v>
          </cell>
          <cell r="G6663" t="str">
            <v>Weak</v>
          </cell>
          <cell r="H6663" t="str">
            <v>-</v>
          </cell>
          <cell r="I6663" t="str">
            <v>Latis</v>
          </cell>
          <cell r="J6663" t="str">
            <v>Less than 5 Sites</v>
          </cell>
          <cell r="K6663" t="str">
            <v>R3</v>
          </cell>
        </row>
        <row r="6664">
          <cell r="A6664" t="str">
            <v>QSHL0870</v>
          </cell>
          <cell r="B6664" t="str">
            <v>QSHL2M1870</v>
          </cell>
          <cell r="C6664" t="str">
            <v>QSHL2M3870</v>
          </cell>
          <cell r="D6664" t="str">
            <v>QSHL2M7870</v>
          </cell>
          <cell r="E6664"/>
          <cell r="F6664" t="str">
            <v>SCECO</v>
          </cell>
          <cell r="G6664" t="str">
            <v>In progress</v>
          </cell>
          <cell r="H6664" t="str">
            <v>NA</v>
          </cell>
          <cell r="I6664" t="str">
            <v>Latis</v>
          </cell>
          <cell r="J6664" t="str">
            <v>Hub site (More than 05 Sites)</v>
          </cell>
          <cell r="K6664" t="str">
            <v>R2</v>
          </cell>
        </row>
        <row r="6665">
          <cell r="A6665" t="str">
            <v>HLUL0467</v>
          </cell>
          <cell r="B6665" t="str">
            <v>HLUL2M5467</v>
          </cell>
          <cell r="C6665"/>
          <cell r="D6665"/>
          <cell r="E6665"/>
          <cell r="F6665" t="str">
            <v>SCECO</v>
          </cell>
          <cell r="G6665" t="str">
            <v>Dead</v>
          </cell>
          <cell r="H6665" t="str">
            <v>-</v>
          </cell>
          <cell r="I6665" t="str">
            <v>Latis</v>
          </cell>
          <cell r="J6665" t="str">
            <v>Less than 5 Sites</v>
          </cell>
          <cell r="K6665" t="str">
            <v>R3</v>
          </cell>
        </row>
        <row r="6666">
          <cell r="A6666" t="str">
            <v>HAL0279</v>
          </cell>
          <cell r="B6666" t="str">
            <v>HAL2M1279</v>
          </cell>
          <cell r="C6666" t="str">
            <v>HAL2M3279</v>
          </cell>
          <cell r="D6666" t="str">
            <v>HAL2M7279</v>
          </cell>
          <cell r="E6666" t="str">
            <v>HAL2MN0279</v>
          </cell>
          <cell r="F6666" t="str">
            <v>SCECO</v>
          </cell>
          <cell r="G6666" t="str">
            <v>Dead+No BB Design</v>
          </cell>
          <cell r="H6666" t="str">
            <v>-</v>
          </cell>
          <cell r="I6666" t="str">
            <v>Latis</v>
          </cell>
          <cell r="J6666" t="str">
            <v>Less than 5 Sites</v>
          </cell>
          <cell r="K6666" t="str">
            <v>R3</v>
          </cell>
        </row>
        <row r="6667">
          <cell r="A6667" t="str">
            <v>QSHL0890</v>
          </cell>
          <cell r="B6667" t="str">
            <v>QSHL2M1890</v>
          </cell>
          <cell r="C6667" t="str">
            <v>QSHL2M3890</v>
          </cell>
          <cell r="D6667" t="str">
            <v>QSHL2M7890</v>
          </cell>
          <cell r="E6667"/>
          <cell r="F6667" t="str">
            <v>SCECO</v>
          </cell>
          <cell r="G6667" t="str">
            <v>In progress</v>
          </cell>
          <cell r="H6667" t="str">
            <v>NA</v>
          </cell>
          <cell r="I6667" t="str">
            <v>Latis</v>
          </cell>
          <cell r="J6667" t="str">
            <v>Less than 5 Sites</v>
          </cell>
          <cell r="K6667" t="str">
            <v>R2</v>
          </cell>
        </row>
        <row r="6668">
          <cell r="A6668" t="str">
            <v>HAL0088</v>
          </cell>
          <cell r="B6668" t="str">
            <v>HAL2M1088</v>
          </cell>
          <cell r="C6668" t="str">
            <v>HAL2M3088</v>
          </cell>
          <cell r="D6668" t="str">
            <v>HAL2M7088</v>
          </cell>
          <cell r="E6668" t="str">
            <v>HAL2MN0088</v>
          </cell>
          <cell r="F6668" t="str">
            <v>SCECO</v>
          </cell>
          <cell r="G6668" t="str">
            <v>Vandalized+No BB Design</v>
          </cell>
          <cell r="H6668" t="str">
            <v>-</v>
          </cell>
          <cell r="I6668" t="str">
            <v>Latis</v>
          </cell>
          <cell r="J6668" t="str">
            <v>Less than 5 Sites</v>
          </cell>
          <cell r="K6668" t="str">
            <v>R3</v>
          </cell>
        </row>
        <row r="6669">
          <cell r="A6669" t="str">
            <v>HLUL0405</v>
          </cell>
          <cell r="B6669" t="str">
            <v>HLUL2M5405</v>
          </cell>
          <cell r="C6669"/>
          <cell r="D6669"/>
          <cell r="E6669"/>
          <cell r="F6669" t="str">
            <v>SCECO</v>
          </cell>
          <cell r="G6669" t="str">
            <v>Good</v>
          </cell>
          <cell r="H6669" t="str">
            <v>-</v>
          </cell>
          <cell r="I6669" t="str">
            <v>Latis</v>
          </cell>
          <cell r="J6669" t="str">
            <v>Less than 5 Sites</v>
          </cell>
          <cell r="K6669" t="str">
            <v>R3</v>
          </cell>
        </row>
        <row r="6670">
          <cell r="A6670" t="str">
            <v>HAL0060</v>
          </cell>
          <cell r="B6670" t="str">
            <v>HAL2M1060</v>
          </cell>
          <cell r="C6670" t="str">
            <v>HAL2M3060</v>
          </cell>
          <cell r="D6670" t="str">
            <v>HAL2M7060</v>
          </cell>
          <cell r="E6670" t="str">
            <v>HAL2MN0060</v>
          </cell>
          <cell r="F6670" t="str">
            <v>SCECO</v>
          </cell>
          <cell r="G6670" t="str">
            <v>Weak</v>
          </cell>
          <cell r="H6670" t="str">
            <v>-</v>
          </cell>
          <cell r="I6670" t="str">
            <v>Latis</v>
          </cell>
          <cell r="J6670" t="str">
            <v>Less than 5 Sites</v>
          </cell>
          <cell r="K6670" t="str">
            <v>R3</v>
          </cell>
        </row>
        <row r="6671">
          <cell r="A6671" t="str">
            <v>HLUL0404</v>
          </cell>
          <cell r="B6671" t="str">
            <v>HLUL2M5404</v>
          </cell>
          <cell r="C6671"/>
          <cell r="D6671"/>
          <cell r="E6671"/>
          <cell r="F6671" t="str">
            <v>SCECO</v>
          </cell>
          <cell r="G6671" t="str">
            <v>Vandalized</v>
          </cell>
          <cell r="H6671" t="str">
            <v>-</v>
          </cell>
          <cell r="I6671" t="str">
            <v>Latis</v>
          </cell>
          <cell r="J6671" t="str">
            <v>Less than 5 Sites</v>
          </cell>
          <cell r="K6671" t="str">
            <v>R3</v>
          </cell>
        </row>
        <row r="6672">
          <cell r="A6672" t="str">
            <v>QSMD0593</v>
          </cell>
          <cell r="B6672" t="str">
            <v>QSMD2M1593</v>
          </cell>
          <cell r="C6672" t="str">
            <v>QSMD2M3593</v>
          </cell>
          <cell r="D6672" t="str">
            <v>QSMD2M7593</v>
          </cell>
          <cell r="E6672"/>
          <cell r="F6672" t="str">
            <v>SCECO+STB</v>
          </cell>
          <cell r="G6672" t="str">
            <v>Good</v>
          </cell>
          <cell r="H6672" t="str">
            <v>No</v>
          </cell>
          <cell r="I6672" t="str">
            <v>Latis</v>
          </cell>
          <cell r="J6672" t="str">
            <v>Hub Site (More than 10 Sites)</v>
          </cell>
          <cell r="K6672" t="str">
            <v>R2</v>
          </cell>
        </row>
        <row r="6673">
          <cell r="A6673" t="str">
            <v>HLUL0307</v>
          </cell>
          <cell r="B6673" t="str">
            <v>HLUL2M5307</v>
          </cell>
          <cell r="C6673"/>
          <cell r="D6673"/>
          <cell r="E6673"/>
          <cell r="F6673" t="str">
            <v>SCECO</v>
          </cell>
          <cell r="G6673" t="str">
            <v>Vandalized</v>
          </cell>
          <cell r="H6673" t="str">
            <v>-</v>
          </cell>
          <cell r="I6673" t="str">
            <v>Latis</v>
          </cell>
          <cell r="J6673" t="str">
            <v>Less than 5 Sites</v>
          </cell>
          <cell r="K6673" t="str">
            <v>R3</v>
          </cell>
        </row>
        <row r="6674">
          <cell r="A6674" t="str">
            <v>QSMD0594</v>
          </cell>
          <cell r="B6674" t="str">
            <v>QSMD2M1594</v>
          </cell>
          <cell r="C6674" t="str">
            <v>QSMD2M3594</v>
          </cell>
          <cell r="D6674" t="str">
            <v>QSMD2M7594</v>
          </cell>
          <cell r="E6674"/>
          <cell r="F6674" t="str">
            <v>SCECO</v>
          </cell>
          <cell r="G6674" t="str">
            <v>Good</v>
          </cell>
          <cell r="H6674" t="str">
            <v>NA</v>
          </cell>
          <cell r="I6674" t="str">
            <v>Latis</v>
          </cell>
          <cell r="J6674" t="str">
            <v>Hub Site (More than 10 Sites)</v>
          </cell>
          <cell r="K6674" t="str">
            <v>R2</v>
          </cell>
        </row>
        <row r="6675">
          <cell r="A6675" t="str">
            <v>HLUL0306</v>
          </cell>
          <cell r="B6675" t="str">
            <v>HLUL2M5306</v>
          </cell>
          <cell r="C6675"/>
          <cell r="D6675"/>
          <cell r="E6675"/>
          <cell r="F6675" t="str">
            <v>SCECO</v>
          </cell>
          <cell r="G6675" t="str">
            <v>Vandalized</v>
          </cell>
          <cell r="H6675" t="str">
            <v>-</v>
          </cell>
          <cell r="I6675" t="str">
            <v>Latis</v>
          </cell>
          <cell r="J6675" t="str">
            <v>Less than 5 Sites</v>
          </cell>
          <cell r="K6675" t="str">
            <v>R3</v>
          </cell>
        </row>
        <row r="6676">
          <cell r="A6676" t="str">
            <v>QSMD0595</v>
          </cell>
          <cell r="B6676" t="str">
            <v>QSMD2M1595</v>
          </cell>
          <cell r="C6676" t="str">
            <v>QSMD2M3595</v>
          </cell>
          <cell r="D6676" t="str">
            <v>QSMD2M7595</v>
          </cell>
          <cell r="E6676"/>
          <cell r="F6676" t="str">
            <v>Generator-DG</v>
          </cell>
          <cell r="G6676" t="str">
            <v>Good</v>
          </cell>
          <cell r="H6676" t="str">
            <v>No</v>
          </cell>
          <cell r="I6676" t="str">
            <v>Latis</v>
          </cell>
          <cell r="J6676" t="str">
            <v>DWDM-IPRAN Nodes</v>
          </cell>
          <cell r="K6676" t="str">
            <v>R2</v>
          </cell>
        </row>
        <row r="6677">
          <cell r="A6677" t="str">
            <v>QSMD0596</v>
          </cell>
          <cell r="B6677" t="str">
            <v>QSMD2M1596</v>
          </cell>
          <cell r="C6677" t="str">
            <v>QSMD2M3596</v>
          </cell>
          <cell r="D6677" t="str">
            <v>QSMD2M7596</v>
          </cell>
          <cell r="E6677"/>
          <cell r="F6677" t="str">
            <v>SCECO</v>
          </cell>
          <cell r="G6677" t="str">
            <v>Dead</v>
          </cell>
          <cell r="H6677" t="str">
            <v>NA</v>
          </cell>
          <cell r="I6677" t="str">
            <v>Latis</v>
          </cell>
          <cell r="J6677" t="str">
            <v>Less than 5 Sites</v>
          </cell>
          <cell r="K6677" t="str">
            <v>R2</v>
          </cell>
        </row>
        <row r="6678">
          <cell r="A6678" t="str">
            <v>HLUL0301</v>
          </cell>
          <cell r="B6678" t="str">
            <v>HLUL2M1301</v>
          </cell>
          <cell r="C6678" t="str">
            <v>HLUL2M3301</v>
          </cell>
          <cell r="D6678" t="str">
            <v>HLUL2M7301</v>
          </cell>
          <cell r="E6678"/>
          <cell r="F6678" t="str">
            <v>SCECO</v>
          </cell>
          <cell r="G6678" t="str">
            <v>Vandalized</v>
          </cell>
          <cell r="H6678" t="str">
            <v>-</v>
          </cell>
          <cell r="I6678" t="str">
            <v>Latis</v>
          </cell>
          <cell r="J6678" t="str">
            <v>Less than 5 Sites</v>
          </cell>
          <cell r="K6678" t="str">
            <v>R3</v>
          </cell>
        </row>
        <row r="6679">
          <cell r="A6679" t="str">
            <v>QSMD0597</v>
          </cell>
          <cell r="B6679" t="str">
            <v>QSMD2M1597</v>
          </cell>
          <cell r="C6679" t="str">
            <v>QSMD2M3597</v>
          </cell>
          <cell r="D6679" t="str">
            <v>QSMD2M7597</v>
          </cell>
          <cell r="E6679"/>
          <cell r="F6679" t="str">
            <v>SCECO</v>
          </cell>
          <cell r="G6679" t="str">
            <v>Good</v>
          </cell>
          <cell r="H6679" t="str">
            <v>No</v>
          </cell>
          <cell r="I6679" t="str">
            <v>Latis</v>
          </cell>
          <cell r="J6679" t="str">
            <v>Less than 5 Sites</v>
          </cell>
          <cell r="K6679" t="str">
            <v>R2</v>
          </cell>
        </row>
        <row r="6680">
          <cell r="A6680" t="str">
            <v>HLUL0199</v>
          </cell>
          <cell r="B6680" t="str">
            <v>HLUL2M5199</v>
          </cell>
          <cell r="C6680"/>
          <cell r="D6680"/>
          <cell r="E6680"/>
          <cell r="F6680" t="str">
            <v>SCECO</v>
          </cell>
          <cell r="G6680" t="str">
            <v>Dead</v>
          </cell>
          <cell r="H6680" t="str">
            <v>-</v>
          </cell>
          <cell r="I6680" t="str">
            <v>Latis</v>
          </cell>
          <cell r="J6680" t="str">
            <v>Less than 5 Sites</v>
          </cell>
          <cell r="K6680" t="str">
            <v>R3</v>
          </cell>
        </row>
        <row r="6681">
          <cell r="A6681" t="str">
            <v>QSMD0598</v>
          </cell>
          <cell r="B6681" t="str">
            <v>QSMD2M1598</v>
          </cell>
          <cell r="C6681" t="str">
            <v>QSMD2M3598</v>
          </cell>
          <cell r="D6681" t="str">
            <v>QSMD2M7598</v>
          </cell>
          <cell r="E6681"/>
          <cell r="F6681" t="str">
            <v>SCECO</v>
          </cell>
          <cell r="G6681" t="str">
            <v>Good</v>
          </cell>
          <cell r="H6681" t="str">
            <v>No</v>
          </cell>
          <cell r="I6681" t="str">
            <v>Latis</v>
          </cell>
          <cell r="J6681" t="str">
            <v>Less than 5 Sites</v>
          </cell>
          <cell r="K6681" t="str">
            <v>R2</v>
          </cell>
        </row>
        <row r="6682">
          <cell r="A6682" t="str">
            <v>HLUL0198</v>
          </cell>
          <cell r="B6682" t="str">
            <v>HLUL2M5198</v>
          </cell>
          <cell r="C6682"/>
          <cell r="D6682"/>
          <cell r="E6682"/>
          <cell r="F6682" t="str">
            <v>SCECO</v>
          </cell>
          <cell r="G6682" t="str">
            <v>In progress</v>
          </cell>
          <cell r="H6682" t="str">
            <v>-</v>
          </cell>
          <cell r="I6682" t="str">
            <v>Latis</v>
          </cell>
          <cell r="J6682" t="str">
            <v>Less than 5 Sites</v>
          </cell>
          <cell r="K6682" t="str">
            <v>R3</v>
          </cell>
        </row>
        <row r="6683">
          <cell r="A6683" t="str">
            <v>QSMD0599</v>
          </cell>
          <cell r="B6683" t="str">
            <v>QSMD2M1599</v>
          </cell>
          <cell r="C6683" t="str">
            <v>QSMD2M3599</v>
          </cell>
          <cell r="D6683" t="str">
            <v>QSMD2M7599</v>
          </cell>
          <cell r="E6683"/>
          <cell r="F6683" t="str">
            <v>Generator-DG</v>
          </cell>
          <cell r="G6683" t="str">
            <v>Good</v>
          </cell>
          <cell r="H6683" t="str">
            <v>No</v>
          </cell>
          <cell r="I6683" t="str">
            <v>Latis</v>
          </cell>
          <cell r="J6683" t="str">
            <v>DWDM-IPRAN Nodes</v>
          </cell>
          <cell r="K6683" t="str">
            <v>R2</v>
          </cell>
        </row>
        <row r="6684">
          <cell r="A6684" t="str">
            <v>ZLH0220</v>
          </cell>
          <cell r="B6684" t="str">
            <v>ZLH2M1220</v>
          </cell>
          <cell r="C6684" t="str">
            <v>ZLH2M3220</v>
          </cell>
          <cell r="D6684"/>
          <cell r="E6684"/>
          <cell r="F6684" t="str">
            <v>SCECO</v>
          </cell>
          <cell r="G6684" t="str">
            <v>Good+Good</v>
          </cell>
          <cell r="H6684" t="str">
            <v>NA</v>
          </cell>
          <cell r="I6684" t="str">
            <v>Latis</v>
          </cell>
          <cell r="J6684" t="str">
            <v>Hub Site (More than 10 Sites)</v>
          </cell>
          <cell r="K6684" t="str">
            <v>R2</v>
          </cell>
        </row>
        <row r="6685">
          <cell r="A6685" t="str">
            <v>QSMD0670</v>
          </cell>
          <cell r="B6685" t="str">
            <v>QSMD2M1670</v>
          </cell>
          <cell r="C6685" t="str">
            <v>QSMD2M3670</v>
          </cell>
          <cell r="D6685" t="str">
            <v>QSMD2M7670</v>
          </cell>
          <cell r="E6685"/>
          <cell r="F6685" t="str">
            <v>SCECO</v>
          </cell>
          <cell r="G6685" t="str">
            <v>Good</v>
          </cell>
          <cell r="H6685" t="str">
            <v>NA</v>
          </cell>
          <cell r="I6685" t="str">
            <v>Latis</v>
          </cell>
          <cell r="J6685" t="str">
            <v>Hub site (More than 05 Sites)</v>
          </cell>
          <cell r="K6685" t="str">
            <v>R2</v>
          </cell>
        </row>
        <row r="6686">
          <cell r="A6686" t="str">
            <v>HLUL0197</v>
          </cell>
          <cell r="B6686" t="str">
            <v>HLUL2M5197</v>
          </cell>
          <cell r="C6686"/>
          <cell r="D6686"/>
          <cell r="E6686"/>
          <cell r="F6686" t="str">
            <v>SCECO</v>
          </cell>
          <cell r="G6686" t="str">
            <v>Good</v>
          </cell>
          <cell r="H6686" t="str">
            <v>-</v>
          </cell>
          <cell r="I6686" t="str">
            <v>Latis</v>
          </cell>
          <cell r="J6686" t="str">
            <v>Less than 5 Sites</v>
          </cell>
          <cell r="K6686" t="str">
            <v>R3</v>
          </cell>
        </row>
        <row r="6687">
          <cell r="A6687" t="str">
            <v>QSMD0671</v>
          </cell>
          <cell r="B6687" t="str">
            <v>QSMD2M1671</v>
          </cell>
          <cell r="C6687" t="str">
            <v>QSMD2M3671</v>
          </cell>
          <cell r="D6687" t="str">
            <v>QSMD2M7671</v>
          </cell>
          <cell r="E6687"/>
          <cell r="F6687" t="str">
            <v>Generator-SG</v>
          </cell>
          <cell r="G6687" t="str">
            <v>Good</v>
          </cell>
          <cell r="H6687" t="str">
            <v>No</v>
          </cell>
          <cell r="I6687" t="str">
            <v>Latis</v>
          </cell>
          <cell r="J6687" t="str">
            <v>Hub site (More than 05 Sites)</v>
          </cell>
          <cell r="K6687" t="str">
            <v>R2</v>
          </cell>
        </row>
        <row r="6688">
          <cell r="A6688" t="str">
            <v>ZLHB0871</v>
          </cell>
          <cell r="B6688" t="str">
            <v>ZLHB2M5871</v>
          </cell>
          <cell r="C6688" t="str">
            <v>ZLHB2M3871</v>
          </cell>
          <cell r="D6688"/>
          <cell r="E6688"/>
          <cell r="F6688" t="str">
            <v>SCECO</v>
          </cell>
          <cell r="G6688" t="str">
            <v>Dead</v>
          </cell>
          <cell r="H6688" t="str">
            <v>NA</v>
          </cell>
          <cell r="I6688" t="str">
            <v>Latis</v>
          </cell>
          <cell r="J6688" t="str">
            <v>Less than 5 Sites</v>
          </cell>
          <cell r="K6688" t="str">
            <v>R2</v>
          </cell>
        </row>
        <row r="6689">
          <cell r="A6689" t="str">
            <v>QSMD0811</v>
          </cell>
          <cell r="B6689" t="str">
            <v>QSMD2M1811</v>
          </cell>
          <cell r="C6689"/>
          <cell r="D6689" t="str">
            <v>QSMD2M7811</v>
          </cell>
          <cell r="E6689"/>
          <cell r="F6689" t="str">
            <v>Power cube</v>
          </cell>
          <cell r="G6689" t="str">
            <v>Good</v>
          </cell>
          <cell r="H6689" t="str">
            <v>No</v>
          </cell>
          <cell r="I6689" t="str">
            <v>Latis</v>
          </cell>
          <cell r="J6689" t="str">
            <v>P3</v>
          </cell>
          <cell r="K6689" t="str">
            <v>R2</v>
          </cell>
        </row>
        <row r="6690">
          <cell r="A6690" t="str">
            <v>HLUL0196</v>
          </cell>
          <cell r="B6690" t="str">
            <v>HLUL2M5196</v>
          </cell>
          <cell r="C6690"/>
          <cell r="D6690"/>
          <cell r="E6690"/>
          <cell r="F6690" t="str">
            <v>Power Cube</v>
          </cell>
          <cell r="G6690" t="str">
            <v>No BB Design+Good</v>
          </cell>
          <cell r="H6690" t="str">
            <v>No</v>
          </cell>
          <cell r="I6690" t="str">
            <v>Latis</v>
          </cell>
          <cell r="J6690" t="str">
            <v>Less than 5 Sites</v>
          </cell>
          <cell r="K6690" t="str">
            <v>R3</v>
          </cell>
        </row>
        <row r="6691">
          <cell r="A6691" t="str">
            <v>QSMD0815</v>
          </cell>
          <cell r="B6691" t="str">
            <v>QSMD2M1815</v>
          </cell>
          <cell r="C6691"/>
          <cell r="D6691" t="str">
            <v>QSMD2M7815</v>
          </cell>
          <cell r="E6691"/>
          <cell r="F6691" t="str">
            <v>Power cube</v>
          </cell>
          <cell r="G6691" t="str">
            <v>Good</v>
          </cell>
          <cell r="H6691" t="str">
            <v>No</v>
          </cell>
          <cell r="I6691" t="str">
            <v>Latis</v>
          </cell>
          <cell r="J6691" t="str">
            <v>P3</v>
          </cell>
          <cell r="K6691" t="str">
            <v>R2</v>
          </cell>
        </row>
        <row r="6692">
          <cell r="A6692" t="str">
            <v>ZRN0233</v>
          </cell>
          <cell r="B6692" t="str">
            <v>ZRN2M1233</v>
          </cell>
          <cell r="C6692" t="str">
            <v>ZRN2M3233</v>
          </cell>
          <cell r="D6692" t="str">
            <v>ZRN2M7233</v>
          </cell>
          <cell r="E6692"/>
          <cell r="F6692" t="str">
            <v>Power Cube</v>
          </cell>
          <cell r="G6692" t="str">
            <v>Good+No BB Design</v>
          </cell>
          <cell r="H6692" t="str">
            <v>No</v>
          </cell>
          <cell r="I6692" t="str">
            <v>Latis</v>
          </cell>
          <cell r="J6692" t="str">
            <v>Hub site (More than 05 Sites)</v>
          </cell>
          <cell r="K6692" t="str">
            <v>R2</v>
          </cell>
        </row>
        <row r="6693">
          <cell r="A6693" t="str">
            <v>QSMD0824</v>
          </cell>
          <cell r="B6693" t="str">
            <v>QSMD2M1824</v>
          </cell>
          <cell r="C6693"/>
          <cell r="D6693" t="str">
            <v>QSMD2M7824</v>
          </cell>
          <cell r="E6693"/>
          <cell r="F6693" t="str">
            <v>Power cube</v>
          </cell>
          <cell r="G6693" t="str">
            <v>Good</v>
          </cell>
          <cell r="H6693" t="str">
            <v>No</v>
          </cell>
          <cell r="I6693" t="str">
            <v>Latis</v>
          </cell>
          <cell r="J6693" t="str">
            <v>P3</v>
          </cell>
          <cell r="K6693" t="str">
            <v>R2</v>
          </cell>
        </row>
        <row r="6694">
          <cell r="A6694" t="str">
            <v>QSMD0827</v>
          </cell>
          <cell r="B6694" t="str">
            <v>QSMD2M1827</v>
          </cell>
          <cell r="C6694"/>
          <cell r="D6694" t="str">
            <v>QSMD2M7827</v>
          </cell>
          <cell r="E6694"/>
          <cell r="F6694" t="str">
            <v>SCECO</v>
          </cell>
          <cell r="G6694" t="str">
            <v>In progress</v>
          </cell>
          <cell r="H6694" t="str">
            <v>NA</v>
          </cell>
          <cell r="I6694" t="str">
            <v>Latis</v>
          </cell>
          <cell r="J6694" t="str">
            <v>P3</v>
          </cell>
          <cell r="K6694" t="str">
            <v>R2</v>
          </cell>
        </row>
        <row r="6695">
          <cell r="A6695" t="str">
            <v>HAL0968</v>
          </cell>
          <cell r="B6695" t="str">
            <v>HAL2M1968</v>
          </cell>
          <cell r="C6695" t="str">
            <v>HAL2M3968</v>
          </cell>
          <cell r="D6695" t="str">
            <v>HAL2M7968</v>
          </cell>
          <cell r="E6695" t="str">
            <v>HAL2MN0968</v>
          </cell>
          <cell r="F6695" t="str">
            <v>SCECO</v>
          </cell>
          <cell r="G6695" t="str">
            <v>Dead</v>
          </cell>
          <cell r="H6695" t="str">
            <v>-</v>
          </cell>
          <cell r="I6695" t="str">
            <v>Latis</v>
          </cell>
          <cell r="J6695" t="str">
            <v>VIP&amp;SPL Monitor</v>
          </cell>
          <cell r="K6695" t="str">
            <v>R3</v>
          </cell>
        </row>
        <row r="6696">
          <cell r="A6696" t="str">
            <v>QSMD0859</v>
          </cell>
          <cell r="B6696" t="str">
            <v>QSMD2M5859</v>
          </cell>
          <cell r="C6696"/>
          <cell r="D6696"/>
          <cell r="E6696"/>
          <cell r="F6696" t="str">
            <v>SCECO</v>
          </cell>
          <cell r="G6696" t="str">
            <v>In progress</v>
          </cell>
          <cell r="H6696" t="str">
            <v>NA</v>
          </cell>
          <cell r="I6696" t="str">
            <v>Latis</v>
          </cell>
          <cell r="J6696" t="str">
            <v>Less than 5 Sites</v>
          </cell>
          <cell r="K6696" t="str">
            <v>R2</v>
          </cell>
        </row>
        <row r="6697">
          <cell r="A6697" t="str">
            <v>QSMD0860</v>
          </cell>
          <cell r="B6697" t="str">
            <v>QSMD2M1860</v>
          </cell>
          <cell r="C6697" t="str">
            <v>QSMD2M3860</v>
          </cell>
          <cell r="D6697"/>
          <cell r="E6697"/>
          <cell r="F6697" t="str">
            <v>SCECO</v>
          </cell>
          <cell r="G6697" t="str">
            <v>In progress</v>
          </cell>
          <cell r="H6697" t="str">
            <v>NA</v>
          </cell>
          <cell r="I6697" t="str">
            <v>Latis</v>
          </cell>
          <cell r="J6697" t="str">
            <v>Less than 5 Sites</v>
          </cell>
          <cell r="K6697" t="str">
            <v>R2</v>
          </cell>
        </row>
        <row r="6698">
          <cell r="A6698" t="str">
            <v>QSMD0861</v>
          </cell>
          <cell r="B6698" t="str">
            <v>QSMD2M1861</v>
          </cell>
          <cell r="C6698" t="str">
            <v>QSMD2M3861</v>
          </cell>
          <cell r="D6698" t="str">
            <v>QSMD2M7861</v>
          </cell>
          <cell r="E6698"/>
          <cell r="F6698" t="str">
            <v>SCECO</v>
          </cell>
          <cell r="G6698" t="str">
            <v>In progress</v>
          </cell>
          <cell r="H6698" t="str">
            <v>NA</v>
          </cell>
          <cell r="I6698" t="str">
            <v>Latis</v>
          </cell>
          <cell r="J6698" t="str">
            <v>Hub site (More than 05 Sites)</v>
          </cell>
          <cell r="K6698" t="str">
            <v>R2</v>
          </cell>
        </row>
        <row r="6699">
          <cell r="A6699" t="str">
            <v>HLQS0583</v>
          </cell>
          <cell r="B6699" t="str">
            <v>HLQS2M5583</v>
          </cell>
          <cell r="C6699"/>
          <cell r="D6699"/>
          <cell r="E6699"/>
          <cell r="F6699" t="str">
            <v>SCECO</v>
          </cell>
          <cell r="G6699" t="str">
            <v>Good</v>
          </cell>
          <cell r="H6699" t="str">
            <v>-</v>
          </cell>
          <cell r="I6699" t="str">
            <v>Latis</v>
          </cell>
          <cell r="J6699" t="str">
            <v>Less than 5 Sites</v>
          </cell>
          <cell r="K6699" t="str">
            <v>R3</v>
          </cell>
        </row>
        <row r="6700">
          <cell r="A6700" t="str">
            <v>QSMD0862</v>
          </cell>
          <cell r="B6700" t="str">
            <v>QSMD2M5862</v>
          </cell>
          <cell r="C6700"/>
          <cell r="D6700"/>
          <cell r="E6700"/>
          <cell r="F6700" t="str">
            <v>SCECO</v>
          </cell>
          <cell r="G6700" t="str">
            <v>In progress</v>
          </cell>
          <cell r="H6700" t="str">
            <v>NA</v>
          </cell>
          <cell r="I6700" t="str">
            <v>Latis</v>
          </cell>
          <cell r="J6700" t="str">
            <v>Hub site (More than 05 Sites)</v>
          </cell>
          <cell r="K6700" t="str">
            <v>R2</v>
          </cell>
        </row>
        <row r="6701">
          <cell r="A6701" t="str">
            <v>QSMD0863</v>
          </cell>
          <cell r="B6701" t="str">
            <v>QSMD2M5863</v>
          </cell>
          <cell r="C6701"/>
          <cell r="D6701"/>
          <cell r="E6701"/>
          <cell r="F6701" t="str">
            <v>SCECO</v>
          </cell>
          <cell r="G6701" t="str">
            <v>Good</v>
          </cell>
          <cell r="H6701" t="str">
            <v>NA</v>
          </cell>
          <cell r="I6701" t="str">
            <v>Latis</v>
          </cell>
          <cell r="J6701" t="str">
            <v>Hub site (More than 05 Sites)</v>
          </cell>
          <cell r="K6701" t="str">
            <v>R2</v>
          </cell>
        </row>
        <row r="6702">
          <cell r="A6702" t="str">
            <v>QSMD0864</v>
          </cell>
          <cell r="B6702" t="str">
            <v>QSMD2M5864</v>
          </cell>
          <cell r="C6702"/>
          <cell r="D6702"/>
          <cell r="E6702"/>
          <cell r="F6702" t="str">
            <v>SCECO</v>
          </cell>
          <cell r="G6702" t="str">
            <v>In progress</v>
          </cell>
          <cell r="H6702" t="str">
            <v>NA</v>
          </cell>
          <cell r="I6702" t="str">
            <v>Latis</v>
          </cell>
          <cell r="J6702" t="str">
            <v>Less than 5 Sites</v>
          </cell>
          <cell r="K6702" t="str">
            <v>R2</v>
          </cell>
        </row>
        <row r="6703">
          <cell r="A6703" t="str">
            <v>QSMD0865</v>
          </cell>
          <cell r="B6703" t="str">
            <v>QSMD2M5865</v>
          </cell>
          <cell r="C6703"/>
          <cell r="D6703"/>
          <cell r="E6703"/>
          <cell r="F6703" t="str">
            <v>SCECO</v>
          </cell>
          <cell r="G6703" t="str">
            <v>Good</v>
          </cell>
          <cell r="H6703" t="str">
            <v>NA</v>
          </cell>
          <cell r="I6703" t="str">
            <v>Latis</v>
          </cell>
          <cell r="J6703" t="str">
            <v>Less than 5 Sites</v>
          </cell>
          <cell r="K6703" t="str">
            <v>R2</v>
          </cell>
        </row>
        <row r="6704">
          <cell r="A6704" t="str">
            <v>QSMD2131</v>
          </cell>
          <cell r="B6704" t="str">
            <v>QSMD2M2131</v>
          </cell>
          <cell r="C6704" t="str">
            <v>QSMD2M4131</v>
          </cell>
          <cell r="D6704" t="str">
            <v>QSMD2M8131</v>
          </cell>
          <cell r="E6704"/>
          <cell r="F6704" t="str">
            <v>SCECO</v>
          </cell>
          <cell r="G6704" t="str">
            <v>Good</v>
          </cell>
          <cell r="H6704" t="str">
            <v>NA</v>
          </cell>
          <cell r="I6704" t="str">
            <v>Latis</v>
          </cell>
          <cell r="J6704" t="str">
            <v>P3</v>
          </cell>
          <cell r="K6704" t="str">
            <v>R2</v>
          </cell>
        </row>
        <row r="6705">
          <cell r="A6705" t="str">
            <v>QSRY0725</v>
          </cell>
          <cell r="B6705" t="str">
            <v>QSRY2M5725</v>
          </cell>
          <cell r="C6705"/>
          <cell r="D6705"/>
          <cell r="E6705"/>
          <cell r="F6705" t="str">
            <v>Generator-SG</v>
          </cell>
          <cell r="G6705" t="str">
            <v>Good</v>
          </cell>
          <cell r="H6705" t="str">
            <v>No</v>
          </cell>
          <cell r="I6705" t="str">
            <v>Latis</v>
          </cell>
          <cell r="J6705" t="str">
            <v>Less than 5 Sites</v>
          </cell>
          <cell r="K6705" t="str">
            <v>R2</v>
          </cell>
        </row>
        <row r="6706">
          <cell r="A6706" t="str">
            <v>QSRY0726</v>
          </cell>
          <cell r="B6706" t="str">
            <v>QSRY2M5726</v>
          </cell>
          <cell r="C6706"/>
          <cell r="D6706"/>
          <cell r="E6706"/>
          <cell r="F6706" t="str">
            <v>SCECO</v>
          </cell>
          <cell r="G6706" t="str">
            <v>Good</v>
          </cell>
          <cell r="H6706" t="str">
            <v>NA</v>
          </cell>
          <cell r="I6706" t="str">
            <v>Latis</v>
          </cell>
          <cell r="J6706" t="str">
            <v>Less than 5 Sites</v>
          </cell>
          <cell r="K6706" t="str">
            <v>R2</v>
          </cell>
        </row>
        <row r="6707">
          <cell r="A6707" t="str">
            <v>QSRY0727</v>
          </cell>
          <cell r="B6707" t="str">
            <v>QSRY2M5727</v>
          </cell>
          <cell r="C6707" t="str">
            <v>QSRY2M3727</v>
          </cell>
          <cell r="D6707"/>
          <cell r="E6707"/>
          <cell r="F6707" t="str">
            <v>Generator-SG</v>
          </cell>
          <cell r="G6707" t="str">
            <v>Good</v>
          </cell>
          <cell r="H6707" t="str">
            <v>No</v>
          </cell>
          <cell r="I6707" t="str">
            <v>Latis</v>
          </cell>
          <cell r="J6707" t="str">
            <v>Less than 5 Sites</v>
          </cell>
          <cell r="K6707" t="str">
            <v>R2</v>
          </cell>
        </row>
        <row r="6708">
          <cell r="A6708" t="str">
            <v>QSRY0729</v>
          </cell>
          <cell r="B6708" t="str">
            <v>QSRY2M1729</v>
          </cell>
          <cell r="C6708" t="str">
            <v>QSRY2M3729</v>
          </cell>
          <cell r="D6708" t="str">
            <v>QSRY2M7729</v>
          </cell>
          <cell r="E6708"/>
          <cell r="F6708" t="str">
            <v>SCECO</v>
          </cell>
          <cell r="G6708" t="str">
            <v>Good</v>
          </cell>
          <cell r="H6708" t="str">
            <v>NA</v>
          </cell>
          <cell r="I6708" t="str">
            <v>Latis</v>
          </cell>
          <cell r="J6708" t="str">
            <v>VIP&amp;SPL Monitor</v>
          </cell>
          <cell r="K6708" t="str">
            <v>R2</v>
          </cell>
        </row>
        <row r="6709">
          <cell r="A6709" t="str">
            <v>QSRY0734</v>
          </cell>
          <cell r="B6709" t="str">
            <v>QSRY2M1734</v>
          </cell>
          <cell r="C6709" t="str">
            <v>QSRY2M3734</v>
          </cell>
          <cell r="D6709" t="str">
            <v>QSRY2M7734</v>
          </cell>
          <cell r="E6709"/>
          <cell r="F6709" t="str">
            <v>SCECO+STB</v>
          </cell>
          <cell r="G6709" t="str">
            <v>Good</v>
          </cell>
          <cell r="H6709" t="str">
            <v>No</v>
          </cell>
          <cell r="I6709" t="str">
            <v>Latis</v>
          </cell>
          <cell r="J6709" t="str">
            <v>Hub Site (More than 10 Sites)</v>
          </cell>
          <cell r="K6709" t="str">
            <v>R2</v>
          </cell>
        </row>
        <row r="6710">
          <cell r="A6710" t="str">
            <v>QSRY0740</v>
          </cell>
          <cell r="B6710" t="str">
            <v>QSRY2M1740</v>
          </cell>
          <cell r="C6710" t="str">
            <v>QSRY2M3740</v>
          </cell>
          <cell r="D6710" t="str">
            <v>QSRY2M7740</v>
          </cell>
          <cell r="E6710"/>
          <cell r="F6710" t="str">
            <v>SCECO</v>
          </cell>
          <cell r="G6710" t="str">
            <v>In progress</v>
          </cell>
          <cell r="H6710" t="str">
            <v>NA</v>
          </cell>
          <cell r="I6710" t="str">
            <v>Latis</v>
          </cell>
          <cell r="J6710" t="str">
            <v>Less than 5 Sites</v>
          </cell>
          <cell r="K6710" t="str">
            <v>R2</v>
          </cell>
        </row>
        <row r="6711">
          <cell r="A6711" t="str">
            <v>QSRY0778</v>
          </cell>
          <cell r="B6711" t="str">
            <v>QSRY2M1778</v>
          </cell>
          <cell r="C6711" t="str">
            <v>QSRY2M3778</v>
          </cell>
          <cell r="D6711" t="str">
            <v>QSRY2M7778</v>
          </cell>
          <cell r="E6711"/>
          <cell r="F6711" t="str">
            <v>Generator-SG</v>
          </cell>
          <cell r="G6711" t="str">
            <v>Vandalized</v>
          </cell>
          <cell r="H6711" t="str">
            <v>No</v>
          </cell>
          <cell r="I6711" t="str">
            <v>Latis</v>
          </cell>
          <cell r="J6711" t="str">
            <v>Less than 5 Sites</v>
          </cell>
          <cell r="K6711" t="str">
            <v>R2</v>
          </cell>
        </row>
        <row r="6712">
          <cell r="A6712" t="str">
            <v>QSRY2730</v>
          </cell>
          <cell r="B6712" t="str">
            <v>QSRY2M2730</v>
          </cell>
          <cell r="C6712" t="str">
            <v>QSRY2M4730</v>
          </cell>
          <cell r="D6712"/>
          <cell r="E6712"/>
          <cell r="F6712" t="str">
            <v>SCECO</v>
          </cell>
          <cell r="G6712" t="str">
            <v>Good</v>
          </cell>
          <cell r="H6712" t="str">
            <v>NA</v>
          </cell>
          <cell r="I6712" t="str">
            <v>Latis</v>
          </cell>
          <cell r="J6712" t="str">
            <v>Hub site (More than 05 Sites)</v>
          </cell>
          <cell r="K6712" t="str">
            <v>R2</v>
          </cell>
        </row>
        <row r="6713">
          <cell r="A6713" t="str">
            <v>QSRY2732</v>
          </cell>
          <cell r="B6713" t="str">
            <v>QSRY2M2732</v>
          </cell>
          <cell r="C6713" t="str">
            <v>QSRY2M4732</v>
          </cell>
          <cell r="D6713"/>
          <cell r="E6713"/>
          <cell r="F6713" t="str">
            <v>Generator-SG</v>
          </cell>
          <cell r="G6713" t="str">
            <v>In progress</v>
          </cell>
          <cell r="H6713" t="str">
            <v>No</v>
          </cell>
          <cell r="I6713" t="str">
            <v>Latis</v>
          </cell>
          <cell r="J6713" t="str">
            <v>Hub Site (More than 10 Sites)</v>
          </cell>
          <cell r="K6713" t="str">
            <v>R2</v>
          </cell>
        </row>
        <row r="6714">
          <cell r="A6714" t="str">
            <v>QSRY2735</v>
          </cell>
          <cell r="B6714" t="str">
            <v>QSRY2M2735</v>
          </cell>
          <cell r="C6714" t="str">
            <v>QSRY2M4735</v>
          </cell>
          <cell r="D6714" t="str">
            <v>QSRY2M8735</v>
          </cell>
          <cell r="E6714"/>
          <cell r="F6714" t="str">
            <v>Generator-DG</v>
          </cell>
          <cell r="G6714" t="str">
            <v>Good</v>
          </cell>
          <cell r="H6714" t="str">
            <v>No</v>
          </cell>
          <cell r="I6714" t="str">
            <v>Latis</v>
          </cell>
          <cell r="J6714" t="str">
            <v>Very Big Hub site (More Than 20 Site)</v>
          </cell>
          <cell r="K6714" t="str">
            <v>R2</v>
          </cell>
        </row>
        <row r="6715">
          <cell r="A6715" t="str">
            <v>QSZL0742</v>
          </cell>
          <cell r="B6715" t="str">
            <v>QSZL2M1742</v>
          </cell>
          <cell r="C6715" t="str">
            <v>QSZL2M3742</v>
          </cell>
          <cell r="D6715"/>
          <cell r="E6715"/>
          <cell r="F6715" t="str">
            <v>SCECO</v>
          </cell>
          <cell r="G6715" t="str">
            <v>Weak</v>
          </cell>
          <cell r="H6715" t="str">
            <v>NA</v>
          </cell>
          <cell r="I6715" t="str">
            <v>Latis</v>
          </cell>
          <cell r="J6715" t="str">
            <v>Less than 5 Sites</v>
          </cell>
          <cell r="K6715" t="str">
            <v>R2</v>
          </cell>
        </row>
        <row r="6716">
          <cell r="A6716" t="str">
            <v>QUW2108</v>
          </cell>
          <cell r="B6716" t="str">
            <v>QUW2M2108</v>
          </cell>
          <cell r="C6716"/>
          <cell r="D6716" t="str">
            <v>QUW2M8108</v>
          </cell>
          <cell r="E6716" t="str">
            <v>QUW2MN2108</v>
          </cell>
          <cell r="F6716" t="str">
            <v>SCECO</v>
          </cell>
          <cell r="G6716" t="str">
            <v>Weak</v>
          </cell>
          <cell r="H6716" t="str">
            <v>NA</v>
          </cell>
          <cell r="I6716" t="str">
            <v>Latis</v>
          </cell>
          <cell r="J6716" t="str">
            <v>-</v>
          </cell>
          <cell r="K6716" t="str">
            <v>R2</v>
          </cell>
        </row>
        <row r="6717">
          <cell r="A6717" t="str">
            <v>RAB0560</v>
          </cell>
          <cell r="B6717" t="str">
            <v>RAB2M1560</v>
          </cell>
          <cell r="C6717" t="str">
            <v>RAB2M3560</v>
          </cell>
          <cell r="D6717" t="str">
            <v>RAB2M7560</v>
          </cell>
          <cell r="E6717"/>
          <cell r="F6717" t="str">
            <v>SCECO</v>
          </cell>
          <cell r="G6717" t="str">
            <v>Good</v>
          </cell>
          <cell r="H6717" t="str">
            <v>NA</v>
          </cell>
          <cell r="I6717" t="str">
            <v>Latis</v>
          </cell>
          <cell r="J6717" t="str">
            <v>Less than 5 Sites</v>
          </cell>
          <cell r="K6717" t="str">
            <v>R2</v>
          </cell>
        </row>
        <row r="6718">
          <cell r="A6718" t="str">
            <v>HLMD0693</v>
          </cell>
          <cell r="B6718" t="str">
            <v>HLMD2M5693</v>
          </cell>
          <cell r="C6718"/>
          <cell r="D6718" t="str">
            <v>HLMD2M7693</v>
          </cell>
          <cell r="E6718"/>
          <cell r="F6718" t="str">
            <v>SCECO</v>
          </cell>
          <cell r="G6718" t="str">
            <v>In progress</v>
          </cell>
          <cell r="H6718" t="str">
            <v>-</v>
          </cell>
          <cell r="I6718" t="str">
            <v>Latis</v>
          </cell>
          <cell r="J6718" t="str">
            <v>Less than 5 Sites</v>
          </cell>
          <cell r="K6718" t="str">
            <v>R3</v>
          </cell>
        </row>
        <row r="6719">
          <cell r="A6719" t="str">
            <v>HLMD0691</v>
          </cell>
          <cell r="B6719" t="str">
            <v>HLMD2M5691</v>
          </cell>
          <cell r="C6719"/>
          <cell r="D6719" t="str">
            <v>HLMD2M7691</v>
          </cell>
          <cell r="E6719"/>
          <cell r="F6719" t="str">
            <v>SCECO</v>
          </cell>
          <cell r="G6719" t="str">
            <v>Vandalized</v>
          </cell>
          <cell r="H6719" t="str">
            <v>-</v>
          </cell>
          <cell r="I6719" t="str">
            <v>Latis</v>
          </cell>
          <cell r="J6719" t="str">
            <v>Less than 5 Sites</v>
          </cell>
          <cell r="K6719" t="str">
            <v>R3</v>
          </cell>
        </row>
        <row r="6720">
          <cell r="A6720" t="str">
            <v>HLMD0690</v>
          </cell>
          <cell r="B6720" t="str">
            <v>HLMD2M5690</v>
          </cell>
          <cell r="C6720"/>
          <cell r="D6720" t="str">
            <v>HLMD2M7690</v>
          </cell>
          <cell r="E6720"/>
          <cell r="F6720" t="str">
            <v>SCECO</v>
          </cell>
          <cell r="G6720" t="str">
            <v>Good</v>
          </cell>
          <cell r="H6720" t="str">
            <v>-</v>
          </cell>
          <cell r="I6720" t="str">
            <v>Latis</v>
          </cell>
          <cell r="J6720" t="str">
            <v>Less than 5 Sites</v>
          </cell>
          <cell r="K6720" t="str">
            <v>R3</v>
          </cell>
        </row>
        <row r="6721">
          <cell r="A6721" t="str">
            <v>HLMD0689</v>
          </cell>
          <cell r="B6721" t="str">
            <v>HLMD2M5689</v>
          </cell>
          <cell r="C6721"/>
          <cell r="D6721" t="str">
            <v>HLMD2M7689</v>
          </cell>
          <cell r="E6721"/>
          <cell r="F6721" t="str">
            <v>SCECO</v>
          </cell>
          <cell r="G6721" t="str">
            <v>Vandalized</v>
          </cell>
          <cell r="H6721" t="str">
            <v>-</v>
          </cell>
          <cell r="I6721" t="str">
            <v>Latis</v>
          </cell>
          <cell r="J6721" t="str">
            <v>Less than 5 Sites</v>
          </cell>
          <cell r="K6721" t="str">
            <v>R3</v>
          </cell>
        </row>
        <row r="6722">
          <cell r="A6722" t="str">
            <v>HLMD0688</v>
          </cell>
          <cell r="B6722" t="str">
            <v>HLMD2M5688</v>
          </cell>
          <cell r="C6722"/>
          <cell r="D6722" t="str">
            <v>HLMD2M7688</v>
          </cell>
          <cell r="E6722"/>
          <cell r="F6722" t="str">
            <v>SCECO</v>
          </cell>
          <cell r="G6722" t="str">
            <v>Good</v>
          </cell>
          <cell r="H6722" t="str">
            <v>-</v>
          </cell>
          <cell r="I6722" t="str">
            <v>Latis</v>
          </cell>
          <cell r="J6722" t="str">
            <v>Less than 5 Sites</v>
          </cell>
          <cell r="K6722" t="str">
            <v>R3</v>
          </cell>
        </row>
        <row r="6723">
          <cell r="A6723" t="str">
            <v>HLMD0687</v>
          </cell>
          <cell r="B6723" t="str">
            <v>HLMD2M5687</v>
          </cell>
          <cell r="C6723"/>
          <cell r="D6723" t="str">
            <v>HLMD2M7687</v>
          </cell>
          <cell r="E6723"/>
          <cell r="F6723" t="str">
            <v>SCECO</v>
          </cell>
          <cell r="G6723" t="str">
            <v>Weak</v>
          </cell>
          <cell r="H6723" t="str">
            <v>-</v>
          </cell>
          <cell r="I6723" t="str">
            <v>Latis</v>
          </cell>
          <cell r="J6723" t="str">
            <v>Less than 5 Sites</v>
          </cell>
          <cell r="K6723" t="str">
            <v>R3</v>
          </cell>
        </row>
        <row r="6724">
          <cell r="A6724" t="str">
            <v>HLMD0686</v>
          </cell>
          <cell r="B6724" t="str">
            <v>HLMD2M5686</v>
          </cell>
          <cell r="C6724"/>
          <cell r="D6724"/>
          <cell r="E6724"/>
          <cell r="F6724" t="str">
            <v>SCECO</v>
          </cell>
          <cell r="G6724" t="str">
            <v>Good</v>
          </cell>
          <cell r="H6724" t="str">
            <v>-</v>
          </cell>
          <cell r="I6724" t="str">
            <v>Latis</v>
          </cell>
          <cell r="J6724" t="str">
            <v>Less than 5 Sites</v>
          </cell>
          <cell r="K6724" t="str">
            <v>R3</v>
          </cell>
        </row>
        <row r="6725">
          <cell r="A6725" t="str">
            <v>HLMD0685</v>
          </cell>
          <cell r="B6725" t="str">
            <v>HLMD2M5685</v>
          </cell>
          <cell r="C6725"/>
          <cell r="D6725" t="str">
            <v>HLMD2M7685</v>
          </cell>
          <cell r="E6725"/>
          <cell r="F6725" t="str">
            <v>SCECO</v>
          </cell>
          <cell r="G6725" t="str">
            <v>Weak</v>
          </cell>
          <cell r="H6725" t="str">
            <v>-</v>
          </cell>
          <cell r="I6725" t="str">
            <v>Latis</v>
          </cell>
          <cell r="J6725" t="str">
            <v>Less than 5 Sites</v>
          </cell>
          <cell r="K6725" t="str">
            <v>R3</v>
          </cell>
        </row>
        <row r="6726">
          <cell r="A6726" t="str">
            <v>RIY0923</v>
          </cell>
          <cell r="B6726" t="str">
            <v>RIY2M1923</v>
          </cell>
          <cell r="C6726" t="str">
            <v>RIY2M3923</v>
          </cell>
          <cell r="D6726" t="str">
            <v>RIY2M7923</v>
          </cell>
          <cell r="E6726"/>
          <cell r="F6726" t="str">
            <v>SCECO</v>
          </cell>
          <cell r="G6726" t="str">
            <v>In progress</v>
          </cell>
          <cell r="H6726" t="str">
            <v>NA</v>
          </cell>
          <cell r="I6726" t="str">
            <v>Latis</v>
          </cell>
          <cell r="J6726" t="str">
            <v>Less than 5 Sites</v>
          </cell>
          <cell r="K6726" t="str">
            <v>R2</v>
          </cell>
        </row>
        <row r="6727">
          <cell r="A6727" t="str">
            <v>RAS0204</v>
          </cell>
          <cell r="B6727" t="str">
            <v>RAS2M1204</v>
          </cell>
          <cell r="C6727"/>
          <cell r="D6727" t="str">
            <v>RAS2M7204</v>
          </cell>
          <cell r="E6727" t="str">
            <v>RAS2MN0204</v>
          </cell>
          <cell r="F6727" t="str">
            <v>SCECO</v>
          </cell>
          <cell r="G6727" t="str">
            <v>Good</v>
          </cell>
          <cell r="H6727" t="str">
            <v>NA</v>
          </cell>
          <cell r="I6727" t="str">
            <v>Latis</v>
          </cell>
          <cell r="J6727" t="str">
            <v>P3</v>
          </cell>
          <cell r="K6727" t="str">
            <v>R2</v>
          </cell>
        </row>
        <row r="6728">
          <cell r="A6728" t="str">
            <v>HLMD0684</v>
          </cell>
          <cell r="B6728" t="str">
            <v>HLMD2M5684</v>
          </cell>
          <cell r="C6728"/>
          <cell r="D6728" t="str">
            <v>HLMD2M7684</v>
          </cell>
          <cell r="E6728"/>
          <cell r="F6728" t="str">
            <v>SCECO</v>
          </cell>
          <cell r="G6728" t="str">
            <v>Good</v>
          </cell>
          <cell r="H6728" t="str">
            <v>-</v>
          </cell>
          <cell r="I6728" t="str">
            <v>Latis</v>
          </cell>
          <cell r="J6728" t="str">
            <v>Less than 5 Sites</v>
          </cell>
          <cell r="K6728" t="str">
            <v>R3</v>
          </cell>
        </row>
        <row r="6729">
          <cell r="A6729" t="str">
            <v>RAS0212</v>
          </cell>
          <cell r="B6729" t="str">
            <v>RAS2M1212</v>
          </cell>
          <cell r="C6729"/>
          <cell r="D6729" t="str">
            <v>RAS2M7212</v>
          </cell>
          <cell r="E6729" t="str">
            <v>RAS2MN0212</v>
          </cell>
          <cell r="F6729" t="str">
            <v>SCECO</v>
          </cell>
          <cell r="G6729" t="str">
            <v>Good</v>
          </cell>
          <cell r="H6729" t="str">
            <v>NA</v>
          </cell>
          <cell r="I6729" t="str">
            <v>Latis</v>
          </cell>
          <cell r="J6729" t="str">
            <v>P3</v>
          </cell>
          <cell r="K6729" t="str">
            <v>R2</v>
          </cell>
        </row>
        <row r="6730">
          <cell r="A6730" t="str">
            <v>RAS0213</v>
          </cell>
          <cell r="B6730" t="str">
            <v>RAS2M1213</v>
          </cell>
          <cell r="C6730"/>
          <cell r="D6730" t="str">
            <v>RAS2M7213</v>
          </cell>
          <cell r="E6730" t="str">
            <v>RAS2MN0213</v>
          </cell>
          <cell r="F6730" t="str">
            <v>SCECO</v>
          </cell>
          <cell r="G6730" t="str">
            <v>Good</v>
          </cell>
          <cell r="H6730" t="str">
            <v>NA</v>
          </cell>
          <cell r="I6730" t="str">
            <v>Latis</v>
          </cell>
          <cell r="J6730" t="str">
            <v>P3</v>
          </cell>
          <cell r="K6730" t="str">
            <v>R2</v>
          </cell>
        </row>
        <row r="6731">
          <cell r="A6731" t="str">
            <v>HLMD0683</v>
          </cell>
          <cell r="B6731" t="str">
            <v>HLMD2M5683</v>
          </cell>
          <cell r="C6731"/>
          <cell r="D6731" t="str">
            <v>HLMD2M7683</v>
          </cell>
          <cell r="E6731"/>
          <cell r="F6731" t="str">
            <v>SCECO</v>
          </cell>
          <cell r="G6731" t="str">
            <v>Weak</v>
          </cell>
          <cell r="H6731" t="str">
            <v>-</v>
          </cell>
          <cell r="I6731" t="str">
            <v>Latis</v>
          </cell>
          <cell r="J6731" t="str">
            <v>Less than 5 Sites</v>
          </cell>
          <cell r="K6731" t="str">
            <v>R3</v>
          </cell>
        </row>
        <row r="6732">
          <cell r="A6732" t="str">
            <v>RAS0262</v>
          </cell>
          <cell r="B6732" t="str">
            <v>RAS2M1262</v>
          </cell>
          <cell r="C6732"/>
          <cell r="D6732" t="str">
            <v>RAS2M7262</v>
          </cell>
          <cell r="E6732" t="str">
            <v>RAS2MN0262</v>
          </cell>
          <cell r="F6732" t="str">
            <v>SCECO</v>
          </cell>
          <cell r="G6732" t="str">
            <v>Good</v>
          </cell>
          <cell r="H6732" t="str">
            <v>NA</v>
          </cell>
          <cell r="I6732" t="str">
            <v>Latis</v>
          </cell>
          <cell r="J6732" t="str">
            <v>P3</v>
          </cell>
          <cell r="K6732" t="str">
            <v>R2</v>
          </cell>
        </row>
        <row r="6733">
          <cell r="A6733" t="str">
            <v>RAS0265</v>
          </cell>
          <cell r="B6733" t="str">
            <v>RAS2M1265</v>
          </cell>
          <cell r="C6733"/>
          <cell r="D6733" t="str">
            <v>RAS2M7265</v>
          </cell>
          <cell r="E6733" t="str">
            <v>RAS2MN0265</v>
          </cell>
          <cell r="F6733" t="str">
            <v>SCECO</v>
          </cell>
          <cell r="G6733" t="str">
            <v>Good</v>
          </cell>
          <cell r="H6733" t="str">
            <v>NA</v>
          </cell>
          <cell r="I6733" t="str">
            <v>Latis</v>
          </cell>
          <cell r="J6733" t="str">
            <v>P3</v>
          </cell>
          <cell r="K6733" t="str">
            <v>R2</v>
          </cell>
        </row>
        <row r="6734">
          <cell r="A6734" t="str">
            <v>HLMD0682</v>
          </cell>
          <cell r="B6734" t="str">
            <v>HLMD2M5682</v>
          </cell>
          <cell r="C6734"/>
          <cell r="D6734" t="str">
            <v>HLMD2M7682</v>
          </cell>
          <cell r="E6734"/>
          <cell r="F6734" t="str">
            <v>SCECO+STB</v>
          </cell>
          <cell r="G6734" t="str">
            <v>Weak</v>
          </cell>
          <cell r="H6734" t="str">
            <v>No</v>
          </cell>
          <cell r="I6734" t="str">
            <v>Latis</v>
          </cell>
          <cell r="J6734" t="str">
            <v>Hub Site (More than 10 Sites)</v>
          </cell>
          <cell r="K6734" t="str">
            <v>R3</v>
          </cell>
        </row>
        <row r="6735">
          <cell r="A6735" t="str">
            <v>RAS0266</v>
          </cell>
          <cell r="B6735" t="str">
            <v>RAS2M1266</v>
          </cell>
          <cell r="C6735"/>
          <cell r="D6735" t="str">
            <v>RAS2M7266</v>
          </cell>
          <cell r="E6735" t="str">
            <v>RAS2MN0266</v>
          </cell>
          <cell r="F6735" t="str">
            <v>SCECO</v>
          </cell>
          <cell r="G6735" t="str">
            <v>Good</v>
          </cell>
          <cell r="H6735" t="str">
            <v>NA</v>
          </cell>
          <cell r="I6735" t="str">
            <v>Latis</v>
          </cell>
          <cell r="J6735" t="str">
            <v>P3</v>
          </cell>
          <cell r="K6735" t="str">
            <v>R2</v>
          </cell>
        </row>
        <row r="6736">
          <cell r="A6736" t="str">
            <v>RAS2248</v>
          </cell>
          <cell r="B6736" t="str">
            <v>RAS2M2248</v>
          </cell>
          <cell r="C6736" t="str">
            <v>RAS2M4248</v>
          </cell>
          <cell r="D6736" t="str">
            <v>RAS2M8248</v>
          </cell>
          <cell r="E6736" t="str">
            <v>RAS2MN2248</v>
          </cell>
          <cell r="F6736" t="str">
            <v>SCECO</v>
          </cell>
          <cell r="G6736" t="str">
            <v>Weak+No BB Design</v>
          </cell>
          <cell r="H6736" t="str">
            <v>NA</v>
          </cell>
          <cell r="I6736" t="str">
            <v>Latis</v>
          </cell>
          <cell r="J6736" t="str">
            <v>Less than 5 Sites</v>
          </cell>
          <cell r="K6736" t="str">
            <v>R2</v>
          </cell>
        </row>
        <row r="6737">
          <cell r="A6737" t="str">
            <v>HLMD0681</v>
          </cell>
          <cell r="B6737" t="str">
            <v>HLMD2M1681</v>
          </cell>
          <cell r="C6737" t="str">
            <v>HLMD2M3681</v>
          </cell>
          <cell r="D6737" t="str">
            <v>HLMD2M7681</v>
          </cell>
          <cell r="E6737"/>
          <cell r="F6737" t="str">
            <v>SCECO+STB</v>
          </cell>
          <cell r="G6737" t="str">
            <v>Good</v>
          </cell>
          <cell r="H6737" t="str">
            <v>No</v>
          </cell>
          <cell r="I6737" t="str">
            <v>Latis</v>
          </cell>
          <cell r="J6737" t="str">
            <v>Hub Site (More than 10 Sites)</v>
          </cell>
          <cell r="K6737" t="str">
            <v>R3</v>
          </cell>
        </row>
        <row r="6738">
          <cell r="A6738" t="str">
            <v>RYQ0955</v>
          </cell>
          <cell r="B6738" t="str">
            <v>RYQ2M1955</v>
          </cell>
          <cell r="C6738" t="str">
            <v>RYQ2M3955</v>
          </cell>
          <cell r="D6738" t="str">
            <v>RYQ2M7955</v>
          </cell>
          <cell r="E6738"/>
          <cell r="F6738" t="str">
            <v>SCECO</v>
          </cell>
          <cell r="G6738" t="str">
            <v>Vandalized</v>
          </cell>
          <cell r="H6738" t="str">
            <v>No</v>
          </cell>
          <cell r="I6738" t="str">
            <v>Latis</v>
          </cell>
          <cell r="J6738" t="str">
            <v>Hub Site (More than 10 Sites)</v>
          </cell>
          <cell r="K6738" t="str">
            <v>R2</v>
          </cell>
        </row>
        <row r="6739">
          <cell r="A6739" t="str">
            <v>RAS2500</v>
          </cell>
          <cell r="B6739" t="str">
            <v>RAS2M2500</v>
          </cell>
          <cell r="C6739" t="str">
            <v>RAS2M4500</v>
          </cell>
          <cell r="D6739" t="str">
            <v>RAS2M8500</v>
          </cell>
          <cell r="E6739" t="str">
            <v>RAS2MN2500</v>
          </cell>
          <cell r="F6739" t="str">
            <v>SCECO</v>
          </cell>
          <cell r="G6739" t="str">
            <v>Dead</v>
          </cell>
          <cell r="H6739" t="str">
            <v>NA</v>
          </cell>
          <cell r="I6739" t="str">
            <v>Latis</v>
          </cell>
          <cell r="J6739" t="str">
            <v>Less than 5 Sites</v>
          </cell>
          <cell r="K6739" t="str">
            <v>R2</v>
          </cell>
        </row>
        <row r="6740">
          <cell r="A6740" t="str">
            <v>HLMD0680</v>
          </cell>
          <cell r="B6740" t="str">
            <v>HLMD2M5680</v>
          </cell>
          <cell r="C6740"/>
          <cell r="D6740" t="str">
            <v>HLMD2M7680</v>
          </cell>
          <cell r="E6740"/>
          <cell r="F6740" t="str">
            <v>SCECO+STB</v>
          </cell>
          <cell r="G6740" t="str">
            <v>Good</v>
          </cell>
          <cell r="H6740" t="str">
            <v>No</v>
          </cell>
          <cell r="I6740" t="str">
            <v>Latis</v>
          </cell>
          <cell r="J6740" t="str">
            <v>Hub Site (More than 10 Sites)</v>
          </cell>
          <cell r="K6740" t="str">
            <v>R3</v>
          </cell>
        </row>
        <row r="6741">
          <cell r="A6741" t="str">
            <v>RAS2852</v>
          </cell>
          <cell r="B6741" t="str">
            <v>RAS2M2852</v>
          </cell>
          <cell r="C6741"/>
          <cell r="D6741" t="str">
            <v>RAS2M8852</v>
          </cell>
          <cell r="E6741" t="str">
            <v>RAS2MN2852</v>
          </cell>
          <cell r="F6741" t="str">
            <v>SCECO</v>
          </cell>
          <cell r="G6741" t="str">
            <v>Good</v>
          </cell>
          <cell r="H6741" t="str">
            <v>NA</v>
          </cell>
          <cell r="I6741" t="str">
            <v>Latis</v>
          </cell>
          <cell r="J6741" t="str">
            <v>-</v>
          </cell>
          <cell r="K6741" t="str">
            <v>R2</v>
          </cell>
        </row>
        <row r="6742">
          <cell r="A6742" t="str">
            <v>ZRN0238</v>
          </cell>
          <cell r="B6742" t="str">
            <v>ZRN2M1238</v>
          </cell>
          <cell r="C6742" t="str">
            <v>ZRN2M3238</v>
          </cell>
          <cell r="D6742" t="str">
            <v>ZRN2M7238</v>
          </cell>
          <cell r="E6742"/>
          <cell r="F6742" t="str">
            <v>SCECO</v>
          </cell>
          <cell r="G6742" t="str">
            <v>Good</v>
          </cell>
          <cell r="H6742" t="str">
            <v>NA</v>
          </cell>
          <cell r="I6742" t="str">
            <v>Latis</v>
          </cell>
          <cell r="J6742" t="str">
            <v>Hub site (More than 05 Sites)</v>
          </cell>
          <cell r="K6742" t="str">
            <v>R2</v>
          </cell>
        </row>
        <row r="6743">
          <cell r="A6743" t="str">
            <v>HLMD0679</v>
          </cell>
          <cell r="B6743" t="str">
            <v>HLMD2M5679</v>
          </cell>
          <cell r="C6743"/>
          <cell r="D6743" t="str">
            <v>HLMD2M7679</v>
          </cell>
          <cell r="E6743"/>
          <cell r="F6743" t="str">
            <v>SCECO+STB</v>
          </cell>
          <cell r="G6743" t="str">
            <v>Dead</v>
          </cell>
          <cell r="H6743" t="str">
            <v>No</v>
          </cell>
          <cell r="I6743" t="str">
            <v>Latis</v>
          </cell>
          <cell r="J6743" t="str">
            <v>Hub Site (More than 10 Sites)</v>
          </cell>
          <cell r="K6743" t="str">
            <v>R3</v>
          </cell>
        </row>
        <row r="6744">
          <cell r="A6744" t="str">
            <v>ZRN0239</v>
          </cell>
          <cell r="B6744" t="str">
            <v>ZRN2M1239</v>
          </cell>
          <cell r="C6744" t="str">
            <v>ZRN2M3239</v>
          </cell>
          <cell r="D6744"/>
          <cell r="E6744"/>
          <cell r="F6744" t="str">
            <v>Generator-SG</v>
          </cell>
          <cell r="G6744" t="str">
            <v>Vandalized</v>
          </cell>
          <cell r="H6744" t="str">
            <v>No</v>
          </cell>
          <cell r="I6744" t="str">
            <v>Latis</v>
          </cell>
          <cell r="J6744" t="str">
            <v>Less than 5 Sites</v>
          </cell>
          <cell r="K6744" t="str">
            <v>R2</v>
          </cell>
        </row>
        <row r="6745">
          <cell r="A6745" t="str">
            <v>HLMD0678</v>
          </cell>
          <cell r="B6745" t="str">
            <v>HLMD2M5678</v>
          </cell>
          <cell r="C6745"/>
          <cell r="D6745" t="str">
            <v>HLMD2M7678</v>
          </cell>
          <cell r="E6745"/>
          <cell r="F6745" t="str">
            <v>SCECO+STB</v>
          </cell>
          <cell r="G6745" t="str">
            <v>Good</v>
          </cell>
          <cell r="H6745" t="str">
            <v>No</v>
          </cell>
          <cell r="I6745" t="str">
            <v>Latis</v>
          </cell>
          <cell r="J6745" t="str">
            <v>Hub Site (More than 10 Sites)</v>
          </cell>
          <cell r="K6745" t="str">
            <v>R3</v>
          </cell>
        </row>
        <row r="6746">
          <cell r="A6746" t="str">
            <v>RIY2173</v>
          </cell>
          <cell r="B6746" t="str">
            <v>RIY2M2173</v>
          </cell>
          <cell r="C6746"/>
          <cell r="D6746" t="str">
            <v>RIY2M8173</v>
          </cell>
          <cell r="E6746" t="str">
            <v>RIY2MN2173</v>
          </cell>
          <cell r="F6746" t="str">
            <v>SCECO</v>
          </cell>
          <cell r="G6746" t="str">
            <v>Good</v>
          </cell>
          <cell r="H6746" t="str">
            <v>NA</v>
          </cell>
          <cell r="I6746" t="str">
            <v>Latis</v>
          </cell>
          <cell r="J6746" t="str">
            <v>Less than 5 Sites</v>
          </cell>
          <cell r="K6746" t="str">
            <v>R2</v>
          </cell>
        </row>
        <row r="6747">
          <cell r="A6747" t="str">
            <v>RIY2202</v>
          </cell>
          <cell r="B6747" t="str">
            <v>RIY2M2202</v>
          </cell>
          <cell r="C6747"/>
          <cell r="D6747" t="str">
            <v>RIY2M8202</v>
          </cell>
          <cell r="E6747" t="str">
            <v>RIY2MN2202</v>
          </cell>
          <cell r="F6747" t="str">
            <v>SCECO</v>
          </cell>
          <cell r="G6747" t="str">
            <v>Dead+Dead</v>
          </cell>
          <cell r="H6747" t="str">
            <v>NA</v>
          </cell>
          <cell r="I6747" t="str">
            <v>Latis</v>
          </cell>
          <cell r="J6747" t="str">
            <v>Less than 5 Sites</v>
          </cell>
          <cell r="K6747" t="str">
            <v>R2</v>
          </cell>
        </row>
        <row r="6748">
          <cell r="A6748" t="str">
            <v>ZLF2733</v>
          </cell>
          <cell r="B6748" t="str">
            <v>ZLF2M2733</v>
          </cell>
          <cell r="C6748" t="str">
            <v>ZLF2M4733</v>
          </cell>
          <cell r="D6748" t="str">
            <v>ZLF2M8733</v>
          </cell>
          <cell r="E6748" t="str">
            <v>ZLF2MN2733</v>
          </cell>
          <cell r="F6748" t="str">
            <v>SCECO</v>
          </cell>
          <cell r="G6748" t="str">
            <v>Vandalized+No BB Design</v>
          </cell>
          <cell r="H6748" t="str">
            <v>NA</v>
          </cell>
          <cell r="I6748" t="str">
            <v>Latis</v>
          </cell>
          <cell r="J6748" t="str">
            <v>Less than 5 Sites</v>
          </cell>
          <cell r="K6748" t="str">
            <v>R2</v>
          </cell>
        </row>
        <row r="6749">
          <cell r="A6749" t="str">
            <v>ZLH0841</v>
          </cell>
          <cell r="B6749" t="str">
            <v>ZLH2M1841</v>
          </cell>
          <cell r="C6749" t="str">
            <v>ZLH2M3841</v>
          </cell>
          <cell r="D6749" t="str">
            <v>ZLH2M7841</v>
          </cell>
          <cell r="E6749"/>
          <cell r="F6749" t="str">
            <v>SCECO</v>
          </cell>
          <cell r="G6749" t="str">
            <v>Dead</v>
          </cell>
          <cell r="H6749" t="str">
            <v>NA</v>
          </cell>
          <cell r="I6749" t="str">
            <v>Latis</v>
          </cell>
          <cell r="J6749" t="str">
            <v>Less than 5 Sites</v>
          </cell>
          <cell r="K6749" t="str">
            <v>R2</v>
          </cell>
        </row>
        <row r="6750">
          <cell r="A6750" t="str">
            <v>HLJF0758</v>
          </cell>
          <cell r="B6750" t="str">
            <v>HLJF2M5758</v>
          </cell>
          <cell r="C6750"/>
          <cell r="D6750"/>
          <cell r="E6750"/>
          <cell r="F6750" t="str">
            <v>SCECO+STB</v>
          </cell>
          <cell r="G6750" t="str">
            <v>Good</v>
          </cell>
          <cell r="H6750" t="str">
            <v>No</v>
          </cell>
          <cell r="I6750" t="str">
            <v>Latis</v>
          </cell>
          <cell r="J6750" t="str">
            <v>Less than 5 Sites</v>
          </cell>
          <cell r="K6750" t="str">
            <v>R3</v>
          </cell>
        </row>
        <row r="6751">
          <cell r="A6751" t="str">
            <v>HLJF0753</v>
          </cell>
          <cell r="B6751" t="str">
            <v>HLJF2M5753</v>
          </cell>
          <cell r="C6751"/>
          <cell r="D6751"/>
          <cell r="E6751"/>
          <cell r="F6751" t="str">
            <v>Power Cube</v>
          </cell>
          <cell r="G6751" t="str">
            <v>No BB Design+Good</v>
          </cell>
          <cell r="H6751" t="str">
            <v xml:space="preserve">Yes </v>
          </cell>
          <cell r="I6751" t="str">
            <v>Latis</v>
          </cell>
          <cell r="J6751" t="str">
            <v>P3</v>
          </cell>
          <cell r="K6751" t="str">
            <v>R3</v>
          </cell>
        </row>
        <row r="6752">
          <cell r="A6752" t="str">
            <v>RIY0929</v>
          </cell>
          <cell r="B6752" t="str">
            <v>RIY2C1929</v>
          </cell>
          <cell r="C6752" t="str">
            <v>RIY2C3929</v>
          </cell>
          <cell r="D6752" t="str">
            <v>RIY2M7929</v>
          </cell>
          <cell r="E6752"/>
          <cell r="F6752" t="str">
            <v>Generator-SG</v>
          </cell>
          <cell r="G6752" t="str">
            <v>In progress</v>
          </cell>
          <cell r="H6752" t="str">
            <v>Yes</v>
          </cell>
          <cell r="I6752" t="str">
            <v>Latis</v>
          </cell>
          <cell r="J6752" t="str">
            <v>Less than 5 Sites</v>
          </cell>
          <cell r="K6752" t="str">
            <v>R2</v>
          </cell>
        </row>
        <row r="6753">
          <cell r="A6753" t="str">
            <v>RYQ0971</v>
          </cell>
          <cell r="B6753" t="str">
            <v>RYQ2M1971</v>
          </cell>
          <cell r="C6753" t="str">
            <v>RYQ2M3971</v>
          </cell>
          <cell r="D6753" t="str">
            <v>RYQ2M7971</v>
          </cell>
          <cell r="E6753"/>
          <cell r="F6753" t="str">
            <v>SCECO+STB</v>
          </cell>
          <cell r="G6753" t="str">
            <v>Dead</v>
          </cell>
          <cell r="H6753" t="str">
            <v>No</v>
          </cell>
          <cell r="I6753" t="str">
            <v>Latis</v>
          </cell>
          <cell r="J6753" t="str">
            <v>Hub site (More than 05 Sites)</v>
          </cell>
          <cell r="K6753" t="str">
            <v>R2</v>
          </cell>
        </row>
        <row r="6754">
          <cell r="A6754" t="str">
            <v>HLJF0550</v>
          </cell>
          <cell r="B6754" t="str">
            <v>HLJF2M1550</v>
          </cell>
          <cell r="C6754" t="str">
            <v>HLJF2M3550</v>
          </cell>
          <cell r="D6754" t="str">
            <v>HLJF2M7550</v>
          </cell>
          <cell r="E6754"/>
          <cell r="F6754" t="str">
            <v>Generator-DG</v>
          </cell>
          <cell r="G6754" t="str">
            <v>Good</v>
          </cell>
          <cell r="H6754" t="str">
            <v xml:space="preserve">Yes </v>
          </cell>
          <cell r="I6754" t="str">
            <v>Latis</v>
          </cell>
          <cell r="J6754" t="str">
            <v>Very Big Hub site (More Than 20 Site)</v>
          </cell>
          <cell r="K6754" t="str">
            <v>R3</v>
          </cell>
        </row>
        <row r="6755">
          <cell r="A6755" t="str">
            <v>RYD0930</v>
          </cell>
          <cell r="B6755" t="str">
            <v>RYD2M1930</v>
          </cell>
          <cell r="C6755" t="str">
            <v>RYD2M3930</v>
          </cell>
          <cell r="D6755"/>
          <cell r="E6755"/>
          <cell r="F6755" t="str">
            <v>Power cube</v>
          </cell>
          <cell r="G6755" t="str">
            <v>Good</v>
          </cell>
          <cell r="H6755" t="str">
            <v>No</v>
          </cell>
          <cell r="I6755" t="str">
            <v>Latis</v>
          </cell>
          <cell r="J6755" t="str">
            <v>Hub Site (More than 10 Sites)</v>
          </cell>
          <cell r="K6755" t="str">
            <v>R2</v>
          </cell>
        </row>
        <row r="6756">
          <cell r="A6756" t="str">
            <v>RYQ0984</v>
          </cell>
          <cell r="B6756" t="str">
            <v>RYQ2M1984</v>
          </cell>
          <cell r="C6756" t="str">
            <v>RYQ2M3984</v>
          </cell>
          <cell r="D6756"/>
          <cell r="E6756"/>
          <cell r="F6756" t="str">
            <v>SCECO</v>
          </cell>
          <cell r="G6756" t="str">
            <v>Vandalized</v>
          </cell>
          <cell r="H6756" t="str">
            <v>NA</v>
          </cell>
          <cell r="I6756" t="str">
            <v>Latis</v>
          </cell>
          <cell r="J6756" t="str">
            <v>Less than 5 Sites</v>
          </cell>
          <cell r="K6756" t="str">
            <v>R2</v>
          </cell>
        </row>
        <row r="6757">
          <cell r="A6757" t="str">
            <v>HLHD2713</v>
          </cell>
          <cell r="B6757" t="str">
            <v>HLHD2M2713</v>
          </cell>
          <cell r="C6757" t="str">
            <v>HLHD2M4713</v>
          </cell>
          <cell r="D6757"/>
          <cell r="E6757"/>
          <cell r="F6757" t="str">
            <v>SCECO+STB</v>
          </cell>
          <cell r="G6757" t="str">
            <v>Good</v>
          </cell>
          <cell r="H6757" t="str">
            <v>No</v>
          </cell>
          <cell r="I6757" t="str">
            <v>Latis</v>
          </cell>
          <cell r="J6757" t="str">
            <v>VIP&amp;SPL Monitor</v>
          </cell>
          <cell r="K6757" t="str">
            <v>R3</v>
          </cell>
        </row>
        <row r="6758">
          <cell r="A6758" t="str">
            <v>RIY2439</v>
          </cell>
          <cell r="B6758" t="str">
            <v>RIY2M2439</v>
          </cell>
          <cell r="C6758"/>
          <cell r="D6758" t="str">
            <v>RIY2M8439</v>
          </cell>
          <cell r="E6758" t="str">
            <v>RIY2MN2439</v>
          </cell>
          <cell r="F6758" t="str">
            <v>SCECO</v>
          </cell>
          <cell r="G6758" t="str">
            <v>Good+Weak</v>
          </cell>
          <cell r="H6758" t="str">
            <v>NA</v>
          </cell>
          <cell r="I6758" t="str">
            <v>Latis</v>
          </cell>
          <cell r="J6758" t="str">
            <v>Hub site (More than 05 Sites)</v>
          </cell>
          <cell r="K6758" t="str">
            <v>R2</v>
          </cell>
        </row>
        <row r="6759">
          <cell r="A6759" t="str">
            <v>HLHD0712</v>
          </cell>
          <cell r="B6759" t="str">
            <v>HLHD2M5712</v>
          </cell>
          <cell r="C6759"/>
          <cell r="D6759"/>
          <cell r="E6759"/>
          <cell r="F6759" t="str">
            <v>SCECO+STB</v>
          </cell>
          <cell r="G6759" t="str">
            <v>Good</v>
          </cell>
          <cell r="H6759" t="str">
            <v>No</v>
          </cell>
          <cell r="I6759" t="str">
            <v>Latis</v>
          </cell>
          <cell r="J6759" t="str">
            <v>Less than 5 Sites</v>
          </cell>
          <cell r="K6759" t="str">
            <v>R3</v>
          </cell>
        </row>
        <row r="6760">
          <cell r="A6760" t="str">
            <v>RYQ0990</v>
          </cell>
          <cell r="B6760" t="str">
            <v>RYQ2M1990</v>
          </cell>
          <cell r="C6760" t="str">
            <v>RYQ2M3990</v>
          </cell>
          <cell r="D6760" t="str">
            <v>RYQ2M7990</v>
          </cell>
          <cell r="E6760"/>
          <cell r="F6760" t="str">
            <v>SCECO</v>
          </cell>
          <cell r="G6760" t="str">
            <v>Vandalized+Vandalized</v>
          </cell>
          <cell r="H6760" t="str">
            <v>NA</v>
          </cell>
          <cell r="I6760" t="str">
            <v>Latis</v>
          </cell>
          <cell r="J6760" t="str">
            <v>Hub site (More than 05 Sites)</v>
          </cell>
          <cell r="K6760" t="str">
            <v>R2</v>
          </cell>
        </row>
        <row r="6761">
          <cell r="A6761" t="str">
            <v>RIY2642</v>
          </cell>
          <cell r="B6761" t="str">
            <v>RIY2M2642</v>
          </cell>
          <cell r="C6761"/>
          <cell r="D6761" t="str">
            <v>RIY2M8642</v>
          </cell>
          <cell r="E6761" t="str">
            <v>RIY2MN2642</v>
          </cell>
          <cell r="F6761" t="str">
            <v>Generator-DG</v>
          </cell>
          <cell r="G6761" t="str">
            <v>Weak</v>
          </cell>
          <cell r="H6761" t="str">
            <v>No</v>
          </cell>
          <cell r="I6761" t="str">
            <v>Latis</v>
          </cell>
          <cell r="J6761" t="str">
            <v>Less than 5 Sites</v>
          </cell>
          <cell r="K6761" t="str">
            <v>R2</v>
          </cell>
        </row>
        <row r="6762">
          <cell r="A6762" t="str">
            <v>HHR2089</v>
          </cell>
          <cell r="B6762" t="str">
            <v>HHR2M2089</v>
          </cell>
          <cell r="C6762" t="str">
            <v>HHR2M4089</v>
          </cell>
          <cell r="D6762" t="str">
            <v>HHR2M8089</v>
          </cell>
          <cell r="E6762"/>
          <cell r="F6762" t="str">
            <v>Generator-SG</v>
          </cell>
          <cell r="G6762" t="str">
            <v>Good</v>
          </cell>
          <cell r="H6762" t="str">
            <v xml:space="preserve">Yes </v>
          </cell>
          <cell r="I6762" t="str">
            <v>Latis</v>
          </cell>
          <cell r="J6762" t="str">
            <v>Less than 5 Sites</v>
          </cell>
          <cell r="K6762" t="str">
            <v>R3</v>
          </cell>
        </row>
        <row r="6763">
          <cell r="A6763" t="str">
            <v>HHR2087</v>
          </cell>
          <cell r="B6763" t="str">
            <v>HHR2M2087</v>
          </cell>
          <cell r="C6763" t="str">
            <v>HHR2M4087</v>
          </cell>
          <cell r="D6763" t="str">
            <v>HHR2M8087</v>
          </cell>
          <cell r="E6763"/>
          <cell r="F6763" t="str">
            <v>Generator-SG</v>
          </cell>
          <cell r="G6763" t="str">
            <v>Weak</v>
          </cell>
          <cell r="H6763" t="str">
            <v xml:space="preserve">Yes </v>
          </cell>
          <cell r="I6763" t="str">
            <v>Latis</v>
          </cell>
          <cell r="J6763" t="str">
            <v>Less than 5 Sites</v>
          </cell>
          <cell r="K6763" t="str">
            <v>R3</v>
          </cell>
        </row>
        <row r="6764">
          <cell r="A6764" t="str">
            <v>ZLH0224</v>
          </cell>
          <cell r="B6764" t="str">
            <v>ZLH2M1224</v>
          </cell>
          <cell r="C6764" t="str">
            <v>ZLH2M3224</v>
          </cell>
          <cell r="D6764" t="str">
            <v>ZLH2M7224</v>
          </cell>
          <cell r="E6764"/>
          <cell r="F6764" t="str">
            <v>SCECO</v>
          </cell>
          <cell r="G6764" t="str">
            <v>Vandalized</v>
          </cell>
          <cell r="H6764" t="str">
            <v>NA</v>
          </cell>
          <cell r="I6764" t="str">
            <v>Latis</v>
          </cell>
          <cell r="J6764" t="str">
            <v>Less than 5 Sites</v>
          </cell>
          <cell r="K6764" t="str">
            <v>R2</v>
          </cell>
        </row>
        <row r="6765">
          <cell r="A6765" t="str">
            <v>HHR2081</v>
          </cell>
          <cell r="B6765" t="str">
            <v>HHR2M2081</v>
          </cell>
          <cell r="C6765" t="str">
            <v>HHR2M4081</v>
          </cell>
          <cell r="D6765" t="str">
            <v>HHR2M8081</v>
          </cell>
          <cell r="E6765"/>
          <cell r="F6765" t="str">
            <v>SCECO</v>
          </cell>
          <cell r="G6765" t="str">
            <v>Dead</v>
          </cell>
          <cell r="H6765" t="str">
            <v>-</v>
          </cell>
          <cell r="I6765" t="str">
            <v>Latis</v>
          </cell>
          <cell r="J6765" t="str">
            <v>Less than 5 Sites</v>
          </cell>
          <cell r="K6765" t="str">
            <v>R3</v>
          </cell>
        </row>
        <row r="6766">
          <cell r="A6766" t="str">
            <v>ZLH0534</v>
          </cell>
          <cell r="B6766" t="str">
            <v>ZLH2M1534</v>
          </cell>
          <cell r="C6766" t="str">
            <v>ZLH2M3534</v>
          </cell>
          <cell r="D6766"/>
          <cell r="E6766"/>
          <cell r="F6766" t="str">
            <v>SCECO</v>
          </cell>
          <cell r="G6766" t="str">
            <v>Vandalized</v>
          </cell>
          <cell r="H6766" t="str">
            <v>NA</v>
          </cell>
          <cell r="I6766" t="str">
            <v>Latis</v>
          </cell>
          <cell r="J6766" t="str">
            <v>Less than 5 Sites</v>
          </cell>
          <cell r="K6766" t="str">
            <v>R2</v>
          </cell>
        </row>
        <row r="6767">
          <cell r="A6767" t="str">
            <v>HHR2080</v>
          </cell>
          <cell r="B6767" t="str">
            <v>HHR2M2080</v>
          </cell>
          <cell r="C6767" t="str">
            <v>HHR2M4080</v>
          </cell>
          <cell r="D6767" t="str">
            <v>HHR2M8080</v>
          </cell>
          <cell r="E6767"/>
          <cell r="F6767" t="str">
            <v>Generator-SG</v>
          </cell>
          <cell r="G6767" t="str">
            <v>Good</v>
          </cell>
          <cell r="H6767" t="str">
            <v>No</v>
          </cell>
          <cell r="I6767" t="str">
            <v>Latis</v>
          </cell>
          <cell r="J6767" t="str">
            <v>Less than 5 Sites</v>
          </cell>
          <cell r="K6767" t="str">
            <v>R3</v>
          </cell>
        </row>
        <row r="6768">
          <cell r="A6768" t="str">
            <v>ZRN0230</v>
          </cell>
          <cell r="B6768" t="str">
            <v>ZRN2M1230</v>
          </cell>
          <cell r="C6768" t="str">
            <v>ZRN2M3230</v>
          </cell>
          <cell r="D6768" t="str">
            <v>ZRN2M7230</v>
          </cell>
          <cell r="E6768"/>
          <cell r="F6768" t="str">
            <v>SCECO</v>
          </cell>
          <cell r="G6768" t="str">
            <v>Vandalized+No BB Design</v>
          </cell>
          <cell r="H6768" t="str">
            <v>NA</v>
          </cell>
          <cell r="I6768" t="str">
            <v>Latis</v>
          </cell>
          <cell r="J6768" t="str">
            <v>Less than 5 Sites</v>
          </cell>
          <cell r="K6768" t="str">
            <v>R2</v>
          </cell>
        </row>
        <row r="6769">
          <cell r="A6769" t="str">
            <v>HHR2079</v>
          </cell>
          <cell r="B6769" t="str">
            <v>HHR2M2079</v>
          </cell>
          <cell r="C6769" t="str">
            <v>HHR2M4079</v>
          </cell>
          <cell r="D6769" t="str">
            <v>HHR2M8079</v>
          </cell>
          <cell r="E6769"/>
          <cell r="F6769" t="str">
            <v>SCECO</v>
          </cell>
          <cell r="G6769" t="str">
            <v>Vandalized</v>
          </cell>
          <cell r="H6769" t="str">
            <v>-</v>
          </cell>
          <cell r="I6769" t="str">
            <v>Latis</v>
          </cell>
          <cell r="J6769" t="str">
            <v>Less than 5 Sites</v>
          </cell>
          <cell r="K6769" t="str">
            <v>R3</v>
          </cell>
        </row>
        <row r="6770">
          <cell r="A6770" t="str">
            <v>ZLH0219</v>
          </cell>
          <cell r="B6770" t="str">
            <v>ZLH2M1219</v>
          </cell>
          <cell r="C6770" t="str">
            <v>ZLH2M3219</v>
          </cell>
          <cell r="D6770"/>
          <cell r="E6770"/>
          <cell r="F6770" t="str">
            <v>SCECO</v>
          </cell>
          <cell r="G6770" t="str">
            <v>Vandalized</v>
          </cell>
          <cell r="H6770" t="str">
            <v>NA</v>
          </cell>
          <cell r="I6770" t="str">
            <v>Latis</v>
          </cell>
          <cell r="J6770" t="str">
            <v>Less than 5 Sites</v>
          </cell>
          <cell r="K6770" t="str">
            <v>R2</v>
          </cell>
        </row>
        <row r="6771">
          <cell r="A6771" t="str">
            <v>HHR2078</v>
          </cell>
          <cell r="B6771" t="str">
            <v>HHR2M2078</v>
          </cell>
          <cell r="C6771" t="str">
            <v>HHR2M4078</v>
          </cell>
          <cell r="D6771" t="str">
            <v>HHR2M8078</v>
          </cell>
          <cell r="E6771"/>
          <cell r="F6771" t="str">
            <v>SCECO</v>
          </cell>
          <cell r="G6771" t="str">
            <v>Dead</v>
          </cell>
          <cell r="H6771" t="str">
            <v>-</v>
          </cell>
          <cell r="I6771" t="str">
            <v>Latis</v>
          </cell>
          <cell r="J6771" t="str">
            <v>Less than 5 Sites</v>
          </cell>
          <cell r="K6771" t="str">
            <v>R3</v>
          </cell>
        </row>
        <row r="6772">
          <cell r="A6772" t="str">
            <v>HHR2077</v>
          </cell>
          <cell r="B6772" t="str">
            <v>HHR2M2077</v>
          </cell>
          <cell r="C6772" t="str">
            <v>HHR2M4077</v>
          </cell>
          <cell r="D6772" t="str">
            <v>HHR2M8077</v>
          </cell>
          <cell r="E6772"/>
          <cell r="F6772" t="str">
            <v>SCECO</v>
          </cell>
          <cell r="G6772" t="str">
            <v>Dead</v>
          </cell>
          <cell r="H6772" t="str">
            <v>-</v>
          </cell>
          <cell r="I6772" t="str">
            <v>Latis</v>
          </cell>
          <cell r="J6772" t="str">
            <v>Less than 5 Sites</v>
          </cell>
          <cell r="K6772" t="str">
            <v>R3</v>
          </cell>
        </row>
        <row r="6773">
          <cell r="A6773" t="str">
            <v>HHR2069</v>
          </cell>
          <cell r="B6773" t="str">
            <v>HHR2M2069</v>
          </cell>
          <cell r="C6773" t="str">
            <v>HHR2M4069</v>
          </cell>
          <cell r="D6773" t="str">
            <v>HHR2M8069</v>
          </cell>
          <cell r="E6773"/>
          <cell r="F6773" t="str">
            <v>Generator-SG</v>
          </cell>
          <cell r="G6773" t="str">
            <v>Weak</v>
          </cell>
          <cell r="H6773" t="str">
            <v>No</v>
          </cell>
          <cell r="I6773" t="str">
            <v>Latis</v>
          </cell>
          <cell r="J6773" t="str">
            <v>Less than 5 Sites</v>
          </cell>
          <cell r="K6773" t="str">
            <v>R3</v>
          </cell>
        </row>
        <row r="6774">
          <cell r="A6774" t="str">
            <v>HHR2066</v>
          </cell>
          <cell r="B6774" t="str">
            <v>HHR2M2066</v>
          </cell>
          <cell r="C6774" t="str">
            <v>HHR2M4066</v>
          </cell>
          <cell r="D6774" t="str">
            <v>HHR2M8066</v>
          </cell>
          <cell r="E6774"/>
          <cell r="F6774" t="str">
            <v>Power Cube</v>
          </cell>
          <cell r="G6774" t="str">
            <v>Good+No BB Design</v>
          </cell>
          <cell r="H6774" t="str">
            <v>No</v>
          </cell>
          <cell r="I6774" t="str">
            <v>Latis</v>
          </cell>
          <cell r="J6774" t="str">
            <v>Less than 5 Sites</v>
          </cell>
          <cell r="K6774" t="str">
            <v>R3</v>
          </cell>
        </row>
        <row r="6775">
          <cell r="A6775" t="str">
            <v>AWJ0975</v>
          </cell>
          <cell r="B6775" t="str">
            <v>AWJ2M1975</v>
          </cell>
          <cell r="C6775" t="str">
            <v>AWJ2M3975</v>
          </cell>
          <cell r="D6775" t="str">
            <v>AWJ2M7975</v>
          </cell>
          <cell r="E6775" t="str">
            <v>AWJ2MN0975</v>
          </cell>
          <cell r="F6775" t="str">
            <v>SCECO</v>
          </cell>
          <cell r="G6775" t="str">
            <v>Good</v>
          </cell>
          <cell r="H6775" t="str">
            <v>-</v>
          </cell>
          <cell r="I6775" t="str">
            <v>Latis</v>
          </cell>
          <cell r="J6775" t="str">
            <v>Less than 5 Sites</v>
          </cell>
          <cell r="K6775" t="str">
            <v>R3</v>
          </cell>
        </row>
        <row r="6776">
          <cell r="A6776" t="str">
            <v>ZLH0210</v>
          </cell>
          <cell r="B6776" t="str">
            <v>ZLH2M1210</v>
          </cell>
          <cell r="C6776" t="str">
            <v>ZLH2M3210</v>
          </cell>
          <cell r="D6776" t="str">
            <v>ZLH2M7210</v>
          </cell>
          <cell r="E6776"/>
          <cell r="F6776" t="str">
            <v>SCECO</v>
          </cell>
          <cell r="G6776" t="str">
            <v>Vandalized</v>
          </cell>
          <cell r="H6776" t="str">
            <v>NA</v>
          </cell>
          <cell r="I6776" t="str">
            <v>Latis</v>
          </cell>
          <cell r="J6776" t="str">
            <v>Less than 5 Sites</v>
          </cell>
          <cell r="K6776" t="str">
            <v>R2</v>
          </cell>
        </row>
        <row r="6777">
          <cell r="A6777" t="str">
            <v>HHR2065</v>
          </cell>
          <cell r="B6777" t="str">
            <v>HHR2M2065</v>
          </cell>
          <cell r="C6777" t="str">
            <v>HHR2M4065</v>
          </cell>
          <cell r="D6777" t="str">
            <v>HHR2M8065</v>
          </cell>
          <cell r="E6777" t="str">
            <v>HHR2MN2065</v>
          </cell>
          <cell r="F6777" t="str">
            <v>Generator-SG</v>
          </cell>
          <cell r="G6777" t="str">
            <v>Weak</v>
          </cell>
          <cell r="H6777" t="str">
            <v>No</v>
          </cell>
          <cell r="I6777" t="str">
            <v>Latis</v>
          </cell>
          <cell r="J6777" t="str">
            <v>VIP&amp;SPL Monitor</v>
          </cell>
          <cell r="K6777" t="str">
            <v>R3</v>
          </cell>
        </row>
        <row r="6778">
          <cell r="A6778" t="str">
            <v>HAL2955</v>
          </cell>
          <cell r="B6778" t="str">
            <v>HAL2M2955</v>
          </cell>
          <cell r="C6778" t="str">
            <v>HAL2M4955</v>
          </cell>
          <cell r="D6778" t="str">
            <v>HAL2M8955</v>
          </cell>
          <cell r="E6778" t="str">
            <v>HAL2MN2955</v>
          </cell>
          <cell r="F6778" t="str">
            <v>SCECO</v>
          </cell>
          <cell r="G6778" t="str">
            <v>Vandalized+No BB Design+No BB Design</v>
          </cell>
          <cell r="H6778" t="str">
            <v>-</v>
          </cell>
          <cell r="I6778" t="str">
            <v>Latis</v>
          </cell>
          <cell r="J6778" t="str">
            <v>Less than 5 Sites</v>
          </cell>
          <cell r="K6778" t="str">
            <v>R3</v>
          </cell>
        </row>
        <row r="6779">
          <cell r="A6779" t="str">
            <v>RYQ0982</v>
          </cell>
          <cell r="B6779" t="str">
            <v>RYQ2M1982</v>
          </cell>
          <cell r="C6779" t="str">
            <v>RYQ2M3982</v>
          </cell>
          <cell r="D6779"/>
          <cell r="E6779"/>
          <cell r="F6779" t="str">
            <v>SCECO</v>
          </cell>
          <cell r="G6779" t="str">
            <v>Good+Good</v>
          </cell>
          <cell r="H6779" t="str">
            <v>NA</v>
          </cell>
          <cell r="I6779" t="str">
            <v>Latis</v>
          </cell>
          <cell r="J6779" t="str">
            <v>Hub Site (More than 10 Sites)</v>
          </cell>
          <cell r="K6779" t="str">
            <v>R2</v>
          </cell>
        </row>
        <row r="6780">
          <cell r="A6780" t="str">
            <v>TUM0578</v>
          </cell>
          <cell r="B6780" t="str">
            <v>TUM2M1578</v>
          </cell>
          <cell r="C6780" t="str">
            <v>TUM2M4578</v>
          </cell>
          <cell r="D6780" t="str">
            <v>TUM2M7578</v>
          </cell>
          <cell r="E6780"/>
          <cell r="F6780" t="str">
            <v>SCECO</v>
          </cell>
          <cell r="G6780" t="str">
            <v>Vandalized</v>
          </cell>
          <cell r="H6780" t="str">
            <v>NA</v>
          </cell>
          <cell r="I6780" t="str">
            <v>Latis</v>
          </cell>
          <cell r="J6780" t="str">
            <v>Hub site (More than 05 Sites)</v>
          </cell>
          <cell r="K6780" t="str">
            <v>R2</v>
          </cell>
        </row>
        <row r="6781">
          <cell r="A6781" t="str">
            <v>RIY0076</v>
          </cell>
          <cell r="B6781" t="str">
            <v>RIY2M1076</v>
          </cell>
          <cell r="C6781"/>
          <cell r="D6781" t="str">
            <v>RIY2M7076</v>
          </cell>
          <cell r="E6781" t="str">
            <v>RIY2MN0076</v>
          </cell>
          <cell r="F6781" t="str">
            <v>SCECO</v>
          </cell>
          <cell r="G6781" t="str">
            <v>Good</v>
          </cell>
          <cell r="H6781" t="str">
            <v>NA</v>
          </cell>
          <cell r="I6781" t="str">
            <v>Latis</v>
          </cell>
          <cell r="J6781" t="str">
            <v>Hub Site (More than 10 Sites)</v>
          </cell>
          <cell r="K6781" t="str">
            <v>R2</v>
          </cell>
        </row>
        <row r="6782">
          <cell r="A6782" t="str">
            <v>HAL0219</v>
          </cell>
          <cell r="B6782" t="str">
            <v>HAL2M1219</v>
          </cell>
          <cell r="C6782" t="str">
            <v>HAL2M3219</v>
          </cell>
          <cell r="D6782" t="str">
            <v>HAL2M7219</v>
          </cell>
          <cell r="E6782" t="str">
            <v>HAL2MN0219</v>
          </cell>
          <cell r="F6782" t="str">
            <v>SCECO</v>
          </cell>
          <cell r="G6782" t="str">
            <v>Dead+Dead</v>
          </cell>
          <cell r="H6782" t="str">
            <v>-</v>
          </cell>
          <cell r="I6782" t="str">
            <v>Latis</v>
          </cell>
          <cell r="J6782" t="str">
            <v>Less than 5 Sites</v>
          </cell>
          <cell r="K6782" t="str">
            <v>R3</v>
          </cell>
        </row>
        <row r="6783">
          <cell r="A6783" t="str">
            <v>HAL0956</v>
          </cell>
          <cell r="B6783" t="str">
            <v>HAL2M1956</v>
          </cell>
          <cell r="C6783" t="str">
            <v>HAL2M3956</v>
          </cell>
          <cell r="D6783" t="str">
            <v>HAL2M7956</v>
          </cell>
          <cell r="E6783" t="str">
            <v>HAL2MN0956</v>
          </cell>
          <cell r="F6783" t="str">
            <v>SCECO</v>
          </cell>
          <cell r="G6783" t="str">
            <v>Good</v>
          </cell>
          <cell r="H6783" t="str">
            <v>-</v>
          </cell>
          <cell r="I6783" t="str">
            <v>Latis</v>
          </cell>
          <cell r="J6783" t="str">
            <v>Less than 5 Sites</v>
          </cell>
          <cell r="K6783" t="str">
            <v>R3</v>
          </cell>
        </row>
        <row r="6784">
          <cell r="A6784" t="str">
            <v>RYQ0985</v>
          </cell>
          <cell r="B6784" t="str">
            <v>RYQ2M1985</v>
          </cell>
          <cell r="C6784" t="str">
            <v>RYQ2M3985</v>
          </cell>
          <cell r="D6784"/>
          <cell r="E6784"/>
          <cell r="F6784" t="str">
            <v>SCECO</v>
          </cell>
          <cell r="G6784" t="str">
            <v>Vandalized</v>
          </cell>
          <cell r="H6784" t="str">
            <v>NA</v>
          </cell>
          <cell r="I6784" t="str">
            <v>Latis</v>
          </cell>
          <cell r="J6784" t="str">
            <v>Less than 5 Sites</v>
          </cell>
          <cell r="K6784" t="str">
            <v>R2</v>
          </cell>
        </row>
        <row r="6785">
          <cell r="A6785" t="str">
            <v>HAL0142</v>
          </cell>
          <cell r="B6785" t="str">
            <v>HAL2M1142</v>
          </cell>
          <cell r="C6785" t="str">
            <v>HAL2M3142</v>
          </cell>
          <cell r="D6785" t="str">
            <v>HAL2M7142</v>
          </cell>
          <cell r="E6785" t="str">
            <v>HAL2MN0142</v>
          </cell>
          <cell r="F6785" t="str">
            <v>SCECO</v>
          </cell>
          <cell r="G6785" t="str">
            <v>Dead+No BB Design+No BB Design</v>
          </cell>
          <cell r="H6785" t="str">
            <v>-</v>
          </cell>
          <cell r="I6785" t="str">
            <v>Latis</v>
          </cell>
          <cell r="J6785" t="str">
            <v>Less than 5 Sites</v>
          </cell>
          <cell r="K6785" t="str">
            <v>R3</v>
          </cell>
        </row>
        <row r="6786">
          <cell r="A6786" t="str">
            <v>ZLH0229</v>
          </cell>
          <cell r="B6786" t="str">
            <v>ZLH2M1229</v>
          </cell>
          <cell r="C6786" t="str">
            <v>ZLH2M3229</v>
          </cell>
          <cell r="D6786"/>
          <cell r="E6786"/>
          <cell r="F6786" t="str">
            <v>Power cube</v>
          </cell>
          <cell r="G6786" t="str">
            <v>Good+No BB Design</v>
          </cell>
          <cell r="H6786" t="str">
            <v>Yes</v>
          </cell>
          <cell r="I6786" t="str">
            <v>Latis</v>
          </cell>
          <cell r="J6786" t="str">
            <v>Less than 5 Sites</v>
          </cell>
          <cell r="K6786" t="str">
            <v>R2</v>
          </cell>
        </row>
        <row r="6787">
          <cell r="A6787" t="str">
            <v>HAL2372</v>
          </cell>
          <cell r="B6787" t="str">
            <v>HAL2M2372</v>
          </cell>
          <cell r="C6787" t="str">
            <v>HAL2M4372</v>
          </cell>
          <cell r="D6787" t="str">
            <v>HAL2M8372</v>
          </cell>
          <cell r="E6787"/>
          <cell r="F6787" t="str">
            <v>SCECO</v>
          </cell>
          <cell r="G6787" t="str">
            <v>Good</v>
          </cell>
          <cell r="H6787" t="str">
            <v>-</v>
          </cell>
          <cell r="I6787" t="str">
            <v>Latis</v>
          </cell>
          <cell r="J6787" t="str">
            <v>Less than 5 Sites</v>
          </cell>
          <cell r="K6787" t="str">
            <v>R3</v>
          </cell>
        </row>
        <row r="6788">
          <cell r="A6788" t="str">
            <v>RIY0085</v>
          </cell>
          <cell r="B6788" t="str">
            <v>RIY2C1085</v>
          </cell>
          <cell r="C6788"/>
          <cell r="D6788" t="str">
            <v>RIY2C7085</v>
          </cell>
          <cell r="E6788"/>
          <cell r="F6788" t="str">
            <v>Generator-SG</v>
          </cell>
          <cell r="G6788" t="str">
            <v>Dead</v>
          </cell>
          <cell r="H6788" t="str">
            <v>No</v>
          </cell>
          <cell r="I6788" t="str">
            <v>Latis</v>
          </cell>
          <cell r="J6788" t="str">
            <v>Less than 5 Sites</v>
          </cell>
          <cell r="K6788" t="str">
            <v>R2</v>
          </cell>
        </row>
        <row r="6789">
          <cell r="A6789" t="str">
            <v>RIY0090</v>
          </cell>
          <cell r="B6789" t="str">
            <v>RIY2M1090</v>
          </cell>
          <cell r="C6789"/>
          <cell r="D6789" t="str">
            <v>RIY2M7090</v>
          </cell>
          <cell r="E6789" t="str">
            <v>RIY2MN0090</v>
          </cell>
          <cell r="F6789" t="str">
            <v>SCECO</v>
          </cell>
          <cell r="G6789" t="str">
            <v>Good</v>
          </cell>
          <cell r="H6789" t="str">
            <v>NA</v>
          </cell>
          <cell r="I6789" t="str">
            <v>Latis</v>
          </cell>
          <cell r="J6789" t="str">
            <v>Less than 5 Sites</v>
          </cell>
          <cell r="K6789" t="str">
            <v>R2</v>
          </cell>
        </row>
        <row r="6790">
          <cell r="A6790" t="str">
            <v>RIY0339</v>
          </cell>
          <cell r="B6790" t="str">
            <v>RIY2M1339</v>
          </cell>
          <cell r="C6790" t="str">
            <v>RIY2M3339</v>
          </cell>
          <cell r="D6790" t="str">
            <v>RIY2M7339</v>
          </cell>
          <cell r="E6790"/>
          <cell r="F6790" t="str">
            <v>Generator-SG</v>
          </cell>
          <cell r="G6790" t="str">
            <v>Vandalized</v>
          </cell>
          <cell r="H6790" t="str">
            <v>Yes</v>
          </cell>
          <cell r="I6790" t="str">
            <v>Latis</v>
          </cell>
          <cell r="J6790" t="str">
            <v>Less than 5 Sites</v>
          </cell>
          <cell r="K6790" t="str">
            <v>R2</v>
          </cell>
        </row>
        <row r="6791">
          <cell r="A6791" t="str">
            <v>UMH0843</v>
          </cell>
          <cell r="B6791" t="str">
            <v>UMH2M1843</v>
          </cell>
          <cell r="C6791" t="str">
            <v>UMH2M3843</v>
          </cell>
          <cell r="D6791"/>
          <cell r="E6791"/>
          <cell r="F6791" t="str">
            <v>Power cube</v>
          </cell>
          <cell r="G6791" t="str">
            <v>Good+No BB Design</v>
          </cell>
          <cell r="H6791" t="str">
            <v>No</v>
          </cell>
          <cell r="I6791" t="str">
            <v>Latis</v>
          </cell>
          <cell r="J6791" t="str">
            <v>Less than 5 Sites</v>
          </cell>
          <cell r="K6791" t="str">
            <v>R2</v>
          </cell>
        </row>
        <row r="6792">
          <cell r="A6792" t="str">
            <v>ZLH0533</v>
          </cell>
          <cell r="B6792" t="str">
            <v>ZLH2M1533</v>
          </cell>
          <cell r="C6792" t="str">
            <v>ZLH2M3533</v>
          </cell>
          <cell r="D6792"/>
          <cell r="E6792"/>
          <cell r="F6792" t="str">
            <v>Generator-SG</v>
          </cell>
          <cell r="G6792" t="str">
            <v>Vandalized</v>
          </cell>
          <cell r="H6792" t="str">
            <v>No</v>
          </cell>
          <cell r="I6792" t="str">
            <v>Latis</v>
          </cell>
          <cell r="J6792" t="str">
            <v>Less than 5 Sites</v>
          </cell>
          <cell r="K6792" t="str">
            <v>R2</v>
          </cell>
        </row>
        <row r="6793">
          <cell r="A6793" t="str">
            <v>RYD0933</v>
          </cell>
          <cell r="B6793" t="str">
            <v>RYD2M1933</v>
          </cell>
          <cell r="C6793" t="str">
            <v>RYD2M3933</v>
          </cell>
          <cell r="D6793" t="str">
            <v>RYD2M7933</v>
          </cell>
          <cell r="E6793"/>
          <cell r="F6793" t="str">
            <v>Generator-SG</v>
          </cell>
          <cell r="G6793" t="str">
            <v>Good+Vandalized</v>
          </cell>
          <cell r="H6793" t="str">
            <v>No</v>
          </cell>
          <cell r="I6793" t="str">
            <v>Latis</v>
          </cell>
          <cell r="J6793" t="str">
            <v>Hub site (More than 05 Sites)</v>
          </cell>
          <cell r="K6793" t="str">
            <v>R2</v>
          </cell>
        </row>
        <row r="6794">
          <cell r="A6794" t="str">
            <v>ZLF2723</v>
          </cell>
          <cell r="B6794" t="str">
            <v>ZLF2M2723</v>
          </cell>
          <cell r="C6794" t="str">
            <v>ZLF2M4723</v>
          </cell>
          <cell r="D6794" t="str">
            <v>ZLF2M8723</v>
          </cell>
          <cell r="E6794" t="str">
            <v>ZLF2MN2723</v>
          </cell>
          <cell r="F6794" t="str">
            <v>SCECO</v>
          </cell>
          <cell r="G6794" t="str">
            <v>Vandalized</v>
          </cell>
          <cell r="H6794" t="str">
            <v>NA</v>
          </cell>
          <cell r="I6794" t="str">
            <v>Latis</v>
          </cell>
          <cell r="J6794" t="str">
            <v>Less than 5 Sites</v>
          </cell>
          <cell r="K6794" t="str">
            <v>R2</v>
          </cell>
        </row>
        <row r="6795">
          <cell r="A6795" t="str">
            <v>RYD0934</v>
          </cell>
          <cell r="B6795" t="str">
            <v>RYD2M1934</v>
          </cell>
          <cell r="C6795" t="str">
            <v>RYD2M3934</v>
          </cell>
          <cell r="D6795"/>
          <cell r="E6795"/>
          <cell r="F6795" t="str">
            <v>SCECO</v>
          </cell>
          <cell r="G6795" t="str">
            <v>Good</v>
          </cell>
          <cell r="H6795" t="str">
            <v>NA</v>
          </cell>
          <cell r="I6795" t="str">
            <v>Latis</v>
          </cell>
          <cell r="J6795" t="str">
            <v>Hub site (More than 05 Sites)</v>
          </cell>
          <cell r="K6795" t="str">
            <v>R2</v>
          </cell>
        </row>
        <row r="6796">
          <cell r="A6796" t="str">
            <v>RIY0101</v>
          </cell>
          <cell r="B6796" t="str">
            <v>RIY2M1101</v>
          </cell>
          <cell r="C6796"/>
          <cell r="D6796" t="str">
            <v>RIY2M7101</v>
          </cell>
          <cell r="E6796" t="str">
            <v>RIY2MN0101</v>
          </cell>
          <cell r="F6796" t="str">
            <v>SCECO</v>
          </cell>
          <cell r="G6796" t="str">
            <v>In progress</v>
          </cell>
          <cell r="H6796" t="str">
            <v>NA</v>
          </cell>
          <cell r="I6796" t="str">
            <v>Latis</v>
          </cell>
          <cell r="J6796" t="str">
            <v>Less than 5 Sites</v>
          </cell>
          <cell r="K6796" t="str">
            <v>R2</v>
          </cell>
        </row>
        <row r="6797">
          <cell r="A6797" t="str">
            <v>HAL0992</v>
          </cell>
          <cell r="B6797" t="str">
            <v>HAL2M1992</v>
          </cell>
          <cell r="C6797" t="str">
            <v>HAL2M3992</v>
          </cell>
          <cell r="D6797" t="str">
            <v>HAL2M7992</v>
          </cell>
          <cell r="E6797" t="str">
            <v>HAL2MN0992</v>
          </cell>
          <cell r="F6797" t="str">
            <v>SCECO</v>
          </cell>
          <cell r="G6797" t="str">
            <v>Dead</v>
          </cell>
          <cell r="H6797" t="str">
            <v>-</v>
          </cell>
          <cell r="I6797" t="str">
            <v>Latis</v>
          </cell>
          <cell r="J6797" t="str">
            <v>Less than 5 Sites</v>
          </cell>
          <cell r="K6797" t="str">
            <v>R3</v>
          </cell>
        </row>
        <row r="6798">
          <cell r="A6798" t="str">
            <v>HAL0967</v>
          </cell>
          <cell r="B6798" t="str">
            <v>HAL2M1967</v>
          </cell>
          <cell r="C6798" t="str">
            <v>HAL2M3967</v>
          </cell>
          <cell r="D6798"/>
          <cell r="E6798"/>
          <cell r="F6798" t="str">
            <v>SCECO</v>
          </cell>
          <cell r="G6798" t="str">
            <v>Vandalized</v>
          </cell>
          <cell r="H6798" t="str">
            <v>-</v>
          </cell>
          <cell r="I6798" t="str">
            <v>Latis</v>
          </cell>
          <cell r="J6798" t="str">
            <v>Less than 5 Sites</v>
          </cell>
          <cell r="K6798" t="str">
            <v>R3</v>
          </cell>
        </row>
        <row r="6799">
          <cell r="A6799" t="str">
            <v>HAL0966</v>
          </cell>
          <cell r="B6799" t="str">
            <v>HAL2M1966</v>
          </cell>
          <cell r="C6799" t="str">
            <v>HAL2M3966</v>
          </cell>
          <cell r="D6799"/>
          <cell r="E6799"/>
          <cell r="F6799" t="str">
            <v>SCECO+STB</v>
          </cell>
          <cell r="G6799" t="str">
            <v>Good</v>
          </cell>
          <cell r="H6799" t="str">
            <v>No</v>
          </cell>
          <cell r="I6799" t="str">
            <v>Latis</v>
          </cell>
          <cell r="J6799" t="str">
            <v>Less than 5 Sites</v>
          </cell>
          <cell r="K6799" t="str">
            <v>R3</v>
          </cell>
        </row>
        <row r="6800">
          <cell r="A6800" t="str">
            <v>HAL0948</v>
          </cell>
          <cell r="B6800" t="str">
            <v>HAL2M1948</v>
          </cell>
          <cell r="C6800"/>
          <cell r="D6800"/>
          <cell r="E6800"/>
          <cell r="F6800" t="str">
            <v>SCECO</v>
          </cell>
          <cell r="G6800" t="str">
            <v>Good</v>
          </cell>
          <cell r="H6800" t="str">
            <v>-</v>
          </cell>
          <cell r="I6800" t="str">
            <v>Latis</v>
          </cell>
          <cell r="J6800" t="str">
            <v>Less than 5 Sites</v>
          </cell>
          <cell r="K6800" t="str">
            <v>R3</v>
          </cell>
        </row>
        <row r="6801">
          <cell r="A6801" t="str">
            <v>HAL0195</v>
          </cell>
          <cell r="B6801" t="str">
            <v>HAL2M1195</v>
          </cell>
          <cell r="C6801" t="str">
            <v>HAL2M3195</v>
          </cell>
          <cell r="D6801" t="str">
            <v>HAL2M7195</v>
          </cell>
          <cell r="E6801" t="str">
            <v>HAL2MN0195</v>
          </cell>
          <cell r="F6801" t="str">
            <v>SCECO</v>
          </cell>
          <cell r="G6801" t="str">
            <v>Dead</v>
          </cell>
          <cell r="H6801" t="str">
            <v>-</v>
          </cell>
          <cell r="I6801" t="str">
            <v>Latis</v>
          </cell>
          <cell r="J6801" t="str">
            <v>Less than 5 Sites</v>
          </cell>
          <cell r="K6801" t="str">
            <v>R3</v>
          </cell>
        </row>
        <row r="6802">
          <cell r="A6802" t="str">
            <v>HAL0945</v>
          </cell>
          <cell r="B6802" t="str">
            <v>HAL2M1945</v>
          </cell>
          <cell r="C6802" t="str">
            <v>HAL2M3945</v>
          </cell>
          <cell r="D6802" t="str">
            <v>HAL2M7945</v>
          </cell>
          <cell r="E6802"/>
          <cell r="F6802" t="str">
            <v>SCECO</v>
          </cell>
          <cell r="G6802" t="str">
            <v>Good+No BB Design</v>
          </cell>
          <cell r="H6802" t="str">
            <v>-</v>
          </cell>
          <cell r="I6802" t="str">
            <v>Latis</v>
          </cell>
          <cell r="J6802" t="str">
            <v>Less than 5 Sites</v>
          </cell>
          <cell r="K6802" t="str">
            <v>R3</v>
          </cell>
        </row>
        <row r="6803">
          <cell r="A6803" t="str">
            <v>HAL0944</v>
          </cell>
          <cell r="B6803" t="str">
            <v>HAL2M1944</v>
          </cell>
          <cell r="C6803"/>
          <cell r="D6803"/>
          <cell r="E6803"/>
          <cell r="F6803" t="str">
            <v>SCECO+STB</v>
          </cell>
          <cell r="G6803" t="str">
            <v>Good+Good+No BB Design</v>
          </cell>
          <cell r="H6803" t="str">
            <v>No</v>
          </cell>
          <cell r="I6803" t="str">
            <v>Latis</v>
          </cell>
          <cell r="J6803" t="str">
            <v>Hub Site (More than 10 Sites)</v>
          </cell>
          <cell r="K6803" t="str">
            <v>R3</v>
          </cell>
        </row>
        <row r="6804">
          <cell r="A6804" t="str">
            <v>UNZ0984</v>
          </cell>
          <cell r="B6804" t="str">
            <v>UNZ2M1984</v>
          </cell>
          <cell r="C6804" t="str">
            <v>UNZ2M3984</v>
          </cell>
          <cell r="D6804" t="str">
            <v>UNZ2M7984</v>
          </cell>
          <cell r="E6804"/>
          <cell r="F6804" t="str">
            <v>SCECO</v>
          </cell>
          <cell r="G6804" t="str">
            <v>Dead</v>
          </cell>
          <cell r="H6804" t="str">
            <v>NA</v>
          </cell>
          <cell r="I6804" t="str">
            <v>Latis</v>
          </cell>
          <cell r="J6804" t="str">
            <v>Less than 5 Sites</v>
          </cell>
          <cell r="K6804" t="str">
            <v>R2</v>
          </cell>
        </row>
        <row r="6805">
          <cell r="A6805" t="str">
            <v>RIY2003</v>
          </cell>
          <cell r="B6805" t="str">
            <v>RIY2C2003</v>
          </cell>
          <cell r="C6805" t="str">
            <v>RIY2C4003</v>
          </cell>
          <cell r="D6805" t="str">
            <v>RIY2C8003</v>
          </cell>
          <cell r="E6805"/>
          <cell r="F6805" t="str">
            <v>Generator-SG</v>
          </cell>
          <cell r="G6805" t="str">
            <v>Dead</v>
          </cell>
          <cell r="H6805" t="str">
            <v>No</v>
          </cell>
          <cell r="I6805" t="str">
            <v>Latis</v>
          </cell>
          <cell r="J6805" t="str">
            <v>P1</v>
          </cell>
          <cell r="K6805" t="str">
            <v>R2</v>
          </cell>
        </row>
        <row r="6806">
          <cell r="A6806" t="str">
            <v>RIY2050</v>
          </cell>
          <cell r="B6806" t="str">
            <v>RIY2M2050</v>
          </cell>
          <cell r="C6806" t="str">
            <v>RIY2M4050</v>
          </cell>
          <cell r="D6806" t="str">
            <v>RIY2M8050</v>
          </cell>
          <cell r="E6806"/>
          <cell r="F6806" t="str">
            <v>Generator-DG</v>
          </cell>
          <cell r="G6806" t="str">
            <v>In progress</v>
          </cell>
          <cell r="H6806" t="str">
            <v>No</v>
          </cell>
          <cell r="I6806" t="str">
            <v>Latis</v>
          </cell>
          <cell r="J6806" t="str">
            <v>VIP&amp;SPL Monitor</v>
          </cell>
          <cell r="K6806" t="str">
            <v>R2</v>
          </cell>
        </row>
        <row r="6807">
          <cell r="A6807" t="str">
            <v>RIY2052</v>
          </cell>
          <cell r="B6807" t="str">
            <v>RIY2M2052</v>
          </cell>
          <cell r="C6807" t="str">
            <v>RIY2M4052</v>
          </cell>
          <cell r="D6807" t="str">
            <v>RIY2M8052</v>
          </cell>
          <cell r="E6807"/>
          <cell r="F6807" t="str">
            <v>SCECO</v>
          </cell>
          <cell r="G6807" t="str">
            <v>Good</v>
          </cell>
          <cell r="H6807" t="str">
            <v>NA</v>
          </cell>
          <cell r="I6807" t="str">
            <v>Latis</v>
          </cell>
          <cell r="J6807" t="str">
            <v>Less than 5 Sites</v>
          </cell>
          <cell r="K6807" t="str">
            <v>R2</v>
          </cell>
        </row>
        <row r="6808">
          <cell r="A6808" t="str">
            <v>RYAB2600</v>
          </cell>
          <cell r="B6808" t="str">
            <v>RYAB2M2600</v>
          </cell>
          <cell r="C6808" t="str">
            <v>RYAB2M4600</v>
          </cell>
          <cell r="D6808" t="str">
            <v>RYAB2M7600</v>
          </cell>
          <cell r="E6808"/>
          <cell r="F6808" t="str">
            <v>SCECO+STB</v>
          </cell>
          <cell r="G6808" t="str">
            <v>Good</v>
          </cell>
          <cell r="H6808" t="str">
            <v>No</v>
          </cell>
          <cell r="I6808" t="str">
            <v>Latis</v>
          </cell>
          <cell r="J6808" t="str">
            <v>Hub site (More than 05 Sites)</v>
          </cell>
          <cell r="K6808" t="str">
            <v>R2</v>
          </cell>
        </row>
        <row r="6809">
          <cell r="A6809" t="str">
            <v>HAL0191</v>
          </cell>
          <cell r="B6809" t="str">
            <v>HAL2M1191</v>
          </cell>
          <cell r="C6809" t="str">
            <v>HAL2M3191</v>
          </cell>
          <cell r="D6809" t="str">
            <v>HAL2M7191</v>
          </cell>
          <cell r="E6809" t="str">
            <v>HAL2MN0191</v>
          </cell>
          <cell r="F6809" t="str">
            <v>SCECO</v>
          </cell>
          <cell r="G6809" t="str">
            <v>Weak</v>
          </cell>
          <cell r="H6809" t="str">
            <v>-</v>
          </cell>
          <cell r="I6809" t="str">
            <v>Latis</v>
          </cell>
          <cell r="J6809" t="str">
            <v>Less than 5 Sites</v>
          </cell>
          <cell r="K6809" t="str">
            <v>R3</v>
          </cell>
        </row>
        <row r="6810">
          <cell r="A6810" t="str">
            <v>RIY0572</v>
          </cell>
          <cell r="B6810" t="str">
            <v>RIY2M1572</v>
          </cell>
          <cell r="C6810"/>
          <cell r="D6810" t="str">
            <v>RIY2M7572</v>
          </cell>
          <cell r="E6810" t="str">
            <v>RIY2MN0572</v>
          </cell>
          <cell r="F6810" t="str">
            <v>SCECO</v>
          </cell>
          <cell r="G6810" t="str">
            <v>Dead</v>
          </cell>
          <cell r="H6810" t="str">
            <v>NA</v>
          </cell>
          <cell r="I6810" t="str">
            <v>Latis</v>
          </cell>
          <cell r="J6810" t="str">
            <v>Less than 5 Sites</v>
          </cell>
          <cell r="K6810" t="str">
            <v>R2</v>
          </cell>
        </row>
        <row r="6811">
          <cell r="A6811" t="str">
            <v>UNZ0116</v>
          </cell>
          <cell r="B6811" t="str">
            <v>UNZ2M1116</v>
          </cell>
          <cell r="C6811" t="str">
            <v>UNZ2M3116</v>
          </cell>
          <cell r="D6811" t="str">
            <v>UNZ2M7116</v>
          </cell>
          <cell r="E6811"/>
          <cell r="F6811" t="str">
            <v>Generator-SG</v>
          </cell>
          <cell r="G6811" t="str">
            <v>Vandalized</v>
          </cell>
          <cell r="H6811" t="str">
            <v>Yes</v>
          </cell>
          <cell r="I6811" t="str">
            <v>Latis</v>
          </cell>
          <cell r="J6811" t="str">
            <v>Less than 5 Sites</v>
          </cell>
          <cell r="K6811" t="str">
            <v>R2</v>
          </cell>
        </row>
        <row r="6812">
          <cell r="A6812" t="str">
            <v>RIY0200</v>
          </cell>
          <cell r="B6812" t="str">
            <v>RIY2M1200</v>
          </cell>
          <cell r="C6812"/>
          <cell r="D6812" t="str">
            <v>RIY2M7200</v>
          </cell>
          <cell r="E6812" t="str">
            <v>RIY2MN0200</v>
          </cell>
          <cell r="F6812" t="str">
            <v>Generator-SG</v>
          </cell>
          <cell r="G6812" t="str">
            <v>Vandalized</v>
          </cell>
          <cell r="H6812" t="str">
            <v>No</v>
          </cell>
          <cell r="I6812" t="str">
            <v>Latis</v>
          </cell>
          <cell r="J6812" t="str">
            <v>Less than 5 Sites</v>
          </cell>
          <cell r="K6812" t="str">
            <v>R2</v>
          </cell>
        </row>
        <row r="6813">
          <cell r="A6813" t="str">
            <v>RIY2182</v>
          </cell>
          <cell r="B6813" t="str">
            <v>RIY2M2182</v>
          </cell>
          <cell r="C6813" t="str">
            <v>RIY2M4182</v>
          </cell>
          <cell r="D6813" t="str">
            <v>RIY2M8182</v>
          </cell>
          <cell r="E6813"/>
          <cell r="F6813" t="str">
            <v>SCECO</v>
          </cell>
          <cell r="G6813" t="str">
            <v>Weak+No BB Design</v>
          </cell>
          <cell r="H6813" t="str">
            <v>NA</v>
          </cell>
          <cell r="I6813" t="str">
            <v>Latis</v>
          </cell>
          <cell r="J6813" t="str">
            <v>Hub site (More than 05 Sites)</v>
          </cell>
          <cell r="K6813" t="str">
            <v>R2</v>
          </cell>
        </row>
        <row r="6814">
          <cell r="A6814" t="str">
            <v>HAL0590</v>
          </cell>
          <cell r="B6814" t="str">
            <v>HAL2M1590</v>
          </cell>
          <cell r="C6814" t="str">
            <v>HAL2M3590</v>
          </cell>
          <cell r="D6814" t="str">
            <v>HAL2M7590</v>
          </cell>
          <cell r="E6814" t="str">
            <v>HAL2MN0590</v>
          </cell>
          <cell r="F6814" t="str">
            <v>SCECO</v>
          </cell>
          <cell r="G6814" t="str">
            <v>In progress</v>
          </cell>
          <cell r="H6814" t="str">
            <v>-</v>
          </cell>
          <cell r="I6814" t="str">
            <v>Latis</v>
          </cell>
          <cell r="J6814" t="str">
            <v>Less than 5 Sites</v>
          </cell>
          <cell r="K6814" t="str">
            <v>R3</v>
          </cell>
        </row>
        <row r="6815">
          <cell r="A6815" t="str">
            <v>HAL0429</v>
          </cell>
          <cell r="B6815" t="str">
            <v>HAL2M1429</v>
          </cell>
          <cell r="C6815"/>
          <cell r="D6815" t="str">
            <v>HAL2M7429</v>
          </cell>
          <cell r="E6815" t="str">
            <v>HAL2MN0429</v>
          </cell>
          <cell r="F6815" t="str">
            <v>SCECO</v>
          </cell>
          <cell r="G6815" t="str">
            <v>Good</v>
          </cell>
          <cell r="H6815" t="str">
            <v>-</v>
          </cell>
          <cell r="I6815" t="str">
            <v>Latis</v>
          </cell>
          <cell r="J6815" t="str">
            <v>Less than 5 Sites</v>
          </cell>
          <cell r="K6815" t="str">
            <v>R3</v>
          </cell>
        </row>
        <row r="6816">
          <cell r="A6816" t="str">
            <v>RIY2401</v>
          </cell>
          <cell r="B6816" t="str">
            <v>RIY2M2401</v>
          </cell>
          <cell r="C6816"/>
          <cell r="D6816" t="str">
            <v>RIY2M8401</v>
          </cell>
          <cell r="E6816" t="str">
            <v>RIY2MN2401</v>
          </cell>
          <cell r="F6816" t="str">
            <v>SCECO</v>
          </cell>
          <cell r="G6816" t="str">
            <v>Dead</v>
          </cell>
          <cell r="H6816" t="str">
            <v>NA</v>
          </cell>
          <cell r="I6816" t="str">
            <v>Latis</v>
          </cell>
          <cell r="J6816" t="str">
            <v>Less than 5 Sites</v>
          </cell>
          <cell r="K6816" t="str">
            <v>R2</v>
          </cell>
        </row>
        <row r="6817">
          <cell r="A6817" t="str">
            <v>HAL0221</v>
          </cell>
          <cell r="B6817" t="str">
            <v>HAL2M1221</v>
          </cell>
          <cell r="C6817" t="str">
            <v>HAL2M3221</v>
          </cell>
          <cell r="D6817" t="str">
            <v>HAL2M7221</v>
          </cell>
          <cell r="E6817" t="str">
            <v>HAL2MN0221</v>
          </cell>
          <cell r="F6817" t="str">
            <v>SCECO</v>
          </cell>
          <cell r="G6817" t="str">
            <v>Weak+No BB Design+No BB Design</v>
          </cell>
          <cell r="H6817" t="str">
            <v>-</v>
          </cell>
          <cell r="I6817" t="str">
            <v>Latis</v>
          </cell>
          <cell r="J6817" t="str">
            <v>Less than 5 Sites</v>
          </cell>
          <cell r="K6817" t="str">
            <v>R3</v>
          </cell>
        </row>
        <row r="6818">
          <cell r="A6818" t="str">
            <v>RYMK0505</v>
          </cell>
          <cell r="B6818" t="str">
            <v>RYMK2M1505</v>
          </cell>
          <cell r="C6818" t="str">
            <v>RYMK2M3505</v>
          </cell>
          <cell r="D6818" t="str">
            <v>RYMK2M7505</v>
          </cell>
          <cell r="E6818"/>
          <cell r="F6818" t="str">
            <v>SCECO+STB</v>
          </cell>
          <cell r="G6818" t="str">
            <v>Good</v>
          </cell>
          <cell r="H6818" t="str">
            <v>No</v>
          </cell>
          <cell r="I6818" t="str">
            <v>Latis</v>
          </cell>
          <cell r="J6818" t="str">
            <v>VIP&amp;SPL Monitor</v>
          </cell>
          <cell r="K6818" t="str">
            <v>R2</v>
          </cell>
        </row>
        <row r="6819">
          <cell r="A6819" t="str">
            <v>HAL0193</v>
          </cell>
          <cell r="B6819" t="str">
            <v>HAL2M1193</v>
          </cell>
          <cell r="C6819" t="str">
            <v>HAL2M3193</v>
          </cell>
          <cell r="D6819" t="str">
            <v>HAL2M7193</v>
          </cell>
          <cell r="E6819" t="str">
            <v>HAL2MN0193</v>
          </cell>
          <cell r="F6819" t="str">
            <v>SCECO</v>
          </cell>
          <cell r="G6819" t="str">
            <v>Vandalized+No BB Design</v>
          </cell>
          <cell r="H6819" t="str">
            <v>-</v>
          </cell>
          <cell r="I6819" t="str">
            <v>Latis</v>
          </cell>
          <cell r="J6819" t="str">
            <v>Less than 5 Sites</v>
          </cell>
          <cell r="K6819" t="str">
            <v>R3</v>
          </cell>
        </row>
        <row r="6820">
          <cell r="A6820" t="str">
            <v>RYD0943</v>
          </cell>
          <cell r="B6820" t="str">
            <v>RYD2M1943</v>
          </cell>
          <cell r="C6820" t="str">
            <v>RYD2M3943</v>
          </cell>
          <cell r="D6820" t="str">
            <v>RYD2M7943</v>
          </cell>
          <cell r="E6820" t="str">
            <v>RYD2MN0943</v>
          </cell>
          <cell r="F6820" t="str">
            <v>SCECO</v>
          </cell>
          <cell r="G6820" t="str">
            <v>Good</v>
          </cell>
          <cell r="H6820" t="str">
            <v>NA</v>
          </cell>
          <cell r="I6820" t="str">
            <v>Latis</v>
          </cell>
          <cell r="J6820" t="str">
            <v>VIP&amp;SPL Monitor</v>
          </cell>
          <cell r="K6820" t="str">
            <v>R2</v>
          </cell>
        </row>
        <row r="6821">
          <cell r="A6821" t="str">
            <v>UNZ0099</v>
          </cell>
          <cell r="B6821" t="str">
            <v>UNZ2M1099</v>
          </cell>
          <cell r="C6821" t="str">
            <v>UNZ2M3099</v>
          </cell>
          <cell r="D6821" t="str">
            <v>UNZ2M7099</v>
          </cell>
          <cell r="E6821"/>
          <cell r="F6821" t="str">
            <v>SCECO</v>
          </cell>
          <cell r="G6821" t="str">
            <v>Vandalized</v>
          </cell>
          <cell r="H6821" t="str">
            <v>NA</v>
          </cell>
          <cell r="I6821" t="str">
            <v>Latis</v>
          </cell>
          <cell r="J6821" t="str">
            <v>Less than 5 Sites</v>
          </cell>
          <cell r="K6821" t="str">
            <v>R2</v>
          </cell>
        </row>
        <row r="6822">
          <cell r="A6822" t="str">
            <v>HAL0141</v>
          </cell>
          <cell r="B6822" t="str">
            <v>HAL2M1141</v>
          </cell>
          <cell r="C6822" t="str">
            <v>HAL2M3141</v>
          </cell>
          <cell r="D6822" t="str">
            <v>HAL2M7141</v>
          </cell>
          <cell r="E6822" t="str">
            <v>HAL2MN0141</v>
          </cell>
          <cell r="F6822" t="str">
            <v>SCECO</v>
          </cell>
          <cell r="G6822" t="str">
            <v>Vandalized</v>
          </cell>
          <cell r="H6822" t="str">
            <v>-</v>
          </cell>
          <cell r="I6822" t="str">
            <v>Latis</v>
          </cell>
          <cell r="J6822" t="str">
            <v>Less than 5 Sites</v>
          </cell>
          <cell r="K6822" t="str">
            <v>R3</v>
          </cell>
        </row>
        <row r="6823">
          <cell r="A6823" t="str">
            <v>HAL0116</v>
          </cell>
          <cell r="B6823" t="str">
            <v>HAL2M1116</v>
          </cell>
          <cell r="C6823" t="str">
            <v>HAL2M3116</v>
          </cell>
          <cell r="D6823" t="str">
            <v>HAL2M7116</v>
          </cell>
          <cell r="E6823" t="str">
            <v>HAL2MN0116</v>
          </cell>
          <cell r="F6823" t="str">
            <v>SCECO</v>
          </cell>
          <cell r="G6823" t="str">
            <v>Good</v>
          </cell>
          <cell r="H6823" t="str">
            <v>-</v>
          </cell>
          <cell r="I6823" t="str">
            <v>Latis</v>
          </cell>
          <cell r="J6823" t="str">
            <v>Less than 5 Sites</v>
          </cell>
          <cell r="K6823" t="str">
            <v>R3</v>
          </cell>
        </row>
        <row r="6824">
          <cell r="A6824" t="str">
            <v>RYQ0974</v>
          </cell>
          <cell r="B6824" t="str">
            <v>RYQ2M1974</v>
          </cell>
          <cell r="C6824" t="str">
            <v>RYQ2M3974</v>
          </cell>
          <cell r="D6824" t="str">
            <v>RYQ2M7974</v>
          </cell>
          <cell r="E6824" t="str">
            <v>RYQ2MN0974</v>
          </cell>
          <cell r="F6824" t="str">
            <v>SCECO</v>
          </cell>
          <cell r="G6824" t="str">
            <v>Good</v>
          </cell>
          <cell r="H6824" t="str">
            <v>NA</v>
          </cell>
          <cell r="I6824" t="str">
            <v>Latis</v>
          </cell>
          <cell r="J6824" t="str">
            <v>Less than 5 Sites</v>
          </cell>
          <cell r="K6824" t="str">
            <v>R2</v>
          </cell>
        </row>
        <row r="6825">
          <cell r="A6825" t="str">
            <v>UMA0561</v>
          </cell>
          <cell r="B6825" t="str">
            <v>UMA2M1561</v>
          </cell>
          <cell r="C6825" t="str">
            <v>UMA2M3561</v>
          </cell>
          <cell r="D6825" t="str">
            <v>UMA2M7561</v>
          </cell>
          <cell r="E6825" t="str">
            <v>UMA2MN0561</v>
          </cell>
          <cell r="F6825" t="str">
            <v>SCECO</v>
          </cell>
          <cell r="G6825" t="str">
            <v>Vandalized</v>
          </cell>
          <cell r="H6825" t="str">
            <v>NA</v>
          </cell>
          <cell r="I6825" t="str">
            <v>Latis</v>
          </cell>
          <cell r="J6825" t="str">
            <v>Less than 5 Sites</v>
          </cell>
          <cell r="K6825" t="str">
            <v>R2</v>
          </cell>
        </row>
        <row r="6826">
          <cell r="A6826" t="str">
            <v>RIY0274</v>
          </cell>
          <cell r="B6826" t="str">
            <v>RIY2M1274</v>
          </cell>
          <cell r="C6826"/>
          <cell r="D6826" t="str">
            <v>RIY2M7274</v>
          </cell>
          <cell r="E6826" t="str">
            <v>RIY2MN0274</v>
          </cell>
          <cell r="F6826" t="str">
            <v>Generator-SG</v>
          </cell>
          <cell r="G6826" t="str">
            <v>Good</v>
          </cell>
          <cell r="H6826" t="str">
            <v>No</v>
          </cell>
          <cell r="I6826" t="str">
            <v>Latis</v>
          </cell>
          <cell r="J6826" t="str">
            <v>Less than 5 Sites</v>
          </cell>
          <cell r="K6826" t="str">
            <v>R2</v>
          </cell>
        </row>
        <row r="6827">
          <cell r="A6827" t="str">
            <v>DBA2705</v>
          </cell>
          <cell r="B6827" t="str">
            <v>DBA2M2705</v>
          </cell>
          <cell r="C6827" t="str">
            <v>DBA2M4705</v>
          </cell>
          <cell r="D6827" t="str">
            <v>DBA2M8705</v>
          </cell>
          <cell r="E6827" t="str">
            <v>DBA2MN2705</v>
          </cell>
          <cell r="F6827" t="str">
            <v>SCECO</v>
          </cell>
          <cell r="G6827" t="str">
            <v>Good</v>
          </cell>
          <cell r="H6827" t="str">
            <v>-</v>
          </cell>
          <cell r="I6827" t="str">
            <v>Latis</v>
          </cell>
          <cell r="J6827" t="str">
            <v>Less than 5 Sites</v>
          </cell>
          <cell r="K6827" t="str">
            <v>R3</v>
          </cell>
        </row>
        <row r="6828">
          <cell r="A6828" t="str">
            <v>RIY2528</v>
          </cell>
          <cell r="B6828" t="str">
            <v>RIY2M2528</v>
          </cell>
          <cell r="C6828"/>
          <cell r="D6828" t="str">
            <v>RIY2M8528</v>
          </cell>
          <cell r="E6828" t="str">
            <v>RIY2MN2528</v>
          </cell>
          <cell r="F6828" t="str">
            <v>SCECO</v>
          </cell>
          <cell r="G6828" t="str">
            <v>Weak+In progress</v>
          </cell>
          <cell r="H6828" t="str">
            <v>NA</v>
          </cell>
          <cell r="I6828" t="str">
            <v>Latis</v>
          </cell>
          <cell r="J6828" t="str">
            <v>Less than 5 Sites</v>
          </cell>
          <cell r="K6828" t="str">
            <v>R2</v>
          </cell>
        </row>
        <row r="6829">
          <cell r="A6829" t="str">
            <v>DBA2704</v>
          </cell>
          <cell r="B6829" t="str">
            <v>DBA2M2704</v>
          </cell>
          <cell r="C6829" t="str">
            <v>DBA2M4704</v>
          </cell>
          <cell r="D6829" t="str">
            <v>DBA2M8704</v>
          </cell>
          <cell r="E6829" t="str">
            <v>DBA2MN2704</v>
          </cell>
          <cell r="F6829" t="str">
            <v>SCECO</v>
          </cell>
          <cell r="G6829" t="str">
            <v>Dead</v>
          </cell>
          <cell r="H6829" t="str">
            <v>-</v>
          </cell>
          <cell r="I6829" t="str">
            <v>Latis</v>
          </cell>
          <cell r="J6829" t="str">
            <v>Less than 5 Sites</v>
          </cell>
          <cell r="K6829" t="str">
            <v>R3</v>
          </cell>
        </row>
        <row r="6830">
          <cell r="A6830" t="str">
            <v>RIY0303</v>
          </cell>
          <cell r="B6830" t="str">
            <v>RIY2C1303</v>
          </cell>
          <cell r="C6830" t="str">
            <v>RIY2C3303</v>
          </cell>
          <cell r="D6830" t="str">
            <v>RIY2C7303</v>
          </cell>
          <cell r="E6830"/>
          <cell r="F6830" t="str">
            <v>Generator-SG</v>
          </cell>
          <cell r="G6830" t="str">
            <v>Vandalized</v>
          </cell>
          <cell r="H6830" t="str">
            <v>No</v>
          </cell>
          <cell r="I6830" t="str">
            <v>Latis</v>
          </cell>
          <cell r="J6830" t="str">
            <v>Less than 5 Sites</v>
          </cell>
          <cell r="K6830" t="str">
            <v>R2</v>
          </cell>
        </row>
        <row r="6831">
          <cell r="A6831" t="str">
            <v>RIY0307</v>
          </cell>
          <cell r="B6831" t="str">
            <v>RIY2M1307</v>
          </cell>
          <cell r="C6831"/>
          <cell r="D6831" t="str">
            <v>RIY2M7307</v>
          </cell>
          <cell r="E6831" t="str">
            <v>RIY2MN0307</v>
          </cell>
          <cell r="F6831" t="str">
            <v>SCECO</v>
          </cell>
          <cell r="G6831" t="str">
            <v>In progress</v>
          </cell>
          <cell r="H6831" t="str">
            <v>NA</v>
          </cell>
          <cell r="I6831" t="str">
            <v>Latis</v>
          </cell>
          <cell r="J6831" t="str">
            <v>Less than 5 Sites</v>
          </cell>
          <cell r="K6831" t="str">
            <v>R2</v>
          </cell>
        </row>
        <row r="6832">
          <cell r="A6832" t="str">
            <v>RIY0308</v>
          </cell>
          <cell r="B6832" t="str">
            <v>RIY2M1308</v>
          </cell>
          <cell r="C6832"/>
          <cell r="D6832" t="str">
            <v>RIY2M7308</v>
          </cell>
          <cell r="E6832" t="str">
            <v>RIY2MN0308</v>
          </cell>
          <cell r="F6832" t="str">
            <v>SCECO</v>
          </cell>
          <cell r="G6832" t="str">
            <v>In progress</v>
          </cell>
          <cell r="H6832" t="str">
            <v>NA</v>
          </cell>
          <cell r="I6832" t="str">
            <v>Latis</v>
          </cell>
          <cell r="J6832" t="str">
            <v>P2</v>
          </cell>
          <cell r="K6832" t="str">
            <v>R2</v>
          </cell>
        </row>
        <row r="6833">
          <cell r="A6833" t="str">
            <v>RIY0310</v>
          </cell>
          <cell r="B6833" t="str">
            <v>RIY2M1310</v>
          </cell>
          <cell r="C6833"/>
          <cell r="D6833" t="str">
            <v>RIY2M7310</v>
          </cell>
          <cell r="E6833" t="str">
            <v>RIY2MN0310</v>
          </cell>
          <cell r="F6833" t="str">
            <v>SCECO</v>
          </cell>
          <cell r="G6833" t="str">
            <v>Vandalized</v>
          </cell>
          <cell r="H6833" t="str">
            <v>NA</v>
          </cell>
          <cell r="I6833" t="str">
            <v>Latis</v>
          </cell>
          <cell r="J6833" t="str">
            <v>P3</v>
          </cell>
          <cell r="K6833" t="str">
            <v>R2</v>
          </cell>
        </row>
        <row r="6834">
          <cell r="A6834" t="str">
            <v>RIY0311</v>
          </cell>
          <cell r="B6834" t="str">
            <v>RIY2M1311</v>
          </cell>
          <cell r="C6834"/>
          <cell r="D6834" t="str">
            <v>RIY2M7311</v>
          </cell>
          <cell r="E6834" t="str">
            <v>RIY2MN0311</v>
          </cell>
          <cell r="F6834" t="str">
            <v>SCECO</v>
          </cell>
          <cell r="G6834" t="str">
            <v>Vandalized</v>
          </cell>
          <cell r="H6834" t="str">
            <v>NA</v>
          </cell>
          <cell r="I6834" t="str">
            <v>Latis</v>
          </cell>
          <cell r="J6834" t="str">
            <v>P3</v>
          </cell>
          <cell r="K6834" t="str">
            <v>R2</v>
          </cell>
        </row>
        <row r="6835">
          <cell r="A6835" t="str">
            <v>RIY0319</v>
          </cell>
          <cell r="B6835" t="str">
            <v>RIY2M1319</v>
          </cell>
          <cell r="C6835"/>
          <cell r="D6835" t="str">
            <v>RIY2M7319</v>
          </cell>
          <cell r="E6835" t="str">
            <v>RIY2MN0319</v>
          </cell>
          <cell r="F6835" t="str">
            <v>SCECO</v>
          </cell>
          <cell r="G6835" t="str">
            <v>Good</v>
          </cell>
          <cell r="H6835" t="str">
            <v>NA</v>
          </cell>
          <cell r="I6835" t="str">
            <v>Latis</v>
          </cell>
          <cell r="J6835" t="str">
            <v>VIP&amp;SPL Monitor</v>
          </cell>
          <cell r="K6835" t="str">
            <v>R2</v>
          </cell>
        </row>
        <row r="6836">
          <cell r="A6836" t="str">
            <v>BDR0548</v>
          </cell>
          <cell r="B6836" t="str">
            <v>BDR2M1548</v>
          </cell>
          <cell r="C6836" t="str">
            <v>BDR2M3548</v>
          </cell>
          <cell r="D6836" t="str">
            <v>BDR2M7548</v>
          </cell>
          <cell r="E6836"/>
          <cell r="F6836" t="str">
            <v>SCECO</v>
          </cell>
          <cell r="G6836" t="str">
            <v>Dead</v>
          </cell>
          <cell r="H6836" t="str">
            <v>-</v>
          </cell>
          <cell r="I6836" t="str">
            <v>Latis</v>
          </cell>
          <cell r="J6836" t="str">
            <v>Less than 5 Sites</v>
          </cell>
          <cell r="K6836" t="str">
            <v>R3</v>
          </cell>
        </row>
        <row r="6837">
          <cell r="A6837" t="str">
            <v>BDR0065</v>
          </cell>
          <cell r="B6837" t="str">
            <v>BDR2M1065</v>
          </cell>
          <cell r="C6837" t="str">
            <v>BDR2M3065</v>
          </cell>
          <cell r="D6837" t="str">
            <v>BDR2M7065</v>
          </cell>
          <cell r="E6837"/>
          <cell r="F6837" t="str">
            <v>SCECO</v>
          </cell>
          <cell r="G6837" t="str">
            <v>Good</v>
          </cell>
          <cell r="H6837" t="str">
            <v>-</v>
          </cell>
          <cell r="I6837" t="str">
            <v>Latis</v>
          </cell>
          <cell r="J6837" t="str">
            <v>Less than 5 Sites</v>
          </cell>
          <cell r="K6837" t="str">
            <v>R3</v>
          </cell>
        </row>
        <row r="6838">
          <cell r="A6838" t="str">
            <v>BDJD2288</v>
          </cell>
          <cell r="B6838" t="str">
            <v>BDJD2M2288</v>
          </cell>
          <cell r="C6838" t="str">
            <v>BDJD2M4288</v>
          </cell>
          <cell r="D6838" t="str">
            <v>BDJD2M8288</v>
          </cell>
          <cell r="E6838"/>
          <cell r="F6838" t="str">
            <v>SCECO</v>
          </cell>
          <cell r="G6838" t="str">
            <v>Vandalized</v>
          </cell>
          <cell r="H6838" t="str">
            <v>-</v>
          </cell>
          <cell r="I6838" t="str">
            <v>Latis</v>
          </cell>
          <cell r="J6838" t="str">
            <v>Less than 5 Sites</v>
          </cell>
          <cell r="K6838" t="str">
            <v>R3</v>
          </cell>
        </row>
        <row r="6839">
          <cell r="A6839" t="str">
            <v>RIY2610</v>
          </cell>
          <cell r="B6839" t="str">
            <v>RIY2M2610</v>
          </cell>
          <cell r="C6839"/>
          <cell r="D6839" t="str">
            <v>RIY2M8610</v>
          </cell>
          <cell r="E6839" t="str">
            <v>RIY2MN2610</v>
          </cell>
          <cell r="F6839" t="str">
            <v>SCECO</v>
          </cell>
          <cell r="G6839" t="str">
            <v>Vandalized</v>
          </cell>
          <cell r="H6839" t="str">
            <v>NA</v>
          </cell>
          <cell r="I6839" t="str">
            <v>Latis</v>
          </cell>
          <cell r="J6839" t="str">
            <v>Less than 5 Sites</v>
          </cell>
          <cell r="K6839" t="str">
            <v>R2</v>
          </cell>
        </row>
        <row r="6840">
          <cell r="A6840" t="str">
            <v>AWJ0538</v>
          </cell>
          <cell r="B6840" t="str">
            <v>AWJ2M1538</v>
          </cell>
          <cell r="C6840" t="str">
            <v>AWJ2M3538</v>
          </cell>
          <cell r="D6840" t="str">
            <v>AWJ2M7538</v>
          </cell>
          <cell r="E6840" t="str">
            <v>AWJ2MN0538</v>
          </cell>
          <cell r="F6840" t="str">
            <v>SCECO</v>
          </cell>
          <cell r="G6840" t="str">
            <v>Dead</v>
          </cell>
          <cell r="H6840" t="str">
            <v>-</v>
          </cell>
          <cell r="I6840" t="str">
            <v>Latis</v>
          </cell>
          <cell r="J6840" t="str">
            <v>Less than 5 Sites</v>
          </cell>
          <cell r="K6840" t="str">
            <v>R3</v>
          </cell>
        </row>
        <row r="6841">
          <cell r="A6841" t="str">
            <v>AWJ0138</v>
          </cell>
          <cell r="B6841" t="str">
            <v>AWJ2M1138</v>
          </cell>
          <cell r="C6841" t="str">
            <v>AWJ2M3138</v>
          </cell>
          <cell r="D6841" t="str">
            <v>AWJ2M7138</v>
          </cell>
          <cell r="E6841" t="str">
            <v>AWJ2MN0138</v>
          </cell>
          <cell r="F6841" t="str">
            <v>SCECO</v>
          </cell>
          <cell r="G6841" t="str">
            <v>Good</v>
          </cell>
          <cell r="H6841" t="str">
            <v>-</v>
          </cell>
          <cell r="I6841" t="str">
            <v>Latis</v>
          </cell>
          <cell r="J6841" t="str">
            <v>Less than 5 Sites</v>
          </cell>
          <cell r="K6841" t="str">
            <v>R3</v>
          </cell>
        </row>
        <row r="6842">
          <cell r="A6842" t="str">
            <v>RIY0337</v>
          </cell>
          <cell r="B6842" t="str">
            <v>RIY2C1337</v>
          </cell>
          <cell r="C6842"/>
          <cell r="D6842" t="str">
            <v>RIY2C7337</v>
          </cell>
          <cell r="E6842" t="str">
            <v>RIY2CN0337</v>
          </cell>
          <cell r="F6842" t="str">
            <v>Generator-SG</v>
          </cell>
          <cell r="G6842" t="str">
            <v>Good</v>
          </cell>
          <cell r="H6842" t="str">
            <v>No</v>
          </cell>
          <cell r="I6842" t="str">
            <v>Latis</v>
          </cell>
          <cell r="J6842" t="str">
            <v>Hub site (More than 05 Sites)</v>
          </cell>
          <cell r="K6842" t="str">
            <v>R2</v>
          </cell>
        </row>
        <row r="6843">
          <cell r="A6843" t="str">
            <v>AWJ0064</v>
          </cell>
          <cell r="B6843" t="str">
            <v>AWJ2M1064</v>
          </cell>
          <cell r="C6843" t="str">
            <v>AWJ2M3064</v>
          </cell>
          <cell r="D6843" t="str">
            <v>AWJ2M7064</v>
          </cell>
          <cell r="E6843" t="str">
            <v>AWJ2MN0064</v>
          </cell>
          <cell r="F6843" t="str">
            <v>SCECO</v>
          </cell>
          <cell r="G6843" t="str">
            <v>Good</v>
          </cell>
          <cell r="H6843" t="str">
            <v>-</v>
          </cell>
          <cell r="I6843" t="str">
            <v>Latis</v>
          </cell>
          <cell r="J6843" t="str">
            <v>Less than 5 Sites</v>
          </cell>
          <cell r="K6843" t="str">
            <v>R3</v>
          </cell>
        </row>
        <row r="6844">
          <cell r="A6844" t="str">
            <v>RYD0937</v>
          </cell>
          <cell r="B6844" t="str">
            <v>RYD2M1937</v>
          </cell>
          <cell r="C6844" t="str">
            <v>RYD2M3937</v>
          </cell>
          <cell r="D6844"/>
          <cell r="E6844"/>
          <cell r="F6844" t="str">
            <v>Generator-SG</v>
          </cell>
          <cell r="G6844" t="str">
            <v>Vandalized</v>
          </cell>
          <cell r="H6844" t="str">
            <v>Yes</v>
          </cell>
          <cell r="I6844" t="str">
            <v>Latis</v>
          </cell>
          <cell r="J6844" t="str">
            <v>Less than 5 Sites</v>
          </cell>
          <cell r="K6844" t="str">
            <v>R2</v>
          </cell>
        </row>
        <row r="6845">
          <cell r="A6845" t="str">
            <v>RYD0947</v>
          </cell>
          <cell r="B6845" t="str">
            <v>RYD2M1947</v>
          </cell>
          <cell r="C6845" t="str">
            <v>RYD2M3947</v>
          </cell>
          <cell r="D6845"/>
          <cell r="E6845"/>
          <cell r="F6845" t="str">
            <v>SCECO</v>
          </cell>
          <cell r="G6845" t="str">
            <v>Good</v>
          </cell>
          <cell r="H6845" t="str">
            <v>NA</v>
          </cell>
          <cell r="I6845" t="str">
            <v>Latis</v>
          </cell>
          <cell r="J6845" t="str">
            <v>Less than 5 Sites</v>
          </cell>
          <cell r="K6845" t="str">
            <v>R2</v>
          </cell>
        </row>
        <row r="6846">
          <cell r="A6846" t="str">
            <v>RYD0953</v>
          </cell>
          <cell r="B6846" t="str">
            <v>RYD2M1953</v>
          </cell>
          <cell r="C6846" t="str">
            <v>RYD2M3953</v>
          </cell>
          <cell r="D6846" t="str">
            <v>RYD2M7953</v>
          </cell>
          <cell r="E6846"/>
          <cell r="F6846" t="str">
            <v>SCECO</v>
          </cell>
          <cell r="G6846" t="str">
            <v>Dead</v>
          </cell>
          <cell r="H6846" t="str">
            <v>NA</v>
          </cell>
          <cell r="I6846" t="str">
            <v>Latis</v>
          </cell>
          <cell r="J6846" t="str">
            <v>Less than 5 Sites</v>
          </cell>
          <cell r="K6846" t="str">
            <v>R2</v>
          </cell>
        </row>
        <row r="6847">
          <cell r="A6847" t="str">
            <v>ARM0310</v>
          </cell>
          <cell r="B6847" t="str">
            <v>ARM2M1310</v>
          </cell>
          <cell r="C6847" t="str">
            <v>ARM2M3310</v>
          </cell>
          <cell r="D6847" t="str">
            <v>ARM2M7310</v>
          </cell>
          <cell r="E6847"/>
          <cell r="F6847" t="str">
            <v>Generator-SG</v>
          </cell>
          <cell r="G6847" t="str">
            <v>Dead+Good</v>
          </cell>
          <cell r="H6847" t="str">
            <v xml:space="preserve">Yes </v>
          </cell>
          <cell r="I6847" t="str">
            <v>Latis</v>
          </cell>
          <cell r="J6847" t="str">
            <v>Less than 5 Sites</v>
          </cell>
          <cell r="K6847" t="str">
            <v>R3</v>
          </cell>
        </row>
        <row r="6848">
          <cell r="A6848" t="str">
            <v>RIY0345</v>
          </cell>
          <cell r="B6848" t="str">
            <v>RIY2M1345</v>
          </cell>
          <cell r="C6848"/>
          <cell r="D6848" t="str">
            <v>RIY2M7345</v>
          </cell>
          <cell r="E6848" t="str">
            <v>RIY2MN0345</v>
          </cell>
          <cell r="F6848" t="str">
            <v>Generator-SG</v>
          </cell>
          <cell r="G6848" t="str">
            <v>Weak</v>
          </cell>
          <cell r="H6848" t="str">
            <v>No</v>
          </cell>
          <cell r="I6848" t="str">
            <v>Latis</v>
          </cell>
          <cell r="J6848" t="str">
            <v>VIP&amp;SPL Monitor</v>
          </cell>
          <cell r="K6848" t="str">
            <v>R2</v>
          </cell>
        </row>
        <row r="6849">
          <cell r="A6849" t="str">
            <v>ZRN0246</v>
          </cell>
          <cell r="B6849" t="str">
            <v>ZRN2M1246</v>
          </cell>
          <cell r="C6849" t="str">
            <v>ZRN2M3246</v>
          </cell>
          <cell r="D6849"/>
          <cell r="E6849"/>
          <cell r="F6849" t="str">
            <v>SCECO</v>
          </cell>
          <cell r="G6849" t="str">
            <v>Dead</v>
          </cell>
          <cell r="H6849" t="str">
            <v>NA</v>
          </cell>
          <cell r="I6849" t="str">
            <v>Latis</v>
          </cell>
          <cell r="J6849" t="str">
            <v>Less than 5 Sites</v>
          </cell>
          <cell r="K6849" t="str">
            <v>R2</v>
          </cell>
        </row>
        <row r="6850">
          <cell r="A6850" t="str">
            <v>AHT0972</v>
          </cell>
          <cell r="B6850" t="str">
            <v>AHT2M1972</v>
          </cell>
          <cell r="C6850" t="str">
            <v>AHT2M3972</v>
          </cell>
          <cell r="D6850" t="str">
            <v>AHT2M7972</v>
          </cell>
          <cell r="E6850" t="str">
            <v>AHT2MN0972</v>
          </cell>
          <cell r="F6850" t="str">
            <v>SCECO+STB</v>
          </cell>
          <cell r="G6850" t="str">
            <v>In progress</v>
          </cell>
          <cell r="H6850" t="str">
            <v>No</v>
          </cell>
          <cell r="I6850" t="str">
            <v>Latis</v>
          </cell>
          <cell r="J6850" t="str">
            <v>Hub Site (More than 10 Sites)</v>
          </cell>
          <cell r="K6850" t="str">
            <v>R3</v>
          </cell>
        </row>
        <row r="6851">
          <cell r="A6851" t="str">
            <v>RYD0944</v>
          </cell>
          <cell r="B6851" t="str">
            <v>RYD2M1944</v>
          </cell>
          <cell r="C6851" t="str">
            <v>RYD2M3944</v>
          </cell>
          <cell r="D6851" t="str">
            <v>RYD2M7944</v>
          </cell>
          <cell r="E6851"/>
          <cell r="F6851" t="str">
            <v>SCECO+STB</v>
          </cell>
          <cell r="G6851" t="str">
            <v>Good</v>
          </cell>
          <cell r="H6851" t="str">
            <v>No</v>
          </cell>
          <cell r="I6851" t="str">
            <v>Latis</v>
          </cell>
          <cell r="J6851" t="str">
            <v>Less than 5 Sites</v>
          </cell>
          <cell r="K6851" t="str">
            <v>R2</v>
          </cell>
        </row>
        <row r="6852">
          <cell r="A6852" t="str">
            <v>AHT0971</v>
          </cell>
          <cell r="B6852" t="str">
            <v>AHT2M1971</v>
          </cell>
          <cell r="C6852"/>
          <cell r="D6852" t="str">
            <v>AHT2M7971</v>
          </cell>
          <cell r="E6852"/>
          <cell r="F6852" t="str">
            <v>SCECO+STB</v>
          </cell>
          <cell r="G6852" t="str">
            <v>Weak</v>
          </cell>
          <cell r="H6852" t="str">
            <v>No</v>
          </cell>
          <cell r="I6852" t="str">
            <v>Latis</v>
          </cell>
          <cell r="J6852" t="str">
            <v>Very Big Hub site (More Than 20 Site)</v>
          </cell>
          <cell r="K6852" t="str">
            <v>R3</v>
          </cell>
        </row>
        <row r="6853">
          <cell r="A6853" t="str">
            <v>AHT0970</v>
          </cell>
          <cell r="B6853" t="str">
            <v>AHT2M1970</v>
          </cell>
          <cell r="C6853"/>
          <cell r="D6853" t="str">
            <v>AHT2M7970</v>
          </cell>
          <cell r="E6853"/>
          <cell r="F6853" t="str">
            <v>SCECO+STB</v>
          </cell>
          <cell r="G6853" t="str">
            <v>Weak</v>
          </cell>
          <cell r="H6853" t="str">
            <v>No</v>
          </cell>
          <cell r="I6853" t="str">
            <v>Latis</v>
          </cell>
          <cell r="J6853" t="str">
            <v>Hub Site (More than 10 Sites)</v>
          </cell>
          <cell r="K6853" t="str">
            <v>R3</v>
          </cell>
        </row>
        <row r="6854">
          <cell r="A6854" t="str">
            <v>RIY2657</v>
          </cell>
          <cell r="B6854" t="str">
            <v>RIY2M2657</v>
          </cell>
          <cell r="C6854" t="str">
            <v>RIY2M4657</v>
          </cell>
          <cell r="D6854" t="str">
            <v>RIY2M8657</v>
          </cell>
          <cell r="E6854"/>
          <cell r="F6854" t="str">
            <v>SCECO</v>
          </cell>
          <cell r="G6854" t="str">
            <v>Good</v>
          </cell>
          <cell r="H6854" t="str">
            <v>NA</v>
          </cell>
          <cell r="I6854" t="str">
            <v>Latis</v>
          </cell>
          <cell r="J6854" t="str">
            <v>Very Big Hub site (More Than 20 Site)</v>
          </cell>
          <cell r="K6854" t="str">
            <v>R2</v>
          </cell>
        </row>
        <row r="6855">
          <cell r="A6855" t="str">
            <v>ZRN0249</v>
          </cell>
          <cell r="B6855" t="str">
            <v>ZRN2M1249</v>
          </cell>
          <cell r="C6855" t="str">
            <v>ZRN2M3249</v>
          </cell>
          <cell r="D6855"/>
          <cell r="E6855"/>
          <cell r="F6855" t="str">
            <v>SCECO</v>
          </cell>
          <cell r="G6855" t="str">
            <v>Good</v>
          </cell>
          <cell r="H6855" t="str">
            <v>NA</v>
          </cell>
          <cell r="I6855" t="str">
            <v>Latis</v>
          </cell>
          <cell r="J6855" t="str">
            <v>Hub site (More than 05 Sites)</v>
          </cell>
          <cell r="K6855" t="str">
            <v>R2</v>
          </cell>
        </row>
        <row r="6856">
          <cell r="A6856" t="str">
            <v>ZRN0248</v>
          </cell>
          <cell r="B6856" t="str">
            <v>ZRN2M1248</v>
          </cell>
          <cell r="C6856" t="str">
            <v>ZRN2M3248</v>
          </cell>
          <cell r="D6856"/>
          <cell r="E6856"/>
          <cell r="F6856" t="str">
            <v>Power cube</v>
          </cell>
          <cell r="G6856" t="str">
            <v>Good+No BB Design</v>
          </cell>
          <cell r="H6856" t="str">
            <v>Yes</v>
          </cell>
          <cell r="I6856" t="str">
            <v>Latis</v>
          </cell>
          <cell r="J6856" t="str">
            <v>Less than 5 Sites</v>
          </cell>
          <cell r="K6856" t="str">
            <v>R2</v>
          </cell>
        </row>
        <row r="6857">
          <cell r="A6857" t="str">
            <v>ZRN0244</v>
          </cell>
          <cell r="B6857" t="str">
            <v>ZRN2M1244</v>
          </cell>
          <cell r="C6857" t="str">
            <v>ZRN2M3244</v>
          </cell>
          <cell r="D6857" t="str">
            <v>ZRN2M7244</v>
          </cell>
          <cell r="E6857"/>
          <cell r="F6857" t="str">
            <v>SCECO</v>
          </cell>
          <cell r="G6857" t="str">
            <v>Vandalized</v>
          </cell>
          <cell r="H6857" t="str">
            <v>NA</v>
          </cell>
          <cell r="I6857" t="str">
            <v>Latis</v>
          </cell>
          <cell r="J6857" t="str">
            <v>Less than 5 Sites</v>
          </cell>
          <cell r="K6857" t="str">
            <v>R2</v>
          </cell>
        </row>
        <row r="6858">
          <cell r="A6858" t="str">
            <v>ZRN0243</v>
          </cell>
          <cell r="B6858" t="str">
            <v>ZRN2M1243</v>
          </cell>
          <cell r="C6858" t="str">
            <v>ZRN2M3243</v>
          </cell>
          <cell r="D6858"/>
          <cell r="E6858"/>
          <cell r="F6858" t="str">
            <v>Power cube</v>
          </cell>
          <cell r="G6858" t="str">
            <v>Good+No BB Design+No BB Design</v>
          </cell>
          <cell r="H6858" t="str">
            <v>No</v>
          </cell>
          <cell r="I6858" t="str">
            <v>Latis</v>
          </cell>
          <cell r="J6858" t="str">
            <v>Less than 5 Sites</v>
          </cell>
          <cell r="K6858" t="str">
            <v>R2</v>
          </cell>
        </row>
        <row r="6859">
          <cell r="A6859" t="str">
            <v>ZRN0242</v>
          </cell>
          <cell r="B6859" t="str">
            <v>ZRN2M1242</v>
          </cell>
          <cell r="C6859" t="str">
            <v>ZRN2M3242</v>
          </cell>
          <cell r="D6859"/>
          <cell r="E6859"/>
          <cell r="F6859" t="str">
            <v>Power cube</v>
          </cell>
          <cell r="G6859" t="str">
            <v>Good+No BB Design</v>
          </cell>
          <cell r="H6859" t="str">
            <v>Yes</v>
          </cell>
          <cell r="I6859" t="str">
            <v>Latis</v>
          </cell>
          <cell r="J6859" t="str">
            <v>Less than 5 Sites</v>
          </cell>
          <cell r="K6859" t="str">
            <v>R2</v>
          </cell>
        </row>
        <row r="6860">
          <cell r="A6860" t="str">
            <v>RIY0372</v>
          </cell>
          <cell r="B6860" t="str">
            <v>RIY2M1372</v>
          </cell>
          <cell r="C6860"/>
          <cell r="D6860" t="str">
            <v>RIY2M7372</v>
          </cell>
          <cell r="E6860" t="str">
            <v>RIY2MN0372</v>
          </cell>
          <cell r="F6860" t="str">
            <v>SCECO</v>
          </cell>
          <cell r="G6860" t="str">
            <v>In progress</v>
          </cell>
          <cell r="H6860" t="str">
            <v>NA</v>
          </cell>
          <cell r="I6860" t="str">
            <v>Latis</v>
          </cell>
          <cell r="J6860" t="str">
            <v>P3</v>
          </cell>
          <cell r="K6860" t="str">
            <v>R2</v>
          </cell>
        </row>
        <row r="6861">
          <cell r="A6861" t="str">
            <v>ZRN0241</v>
          </cell>
          <cell r="B6861" t="str">
            <v>ZRN2M1241</v>
          </cell>
          <cell r="C6861" t="str">
            <v>ZRN2M3241</v>
          </cell>
          <cell r="D6861"/>
          <cell r="E6861"/>
          <cell r="F6861" t="str">
            <v>SCECO+STB</v>
          </cell>
          <cell r="G6861" t="str">
            <v>Good+In progress</v>
          </cell>
          <cell r="H6861" t="str">
            <v>No</v>
          </cell>
          <cell r="I6861" t="str">
            <v>Latis</v>
          </cell>
          <cell r="J6861" t="str">
            <v>Hub Site (More than 10 Sites)</v>
          </cell>
          <cell r="K6861" t="str">
            <v>R2</v>
          </cell>
        </row>
        <row r="6862">
          <cell r="A6862" t="str">
            <v>RYAB2748</v>
          </cell>
          <cell r="B6862" t="str">
            <v>RYAB2M2748</v>
          </cell>
          <cell r="C6862" t="str">
            <v>RYAB2M4748</v>
          </cell>
          <cell r="D6862" t="str">
            <v>RYAB2M8748</v>
          </cell>
          <cell r="E6862"/>
          <cell r="F6862" t="str">
            <v>SCECO</v>
          </cell>
          <cell r="G6862" t="str">
            <v>Vandalized</v>
          </cell>
          <cell r="H6862" t="str">
            <v>NA</v>
          </cell>
          <cell r="I6862" t="str">
            <v>Latis</v>
          </cell>
          <cell r="J6862" t="str">
            <v>P2</v>
          </cell>
          <cell r="K6862" t="str">
            <v>R2</v>
          </cell>
        </row>
        <row r="6863">
          <cell r="A6863" t="str">
            <v>RYD0941</v>
          </cell>
          <cell r="B6863" t="str">
            <v>RYD2M1941</v>
          </cell>
          <cell r="C6863" t="str">
            <v>RYD2M3941</v>
          </cell>
          <cell r="D6863" t="str">
            <v>RYD2M7941</v>
          </cell>
          <cell r="E6863"/>
          <cell r="F6863" t="str">
            <v>Generator-SG</v>
          </cell>
          <cell r="G6863" t="str">
            <v>Good</v>
          </cell>
          <cell r="H6863" t="str">
            <v>Yes</v>
          </cell>
          <cell r="I6863" t="str">
            <v>Latis</v>
          </cell>
          <cell r="J6863" t="str">
            <v>Less than 5 Sites</v>
          </cell>
          <cell r="K6863" t="str">
            <v>R2</v>
          </cell>
        </row>
        <row r="6864">
          <cell r="A6864" t="str">
            <v>RYAB0601</v>
          </cell>
          <cell r="B6864" t="str">
            <v>RYAB2M1601</v>
          </cell>
          <cell r="C6864" t="str">
            <v>RYAB2M3601</v>
          </cell>
          <cell r="D6864" t="str">
            <v>RYAB2M7601</v>
          </cell>
          <cell r="E6864"/>
          <cell r="F6864" t="str">
            <v>SCECO</v>
          </cell>
          <cell r="G6864" t="str">
            <v>Vandalized</v>
          </cell>
          <cell r="H6864" t="str">
            <v>NA</v>
          </cell>
          <cell r="I6864" t="str">
            <v>Latis</v>
          </cell>
          <cell r="J6864" t="str">
            <v>Less than 5 Sites</v>
          </cell>
          <cell r="K6864" t="str">
            <v>R2</v>
          </cell>
        </row>
        <row r="6865">
          <cell r="A6865" t="str">
            <v>ZLHB0874</v>
          </cell>
          <cell r="B6865" t="str">
            <v>ZLHB2M5874</v>
          </cell>
          <cell r="C6865"/>
          <cell r="D6865" t="str">
            <v>ZLHB2M7874</v>
          </cell>
          <cell r="E6865"/>
          <cell r="F6865" t="str">
            <v>Generator-SG</v>
          </cell>
          <cell r="G6865" t="str">
            <v>Weak</v>
          </cell>
          <cell r="H6865" t="str">
            <v>No</v>
          </cell>
          <cell r="I6865" t="str">
            <v>Latis</v>
          </cell>
          <cell r="J6865" t="str">
            <v>Less than 5 Sites</v>
          </cell>
          <cell r="K6865" t="str">
            <v>R2</v>
          </cell>
        </row>
        <row r="6866">
          <cell r="A6866" t="str">
            <v>RYQ0957</v>
          </cell>
          <cell r="B6866" t="str">
            <v>RYQ2M1957</v>
          </cell>
          <cell r="C6866" t="str">
            <v>RYQ2M3957</v>
          </cell>
          <cell r="D6866" t="str">
            <v>RYQ2M7957</v>
          </cell>
          <cell r="E6866"/>
          <cell r="F6866" t="str">
            <v>SCECO</v>
          </cell>
          <cell r="G6866" t="str">
            <v>Vandalized</v>
          </cell>
          <cell r="H6866" t="str">
            <v>NA</v>
          </cell>
          <cell r="I6866" t="str">
            <v>Latis</v>
          </cell>
          <cell r="J6866" t="str">
            <v>Less than 5 Sites</v>
          </cell>
          <cell r="K6866" t="str">
            <v>R2</v>
          </cell>
        </row>
        <row r="6867">
          <cell r="A6867" t="str">
            <v>RYD0946</v>
          </cell>
          <cell r="B6867" t="str">
            <v>RYD2M1946</v>
          </cell>
          <cell r="C6867" t="str">
            <v>RYD2M3946</v>
          </cell>
          <cell r="D6867" t="str">
            <v>RYD2M7946</v>
          </cell>
          <cell r="E6867"/>
          <cell r="F6867" t="str">
            <v>SCECO</v>
          </cell>
          <cell r="G6867" t="str">
            <v>Dead</v>
          </cell>
          <cell r="H6867" t="str">
            <v>NA</v>
          </cell>
          <cell r="I6867" t="str">
            <v>Latis</v>
          </cell>
          <cell r="J6867" t="str">
            <v>Less than 5 Sites</v>
          </cell>
          <cell r="K6867" t="str">
            <v>R2</v>
          </cell>
        </row>
        <row r="6868">
          <cell r="A6868" t="str">
            <v>ZLHB0872</v>
          </cell>
          <cell r="B6868" t="str">
            <v>ZLHB2M5872</v>
          </cell>
          <cell r="C6868"/>
          <cell r="D6868"/>
          <cell r="E6868"/>
          <cell r="F6868" t="str">
            <v>SCECO</v>
          </cell>
          <cell r="G6868" t="str">
            <v>Dead</v>
          </cell>
          <cell r="H6868" t="str">
            <v>NA</v>
          </cell>
          <cell r="I6868" t="str">
            <v>Latis</v>
          </cell>
          <cell r="J6868" t="str">
            <v>Less than 5 Sites</v>
          </cell>
          <cell r="K6868" t="str">
            <v>R2</v>
          </cell>
        </row>
        <row r="6869">
          <cell r="A6869" t="str">
            <v>ZLH0227</v>
          </cell>
          <cell r="B6869" t="str">
            <v>ZLH2M1227</v>
          </cell>
          <cell r="C6869" t="str">
            <v>ZLH2M3227</v>
          </cell>
          <cell r="D6869"/>
          <cell r="E6869"/>
          <cell r="F6869" t="str">
            <v>SCECO</v>
          </cell>
          <cell r="G6869" t="str">
            <v>Vandalized</v>
          </cell>
          <cell r="H6869" t="str">
            <v>NA</v>
          </cell>
          <cell r="I6869" t="str">
            <v>Latis</v>
          </cell>
          <cell r="J6869" t="str">
            <v>Hub Site (More than 10 Sites)</v>
          </cell>
          <cell r="K6869" t="str">
            <v>R2</v>
          </cell>
        </row>
        <row r="6870">
          <cell r="A6870" t="str">
            <v>UNZ0177</v>
          </cell>
          <cell r="B6870" t="str">
            <v>UNZ2M1177</v>
          </cell>
          <cell r="C6870" t="str">
            <v>UNZ2M3177</v>
          </cell>
          <cell r="D6870" t="str">
            <v>UNZ2M7177</v>
          </cell>
          <cell r="E6870"/>
          <cell r="F6870" t="str">
            <v>Generator-SG</v>
          </cell>
          <cell r="G6870" t="str">
            <v>Dead</v>
          </cell>
          <cell r="H6870" t="str">
            <v>No</v>
          </cell>
          <cell r="I6870" t="str">
            <v>Latis</v>
          </cell>
          <cell r="J6870" t="str">
            <v>Less than 5 Sites</v>
          </cell>
          <cell r="K6870" t="str">
            <v>R2</v>
          </cell>
        </row>
        <row r="6871">
          <cell r="A6871" t="str">
            <v>ZLH0226</v>
          </cell>
          <cell r="B6871" t="str">
            <v>ZLH2M1226</v>
          </cell>
          <cell r="C6871" t="str">
            <v>ZLH2M3226</v>
          </cell>
          <cell r="D6871" t="str">
            <v>ZLH2M7226</v>
          </cell>
          <cell r="E6871"/>
          <cell r="F6871" t="str">
            <v>SCECO</v>
          </cell>
          <cell r="G6871" t="str">
            <v>Good</v>
          </cell>
          <cell r="H6871" t="str">
            <v>NA</v>
          </cell>
          <cell r="I6871" t="str">
            <v>Latis</v>
          </cell>
          <cell r="J6871" t="str">
            <v>Hub Site (More than 10 Sites)</v>
          </cell>
          <cell r="K6871" t="str">
            <v>R2</v>
          </cell>
        </row>
        <row r="6872">
          <cell r="A6872" t="str">
            <v>RYAB0602</v>
          </cell>
          <cell r="B6872" t="str">
            <v>RYAB2M5602</v>
          </cell>
          <cell r="C6872" t="str">
            <v>RYAB2M3602</v>
          </cell>
          <cell r="D6872" t="str">
            <v>RYAB2M7602</v>
          </cell>
          <cell r="E6872"/>
          <cell r="F6872" t="str">
            <v>SCECO</v>
          </cell>
          <cell r="G6872" t="str">
            <v>Good</v>
          </cell>
          <cell r="H6872" t="str">
            <v>NA</v>
          </cell>
          <cell r="I6872" t="str">
            <v>Latis</v>
          </cell>
          <cell r="J6872" t="str">
            <v>Less than 5 Sites</v>
          </cell>
          <cell r="K6872" t="str">
            <v>R2</v>
          </cell>
        </row>
        <row r="6873">
          <cell r="A6873" t="str">
            <v>ZLF2787</v>
          </cell>
          <cell r="B6873" t="str">
            <v>ZLF2M2787</v>
          </cell>
          <cell r="C6873"/>
          <cell r="D6873" t="str">
            <v>ZLF2M8787</v>
          </cell>
          <cell r="E6873" t="str">
            <v>ZLF2MN2787</v>
          </cell>
          <cell r="F6873" t="str">
            <v>SCECO</v>
          </cell>
          <cell r="G6873" t="str">
            <v>Good</v>
          </cell>
          <cell r="H6873" t="str">
            <v>NA</v>
          </cell>
          <cell r="I6873" t="str">
            <v>Latis</v>
          </cell>
          <cell r="J6873" t="str">
            <v>Hub site (More than 05 Sites)</v>
          </cell>
          <cell r="K6873" t="str">
            <v>R2</v>
          </cell>
        </row>
        <row r="6874">
          <cell r="A6874" t="str">
            <v>ZLF2779</v>
          </cell>
          <cell r="B6874" t="str">
            <v>ZLF2M2779</v>
          </cell>
          <cell r="C6874"/>
          <cell r="D6874" t="str">
            <v>ZLF2M8779</v>
          </cell>
          <cell r="E6874" t="str">
            <v>ZLF2MN2779</v>
          </cell>
          <cell r="F6874" t="str">
            <v>SCECO</v>
          </cell>
          <cell r="G6874" t="str">
            <v>Good</v>
          </cell>
          <cell r="H6874" t="str">
            <v>NA</v>
          </cell>
          <cell r="I6874" t="str">
            <v>Latis</v>
          </cell>
          <cell r="J6874" t="str">
            <v>Less than 5 Sites</v>
          </cell>
          <cell r="K6874" t="str">
            <v>R2</v>
          </cell>
        </row>
        <row r="6875">
          <cell r="A6875" t="str">
            <v>ZLF2524</v>
          </cell>
          <cell r="B6875" t="str">
            <v>ZLF2M2524</v>
          </cell>
          <cell r="C6875"/>
          <cell r="D6875" t="str">
            <v>ZLF2M8524</v>
          </cell>
          <cell r="E6875" t="str">
            <v>ZLF2MN2524</v>
          </cell>
          <cell r="F6875" t="str">
            <v>SCECO</v>
          </cell>
          <cell r="G6875" t="str">
            <v>Good</v>
          </cell>
          <cell r="H6875" t="str">
            <v>NA</v>
          </cell>
          <cell r="I6875" t="str">
            <v>Latis</v>
          </cell>
          <cell r="J6875" t="str">
            <v>Less than 5 Sites</v>
          </cell>
          <cell r="K6875" t="str">
            <v>R2</v>
          </cell>
        </row>
        <row r="6876">
          <cell r="A6876" t="str">
            <v>RIY2127</v>
          </cell>
          <cell r="B6876" t="str">
            <v>RIY2M2127</v>
          </cell>
          <cell r="C6876" t="str">
            <v>RIY2M4127</v>
          </cell>
          <cell r="D6876" t="str">
            <v>RIY2M8127</v>
          </cell>
          <cell r="E6876"/>
          <cell r="F6876" t="str">
            <v>SCECO</v>
          </cell>
          <cell r="G6876" t="str">
            <v>Good+In progress</v>
          </cell>
          <cell r="H6876" t="str">
            <v>NA</v>
          </cell>
          <cell r="I6876" t="str">
            <v>Latis</v>
          </cell>
          <cell r="J6876" t="str">
            <v>Hub site (More than 05 Sites)</v>
          </cell>
          <cell r="K6876" t="str">
            <v>R2</v>
          </cell>
        </row>
        <row r="6877">
          <cell r="A6877" t="str">
            <v>RIY0460</v>
          </cell>
          <cell r="B6877" t="str">
            <v>RIY2C1460</v>
          </cell>
          <cell r="C6877"/>
          <cell r="D6877" t="str">
            <v>RIY2C8460</v>
          </cell>
          <cell r="E6877" t="str">
            <v>RIY2CN0460</v>
          </cell>
          <cell r="F6877" t="str">
            <v>Generator-SG</v>
          </cell>
          <cell r="G6877" t="str">
            <v>In progress</v>
          </cell>
          <cell r="H6877" t="str">
            <v>No</v>
          </cell>
          <cell r="I6877" t="str">
            <v>Latis</v>
          </cell>
          <cell r="J6877" t="str">
            <v>-</v>
          </cell>
          <cell r="K6877" t="str">
            <v>R2</v>
          </cell>
        </row>
        <row r="6878">
          <cell r="A6878" t="str">
            <v>RIY0465</v>
          </cell>
          <cell r="B6878" t="str">
            <v>RIY2C1465</v>
          </cell>
          <cell r="C6878" t="str">
            <v>RIY2C3465</v>
          </cell>
          <cell r="D6878" t="str">
            <v>RIY2C7465</v>
          </cell>
          <cell r="E6878"/>
          <cell r="F6878" t="str">
            <v>Generator-DG</v>
          </cell>
          <cell r="G6878" t="str">
            <v>Good</v>
          </cell>
          <cell r="H6878" t="str">
            <v>No</v>
          </cell>
          <cell r="I6878" t="str">
            <v>Latis</v>
          </cell>
          <cell r="J6878" t="str">
            <v>VIP&amp;SPL Monitor</v>
          </cell>
          <cell r="K6878" t="str">
            <v>R2</v>
          </cell>
        </row>
        <row r="6879">
          <cell r="A6879" t="str">
            <v>RIY0472</v>
          </cell>
          <cell r="B6879" t="str">
            <v>RIY2M1472</v>
          </cell>
          <cell r="C6879"/>
          <cell r="D6879" t="str">
            <v>RIY2M7472</v>
          </cell>
          <cell r="E6879" t="str">
            <v>RIY2MN0472</v>
          </cell>
          <cell r="F6879" t="str">
            <v>SCECO</v>
          </cell>
          <cell r="G6879" t="str">
            <v>In progress</v>
          </cell>
          <cell r="H6879" t="str">
            <v>NA</v>
          </cell>
          <cell r="I6879" t="str">
            <v>Latis</v>
          </cell>
          <cell r="J6879" t="str">
            <v>P3</v>
          </cell>
          <cell r="K6879" t="str">
            <v>R2</v>
          </cell>
        </row>
        <row r="6880">
          <cell r="A6880" t="str">
            <v>RIY0482</v>
          </cell>
          <cell r="B6880" t="str">
            <v>RIY2M1482</v>
          </cell>
          <cell r="C6880"/>
          <cell r="D6880" t="str">
            <v>RIY2M7482</v>
          </cell>
          <cell r="E6880" t="str">
            <v>RIY2MN0482</v>
          </cell>
          <cell r="F6880" t="str">
            <v>SCECO</v>
          </cell>
          <cell r="G6880" t="str">
            <v>In progress</v>
          </cell>
          <cell r="H6880" t="str">
            <v>NA</v>
          </cell>
          <cell r="I6880" t="str">
            <v>Latis</v>
          </cell>
          <cell r="J6880" t="str">
            <v>P3</v>
          </cell>
          <cell r="K6880" t="str">
            <v>R2</v>
          </cell>
        </row>
        <row r="6881">
          <cell r="A6881" t="str">
            <v>RIY0483</v>
          </cell>
          <cell r="B6881" t="str">
            <v>RIY2M1483</v>
          </cell>
          <cell r="C6881"/>
          <cell r="D6881" t="str">
            <v>RIY2M7483</v>
          </cell>
          <cell r="E6881" t="str">
            <v>RIY2MN0483</v>
          </cell>
          <cell r="F6881" t="str">
            <v>SCECO</v>
          </cell>
          <cell r="G6881" t="str">
            <v>Dead</v>
          </cell>
          <cell r="H6881" t="str">
            <v>NA</v>
          </cell>
          <cell r="I6881" t="str">
            <v>Latis</v>
          </cell>
          <cell r="J6881" t="str">
            <v>P3</v>
          </cell>
          <cell r="K6881" t="str">
            <v>R2</v>
          </cell>
        </row>
        <row r="6882">
          <cell r="A6882" t="str">
            <v>RIY0484</v>
          </cell>
          <cell r="B6882" t="str">
            <v>RIY2M1484</v>
          </cell>
          <cell r="C6882"/>
          <cell r="D6882" t="str">
            <v>RIY2M7484</v>
          </cell>
          <cell r="E6882" t="str">
            <v>RIY2MN0484</v>
          </cell>
          <cell r="F6882" t="str">
            <v>SCECO</v>
          </cell>
          <cell r="G6882" t="str">
            <v>Weak</v>
          </cell>
          <cell r="H6882" t="str">
            <v>NA</v>
          </cell>
          <cell r="I6882" t="str">
            <v>Latis</v>
          </cell>
          <cell r="J6882" t="str">
            <v>P3</v>
          </cell>
          <cell r="K6882" t="str">
            <v>R2</v>
          </cell>
        </row>
        <row r="6883">
          <cell r="A6883" t="str">
            <v>RIY0485</v>
          </cell>
          <cell r="B6883" t="str">
            <v>RIY2M1485</v>
          </cell>
          <cell r="C6883"/>
          <cell r="D6883" t="str">
            <v>RIY2M7485</v>
          </cell>
          <cell r="E6883" t="str">
            <v>RIY2MN0485</v>
          </cell>
          <cell r="F6883" t="str">
            <v>SCECO</v>
          </cell>
          <cell r="G6883" t="str">
            <v>Vandalized</v>
          </cell>
          <cell r="H6883" t="str">
            <v>NA</v>
          </cell>
          <cell r="I6883" t="str">
            <v>Latis</v>
          </cell>
          <cell r="J6883" t="str">
            <v>P3</v>
          </cell>
          <cell r="K6883" t="str">
            <v>R2</v>
          </cell>
        </row>
        <row r="6884">
          <cell r="A6884" t="str">
            <v>UNZ2557</v>
          </cell>
          <cell r="B6884" t="str">
            <v>UNZ2M2557</v>
          </cell>
          <cell r="C6884"/>
          <cell r="D6884" t="str">
            <v>UNZ2M8557</v>
          </cell>
          <cell r="E6884" t="str">
            <v>UNZ2MN2557</v>
          </cell>
          <cell r="F6884" t="str">
            <v>SCECO</v>
          </cell>
          <cell r="G6884" t="str">
            <v>Good</v>
          </cell>
          <cell r="H6884" t="str">
            <v>NA</v>
          </cell>
          <cell r="I6884" t="str">
            <v>Latis</v>
          </cell>
          <cell r="J6884" t="str">
            <v>Less than 5 Sites</v>
          </cell>
          <cell r="K6884" t="str">
            <v>R2</v>
          </cell>
        </row>
        <row r="6885">
          <cell r="A6885" t="str">
            <v>RYQS0584</v>
          </cell>
          <cell r="B6885" t="str">
            <v>RYQS2M1584</v>
          </cell>
          <cell r="C6885" t="str">
            <v>RYQS2M3584</v>
          </cell>
          <cell r="D6885" t="str">
            <v>RYQS2M7584</v>
          </cell>
          <cell r="E6885"/>
          <cell r="F6885" t="str">
            <v>Generator-SG</v>
          </cell>
          <cell r="G6885" t="str">
            <v>Dead</v>
          </cell>
          <cell r="H6885" t="str">
            <v>Yes</v>
          </cell>
          <cell r="I6885" t="str">
            <v>Latis</v>
          </cell>
          <cell r="J6885" t="str">
            <v>Hub Site (More than 10 Sites)</v>
          </cell>
          <cell r="K6885" t="str">
            <v>R2</v>
          </cell>
        </row>
        <row r="6886">
          <cell r="A6886" t="str">
            <v>RYQS0586</v>
          </cell>
          <cell r="B6886" t="str">
            <v>RYQS2M1586</v>
          </cell>
          <cell r="C6886" t="str">
            <v>RYQS2M3586</v>
          </cell>
          <cell r="D6886" t="str">
            <v>RYQS2M7586</v>
          </cell>
          <cell r="E6886"/>
          <cell r="F6886" t="str">
            <v>Generator-SG</v>
          </cell>
          <cell r="G6886" t="str">
            <v>Dead</v>
          </cell>
          <cell r="H6886" t="str">
            <v>Yes</v>
          </cell>
          <cell r="I6886" t="str">
            <v>Latis</v>
          </cell>
          <cell r="J6886" t="str">
            <v>Less than 5 Sites</v>
          </cell>
          <cell r="K6886" t="str">
            <v>R2</v>
          </cell>
        </row>
        <row r="6887">
          <cell r="A6887" t="str">
            <v>RIY0562</v>
          </cell>
          <cell r="B6887" t="str">
            <v>RIY2M1562</v>
          </cell>
          <cell r="C6887"/>
          <cell r="D6887" t="str">
            <v>RIY2M7562</v>
          </cell>
          <cell r="E6887" t="str">
            <v>RIY2MN0562</v>
          </cell>
          <cell r="F6887" t="str">
            <v>SCECO</v>
          </cell>
          <cell r="G6887" t="str">
            <v>Good</v>
          </cell>
          <cell r="H6887" t="str">
            <v>NA</v>
          </cell>
          <cell r="I6887" t="str">
            <v>Latis</v>
          </cell>
          <cell r="J6887" t="str">
            <v>-</v>
          </cell>
          <cell r="K6887" t="str">
            <v>R2</v>
          </cell>
        </row>
        <row r="6888">
          <cell r="A6888" t="str">
            <v>RIY0563</v>
          </cell>
          <cell r="B6888" t="str">
            <v>RIY2M1563</v>
          </cell>
          <cell r="C6888"/>
          <cell r="D6888" t="str">
            <v>RIY2M7563</v>
          </cell>
          <cell r="E6888" t="str">
            <v>RIY2MN0563</v>
          </cell>
          <cell r="F6888" t="str">
            <v>SCECO</v>
          </cell>
          <cell r="G6888" t="str">
            <v>Weak</v>
          </cell>
          <cell r="H6888" t="str">
            <v>NA</v>
          </cell>
          <cell r="I6888" t="str">
            <v>Latis</v>
          </cell>
          <cell r="J6888" t="str">
            <v>P3</v>
          </cell>
          <cell r="K6888" t="str">
            <v>R2</v>
          </cell>
        </row>
        <row r="6889">
          <cell r="A6889" t="str">
            <v>RIY0564</v>
          </cell>
          <cell r="B6889" t="str">
            <v>RIY2M1564</v>
          </cell>
          <cell r="C6889"/>
          <cell r="D6889" t="str">
            <v>RIY2M7564</v>
          </cell>
          <cell r="E6889" t="str">
            <v>RIY2MN0564</v>
          </cell>
          <cell r="F6889" t="str">
            <v>Generator-SG</v>
          </cell>
          <cell r="G6889" t="str">
            <v>Weak</v>
          </cell>
          <cell r="H6889" t="str">
            <v>No</v>
          </cell>
          <cell r="I6889" t="str">
            <v>Latis</v>
          </cell>
          <cell r="J6889" t="str">
            <v>P1</v>
          </cell>
          <cell r="K6889" t="str">
            <v>R2</v>
          </cell>
        </row>
        <row r="6890">
          <cell r="A6890" t="str">
            <v>RIY0565</v>
          </cell>
          <cell r="B6890" t="str">
            <v>RIY2M1565</v>
          </cell>
          <cell r="C6890"/>
          <cell r="D6890" t="str">
            <v>RIY2M7565</v>
          </cell>
          <cell r="E6890" t="str">
            <v>RIY2MN0565</v>
          </cell>
          <cell r="F6890" t="str">
            <v>SCECO</v>
          </cell>
          <cell r="G6890" t="str">
            <v>Good</v>
          </cell>
          <cell r="H6890" t="str">
            <v>NA</v>
          </cell>
          <cell r="I6890" t="str">
            <v>Latis</v>
          </cell>
          <cell r="J6890" t="str">
            <v>P3</v>
          </cell>
          <cell r="K6890" t="str">
            <v>R2</v>
          </cell>
        </row>
        <row r="6891">
          <cell r="A6891" t="str">
            <v>UNZ0187</v>
          </cell>
          <cell r="B6891" t="str">
            <v>UNZ2M1187</v>
          </cell>
          <cell r="C6891" t="str">
            <v>UNZ2M3187</v>
          </cell>
          <cell r="D6891" t="str">
            <v>UNZ2M7187</v>
          </cell>
          <cell r="E6891"/>
          <cell r="F6891" t="str">
            <v>SCECO</v>
          </cell>
          <cell r="G6891" t="str">
            <v>Vandalized</v>
          </cell>
          <cell r="H6891" t="str">
            <v>NA</v>
          </cell>
          <cell r="I6891" t="str">
            <v>Latis</v>
          </cell>
          <cell r="J6891" t="str">
            <v>Less than 5 Sites</v>
          </cell>
          <cell r="K6891" t="str">
            <v>R2</v>
          </cell>
        </row>
        <row r="6892">
          <cell r="A6892" t="str">
            <v>RIY0573</v>
          </cell>
          <cell r="B6892" t="str">
            <v>RIY2M1573</v>
          </cell>
          <cell r="C6892" t="str">
            <v>RIY2M3573</v>
          </cell>
          <cell r="D6892" t="str">
            <v>RIY2M7573</v>
          </cell>
          <cell r="E6892"/>
          <cell r="F6892" t="str">
            <v>SCECO</v>
          </cell>
          <cell r="G6892" t="str">
            <v>Weak</v>
          </cell>
          <cell r="H6892" t="str">
            <v>NA</v>
          </cell>
          <cell r="I6892" t="str">
            <v>Latis</v>
          </cell>
          <cell r="J6892" t="str">
            <v>Less than 5 Sites</v>
          </cell>
          <cell r="K6892" t="str">
            <v>R2</v>
          </cell>
        </row>
        <row r="6893">
          <cell r="A6893" t="str">
            <v>UNZ0186</v>
          </cell>
          <cell r="B6893" t="str">
            <v>UNZ2M1186</v>
          </cell>
          <cell r="C6893" t="str">
            <v>UNZ2M3186</v>
          </cell>
          <cell r="D6893" t="str">
            <v>UNZ2M7186</v>
          </cell>
          <cell r="E6893"/>
          <cell r="F6893" t="str">
            <v>SCECO</v>
          </cell>
          <cell r="G6893" t="str">
            <v>Vandalized</v>
          </cell>
          <cell r="H6893" t="str">
            <v>NA</v>
          </cell>
          <cell r="I6893" t="str">
            <v>Latis</v>
          </cell>
          <cell r="J6893" t="str">
            <v>Less than 5 Sites</v>
          </cell>
          <cell r="K6893" t="str">
            <v>R2</v>
          </cell>
        </row>
        <row r="6894">
          <cell r="A6894" t="str">
            <v>RIY0579</v>
          </cell>
          <cell r="B6894" t="str">
            <v>RIY2M1579</v>
          </cell>
          <cell r="C6894"/>
          <cell r="D6894" t="str">
            <v>RIY2M7579</v>
          </cell>
          <cell r="E6894" t="str">
            <v>RIY2MN0579</v>
          </cell>
          <cell r="F6894" t="str">
            <v>SCECO</v>
          </cell>
          <cell r="G6894" t="str">
            <v>Weak</v>
          </cell>
          <cell r="H6894" t="str">
            <v>NA</v>
          </cell>
          <cell r="I6894" t="str">
            <v>Latis</v>
          </cell>
          <cell r="J6894" t="str">
            <v>P3</v>
          </cell>
          <cell r="K6894" t="str">
            <v>R2</v>
          </cell>
        </row>
        <row r="6895">
          <cell r="A6895" t="str">
            <v>RIY0580</v>
          </cell>
          <cell r="B6895" t="str">
            <v>RIY2M1580</v>
          </cell>
          <cell r="C6895"/>
          <cell r="D6895" t="str">
            <v>RIY2M7580</v>
          </cell>
          <cell r="E6895" t="str">
            <v>RIY2MN0580</v>
          </cell>
          <cell r="F6895" t="str">
            <v>SCECO</v>
          </cell>
          <cell r="G6895" t="str">
            <v>Weak</v>
          </cell>
          <cell r="H6895" t="str">
            <v>NA</v>
          </cell>
          <cell r="I6895" t="str">
            <v>Latis</v>
          </cell>
          <cell r="J6895" t="str">
            <v>P3</v>
          </cell>
          <cell r="K6895" t="str">
            <v>R2</v>
          </cell>
        </row>
        <row r="6896">
          <cell r="A6896" t="str">
            <v>RYD0938</v>
          </cell>
          <cell r="B6896" t="str">
            <v>RYD2M1938</v>
          </cell>
          <cell r="C6896" t="str">
            <v>RYD2M3938</v>
          </cell>
          <cell r="D6896" t="str">
            <v>RYD2M7938</v>
          </cell>
          <cell r="E6896"/>
          <cell r="F6896" t="str">
            <v>SCECO</v>
          </cell>
          <cell r="G6896" t="str">
            <v>Good</v>
          </cell>
          <cell r="H6896" t="str">
            <v>NA</v>
          </cell>
          <cell r="I6896" t="str">
            <v>Latis</v>
          </cell>
          <cell r="J6896" t="str">
            <v>Hub Site (More than 10 Sites)</v>
          </cell>
          <cell r="K6896" t="str">
            <v>R2</v>
          </cell>
        </row>
        <row r="6897">
          <cell r="A6897" t="str">
            <v>RYD0940</v>
          </cell>
          <cell r="B6897" t="str">
            <v>RYD2M1940</v>
          </cell>
          <cell r="C6897" t="str">
            <v>RYD2M3940</v>
          </cell>
          <cell r="D6897" t="str">
            <v>RYD2M7940</v>
          </cell>
          <cell r="E6897"/>
          <cell r="F6897" t="str">
            <v>Generator-DG</v>
          </cell>
          <cell r="G6897" t="str">
            <v>Good</v>
          </cell>
          <cell r="H6897" t="str">
            <v>No</v>
          </cell>
          <cell r="I6897" t="str">
            <v>Latis</v>
          </cell>
          <cell r="J6897" t="str">
            <v>Hub Site (More than 10 Sites)</v>
          </cell>
          <cell r="K6897" t="str">
            <v>R2</v>
          </cell>
        </row>
        <row r="6898">
          <cell r="A6898" t="str">
            <v>RYD0942</v>
          </cell>
          <cell r="B6898" t="str">
            <v>RYD2M1942</v>
          </cell>
          <cell r="C6898" t="str">
            <v>RYD2M3942</v>
          </cell>
          <cell r="D6898"/>
          <cell r="E6898"/>
          <cell r="F6898" t="str">
            <v>Power cube</v>
          </cell>
          <cell r="G6898" t="str">
            <v>Good+No BB Design</v>
          </cell>
          <cell r="H6898" t="str">
            <v>No</v>
          </cell>
          <cell r="I6898" t="str">
            <v>Latis</v>
          </cell>
          <cell r="J6898" t="str">
            <v>Hub Site (More than 10 Sites)</v>
          </cell>
          <cell r="K6898" t="str">
            <v>R2</v>
          </cell>
        </row>
        <row r="6899">
          <cell r="A6899" t="str">
            <v>RIY0604</v>
          </cell>
          <cell r="B6899" t="str">
            <v>RIY2M1604</v>
          </cell>
          <cell r="C6899" t="str">
            <v>RIY2M3604</v>
          </cell>
          <cell r="D6899" t="str">
            <v>RIY2M7604</v>
          </cell>
          <cell r="E6899" t="str">
            <v>RIY2MN0604</v>
          </cell>
          <cell r="F6899" t="str">
            <v>Generator-SG</v>
          </cell>
          <cell r="G6899" t="str">
            <v>In progress</v>
          </cell>
          <cell r="H6899" t="str">
            <v>No</v>
          </cell>
          <cell r="I6899" t="str">
            <v>Latis</v>
          </cell>
          <cell r="J6899" t="str">
            <v>VIP&amp;SPL Monitor</v>
          </cell>
          <cell r="K6899" t="str">
            <v>R2</v>
          </cell>
        </row>
        <row r="6900">
          <cell r="A6900" t="str">
            <v>RIY0607</v>
          </cell>
          <cell r="B6900" t="str">
            <v>RIY2M1607</v>
          </cell>
          <cell r="C6900"/>
          <cell r="D6900" t="str">
            <v>RIY2M7607</v>
          </cell>
          <cell r="E6900" t="str">
            <v>RIY2MN0607</v>
          </cell>
          <cell r="F6900" t="str">
            <v>SCECO</v>
          </cell>
          <cell r="G6900" t="str">
            <v>Vandalized</v>
          </cell>
          <cell r="H6900" t="str">
            <v>NA</v>
          </cell>
          <cell r="I6900" t="str">
            <v>Latis</v>
          </cell>
          <cell r="J6900" t="str">
            <v>P3</v>
          </cell>
          <cell r="K6900" t="str">
            <v>R2</v>
          </cell>
        </row>
        <row r="6901">
          <cell r="A6901" t="str">
            <v>RYD0945</v>
          </cell>
          <cell r="B6901" t="str">
            <v>RYD2M1945</v>
          </cell>
          <cell r="C6901" t="str">
            <v>RYD2M3945</v>
          </cell>
          <cell r="D6901"/>
          <cell r="E6901"/>
          <cell r="F6901" t="str">
            <v>SCECO</v>
          </cell>
          <cell r="G6901" t="str">
            <v>Vandalized</v>
          </cell>
          <cell r="H6901" t="str">
            <v>NA</v>
          </cell>
          <cell r="I6901" t="str">
            <v>Latis</v>
          </cell>
          <cell r="J6901" t="str">
            <v>Less than 5 Sites</v>
          </cell>
          <cell r="K6901" t="str">
            <v>R2</v>
          </cell>
        </row>
        <row r="6902">
          <cell r="A6902" t="str">
            <v>RIY0609</v>
          </cell>
          <cell r="B6902" t="str">
            <v>RIY2M1609</v>
          </cell>
          <cell r="C6902"/>
          <cell r="D6902" t="str">
            <v>RIY2M7609</v>
          </cell>
          <cell r="E6902" t="str">
            <v>RIY2MN0609</v>
          </cell>
          <cell r="F6902" t="str">
            <v>SCECO</v>
          </cell>
          <cell r="G6902" t="str">
            <v>Good</v>
          </cell>
          <cell r="H6902" t="str">
            <v>NA</v>
          </cell>
          <cell r="I6902" t="str">
            <v>Latis</v>
          </cell>
          <cell r="J6902" t="str">
            <v>P3</v>
          </cell>
          <cell r="K6902" t="str">
            <v>R2</v>
          </cell>
        </row>
        <row r="6903">
          <cell r="A6903" t="str">
            <v>RYD0952</v>
          </cell>
          <cell r="B6903" t="str">
            <v>RYD2M1952</v>
          </cell>
          <cell r="C6903" t="str">
            <v>RYD2M3952</v>
          </cell>
          <cell r="D6903"/>
          <cell r="E6903"/>
          <cell r="F6903" t="str">
            <v>SCECO+STB</v>
          </cell>
          <cell r="G6903" t="str">
            <v>Vandalized</v>
          </cell>
          <cell r="H6903" t="str">
            <v>No</v>
          </cell>
          <cell r="I6903" t="str">
            <v>Latis</v>
          </cell>
          <cell r="J6903" t="str">
            <v>Less than 5 Sites</v>
          </cell>
          <cell r="K6903" t="str">
            <v>R2</v>
          </cell>
        </row>
        <row r="6904">
          <cell r="A6904" t="str">
            <v>RYD0939</v>
          </cell>
          <cell r="B6904" t="str">
            <v>RYD2M1939</v>
          </cell>
          <cell r="C6904" t="str">
            <v>RYD2M3939</v>
          </cell>
          <cell r="D6904" t="str">
            <v>RYD2M7939</v>
          </cell>
          <cell r="E6904"/>
          <cell r="F6904" t="str">
            <v>SCECO</v>
          </cell>
          <cell r="G6904" t="str">
            <v>Vandalized</v>
          </cell>
          <cell r="H6904" t="str">
            <v>NA</v>
          </cell>
          <cell r="I6904" t="str">
            <v>Latis</v>
          </cell>
          <cell r="J6904" t="str">
            <v>Less than 5 Sites</v>
          </cell>
          <cell r="K6904" t="str">
            <v>R2</v>
          </cell>
        </row>
        <row r="6905">
          <cell r="A6905" t="str">
            <v>RYD0949</v>
          </cell>
          <cell r="B6905" t="str">
            <v>RYD2M1949</v>
          </cell>
          <cell r="C6905" t="str">
            <v>RYD2M3949</v>
          </cell>
          <cell r="D6905" t="str">
            <v>RYD2M7949</v>
          </cell>
          <cell r="E6905"/>
          <cell r="F6905" t="str">
            <v>SCECO+STB</v>
          </cell>
          <cell r="G6905" t="str">
            <v>Good</v>
          </cell>
          <cell r="H6905" t="str">
            <v>No</v>
          </cell>
          <cell r="I6905" t="str">
            <v>Latis</v>
          </cell>
          <cell r="J6905" t="str">
            <v>Very Big Hub site (More Than 20 Site)</v>
          </cell>
          <cell r="K6905" t="str">
            <v>R2</v>
          </cell>
        </row>
        <row r="6906">
          <cell r="A6906" t="str">
            <v>RYQ0986</v>
          </cell>
          <cell r="B6906" t="str">
            <v>RYQ2M1986</v>
          </cell>
          <cell r="C6906" t="str">
            <v>RYQ2M3986</v>
          </cell>
          <cell r="D6906"/>
          <cell r="E6906"/>
          <cell r="F6906" t="str">
            <v>SCECO</v>
          </cell>
          <cell r="G6906" t="str">
            <v>Vandalized</v>
          </cell>
          <cell r="H6906" t="str">
            <v>NA</v>
          </cell>
          <cell r="I6906" t="str">
            <v>Latis</v>
          </cell>
          <cell r="J6906" t="str">
            <v>Hub site (More than 05 Sites)</v>
          </cell>
          <cell r="K6906" t="str">
            <v>R2</v>
          </cell>
        </row>
        <row r="6907">
          <cell r="A6907" t="str">
            <v>RYD0935</v>
          </cell>
          <cell r="B6907" t="str">
            <v>RYD2M1935</v>
          </cell>
          <cell r="C6907" t="str">
            <v>RYD2M3935</v>
          </cell>
          <cell r="D6907"/>
          <cell r="E6907"/>
          <cell r="F6907" t="str">
            <v>SCECO</v>
          </cell>
          <cell r="G6907" t="str">
            <v>Dead</v>
          </cell>
          <cell r="H6907" t="str">
            <v>NA</v>
          </cell>
          <cell r="I6907" t="str">
            <v>Latis</v>
          </cell>
          <cell r="J6907" t="str">
            <v>Less than 5 Sites</v>
          </cell>
          <cell r="K6907" t="str">
            <v>R2</v>
          </cell>
        </row>
        <row r="6908">
          <cell r="A6908" t="str">
            <v>RYD0951</v>
          </cell>
          <cell r="B6908" t="str">
            <v>RYD2M1951</v>
          </cell>
          <cell r="C6908" t="str">
            <v>RYD2M3951</v>
          </cell>
          <cell r="D6908"/>
          <cell r="E6908"/>
          <cell r="F6908" t="str">
            <v>SCECO</v>
          </cell>
          <cell r="G6908" t="str">
            <v>Dead</v>
          </cell>
          <cell r="H6908" t="str">
            <v>NA</v>
          </cell>
          <cell r="I6908" t="str">
            <v>Latis</v>
          </cell>
          <cell r="J6908" t="str">
            <v>Less than 5 Sites</v>
          </cell>
          <cell r="K6908" t="str">
            <v>R2</v>
          </cell>
        </row>
        <row r="6909">
          <cell r="A6909" t="str">
            <v>RYQ0956</v>
          </cell>
          <cell r="B6909" t="str">
            <v>RYQ2M1956</v>
          </cell>
          <cell r="C6909" t="str">
            <v>RYQ2M3956</v>
          </cell>
          <cell r="D6909"/>
          <cell r="E6909"/>
          <cell r="F6909" t="str">
            <v>Power cube</v>
          </cell>
          <cell r="G6909" t="str">
            <v>Good+No BB Design</v>
          </cell>
          <cell r="H6909" t="str">
            <v>No</v>
          </cell>
          <cell r="I6909" t="str">
            <v>Latis</v>
          </cell>
          <cell r="J6909" t="str">
            <v>Less than 5 Sites</v>
          </cell>
          <cell r="K6909" t="str">
            <v>R2</v>
          </cell>
        </row>
        <row r="6910">
          <cell r="A6910" t="str">
            <v>RYQ0972</v>
          </cell>
          <cell r="B6910" t="str">
            <v>RYQ2M1972</v>
          </cell>
          <cell r="C6910" t="str">
            <v>RYQ2M3972</v>
          </cell>
          <cell r="D6910"/>
          <cell r="E6910"/>
          <cell r="F6910" t="str">
            <v>SCECO</v>
          </cell>
          <cell r="G6910" t="str">
            <v>Vandalized</v>
          </cell>
          <cell r="H6910" t="str">
            <v>NA</v>
          </cell>
          <cell r="I6910" t="str">
            <v>Latis</v>
          </cell>
          <cell r="J6910" t="str">
            <v>Hub site (More than 05 Sites)</v>
          </cell>
          <cell r="K6910" t="str">
            <v>R2</v>
          </cell>
        </row>
        <row r="6911">
          <cell r="A6911" t="str">
            <v>RYQ0975</v>
          </cell>
          <cell r="B6911" t="str">
            <v>RYQ2M1975</v>
          </cell>
          <cell r="C6911" t="str">
            <v>RYQ2M3975</v>
          </cell>
          <cell r="D6911" t="str">
            <v>RYQ2M7975</v>
          </cell>
          <cell r="E6911"/>
          <cell r="F6911" t="str">
            <v>SCECO</v>
          </cell>
          <cell r="G6911" t="str">
            <v>Vandalized</v>
          </cell>
          <cell r="H6911" t="str">
            <v>NA</v>
          </cell>
          <cell r="I6911" t="str">
            <v>Latis</v>
          </cell>
          <cell r="J6911" t="str">
            <v>Hub site (More than 05 Sites)</v>
          </cell>
          <cell r="K6911" t="str">
            <v>R2</v>
          </cell>
        </row>
        <row r="6912">
          <cell r="A6912" t="str">
            <v>RYQ0981</v>
          </cell>
          <cell r="B6912" t="str">
            <v>RYQ2M1981</v>
          </cell>
          <cell r="C6912" t="str">
            <v>RYQ2M3981</v>
          </cell>
          <cell r="D6912"/>
          <cell r="E6912"/>
          <cell r="F6912" t="str">
            <v>Power cube</v>
          </cell>
          <cell r="G6912" t="str">
            <v>Good+No BB Design</v>
          </cell>
          <cell r="H6912" t="str">
            <v>No</v>
          </cell>
          <cell r="I6912" t="str">
            <v>Latis</v>
          </cell>
          <cell r="J6912" t="str">
            <v>Hub Site (More than 10 Sites)</v>
          </cell>
          <cell r="K6912" t="str">
            <v>R2</v>
          </cell>
        </row>
        <row r="6913">
          <cell r="A6913" t="str">
            <v>RYQS0577</v>
          </cell>
          <cell r="B6913" t="str">
            <v>RYQS2M1577</v>
          </cell>
          <cell r="C6913" t="str">
            <v>RYQS2M3577</v>
          </cell>
          <cell r="D6913" t="str">
            <v>RYQS2M7577</v>
          </cell>
          <cell r="E6913"/>
          <cell r="F6913" t="str">
            <v>SCECO+STB</v>
          </cell>
          <cell r="G6913" t="str">
            <v>Good+Weak</v>
          </cell>
          <cell r="H6913" t="str">
            <v>No</v>
          </cell>
          <cell r="I6913" t="str">
            <v>Latis</v>
          </cell>
          <cell r="J6913" t="str">
            <v>Very Big Hub site (More Than 50 Site)</v>
          </cell>
          <cell r="K6913" t="str">
            <v>R2</v>
          </cell>
        </row>
        <row r="6914">
          <cell r="A6914" t="str">
            <v>RYQ0977</v>
          </cell>
          <cell r="B6914" t="str">
            <v>RYQ2M1977</v>
          </cell>
          <cell r="C6914" t="str">
            <v>RYQ2M3977</v>
          </cell>
          <cell r="D6914"/>
          <cell r="E6914"/>
          <cell r="F6914" t="str">
            <v>SCECO</v>
          </cell>
          <cell r="G6914" t="str">
            <v>Vandalized</v>
          </cell>
          <cell r="H6914" t="str">
            <v>NA</v>
          </cell>
          <cell r="I6914" t="str">
            <v>Latis</v>
          </cell>
          <cell r="J6914" t="str">
            <v>Less than 5 Sites</v>
          </cell>
          <cell r="K6914" t="str">
            <v>R2</v>
          </cell>
        </row>
        <row r="6915">
          <cell r="A6915" t="str">
            <v>RYQ0978</v>
          </cell>
          <cell r="B6915" t="str">
            <v>RYQ2M1978</v>
          </cell>
          <cell r="C6915" t="str">
            <v>RYQ2M3978</v>
          </cell>
          <cell r="D6915"/>
          <cell r="E6915"/>
          <cell r="F6915" t="str">
            <v>SCECO</v>
          </cell>
          <cell r="G6915" t="str">
            <v>Vandalized</v>
          </cell>
          <cell r="H6915" t="str">
            <v>NA</v>
          </cell>
          <cell r="I6915" t="str">
            <v>Latis</v>
          </cell>
          <cell r="J6915" t="str">
            <v>Less than 5 Sites</v>
          </cell>
          <cell r="K6915" t="str">
            <v>R2</v>
          </cell>
        </row>
        <row r="6916">
          <cell r="A6916" t="str">
            <v>RIY0658</v>
          </cell>
          <cell r="B6916" t="str">
            <v>RIY2M1658</v>
          </cell>
          <cell r="C6916"/>
          <cell r="D6916" t="str">
            <v>RIY2M7658</v>
          </cell>
          <cell r="E6916" t="str">
            <v>RIY2MN0658</v>
          </cell>
          <cell r="F6916" t="str">
            <v>SCECO</v>
          </cell>
          <cell r="G6916" t="str">
            <v>Weak</v>
          </cell>
          <cell r="H6916" t="str">
            <v>NA</v>
          </cell>
          <cell r="I6916" t="str">
            <v>Latis</v>
          </cell>
          <cell r="J6916" t="str">
            <v>VIP&amp;SPL Monitor</v>
          </cell>
          <cell r="K6916" t="str">
            <v>R2</v>
          </cell>
        </row>
        <row r="6917">
          <cell r="A6917" t="str">
            <v>RYQ0976</v>
          </cell>
          <cell r="B6917" t="str">
            <v>RYQ2M1976</v>
          </cell>
          <cell r="C6917" t="str">
            <v>RYQ2M3976</v>
          </cell>
          <cell r="D6917"/>
          <cell r="E6917"/>
          <cell r="F6917" t="str">
            <v>SCECO</v>
          </cell>
          <cell r="G6917" t="str">
            <v>Vandalized</v>
          </cell>
          <cell r="H6917" t="str">
            <v>NA</v>
          </cell>
          <cell r="I6917" t="str">
            <v>Latis</v>
          </cell>
          <cell r="J6917" t="str">
            <v>Less than 5 Sites</v>
          </cell>
          <cell r="K6917" t="str">
            <v>R2</v>
          </cell>
        </row>
        <row r="6918">
          <cell r="A6918" t="str">
            <v>RYQ0979</v>
          </cell>
          <cell r="B6918" t="str">
            <v>RYQ2M1979</v>
          </cell>
          <cell r="C6918" t="str">
            <v>RYQ2M3979</v>
          </cell>
          <cell r="D6918"/>
          <cell r="E6918"/>
          <cell r="F6918" t="str">
            <v>Generator-SG</v>
          </cell>
          <cell r="G6918" t="str">
            <v>Dead</v>
          </cell>
          <cell r="H6918" t="str">
            <v>No</v>
          </cell>
          <cell r="I6918" t="str">
            <v>Latis</v>
          </cell>
          <cell r="J6918" t="str">
            <v>Hub site (More than 05 Sites)</v>
          </cell>
          <cell r="K6918" t="str">
            <v>R2</v>
          </cell>
        </row>
        <row r="6919">
          <cell r="A6919" t="str">
            <v>SAJ0679</v>
          </cell>
          <cell r="B6919" t="str">
            <v>SAJ2M1679</v>
          </cell>
          <cell r="C6919" t="str">
            <v>SAJ2M3679</v>
          </cell>
          <cell r="D6919" t="str">
            <v>SAJ2M7679</v>
          </cell>
          <cell r="E6919"/>
          <cell r="F6919" t="str">
            <v>Generator-SG</v>
          </cell>
          <cell r="G6919" t="str">
            <v>Good</v>
          </cell>
          <cell r="H6919" t="str">
            <v>No</v>
          </cell>
          <cell r="I6919" t="str">
            <v>Latis</v>
          </cell>
          <cell r="J6919" t="str">
            <v>Less than 5 Sites</v>
          </cell>
          <cell r="K6919" t="str">
            <v>R2</v>
          </cell>
        </row>
        <row r="6920">
          <cell r="A6920" t="str">
            <v>RYQS2574</v>
          </cell>
          <cell r="B6920" t="str">
            <v>RYQS2M2574</v>
          </cell>
          <cell r="C6920" t="str">
            <v>RYQS2M4574</v>
          </cell>
          <cell r="D6920" t="str">
            <v>RYQS2M8574</v>
          </cell>
          <cell r="E6920"/>
          <cell r="F6920" t="str">
            <v>Generator-SG</v>
          </cell>
          <cell r="G6920" t="str">
            <v>Dead</v>
          </cell>
          <cell r="H6920" t="str">
            <v>No</v>
          </cell>
          <cell r="I6920" t="str">
            <v>Latis</v>
          </cell>
          <cell r="J6920" t="str">
            <v>Hub site (More than 05 Sites)</v>
          </cell>
          <cell r="K6920" t="str">
            <v>R2</v>
          </cell>
        </row>
        <row r="6921">
          <cell r="A6921" t="str">
            <v>RYQ0970</v>
          </cell>
          <cell r="B6921" t="str">
            <v>RYQ2M1970</v>
          </cell>
          <cell r="C6921" t="str">
            <v>RYQ2M3970</v>
          </cell>
          <cell r="D6921"/>
          <cell r="E6921"/>
          <cell r="F6921" t="str">
            <v>SCECO</v>
          </cell>
          <cell r="G6921" t="str">
            <v>Vandalized</v>
          </cell>
          <cell r="H6921" t="str">
            <v>NA</v>
          </cell>
          <cell r="I6921" t="str">
            <v>Latis</v>
          </cell>
          <cell r="J6921" t="str">
            <v>Less than 5 Sites</v>
          </cell>
          <cell r="K6921" t="str">
            <v>R2</v>
          </cell>
        </row>
        <row r="6922">
          <cell r="A6922" t="str">
            <v>RYQ0983</v>
          </cell>
          <cell r="B6922" t="str">
            <v>RYQ2M1983</v>
          </cell>
          <cell r="C6922" t="str">
            <v>RYQ2M3983</v>
          </cell>
          <cell r="D6922"/>
          <cell r="E6922"/>
          <cell r="F6922" t="str">
            <v>SCECO</v>
          </cell>
          <cell r="G6922" t="str">
            <v>Dead</v>
          </cell>
          <cell r="H6922" t="str">
            <v>NA</v>
          </cell>
          <cell r="I6922" t="str">
            <v>Latis</v>
          </cell>
          <cell r="J6922" t="str">
            <v>Less than 5 Sites</v>
          </cell>
          <cell r="K6922" t="str">
            <v>R2</v>
          </cell>
        </row>
        <row r="6923">
          <cell r="A6923" t="str">
            <v>RYHR0745</v>
          </cell>
          <cell r="B6923" t="str">
            <v>RYHR2M1745</v>
          </cell>
          <cell r="C6923" t="str">
            <v>RYHR2M3745</v>
          </cell>
          <cell r="D6923"/>
          <cell r="E6923"/>
          <cell r="F6923" t="str">
            <v>SCECO</v>
          </cell>
          <cell r="G6923" t="str">
            <v>Good</v>
          </cell>
          <cell r="H6923" t="str">
            <v>NA</v>
          </cell>
          <cell r="I6923" t="str">
            <v>Latis</v>
          </cell>
          <cell r="J6923" t="str">
            <v>Hub site (More than 05 Sites)</v>
          </cell>
          <cell r="K6923" t="str">
            <v>R2</v>
          </cell>
        </row>
        <row r="6924">
          <cell r="A6924" t="str">
            <v>RYHR0746</v>
          </cell>
          <cell r="B6924" t="str">
            <v>RYHR2M5746</v>
          </cell>
          <cell r="C6924"/>
          <cell r="D6924" t="str">
            <v>RYHR2M7746</v>
          </cell>
          <cell r="E6924"/>
          <cell r="F6924" t="str">
            <v>SCECO</v>
          </cell>
          <cell r="G6924" t="str">
            <v>In progress</v>
          </cell>
          <cell r="H6924" t="str">
            <v>NA</v>
          </cell>
          <cell r="I6924" t="str">
            <v>Latis</v>
          </cell>
          <cell r="J6924" t="str">
            <v>Hub site (More than 05 Sites)</v>
          </cell>
          <cell r="K6924" t="str">
            <v>R2</v>
          </cell>
        </row>
        <row r="6925">
          <cell r="A6925" t="str">
            <v>RYHR0747</v>
          </cell>
          <cell r="B6925" t="str">
            <v>RYHR2M1747</v>
          </cell>
          <cell r="C6925" t="str">
            <v>RYHR2M3747</v>
          </cell>
          <cell r="D6925"/>
          <cell r="E6925"/>
          <cell r="F6925" t="str">
            <v>SCECO</v>
          </cell>
          <cell r="G6925" t="str">
            <v>Good</v>
          </cell>
          <cell r="H6925" t="str">
            <v>NA</v>
          </cell>
          <cell r="I6925" t="str">
            <v>Latis</v>
          </cell>
          <cell r="J6925" t="str">
            <v>Hub site (More than 05 Sites)</v>
          </cell>
          <cell r="K6925" t="str">
            <v>R2</v>
          </cell>
        </row>
        <row r="6926">
          <cell r="A6926" t="str">
            <v>RYQS0663</v>
          </cell>
          <cell r="B6926" t="str">
            <v>RYQS2M1663</v>
          </cell>
          <cell r="C6926" t="str">
            <v>RYQS2M3663</v>
          </cell>
          <cell r="D6926" t="str">
            <v>RYQS2M7663</v>
          </cell>
          <cell r="E6926"/>
          <cell r="F6926" t="str">
            <v>SCECO</v>
          </cell>
          <cell r="G6926" t="str">
            <v>Vandalized</v>
          </cell>
          <cell r="H6926" t="str">
            <v>NA</v>
          </cell>
          <cell r="I6926" t="str">
            <v>Latis</v>
          </cell>
          <cell r="J6926" t="str">
            <v>Less than 5 Sites</v>
          </cell>
          <cell r="K6926" t="str">
            <v>R2</v>
          </cell>
        </row>
        <row r="6927">
          <cell r="A6927" t="str">
            <v>RIY2704</v>
          </cell>
          <cell r="B6927" t="str">
            <v>RIY2M2704</v>
          </cell>
          <cell r="C6927" t="str">
            <v>RIY2M4704</v>
          </cell>
          <cell r="D6927" t="str">
            <v>RIY2M8704</v>
          </cell>
          <cell r="E6927"/>
          <cell r="F6927" t="str">
            <v>Generator-SG</v>
          </cell>
          <cell r="G6927" t="str">
            <v>Weak</v>
          </cell>
          <cell r="H6927" t="str">
            <v>Yes</v>
          </cell>
          <cell r="I6927" t="str">
            <v>Latis</v>
          </cell>
          <cell r="J6927" t="str">
            <v>VIP&amp;SPL Monitor</v>
          </cell>
          <cell r="K6927" t="str">
            <v>R2</v>
          </cell>
        </row>
        <row r="6928">
          <cell r="A6928" t="str">
            <v>RIY0684</v>
          </cell>
          <cell r="B6928" t="str">
            <v>RIY2M1684</v>
          </cell>
          <cell r="C6928"/>
          <cell r="D6928" t="str">
            <v>RIY2M7684</v>
          </cell>
          <cell r="E6928" t="str">
            <v>RIY2MN0684</v>
          </cell>
          <cell r="F6928" t="str">
            <v>SCECO</v>
          </cell>
          <cell r="G6928" t="str">
            <v>In progress</v>
          </cell>
          <cell r="H6928" t="str">
            <v>NA</v>
          </cell>
          <cell r="I6928" t="str">
            <v>Latis</v>
          </cell>
          <cell r="J6928" t="str">
            <v>Less than 5 Sites</v>
          </cell>
          <cell r="K6928" t="str">
            <v>R2</v>
          </cell>
        </row>
        <row r="6929">
          <cell r="A6929" t="str">
            <v>RIY0685</v>
          </cell>
          <cell r="B6929" t="str">
            <v>RIY2M1685</v>
          </cell>
          <cell r="C6929"/>
          <cell r="D6929" t="str">
            <v>RIY2M7685</v>
          </cell>
          <cell r="E6929" t="str">
            <v>RIY2MN0685</v>
          </cell>
          <cell r="F6929" t="str">
            <v>SCECO</v>
          </cell>
          <cell r="G6929" t="str">
            <v>Good</v>
          </cell>
          <cell r="H6929" t="str">
            <v>NA</v>
          </cell>
          <cell r="I6929" t="str">
            <v>Latis</v>
          </cell>
          <cell r="J6929" t="str">
            <v>Less than 5 Sites</v>
          </cell>
          <cell r="K6929" t="str">
            <v>R2</v>
          </cell>
        </row>
        <row r="6930">
          <cell r="A6930" t="str">
            <v>TUM2743</v>
          </cell>
          <cell r="B6930" t="str">
            <v>TUM2M2743</v>
          </cell>
          <cell r="C6930" t="str">
            <v>TUM2M4743</v>
          </cell>
          <cell r="D6930" t="str">
            <v>TUM2M8743</v>
          </cell>
          <cell r="E6930"/>
          <cell r="F6930" t="str">
            <v>SCECO</v>
          </cell>
          <cell r="G6930" t="str">
            <v>Vandalized</v>
          </cell>
          <cell r="H6930" t="str">
            <v>NA</v>
          </cell>
          <cell r="I6930" t="str">
            <v>Latis</v>
          </cell>
          <cell r="J6930" t="str">
            <v>Less than 5 Sites</v>
          </cell>
          <cell r="K6930" t="str">
            <v>R2</v>
          </cell>
        </row>
        <row r="6931">
          <cell r="A6931" t="str">
            <v>UNR0185</v>
          </cell>
          <cell r="B6931" t="str">
            <v>UNR2M1185</v>
          </cell>
          <cell r="C6931"/>
          <cell r="D6931"/>
          <cell r="E6931"/>
          <cell r="F6931" t="str">
            <v>SCECO</v>
          </cell>
          <cell r="G6931" t="str">
            <v>Dead</v>
          </cell>
          <cell r="H6931" t="str">
            <v>NA</v>
          </cell>
          <cell r="I6931" t="str">
            <v>Latis</v>
          </cell>
          <cell r="J6931" t="str">
            <v>Less than 5 Sites</v>
          </cell>
          <cell r="K6931" t="str">
            <v>R2</v>
          </cell>
        </row>
        <row r="6932">
          <cell r="A6932" t="str">
            <v>RIY0696</v>
          </cell>
          <cell r="B6932" t="str">
            <v>RIY2M1696</v>
          </cell>
          <cell r="C6932"/>
          <cell r="D6932" t="str">
            <v>RIY2M7696</v>
          </cell>
          <cell r="E6932" t="str">
            <v>RIY2MN0696</v>
          </cell>
          <cell r="F6932" t="str">
            <v>Generator-SG</v>
          </cell>
          <cell r="G6932" t="str">
            <v>Good</v>
          </cell>
          <cell r="H6932" t="str">
            <v>No</v>
          </cell>
          <cell r="I6932" t="str">
            <v>Latis</v>
          </cell>
          <cell r="J6932" t="str">
            <v>VIP&amp;SPL Monitor</v>
          </cell>
          <cell r="K6932" t="str">
            <v>R2</v>
          </cell>
        </row>
        <row r="6933">
          <cell r="A6933" t="str">
            <v>UNK0183</v>
          </cell>
          <cell r="B6933" t="str">
            <v>UNK2M5183</v>
          </cell>
          <cell r="C6933"/>
          <cell r="D6933"/>
          <cell r="E6933"/>
          <cell r="F6933" t="str">
            <v>Generator-SG</v>
          </cell>
          <cell r="G6933" t="str">
            <v>Weak</v>
          </cell>
          <cell r="H6933" t="str">
            <v>No</v>
          </cell>
          <cell r="I6933" t="str">
            <v>Latis</v>
          </cell>
          <cell r="J6933" t="str">
            <v>Hub site (More than 05 Sites)</v>
          </cell>
          <cell r="K6933" t="str">
            <v>R2</v>
          </cell>
        </row>
        <row r="6934">
          <cell r="A6934" t="str">
            <v>UMA2736</v>
          </cell>
          <cell r="B6934" t="str">
            <v>UMA2M2736</v>
          </cell>
          <cell r="C6934" t="str">
            <v>UMA2M4736</v>
          </cell>
          <cell r="D6934" t="str">
            <v>UMA2M8736</v>
          </cell>
          <cell r="E6934"/>
          <cell r="F6934" t="str">
            <v>SCECO</v>
          </cell>
          <cell r="G6934" t="str">
            <v>Vandalized</v>
          </cell>
          <cell r="H6934" t="str">
            <v>NA</v>
          </cell>
          <cell r="I6934" t="str">
            <v>Latis</v>
          </cell>
          <cell r="J6934" t="str">
            <v>Less than 5 Sites</v>
          </cell>
          <cell r="K6934" t="str">
            <v>R2</v>
          </cell>
        </row>
        <row r="6935">
          <cell r="A6935" t="str">
            <v>SYK0557</v>
          </cell>
          <cell r="B6935" t="str">
            <v>SYK2M1557</v>
          </cell>
          <cell r="C6935"/>
          <cell r="D6935" t="str">
            <v>SYK2M7557</v>
          </cell>
          <cell r="E6935"/>
          <cell r="F6935" t="str">
            <v>SCECO</v>
          </cell>
          <cell r="G6935" t="str">
            <v>Dead</v>
          </cell>
          <cell r="H6935" t="str">
            <v>NA</v>
          </cell>
          <cell r="I6935" t="str">
            <v>Latis</v>
          </cell>
          <cell r="J6935" t="str">
            <v>Less than 5 Sites</v>
          </cell>
          <cell r="K6935" t="str">
            <v>R2</v>
          </cell>
        </row>
        <row r="6936">
          <cell r="A6936" t="str">
            <v>SHG2851</v>
          </cell>
          <cell r="B6936" t="str">
            <v>SHG2M2851</v>
          </cell>
          <cell r="C6936" t="str">
            <v>SHG2M4851</v>
          </cell>
          <cell r="D6936" t="str">
            <v>SHG2M8851</v>
          </cell>
          <cell r="E6936" t="str">
            <v>SHG2MN2851</v>
          </cell>
          <cell r="F6936" t="str">
            <v>SCECO</v>
          </cell>
          <cell r="G6936" t="str">
            <v>Good</v>
          </cell>
          <cell r="H6936" t="str">
            <v>NA</v>
          </cell>
          <cell r="I6936" t="str">
            <v>Latis</v>
          </cell>
          <cell r="J6936" t="str">
            <v>Less than 5 Sites</v>
          </cell>
          <cell r="K6936" t="str">
            <v>R2</v>
          </cell>
        </row>
        <row r="6937">
          <cell r="A6937" t="str">
            <v>SAR0330</v>
          </cell>
          <cell r="B6937" t="str">
            <v>SAR2M1330</v>
          </cell>
          <cell r="C6937" t="str">
            <v>SAR2M3330</v>
          </cell>
          <cell r="D6937" t="str">
            <v>SAR2M7330</v>
          </cell>
          <cell r="E6937"/>
          <cell r="F6937" t="str">
            <v>SCECO</v>
          </cell>
          <cell r="G6937" t="str">
            <v>Good</v>
          </cell>
          <cell r="H6937" t="str">
            <v>NA</v>
          </cell>
          <cell r="I6937" t="str">
            <v>Latis</v>
          </cell>
          <cell r="J6937" t="str">
            <v>Hub site (More than 05 Sites)</v>
          </cell>
          <cell r="K6937" t="str">
            <v>R2</v>
          </cell>
        </row>
        <row r="6938">
          <cell r="A6938" t="str">
            <v>SAR0328</v>
          </cell>
          <cell r="B6938" t="str">
            <v>SAR2M1328</v>
          </cell>
          <cell r="C6938" t="str">
            <v>SAR2M3328</v>
          </cell>
          <cell r="D6938" t="str">
            <v>SAR2M7328</v>
          </cell>
          <cell r="E6938"/>
          <cell r="F6938" t="str">
            <v>Generator-DG</v>
          </cell>
          <cell r="G6938" t="str">
            <v>Good</v>
          </cell>
          <cell r="H6938" t="str">
            <v>No</v>
          </cell>
          <cell r="I6938" t="str">
            <v>Latis</v>
          </cell>
          <cell r="J6938" t="str">
            <v>Hub site (More than 05 Sites)</v>
          </cell>
          <cell r="K6938" t="str">
            <v>R2</v>
          </cell>
        </row>
        <row r="6939">
          <cell r="A6939" t="str">
            <v>RIY2548</v>
          </cell>
          <cell r="B6939" t="str">
            <v>RIY2M2548</v>
          </cell>
          <cell r="C6939"/>
          <cell r="D6939" t="str">
            <v>RIY2M8548</v>
          </cell>
          <cell r="E6939"/>
          <cell r="F6939" t="str">
            <v>SCECO</v>
          </cell>
          <cell r="G6939" t="str">
            <v>Dead</v>
          </cell>
          <cell r="H6939" t="str">
            <v>NA</v>
          </cell>
          <cell r="I6939" t="str">
            <v>Latis</v>
          </cell>
          <cell r="J6939" t="str">
            <v>Less than 5 Sites</v>
          </cell>
          <cell r="K6939" t="str">
            <v>R2</v>
          </cell>
        </row>
        <row r="6940">
          <cell r="A6940" t="str">
            <v>RYMK0525</v>
          </cell>
          <cell r="B6940" t="str">
            <v>RYMK2M1525</v>
          </cell>
          <cell r="C6940" t="str">
            <v>RYMK2M3525</v>
          </cell>
          <cell r="D6940" t="str">
            <v>RYMK2M7525</v>
          </cell>
          <cell r="E6940"/>
          <cell r="F6940" t="str">
            <v>SCECO</v>
          </cell>
          <cell r="G6940" t="str">
            <v>Good</v>
          </cell>
          <cell r="H6940" t="str">
            <v>NA</v>
          </cell>
          <cell r="I6940" t="str">
            <v>Latis</v>
          </cell>
          <cell r="J6940" t="str">
            <v>Hub site (More than 05 Sites)</v>
          </cell>
          <cell r="K6940" t="str">
            <v>R2</v>
          </cell>
        </row>
        <row r="6941">
          <cell r="A6941" t="str">
            <v>SAR0326</v>
          </cell>
          <cell r="B6941" t="str">
            <v>SAR2M1326</v>
          </cell>
          <cell r="C6941" t="str">
            <v>SAR2M3326</v>
          </cell>
          <cell r="D6941" t="str">
            <v>SAR2M7326</v>
          </cell>
          <cell r="E6941"/>
          <cell r="F6941" t="str">
            <v>Generator-SG</v>
          </cell>
          <cell r="G6941" t="str">
            <v>Dead</v>
          </cell>
          <cell r="H6941" t="str">
            <v>No</v>
          </cell>
          <cell r="I6941" t="str">
            <v>Latis</v>
          </cell>
          <cell r="J6941" t="str">
            <v>Less than 5 Sites</v>
          </cell>
          <cell r="K6941" t="str">
            <v>R2</v>
          </cell>
        </row>
        <row r="6942">
          <cell r="A6942" t="str">
            <v>RIY2732</v>
          </cell>
          <cell r="B6942" t="str">
            <v>RIY2M2732</v>
          </cell>
          <cell r="C6942"/>
          <cell r="D6942" t="str">
            <v>RIY2M8732</v>
          </cell>
          <cell r="E6942"/>
          <cell r="F6942" t="str">
            <v>SCECO</v>
          </cell>
          <cell r="G6942" t="str">
            <v>Dead</v>
          </cell>
          <cell r="H6942" t="str">
            <v>NA</v>
          </cell>
          <cell r="I6942" t="str">
            <v>Latis</v>
          </cell>
          <cell r="J6942" t="str">
            <v>Less than 5 Sites</v>
          </cell>
          <cell r="K6942" t="str">
            <v>R2</v>
          </cell>
        </row>
        <row r="6943">
          <cell r="A6943" t="str">
            <v>SAR0319</v>
          </cell>
          <cell r="B6943" t="str">
            <v>SAR2M1319</v>
          </cell>
          <cell r="C6943" t="str">
            <v>SAR2M3319</v>
          </cell>
          <cell r="D6943" t="str">
            <v>SAR2M7319</v>
          </cell>
          <cell r="E6943"/>
          <cell r="F6943" t="str">
            <v>SCECO+STB</v>
          </cell>
          <cell r="G6943" t="str">
            <v>Good</v>
          </cell>
          <cell r="H6943" t="str">
            <v>No</v>
          </cell>
          <cell r="I6943" t="str">
            <v>Latis</v>
          </cell>
          <cell r="J6943" t="str">
            <v>Hub Site (More than 10 Sites)</v>
          </cell>
          <cell r="K6943" t="str">
            <v>R2</v>
          </cell>
        </row>
        <row r="6944">
          <cell r="A6944" t="str">
            <v>SAR0317</v>
          </cell>
          <cell r="B6944" t="str">
            <v>SAR2M1317</v>
          </cell>
          <cell r="C6944" t="str">
            <v>SAR2M3317</v>
          </cell>
          <cell r="D6944" t="str">
            <v>SAR2M7317</v>
          </cell>
          <cell r="E6944"/>
          <cell r="F6944" t="str">
            <v>Generator-SG</v>
          </cell>
          <cell r="G6944" t="str">
            <v>Vandalized</v>
          </cell>
          <cell r="H6944" t="str">
            <v>No</v>
          </cell>
          <cell r="I6944" t="str">
            <v>Latis</v>
          </cell>
          <cell r="J6944" t="str">
            <v>Less than 5 Sites</v>
          </cell>
          <cell r="K6944" t="str">
            <v>R2</v>
          </cell>
        </row>
        <row r="6945">
          <cell r="A6945" t="str">
            <v>SAR0314</v>
          </cell>
          <cell r="B6945" t="str">
            <v>SAR2M1314</v>
          </cell>
          <cell r="C6945" t="str">
            <v>SAR2M3314</v>
          </cell>
          <cell r="D6945" t="str">
            <v>SAR2M7314</v>
          </cell>
          <cell r="E6945" t="str">
            <v>SAR2MN0314</v>
          </cell>
          <cell r="F6945" t="str">
            <v>SCECO</v>
          </cell>
          <cell r="G6945" t="str">
            <v>Good+Weak</v>
          </cell>
          <cell r="H6945" t="str">
            <v>NA</v>
          </cell>
          <cell r="I6945" t="str">
            <v>Latis</v>
          </cell>
          <cell r="J6945" t="str">
            <v>Very Big Hub site (More Than 20 Site)</v>
          </cell>
          <cell r="K6945" t="str">
            <v>R2</v>
          </cell>
        </row>
        <row r="6946">
          <cell r="A6946" t="str">
            <v>SAR0308</v>
          </cell>
          <cell r="B6946" t="str">
            <v>SAR2M1308</v>
          </cell>
          <cell r="C6946" t="str">
            <v>SAR2M3308</v>
          </cell>
          <cell r="D6946" t="str">
            <v>SAR2M7308</v>
          </cell>
          <cell r="E6946"/>
          <cell r="F6946" t="str">
            <v>SCECO</v>
          </cell>
          <cell r="G6946" t="str">
            <v>Weak+Good</v>
          </cell>
          <cell r="H6946" t="str">
            <v>NA</v>
          </cell>
          <cell r="I6946" t="str">
            <v>Latis</v>
          </cell>
          <cell r="J6946" t="str">
            <v>Hub Site (More than 10 Sites)</v>
          </cell>
          <cell r="K6946" t="str">
            <v>R2</v>
          </cell>
        </row>
        <row r="6947">
          <cell r="A6947" t="str">
            <v>SAR0306</v>
          </cell>
          <cell r="B6947" t="str">
            <v>SAR2M1306</v>
          </cell>
          <cell r="C6947" t="str">
            <v>SAR2M3306</v>
          </cell>
          <cell r="D6947" t="str">
            <v>SAR2M7306</v>
          </cell>
          <cell r="E6947"/>
          <cell r="F6947" t="str">
            <v>Generator-DG</v>
          </cell>
          <cell r="G6947" t="str">
            <v>Dead</v>
          </cell>
          <cell r="H6947" t="str">
            <v>No</v>
          </cell>
          <cell r="I6947" t="str">
            <v>Latis</v>
          </cell>
          <cell r="J6947" t="str">
            <v>Less than 5 Sites</v>
          </cell>
          <cell r="K6947" t="str">
            <v>R2</v>
          </cell>
        </row>
        <row r="6948">
          <cell r="A6948" t="str">
            <v>SAR0305</v>
          </cell>
          <cell r="B6948" t="str">
            <v>SAR2M1305</v>
          </cell>
          <cell r="C6948" t="str">
            <v>SAR2M3305</v>
          </cell>
          <cell r="D6948" t="str">
            <v>SAR2M7305</v>
          </cell>
          <cell r="E6948"/>
          <cell r="F6948" t="str">
            <v>Generator-SG</v>
          </cell>
          <cell r="G6948" t="str">
            <v>Good</v>
          </cell>
          <cell r="H6948" t="str">
            <v>No</v>
          </cell>
          <cell r="I6948" t="str">
            <v>Latis</v>
          </cell>
          <cell r="J6948" t="str">
            <v>Less than 5 Sites</v>
          </cell>
          <cell r="K6948" t="str">
            <v>R2</v>
          </cell>
        </row>
        <row r="6949">
          <cell r="A6949" t="str">
            <v>RYMK2526</v>
          </cell>
          <cell r="B6949" t="str">
            <v>RYMK2M2526</v>
          </cell>
          <cell r="C6949" t="str">
            <v>RYMK2M4526</v>
          </cell>
          <cell r="D6949" t="str">
            <v>RYMK2M8526</v>
          </cell>
          <cell r="E6949"/>
          <cell r="F6949" t="str">
            <v>SCECO</v>
          </cell>
          <cell r="G6949" t="str">
            <v>Good</v>
          </cell>
          <cell r="H6949" t="str">
            <v>NA</v>
          </cell>
          <cell r="I6949" t="str">
            <v>Latis</v>
          </cell>
          <cell r="J6949" t="str">
            <v>Hub Site (More than 10 Sites)</v>
          </cell>
          <cell r="K6949" t="str">
            <v>R2</v>
          </cell>
        </row>
        <row r="6950">
          <cell r="A6950" t="str">
            <v>SAJ0985</v>
          </cell>
          <cell r="B6950" t="str">
            <v>SAJ2M1985</v>
          </cell>
          <cell r="C6950"/>
          <cell r="D6950"/>
          <cell r="E6950"/>
          <cell r="F6950" t="str">
            <v>SCECO</v>
          </cell>
          <cell r="G6950" t="str">
            <v>Good</v>
          </cell>
          <cell r="H6950" t="str">
            <v>NA</v>
          </cell>
          <cell r="I6950" t="str">
            <v>Latis</v>
          </cell>
          <cell r="J6950" t="str">
            <v>Less than 5 Sites</v>
          </cell>
          <cell r="K6950" t="str">
            <v>R2</v>
          </cell>
        </row>
        <row r="6951">
          <cell r="A6951" t="str">
            <v>RYMK0501</v>
          </cell>
          <cell r="B6951" t="str">
            <v>RYMK2M1501</v>
          </cell>
          <cell r="C6951" t="str">
            <v>RYMK2M3501</v>
          </cell>
          <cell r="D6951" t="str">
            <v>RYMK2M7501</v>
          </cell>
          <cell r="E6951"/>
          <cell r="F6951" t="str">
            <v>SCECO</v>
          </cell>
          <cell r="G6951" t="str">
            <v>Dead</v>
          </cell>
          <cell r="H6951" t="str">
            <v>NA</v>
          </cell>
          <cell r="I6951" t="str">
            <v>Latis</v>
          </cell>
          <cell r="J6951" t="str">
            <v>Hub site (More than 05 Sites)</v>
          </cell>
          <cell r="K6951" t="str">
            <v>R2</v>
          </cell>
        </row>
        <row r="6952">
          <cell r="A6952" t="str">
            <v>RYMK2516</v>
          </cell>
          <cell r="B6952" t="str">
            <v>RYMK2M2516</v>
          </cell>
          <cell r="C6952" t="str">
            <v>RYMK2M4516</v>
          </cell>
          <cell r="D6952" t="str">
            <v>RYMK2M8516</v>
          </cell>
          <cell r="E6952"/>
          <cell r="F6952" t="str">
            <v>Generator-SG</v>
          </cell>
          <cell r="G6952" t="str">
            <v>Dead</v>
          </cell>
          <cell r="H6952" t="str">
            <v>No</v>
          </cell>
          <cell r="I6952" t="str">
            <v>Latis</v>
          </cell>
          <cell r="J6952" t="str">
            <v>P2</v>
          </cell>
          <cell r="K6952" t="str">
            <v>R2</v>
          </cell>
        </row>
        <row r="6953">
          <cell r="A6953" t="str">
            <v>SAJ0139</v>
          </cell>
          <cell r="B6953" t="str">
            <v>SAJ2M1139</v>
          </cell>
          <cell r="C6953"/>
          <cell r="D6953"/>
          <cell r="E6953"/>
          <cell r="F6953" t="str">
            <v>SCECO</v>
          </cell>
          <cell r="G6953" t="str">
            <v>Good</v>
          </cell>
          <cell r="H6953" t="str">
            <v>NA</v>
          </cell>
          <cell r="I6953" t="str">
            <v>Latis</v>
          </cell>
          <cell r="J6953" t="str">
            <v>Less than 5 Sites</v>
          </cell>
          <cell r="K6953" t="str">
            <v>R2</v>
          </cell>
        </row>
        <row r="6954">
          <cell r="A6954" t="str">
            <v>RYMK2527</v>
          </cell>
          <cell r="B6954" t="str">
            <v>RYMK2M2527</v>
          </cell>
          <cell r="C6954" t="str">
            <v>RYMK2M4527</v>
          </cell>
          <cell r="D6954" t="str">
            <v>RYMK2M8527</v>
          </cell>
          <cell r="E6954"/>
          <cell r="F6954" t="str">
            <v>SCECO</v>
          </cell>
          <cell r="G6954" t="str">
            <v>In progress</v>
          </cell>
          <cell r="H6954" t="str">
            <v>NA</v>
          </cell>
          <cell r="I6954" t="str">
            <v>Latis</v>
          </cell>
          <cell r="J6954" t="str">
            <v>Hub Site (More than 10 Sites)</v>
          </cell>
          <cell r="K6954" t="str">
            <v>R2</v>
          </cell>
        </row>
        <row r="6955">
          <cell r="A6955" t="str">
            <v>RYMK0512</v>
          </cell>
          <cell r="B6955" t="str">
            <v>RYMK2M1512</v>
          </cell>
          <cell r="C6955" t="str">
            <v>RYMK2M3512</v>
          </cell>
          <cell r="D6955" t="str">
            <v>RYMK2M7512</v>
          </cell>
          <cell r="E6955"/>
          <cell r="F6955" t="str">
            <v>Generator-SG</v>
          </cell>
          <cell r="G6955" t="str">
            <v>Weak</v>
          </cell>
          <cell r="H6955" t="str">
            <v>No</v>
          </cell>
          <cell r="I6955" t="str">
            <v>Latis</v>
          </cell>
          <cell r="J6955" t="str">
            <v>Hub site (More than 05 Sites)</v>
          </cell>
          <cell r="K6955" t="str">
            <v>R2</v>
          </cell>
        </row>
        <row r="6956">
          <cell r="A6956" t="str">
            <v>RYMK0514</v>
          </cell>
          <cell r="B6956" t="str">
            <v>RYMK2M1514</v>
          </cell>
          <cell r="C6956" t="str">
            <v>RYMK2M3514</v>
          </cell>
          <cell r="D6956" t="str">
            <v>RYMK2M7514</v>
          </cell>
          <cell r="E6956"/>
          <cell r="F6956" t="str">
            <v>Generator-SG</v>
          </cell>
          <cell r="G6956" t="str">
            <v>Weak</v>
          </cell>
          <cell r="H6956" t="str">
            <v>No</v>
          </cell>
          <cell r="I6956" t="str">
            <v>Latis</v>
          </cell>
          <cell r="J6956" t="str">
            <v>Hub site (More than 05 Sites)</v>
          </cell>
          <cell r="K6956" t="str">
            <v>R2</v>
          </cell>
        </row>
        <row r="6957">
          <cell r="A6957" t="str">
            <v>SAJ0138</v>
          </cell>
          <cell r="B6957" t="str">
            <v>SAJ2M1138</v>
          </cell>
          <cell r="C6957"/>
          <cell r="D6957"/>
          <cell r="E6957"/>
          <cell r="F6957" t="str">
            <v>SCECO</v>
          </cell>
          <cell r="G6957" t="str">
            <v>Dead</v>
          </cell>
          <cell r="H6957" t="str">
            <v>NA</v>
          </cell>
          <cell r="I6957" t="str">
            <v>Latis</v>
          </cell>
          <cell r="J6957" t="str">
            <v>Less than 5 Sites</v>
          </cell>
          <cell r="K6957" t="str">
            <v>R2</v>
          </cell>
        </row>
        <row r="6958">
          <cell r="A6958" t="str">
            <v>SAJ0135</v>
          </cell>
          <cell r="B6958" t="str">
            <v>SAJ2M1135</v>
          </cell>
          <cell r="C6958"/>
          <cell r="D6958"/>
          <cell r="E6958"/>
          <cell r="F6958" t="str">
            <v>SCECO</v>
          </cell>
          <cell r="G6958" t="str">
            <v>Dead</v>
          </cell>
          <cell r="H6958" t="str">
            <v>NA</v>
          </cell>
          <cell r="I6958" t="str">
            <v>Latis</v>
          </cell>
          <cell r="J6958" t="str">
            <v>Less than 5 Sites</v>
          </cell>
          <cell r="K6958" t="str">
            <v>R2</v>
          </cell>
        </row>
        <row r="6959">
          <cell r="A6959" t="str">
            <v>RYMK2519</v>
          </cell>
          <cell r="B6959" t="str">
            <v>RYMK2M1519</v>
          </cell>
          <cell r="C6959" t="str">
            <v>RYMK2M4519</v>
          </cell>
          <cell r="D6959" t="str">
            <v>RYMK2M8519</v>
          </cell>
          <cell r="E6959"/>
          <cell r="F6959" t="str">
            <v>Generator-SG</v>
          </cell>
          <cell r="G6959" t="str">
            <v>Good</v>
          </cell>
          <cell r="H6959" t="str">
            <v>No</v>
          </cell>
          <cell r="I6959" t="str">
            <v>Latis</v>
          </cell>
          <cell r="J6959" t="str">
            <v>P2</v>
          </cell>
          <cell r="K6959" t="str">
            <v>R2</v>
          </cell>
        </row>
        <row r="6960">
          <cell r="A6960" t="str">
            <v>RYRN0767</v>
          </cell>
          <cell r="B6960" t="str">
            <v>RYRN2M1767</v>
          </cell>
          <cell r="C6960" t="str">
            <v>RYRN2M3767</v>
          </cell>
          <cell r="D6960" t="str">
            <v>RYRN2M7767</v>
          </cell>
          <cell r="E6960"/>
          <cell r="F6960" t="str">
            <v>SCECO</v>
          </cell>
          <cell r="G6960" t="str">
            <v>Dead</v>
          </cell>
          <cell r="H6960" t="str">
            <v>NA</v>
          </cell>
          <cell r="I6960" t="str">
            <v>Latis</v>
          </cell>
          <cell r="J6960" t="str">
            <v>Less than 5 Sites</v>
          </cell>
          <cell r="K6960" t="str">
            <v>R2</v>
          </cell>
        </row>
        <row r="6961">
          <cell r="A6961" t="str">
            <v>RYAB0608</v>
          </cell>
          <cell r="B6961" t="str">
            <v>RYAB2M1608</v>
          </cell>
          <cell r="C6961" t="str">
            <v>RYAB2M3608</v>
          </cell>
          <cell r="D6961"/>
          <cell r="E6961"/>
          <cell r="F6961" t="str">
            <v>SCECO</v>
          </cell>
          <cell r="G6961" t="str">
            <v>Good</v>
          </cell>
          <cell r="H6961" t="str">
            <v>NA</v>
          </cell>
          <cell r="I6961" t="str">
            <v>Latis</v>
          </cell>
          <cell r="J6961" t="str">
            <v>Less than 5 Sites</v>
          </cell>
          <cell r="K6961" t="str">
            <v>R2</v>
          </cell>
        </row>
        <row r="6962">
          <cell r="A6962" t="str">
            <v>RYAB0609</v>
          </cell>
          <cell r="B6962" t="str">
            <v>RYAB2M1609</v>
          </cell>
          <cell r="C6962" t="str">
            <v>RYAB2M3609</v>
          </cell>
          <cell r="D6962"/>
          <cell r="E6962"/>
          <cell r="F6962" t="str">
            <v>Generator-SG</v>
          </cell>
          <cell r="G6962" t="str">
            <v>Good</v>
          </cell>
          <cell r="H6962" t="str">
            <v>No</v>
          </cell>
          <cell r="I6962" t="str">
            <v>Latis</v>
          </cell>
          <cell r="J6962" t="str">
            <v>Less than 5 Sites</v>
          </cell>
          <cell r="K6962" t="str">
            <v>R2</v>
          </cell>
        </row>
        <row r="6963">
          <cell r="A6963" t="str">
            <v>RYRN0764</v>
          </cell>
          <cell r="B6963" t="str">
            <v>RYRN2M5764</v>
          </cell>
          <cell r="C6963"/>
          <cell r="D6963"/>
          <cell r="E6963"/>
          <cell r="F6963" t="str">
            <v>SCECO</v>
          </cell>
          <cell r="G6963" t="str">
            <v>Good</v>
          </cell>
          <cell r="H6963" t="str">
            <v>NA</v>
          </cell>
          <cell r="I6963" t="str">
            <v>Latis</v>
          </cell>
          <cell r="J6963" t="str">
            <v>Less than 5 Sites</v>
          </cell>
          <cell r="K6963" t="str">
            <v>R2</v>
          </cell>
        </row>
        <row r="6964">
          <cell r="A6964" t="str">
            <v>RYAB0610</v>
          </cell>
          <cell r="B6964" t="str">
            <v>RYAB2M1610</v>
          </cell>
          <cell r="C6964" t="str">
            <v>RYAB2M3610</v>
          </cell>
          <cell r="D6964"/>
          <cell r="E6964"/>
          <cell r="F6964" t="str">
            <v>Generator-SG</v>
          </cell>
          <cell r="G6964" t="str">
            <v>In progress</v>
          </cell>
          <cell r="H6964" t="str">
            <v>No</v>
          </cell>
          <cell r="I6964" t="str">
            <v>Latis</v>
          </cell>
          <cell r="J6964" t="str">
            <v>Less than 5 Sites</v>
          </cell>
          <cell r="K6964" t="str">
            <v>R2</v>
          </cell>
        </row>
        <row r="6965">
          <cell r="A6965" t="str">
            <v>RYAB0611</v>
          </cell>
          <cell r="B6965" t="str">
            <v>RYAB2M1611</v>
          </cell>
          <cell r="C6965" t="str">
            <v>RYAB2M3611</v>
          </cell>
          <cell r="D6965"/>
          <cell r="E6965"/>
          <cell r="F6965" t="str">
            <v>SCECO</v>
          </cell>
          <cell r="G6965" t="str">
            <v>Good</v>
          </cell>
          <cell r="H6965" t="str">
            <v>NA</v>
          </cell>
          <cell r="I6965" t="str">
            <v>Latis</v>
          </cell>
          <cell r="J6965" t="str">
            <v>Hub site (More than 05 Sites)</v>
          </cell>
          <cell r="K6965" t="str">
            <v>R2</v>
          </cell>
        </row>
        <row r="6966">
          <cell r="A6966" t="str">
            <v>RYAB0612</v>
          </cell>
          <cell r="B6966" t="str">
            <v>RYAB2M1612</v>
          </cell>
          <cell r="C6966" t="str">
            <v>RYAB2M3612</v>
          </cell>
          <cell r="D6966" t="str">
            <v>RYAB2M7612</v>
          </cell>
          <cell r="E6966"/>
          <cell r="F6966" t="str">
            <v>SCECO</v>
          </cell>
          <cell r="G6966" t="str">
            <v>In progress</v>
          </cell>
          <cell r="H6966" t="str">
            <v>NA</v>
          </cell>
          <cell r="I6966" t="str">
            <v>Latis</v>
          </cell>
          <cell r="J6966" t="str">
            <v>Hub site (More than 05 Sites)</v>
          </cell>
          <cell r="K6966" t="str">
            <v>R2</v>
          </cell>
        </row>
        <row r="6967">
          <cell r="A6967" t="str">
            <v>RYRN0761</v>
          </cell>
          <cell r="B6967" t="str">
            <v>RYRN2M5761</v>
          </cell>
          <cell r="C6967"/>
          <cell r="D6967"/>
          <cell r="E6967"/>
          <cell r="F6967" t="str">
            <v>SCECO</v>
          </cell>
          <cell r="G6967" t="str">
            <v>Good</v>
          </cell>
          <cell r="H6967" t="str">
            <v>NA</v>
          </cell>
          <cell r="I6967" t="str">
            <v>Latis</v>
          </cell>
          <cell r="J6967" t="str">
            <v>Less than 5 Sites</v>
          </cell>
          <cell r="K6967" t="str">
            <v>R2</v>
          </cell>
        </row>
        <row r="6968">
          <cell r="A6968" t="str">
            <v>RYRN0754</v>
          </cell>
          <cell r="B6968" t="str">
            <v>RYRN2M5754</v>
          </cell>
          <cell r="C6968"/>
          <cell r="D6968"/>
          <cell r="E6968"/>
          <cell r="F6968" t="str">
            <v>SCECO</v>
          </cell>
          <cell r="G6968" t="str">
            <v>Dead</v>
          </cell>
          <cell r="H6968" t="str">
            <v>NA</v>
          </cell>
          <cell r="I6968" t="str">
            <v>Latis</v>
          </cell>
          <cell r="J6968" t="str">
            <v>Hub site (More than 05 Sites)</v>
          </cell>
          <cell r="K6968" t="str">
            <v>R2</v>
          </cell>
        </row>
        <row r="6969">
          <cell r="A6969" t="str">
            <v>RYAB0604</v>
          </cell>
          <cell r="B6969" t="str">
            <v>RYAB2M1604</v>
          </cell>
          <cell r="C6969" t="str">
            <v>RYAB2M3604</v>
          </cell>
          <cell r="D6969" t="str">
            <v>RYAB2M7604</v>
          </cell>
          <cell r="E6969"/>
          <cell r="F6969" t="str">
            <v>SCECO</v>
          </cell>
          <cell r="G6969" t="str">
            <v>Vandalized</v>
          </cell>
          <cell r="H6969" t="str">
            <v>NA</v>
          </cell>
          <cell r="I6969" t="str">
            <v>Latis</v>
          </cell>
          <cell r="J6969" t="str">
            <v>Less than 5 Sites</v>
          </cell>
          <cell r="K6969" t="str">
            <v>R2</v>
          </cell>
        </row>
        <row r="6970">
          <cell r="A6970" t="str">
            <v>RIY0801</v>
          </cell>
          <cell r="B6970" t="str">
            <v>RIY2M1801</v>
          </cell>
          <cell r="C6970"/>
          <cell r="D6970" t="str">
            <v>RIY2M7801</v>
          </cell>
          <cell r="E6970" t="str">
            <v>RIY2MN0801</v>
          </cell>
          <cell r="F6970" t="str">
            <v>SCECO</v>
          </cell>
          <cell r="G6970" t="str">
            <v>Dead</v>
          </cell>
          <cell r="H6970" t="str">
            <v>NA</v>
          </cell>
          <cell r="I6970" t="str">
            <v>Latis</v>
          </cell>
          <cell r="J6970" t="str">
            <v>P3</v>
          </cell>
          <cell r="K6970" t="str">
            <v>R2</v>
          </cell>
        </row>
        <row r="6971">
          <cell r="A6971" t="str">
            <v>RYRN0697</v>
          </cell>
          <cell r="B6971" t="str">
            <v>RYRN2M5697</v>
          </cell>
          <cell r="C6971"/>
          <cell r="D6971"/>
          <cell r="E6971"/>
          <cell r="F6971" t="str">
            <v>SCECO</v>
          </cell>
          <cell r="G6971" t="str">
            <v>Dead</v>
          </cell>
          <cell r="H6971" t="str">
            <v>NA</v>
          </cell>
          <cell r="I6971" t="str">
            <v>Latis</v>
          </cell>
          <cell r="J6971" t="str">
            <v>Hub site (More than 05 Sites)</v>
          </cell>
          <cell r="K6971" t="str">
            <v>R2</v>
          </cell>
        </row>
        <row r="6972">
          <cell r="A6972" t="str">
            <v>RYRN0633</v>
          </cell>
          <cell r="B6972" t="str">
            <v>RYRN2M5633</v>
          </cell>
          <cell r="C6972"/>
          <cell r="D6972"/>
          <cell r="E6972"/>
          <cell r="F6972" t="str">
            <v>SCECO</v>
          </cell>
          <cell r="G6972" t="str">
            <v>Vandalized</v>
          </cell>
          <cell r="H6972" t="str">
            <v>NA</v>
          </cell>
          <cell r="I6972" t="str">
            <v>Latis</v>
          </cell>
          <cell r="J6972" t="str">
            <v>Hub site (More than 05 Sites)</v>
          </cell>
          <cell r="K6972" t="str">
            <v>R2</v>
          </cell>
        </row>
        <row r="6973">
          <cell r="A6973" t="str">
            <v>RYRN0622</v>
          </cell>
          <cell r="B6973" t="str">
            <v>RYRN2M5622</v>
          </cell>
          <cell r="C6973"/>
          <cell r="D6973"/>
          <cell r="E6973"/>
          <cell r="F6973" t="str">
            <v>Generator-SG</v>
          </cell>
          <cell r="G6973" t="str">
            <v>Good</v>
          </cell>
          <cell r="H6973" t="str">
            <v>No</v>
          </cell>
          <cell r="I6973" t="str">
            <v>Latis</v>
          </cell>
          <cell r="J6973" t="str">
            <v>Hub site (More than 05 Sites)</v>
          </cell>
          <cell r="K6973" t="str">
            <v>R2</v>
          </cell>
        </row>
        <row r="6974">
          <cell r="A6974" t="str">
            <v>RIY0811</v>
          </cell>
          <cell r="B6974" t="str">
            <v>RIY2M1811</v>
          </cell>
          <cell r="C6974"/>
          <cell r="D6974" t="str">
            <v>RIY2M7811</v>
          </cell>
          <cell r="E6974" t="str">
            <v>RIY2MN0811</v>
          </cell>
          <cell r="F6974" t="str">
            <v>SCECO</v>
          </cell>
          <cell r="G6974" t="str">
            <v>Vandalized</v>
          </cell>
          <cell r="H6974" t="str">
            <v>NA</v>
          </cell>
          <cell r="I6974" t="str">
            <v>Latis</v>
          </cell>
          <cell r="J6974" t="str">
            <v>P3</v>
          </cell>
          <cell r="K6974" t="str">
            <v>R2</v>
          </cell>
        </row>
        <row r="6975">
          <cell r="A6975" t="str">
            <v>RIY0828</v>
          </cell>
          <cell r="B6975" t="str">
            <v>RIY2M1828</v>
          </cell>
          <cell r="C6975"/>
          <cell r="D6975" t="str">
            <v>RIY2M7828</v>
          </cell>
          <cell r="E6975" t="str">
            <v>RIY2MN0828</v>
          </cell>
          <cell r="F6975" t="str">
            <v>SCECO</v>
          </cell>
          <cell r="G6975" t="str">
            <v>Vandalized</v>
          </cell>
          <cell r="H6975" t="str">
            <v>NA</v>
          </cell>
          <cell r="I6975" t="str">
            <v>Latis</v>
          </cell>
          <cell r="J6975" t="str">
            <v>P3</v>
          </cell>
          <cell r="K6975" t="str">
            <v>R2</v>
          </cell>
        </row>
        <row r="6976">
          <cell r="A6976" t="str">
            <v>RIY0879</v>
          </cell>
          <cell r="B6976" t="str">
            <v>RIY2M1879</v>
          </cell>
          <cell r="C6976"/>
          <cell r="D6976" t="str">
            <v>RIY2M7879</v>
          </cell>
          <cell r="E6976" t="str">
            <v>RIY2MN0879</v>
          </cell>
          <cell r="F6976" t="str">
            <v>SCECO</v>
          </cell>
          <cell r="G6976" t="str">
            <v>Dead</v>
          </cell>
          <cell r="H6976" t="str">
            <v>NA</v>
          </cell>
          <cell r="I6976" t="str">
            <v>Latis</v>
          </cell>
          <cell r="J6976" t="str">
            <v>Less than 5 Sites</v>
          </cell>
          <cell r="K6976" t="str">
            <v>R2</v>
          </cell>
        </row>
        <row r="6977">
          <cell r="A6977" t="str">
            <v>RIY0882</v>
          </cell>
          <cell r="B6977" t="str">
            <v>RIY2M1882</v>
          </cell>
          <cell r="C6977"/>
          <cell r="D6977" t="str">
            <v>RIY2M7882</v>
          </cell>
          <cell r="E6977" t="str">
            <v>RIY2MN0882</v>
          </cell>
          <cell r="F6977" t="str">
            <v>SCECO</v>
          </cell>
          <cell r="G6977" t="str">
            <v>Vandalized</v>
          </cell>
          <cell r="H6977" t="str">
            <v>NA</v>
          </cell>
          <cell r="I6977" t="str">
            <v>Latis</v>
          </cell>
          <cell r="J6977" t="str">
            <v>Less than 5 Sites</v>
          </cell>
          <cell r="K6977" t="str">
            <v>R2</v>
          </cell>
        </row>
        <row r="6978">
          <cell r="A6978" t="str">
            <v>RIY2794</v>
          </cell>
          <cell r="B6978" t="str">
            <v>RIY2M2794</v>
          </cell>
          <cell r="C6978"/>
          <cell r="D6978" t="str">
            <v>RIY2M8794</v>
          </cell>
          <cell r="E6978"/>
          <cell r="F6978" t="str">
            <v>SCECO</v>
          </cell>
          <cell r="G6978" t="str">
            <v>In progress+No BB Design</v>
          </cell>
          <cell r="H6978" t="str">
            <v>NA</v>
          </cell>
          <cell r="I6978" t="str">
            <v>Latis</v>
          </cell>
          <cell r="J6978" t="str">
            <v>Hub site (More than 05 Sites)</v>
          </cell>
          <cell r="K6978" t="str">
            <v>R2</v>
          </cell>
        </row>
        <row r="6979">
          <cell r="A6979" t="str">
            <v>RKB2801</v>
          </cell>
          <cell r="B6979" t="str">
            <v>RKB2M2801</v>
          </cell>
          <cell r="C6979" t="str">
            <v>RKB2M4801</v>
          </cell>
          <cell r="D6979" t="str">
            <v>RKB2M8801</v>
          </cell>
          <cell r="E6979"/>
          <cell r="F6979" t="str">
            <v>SCECO</v>
          </cell>
          <cell r="G6979" t="str">
            <v>Dead+No BB Design</v>
          </cell>
          <cell r="H6979" t="str">
            <v>NA</v>
          </cell>
          <cell r="I6979" t="str">
            <v>Latis</v>
          </cell>
          <cell r="J6979" t="str">
            <v>Less than 5 Sites</v>
          </cell>
          <cell r="K6979" t="str">
            <v>R2</v>
          </cell>
        </row>
        <row r="6980">
          <cell r="A6980" t="str">
            <v>RIY0911</v>
          </cell>
          <cell r="B6980" t="str">
            <v>RIY2M1911</v>
          </cell>
          <cell r="C6980"/>
          <cell r="D6980" t="str">
            <v>RIY2M7911</v>
          </cell>
          <cell r="E6980" t="str">
            <v>RIY2MN0911</v>
          </cell>
          <cell r="F6980" t="str">
            <v>SCECO</v>
          </cell>
          <cell r="G6980" t="str">
            <v>Vandalized</v>
          </cell>
          <cell r="H6980" t="str">
            <v>NA</v>
          </cell>
          <cell r="I6980" t="str">
            <v>Latis</v>
          </cell>
          <cell r="J6980" t="str">
            <v>P3</v>
          </cell>
          <cell r="K6980" t="str">
            <v>R2</v>
          </cell>
        </row>
        <row r="6981">
          <cell r="A6981" t="str">
            <v>RIY0912</v>
          </cell>
          <cell r="B6981" t="str">
            <v>RIY2M1912</v>
          </cell>
          <cell r="C6981"/>
          <cell r="D6981" t="str">
            <v>RIY2M7912</v>
          </cell>
          <cell r="E6981" t="str">
            <v>RIY2MN0912</v>
          </cell>
          <cell r="F6981" t="str">
            <v>SCECO</v>
          </cell>
          <cell r="G6981" t="str">
            <v>Good</v>
          </cell>
          <cell r="H6981" t="str">
            <v>NA</v>
          </cell>
          <cell r="I6981" t="str">
            <v>Latis</v>
          </cell>
          <cell r="J6981" t="str">
            <v>P3</v>
          </cell>
          <cell r="K6981" t="str">
            <v>R2</v>
          </cell>
        </row>
        <row r="6982">
          <cell r="A6982" t="str">
            <v>RIY2561</v>
          </cell>
          <cell r="B6982" t="str">
            <v>RIY2M2561</v>
          </cell>
          <cell r="C6982" t="str">
            <v>RIY2M4561</v>
          </cell>
          <cell r="D6982" t="str">
            <v>RIY2M8561</v>
          </cell>
          <cell r="E6982"/>
          <cell r="F6982" t="str">
            <v>Generator-SG</v>
          </cell>
          <cell r="G6982" t="str">
            <v>In progress</v>
          </cell>
          <cell r="H6982" t="str">
            <v>Yes</v>
          </cell>
          <cell r="I6982" t="str">
            <v>Latis</v>
          </cell>
          <cell r="J6982" t="str">
            <v>VIP&amp;SPL Monitor</v>
          </cell>
          <cell r="K6982" t="str">
            <v>R2</v>
          </cell>
        </row>
        <row r="6983">
          <cell r="A6983" t="str">
            <v>RIY2273</v>
          </cell>
          <cell r="B6983" t="str">
            <v>RIY2M2273</v>
          </cell>
          <cell r="C6983" t="str">
            <v>RIY2M4273</v>
          </cell>
          <cell r="D6983" t="str">
            <v>RIY2M8273</v>
          </cell>
          <cell r="E6983"/>
          <cell r="F6983" t="str">
            <v>SCECO</v>
          </cell>
          <cell r="G6983" t="str">
            <v>Dead+No BB Design</v>
          </cell>
          <cell r="H6983" t="str">
            <v>NA</v>
          </cell>
          <cell r="I6983" t="str">
            <v>Latis</v>
          </cell>
          <cell r="J6983" t="str">
            <v>Less than 5 Sites</v>
          </cell>
          <cell r="K6983" t="str">
            <v>R2</v>
          </cell>
        </row>
        <row r="6984">
          <cell r="A6984" t="str">
            <v>RIY2001</v>
          </cell>
          <cell r="B6984" t="str">
            <v>RIY2M2001</v>
          </cell>
          <cell r="C6984"/>
          <cell r="D6984" t="str">
            <v>RIY2M8001</v>
          </cell>
          <cell r="E6984" t="str">
            <v>RIY2MN2001</v>
          </cell>
          <cell r="F6984" t="str">
            <v>SCECO</v>
          </cell>
          <cell r="G6984" t="str">
            <v>Vandalized</v>
          </cell>
          <cell r="H6984" t="str">
            <v>NA</v>
          </cell>
          <cell r="I6984" t="str">
            <v>Latis</v>
          </cell>
          <cell r="J6984" t="str">
            <v>P3</v>
          </cell>
          <cell r="K6984" t="str">
            <v>R2</v>
          </cell>
        </row>
        <row r="6985">
          <cell r="A6985" t="str">
            <v>RIY2155</v>
          </cell>
          <cell r="B6985" t="str">
            <v>RIY2M2155</v>
          </cell>
          <cell r="C6985"/>
          <cell r="D6985" t="str">
            <v>RIY2M8155</v>
          </cell>
          <cell r="E6985" t="str">
            <v>RIY2MN2155</v>
          </cell>
          <cell r="F6985" t="str">
            <v>SCECO</v>
          </cell>
          <cell r="G6985" t="str">
            <v>Dead+No BB Design</v>
          </cell>
          <cell r="H6985" t="str">
            <v>NA</v>
          </cell>
          <cell r="I6985" t="str">
            <v>Latis</v>
          </cell>
          <cell r="J6985" t="str">
            <v>Less than 5 Sites</v>
          </cell>
          <cell r="K6985" t="str">
            <v>R2</v>
          </cell>
        </row>
        <row r="6986">
          <cell r="A6986" t="str">
            <v>RIY2421</v>
          </cell>
          <cell r="B6986" t="str">
            <v>RIY2M2421</v>
          </cell>
          <cell r="C6986"/>
          <cell r="D6986" t="str">
            <v>RIY2M8421</v>
          </cell>
          <cell r="E6986" t="str">
            <v>RIY2MN2421</v>
          </cell>
          <cell r="F6986" t="str">
            <v>SCECO</v>
          </cell>
          <cell r="G6986" t="str">
            <v>Dead+Dead</v>
          </cell>
          <cell r="H6986" t="str">
            <v>NA</v>
          </cell>
          <cell r="I6986" t="str">
            <v>Latis</v>
          </cell>
          <cell r="J6986" t="str">
            <v>Less than 5 Sites</v>
          </cell>
          <cell r="K6986" t="str">
            <v>R2</v>
          </cell>
        </row>
        <row r="6987">
          <cell r="A6987" t="str">
            <v>RIY2673</v>
          </cell>
          <cell r="B6987" t="str">
            <v>RIY2M2673</v>
          </cell>
          <cell r="C6987"/>
          <cell r="D6987" t="str">
            <v>RIY2M8673</v>
          </cell>
          <cell r="E6987" t="str">
            <v>RIY2MN2673</v>
          </cell>
          <cell r="F6987" t="str">
            <v>SCECO</v>
          </cell>
          <cell r="G6987" t="str">
            <v>Dead+Dead</v>
          </cell>
          <cell r="H6987" t="str">
            <v>NA</v>
          </cell>
          <cell r="I6987" t="str">
            <v>Latis</v>
          </cell>
          <cell r="J6987" t="str">
            <v>Less than 5 Sites</v>
          </cell>
          <cell r="K6987" t="str">
            <v>R2</v>
          </cell>
        </row>
        <row r="6988">
          <cell r="A6988" t="str">
            <v>RIY2733</v>
          </cell>
          <cell r="B6988" t="str">
            <v>RIY2M2733</v>
          </cell>
          <cell r="C6988"/>
          <cell r="D6988" t="str">
            <v>RIY2M8733</v>
          </cell>
          <cell r="E6988" t="str">
            <v>RIY2MN2733</v>
          </cell>
          <cell r="F6988" t="str">
            <v>SCECO</v>
          </cell>
          <cell r="G6988" t="str">
            <v>Weak+No BB Design</v>
          </cell>
          <cell r="H6988" t="str">
            <v>NA</v>
          </cell>
          <cell r="I6988" t="str">
            <v>Latis</v>
          </cell>
          <cell r="J6988" t="str">
            <v>Less than 5 Sites</v>
          </cell>
          <cell r="K6988" t="str">
            <v>R2</v>
          </cell>
        </row>
        <row r="6989">
          <cell r="A6989" t="str">
            <v>RIY2386</v>
          </cell>
          <cell r="B6989" t="str">
            <v>RIY2M2386</v>
          </cell>
          <cell r="C6989"/>
          <cell r="D6989" t="str">
            <v>RIY2M8386</v>
          </cell>
          <cell r="E6989" t="str">
            <v>RIY2MN2386</v>
          </cell>
          <cell r="F6989" t="str">
            <v>SCECO</v>
          </cell>
          <cell r="G6989" t="str">
            <v>Dead+Dead</v>
          </cell>
          <cell r="H6989" t="str">
            <v>NA</v>
          </cell>
          <cell r="I6989" t="str">
            <v>Latis</v>
          </cell>
          <cell r="J6989" t="str">
            <v>Less than 5 Sites</v>
          </cell>
          <cell r="K6989" t="str">
            <v>R2</v>
          </cell>
        </row>
        <row r="6990">
          <cell r="A6990" t="str">
            <v>RIY2525</v>
          </cell>
          <cell r="B6990" t="str">
            <v>RIY2M2525</v>
          </cell>
          <cell r="C6990"/>
          <cell r="D6990" t="str">
            <v>RIY2M8525</v>
          </cell>
          <cell r="E6990" t="str">
            <v>RIY2MN2525</v>
          </cell>
          <cell r="F6990" t="str">
            <v>SCECO</v>
          </cell>
          <cell r="G6990" t="str">
            <v>Vandalized+Vandalized</v>
          </cell>
          <cell r="H6990" t="str">
            <v>NA</v>
          </cell>
          <cell r="I6990" t="str">
            <v>Latis</v>
          </cell>
          <cell r="J6990" t="str">
            <v>Less than 5 Sites</v>
          </cell>
          <cell r="K6990" t="str">
            <v>R2</v>
          </cell>
        </row>
        <row r="6991">
          <cell r="A6991" t="str">
            <v>RIY2545</v>
          </cell>
          <cell r="B6991" t="str">
            <v>RIY2M2545</v>
          </cell>
          <cell r="C6991"/>
          <cell r="D6991" t="str">
            <v>RIY2M8545</v>
          </cell>
          <cell r="E6991" t="str">
            <v>RIY2MN2545</v>
          </cell>
          <cell r="F6991" t="str">
            <v>SCECO</v>
          </cell>
          <cell r="G6991" t="str">
            <v>Dead+No BB Design</v>
          </cell>
          <cell r="H6991" t="str">
            <v>NA</v>
          </cell>
          <cell r="I6991" t="str">
            <v>Latis</v>
          </cell>
          <cell r="J6991" t="str">
            <v>Less than 5 Sites</v>
          </cell>
          <cell r="K6991" t="str">
            <v>R2</v>
          </cell>
        </row>
        <row r="6992">
          <cell r="A6992" t="str">
            <v>RIY2604</v>
          </cell>
          <cell r="B6992" t="str">
            <v>RIY2M2604</v>
          </cell>
          <cell r="C6992" t="str">
            <v>RIY2M4604</v>
          </cell>
          <cell r="D6992" t="str">
            <v>RIY2M8604</v>
          </cell>
          <cell r="E6992"/>
          <cell r="F6992" t="str">
            <v>Generator-SG</v>
          </cell>
          <cell r="G6992" t="str">
            <v>Good+No BB Design</v>
          </cell>
          <cell r="H6992" t="str">
            <v>Yes</v>
          </cell>
          <cell r="I6992" t="str">
            <v>Latis</v>
          </cell>
          <cell r="J6992" t="str">
            <v>Less than 5 Sites</v>
          </cell>
          <cell r="K6992" t="str">
            <v>R2</v>
          </cell>
        </row>
        <row r="6993">
          <cell r="A6993" t="str">
            <v>RIY2759</v>
          </cell>
          <cell r="B6993" t="str">
            <v>RIY2M2759</v>
          </cell>
          <cell r="C6993"/>
          <cell r="D6993" t="str">
            <v>RIY2M8759</v>
          </cell>
          <cell r="E6993" t="str">
            <v>RIY2MN2759</v>
          </cell>
          <cell r="F6993" t="str">
            <v>SCECO</v>
          </cell>
          <cell r="G6993" t="str">
            <v>In progress</v>
          </cell>
          <cell r="H6993" t="str">
            <v>NA</v>
          </cell>
          <cell r="I6993" t="str">
            <v>Latis</v>
          </cell>
          <cell r="J6993" t="str">
            <v>Hub Site (More than 10 Sites)</v>
          </cell>
          <cell r="K6993" t="str">
            <v>R2</v>
          </cell>
        </row>
        <row r="6994">
          <cell r="A6994" t="str">
            <v>RIY2861</v>
          </cell>
          <cell r="B6994" t="str">
            <v>RIY2M2861</v>
          </cell>
          <cell r="C6994"/>
          <cell r="D6994" t="str">
            <v>RIY2M8861</v>
          </cell>
          <cell r="E6994" t="str">
            <v>RIY2MN2861</v>
          </cell>
          <cell r="F6994" t="str">
            <v>SCECO</v>
          </cell>
          <cell r="G6994" t="str">
            <v>Vandalized+Vandalized+No BB Design</v>
          </cell>
          <cell r="H6994" t="str">
            <v>NA</v>
          </cell>
          <cell r="I6994" t="str">
            <v>Latis</v>
          </cell>
          <cell r="J6994" t="str">
            <v>Less than 5 Sites</v>
          </cell>
          <cell r="K6994" t="str">
            <v>R2</v>
          </cell>
        </row>
        <row r="6995">
          <cell r="A6995" t="str">
            <v>RUM2708</v>
          </cell>
          <cell r="B6995" t="str">
            <v>RUM2M2708</v>
          </cell>
          <cell r="C6995" t="str">
            <v>RUM2M4708</v>
          </cell>
          <cell r="D6995" t="str">
            <v>RUM2M8708</v>
          </cell>
          <cell r="E6995"/>
          <cell r="F6995" t="str">
            <v>Generator-DG</v>
          </cell>
          <cell r="G6995" t="str">
            <v>Weak</v>
          </cell>
          <cell r="H6995" t="str">
            <v>Yes</v>
          </cell>
          <cell r="I6995" t="str">
            <v>Latis</v>
          </cell>
          <cell r="J6995" t="str">
            <v>Less than 5 Sites</v>
          </cell>
          <cell r="K6995" t="str">
            <v>R2</v>
          </cell>
        </row>
        <row r="6996">
          <cell r="A6996" t="str">
            <v>RIY2219</v>
          </cell>
          <cell r="B6996" t="str">
            <v>RIY2M2219</v>
          </cell>
          <cell r="C6996"/>
          <cell r="D6996" t="str">
            <v>RIY2M8219</v>
          </cell>
          <cell r="E6996" t="str">
            <v>RIY2MN2219</v>
          </cell>
          <cell r="F6996" t="str">
            <v>SCECO</v>
          </cell>
          <cell r="G6996" t="str">
            <v>Dead+No BB Design</v>
          </cell>
          <cell r="H6996" t="str">
            <v>NA</v>
          </cell>
          <cell r="I6996" t="str">
            <v>Latis</v>
          </cell>
          <cell r="J6996" t="str">
            <v>Less than 5 Sites</v>
          </cell>
          <cell r="K6996" t="str">
            <v>R2</v>
          </cell>
        </row>
        <row r="6997">
          <cell r="A6997" t="str">
            <v>RIY2048</v>
          </cell>
          <cell r="B6997"/>
          <cell r="C6997"/>
          <cell r="D6997" t="str">
            <v>RIY2M8048</v>
          </cell>
          <cell r="E6997" t="str">
            <v>RIY2MN2048</v>
          </cell>
          <cell r="F6997" t="str">
            <v>SCECO</v>
          </cell>
          <cell r="G6997" t="str">
            <v>Good</v>
          </cell>
          <cell r="H6997" t="str">
            <v>NA</v>
          </cell>
          <cell r="I6997" t="str">
            <v>Latis</v>
          </cell>
          <cell r="J6997" t="str">
            <v>Less than 5 Sites</v>
          </cell>
          <cell r="K6997" t="str">
            <v>R2</v>
          </cell>
        </row>
        <row r="6998">
          <cell r="A6998" t="str">
            <v>RIY2734</v>
          </cell>
          <cell r="B6998" t="str">
            <v>RIY2M2734</v>
          </cell>
          <cell r="C6998"/>
          <cell r="D6998" t="str">
            <v>RIY2M8734</v>
          </cell>
          <cell r="E6998" t="str">
            <v>RIY2MN2734</v>
          </cell>
          <cell r="F6998" t="str">
            <v>SCECO</v>
          </cell>
          <cell r="G6998" t="str">
            <v>Vandalized</v>
          </cell>
          <cell r="H6998" t="str">
            <v>NA</v>
          </cell>
          <cell r="I6998" t="str">
            <v>Latis</v>
          </cell>
          <cell r="J6998" t="str">
            <v>Hub site (More than 05 Sites)</v>
          </cell>
          <cell r="K6998" t="str">
            <v>R2</v>
          </cell>
        </row>
        <row r="6999">
          <cell r="A6999" t="str">
            <v>RIY2049</v>
          </cell>
          <cell r="B6999" t="str">
            <v>RIY2M2049</v>
          </cell>
          <cell r="C6999"/>
          <cell r="D6999" t="str">
            <v>RIY2M8049</v>
          </cell>
          <cell r="E6999" t="str">
            <v>RIY2MN2049</v>
          </cell>
          <cell r="F6999" t="str">
            <v>SCECO</v>
          </cell>
          <cell r="G6999" t="str">
            <v>No BB Shifted</v>
          </cell>
          <cell r="H6999" t="str">
            <v>NA</v>
          </cell>
          <cell r="I6999" t="str">
            <v>Latis</v>
          </cell>
          <cell r="J6999" t="str">
            <v>P3</v>
          </cell>
          <cell r="K6999" t="str">
            <v>R2</v>
          </cell>
        </row>
        <row r="7000">
          <cell r="A7000" t="str">
            <v>RIY2058</v>
          </cell>
          <cell r="B7000" t="str">
            <v>RIY2M2058</v>
          </cell>
          <cell r="C7000"/>
          <cell r="D7000" t="str">
            <v>RIY2M8058</v>
          </cell>
          <cell r="E7000" t="str">
            <v>RIY2MN2058</v>
          </cell>
          <cell r="F7000" t="str">
            <v>SCECO</v>
          </cell>
          <cell r="G7000" t="str">
            <v>Vandalized+Vandalized</v>
          </cell>
          <cell r="H7000" t="str">
            <v>NA</v>
          </cell>
          <cell r="I7000" t="str">
            <v>Latis</v>
          </cell>
          <cell r="J7000" t="str">
            <v>Less than 5 Sites</v>
          </cell>
          <cell r="K7000" t="str">
            <v>R2</v>
          </cell>
        </row>
        <row r="7001">
          <cell r="A7001" t="str">
            <v>RIY2059</v>
          </cell>
          <cell r="B7001" t="str">
            <v>RIY2M2059</v>
          </cell>
          <cell r="C7001"/>
          <cell r="D7001" t="str">
            <v>RIY2M8059</v>
          </cell>
          <cell r="E7001" t="str">
            <v>RIY2MN2059</v>
          </cell>
          <cell r="F7001" t="str">
            <v>SCECO</v>
          </cell>
          <cell r="G7001" t="str">
            <v>Vandalized</v>
          </cell>
          <cell r="H7001" t="str">
            <v>NA</v>
          </cell>
          <cell r="I7001" t="str">
            <v>Latis</v>
          </cell>
          <cell r="J7001" t="str">
            <v>Less than 5 Sites</v>
          </cell>
          <cell r="K7001" t="str">
            <v>R2</v>
          </cell>
        </row>
        <row r="7002">
          <cell r="A7002" t="str">
            <v>RML0050</v>
          </cell>
          <cell r="B7002" t="str">
            <v>RML2M1050</v>
          </cell>
          <cell r="C7002" t="str">
            <v>RML2M3050</v>
          </cell>
          <cell r="D7002"/>
          <cell r="E7002"/>
          <cell r="F7002" t="str">
            <v>Power cube</v>
          </cell>
          <cell r="G7002" t="str">
            <v>Good+No BB Design</v>
          </cell>
          <cell r="H7002" t="str">
            <v>Yes</v>
          </cell>
          <cell r="I7002" t="str">
            <v>Latis</v>
          </cell>
          <cell r="J7002" t="str">
            <v>Less than 5 Sites</v>
          </cell>
          <cell r="K7002" t="str">
            <v>R2</v>
          </cell>
        </row>
        <row r="7003">
          <cell r="A7003" t="str">
            <v>RIY2349</v>
          </cell>
          <cell r="B7003" t="str">
            <v>RIY2M2349</v>
          </cell>
          <cell r="C7003"/>
          <cell r="D7003" t="str">
            <v>RIY2M8349</v>
          </cell>
          <cell r="E7003" t="str">
            <v>RIY2MN2349</v>
          </cell>
          <cell r="F7003" t="str">
            <v>SCECO</v>
          </cell>
          <cell r="G7003" t="str">
            <v>Vandalized+Vandalized</v>
          </cell>
          <cell r="H7003" t="str">
            <v>NA</v>
          </cell>
          <cell r="I7003" t="str">
            <v>Latis</v>
          </cell>
          <cell r="J7003" t="str">
            <v>Less than 5 Sites</v>
          </cell>
          <cell r="K7003" t="str">
            <v>R2</v>
          </cell>
        </row>
        <row r="7004">
          <cell r="A7004" t="str">
            <v>RIY2061</v>
          </cell>
          <cell r="B7004" t="str">
            <v>RIY2M2061</v>
          </cell>
          <cell r="C7004"/>
          <cell r="D7004" t="str">
            <v>RIY2M8061</v>
          </cell>
          <cell r="E7004" t="str">
            <v>RIY2MN2061</v>
          </cell>
          <cell r="F7004" t="str">
            <v>SCECO</v>
          </cell>
          <cell r="G7004" t="str">
            <v>Dead+Dead</v>
          </cell>
          <cell r="H7004" t="str">
            <v>NA</v>
          </cell>
          <cell r="I7004" t="str">
            <v>Latis</v>
          </cell>
          <cell r="J7004" t="str">
            <v>Less than 5 Sites</v>
          </cell>
          <cell r="K7004" t="str">
            <v>R2</v>
          </cell>
        </row>
        <row r="7005">
          <cell r="A7005" t="str">
            <v>RIY2063</v>
          </cell>
          <cell r="B7005" t="str">
            <v>RIY2M2063</v>
          </cell>
          <cell r="C7005"/>
          <cell r="D7005" t="str">
            <v>RIY2M8063</v>
          </cell>
          <cell r="E7005" t="str">
            <v>RIY2MN2063</v>
          </cell>
          <cell r="F7005" t="str">
            <v>SCECO</v>
          </cell>
          <cell r="G7005" t="str">
            <v>Dead</v>
          </cell>
          <cell r="H7005" t="str">
            <v>NA</v>
          </cell>
          <cell r="I7005" t="str">
            <v>Latis</v>
          </cell>
          <cell r="J7005" t="str">
            <v>Less than 5 Sites</v>
          </cell>
          <cell r="K7005" t="str">
            <v>R2</v>
          </cell>
        </row>
        <row r="7006">
          <cell r="A7006" t="str">
            <v>RIY2499</v>
          </cell>
          <cell r="B7006" t="str">
            <v>RIY2M2499</v>
          </cell>
          <cell r="C7006"/>
          <cell r="D7006" t="str">
            <v>RIY2M8499</v>
          </cell>
          <cell r="E7006" t="str">
            <v>RIY2MN2499</v>
          </cell>
          <cell r="F7006" t="str">
            <v>SCECO</v>
          </cell>
          <cell r="G7006" t="str">
            <v>Good+No BB Design</v>
          </cell>
          <cell r="H7006" t="str">
            <v>NA</v>
          </cell>
          <cell r="I7006" t="str">
            <v>Latis</v>
          </cell>
          <cell r="J7006" t="str">
            <v>Less than 5 Sites</v>
          </cell>
          <cell r="K7006" t="str">
            <v>R2</v>
          </cell>
        </row>
        <row r="7007">
          <cell r="A7007" t="str">
            <v>RML0048</v>
          </cell>
          <cell r="B7007" t="str">
            <v>RML2M1048</v>
          </cell>
          <cell r="C7007" t="str">
            <v>RML2M3048</v>
          </cell>
          <cell r="D7007"/>
          <cell r="E7007"/>
          <cell r="F7007" t="str">
            <v>Power cube</v>
          </cell>
          <cell r="G7007" t="str">
            <v>Good+No BB Design</v>
          </cell>
          <cell r="H7007" t="str">
            <v>No</v>
          </cell>
          <cell r="I7007" t="str">
            <v>Latis</v>
          </cell>
          <cell r="J7007" t="str">
            <v>Less than 5 Sites</v>
          </cell>
          <cell r="K7007" t="str">
            <v>R2</v>
          </cell>
        </row>
        <row r="7008">
          <cell r="A7008" t="str">
            <v>RIY2571</v>
          </cell>
          <cell r="B7008" t="str">
            <v>RIY2M2571</v>
          </cell>
          <cell r="C7008"/>
          <cell r="D7008" t="str">
            <v>RIY2M8571</v>
          </cell>
          <cell r="E7008" t="str">
            <v>RIY2MN2571</v>
          </cell>
          <cell r="F7008" t="str">
            <v>SCECO</v>
          </cell>
          <cell r="G7008" t="str">
            <v>Good+No BB Design+No BB Design</v>
          </cell>
          <cell r="H7008" t="str">
            <v>NA</v>
          </cell>
          <cell r="I7008" t="str">
            <v>Latis</v>
          </cell>
          <cell r="J7008" t="str">
            <v>Less than 5 Sites</v>
          </cell>
          <cell r="K7008" t="str">
            <v>R2</v>
          </cell>
        </row>
        <row r="7009">
          <cell r="A7009" t="str">
            <v>RIY2068</v>
          </cell>
          <cell r="B7009" t="str">
            <v>RIY2M2068</v>
          </cell>
          <cell r="C7009"/>
          <cell r="D7009" t="str">
            <v>RIY2M8068</v>
          </cell>
          <cell r="E7009" t="str">
            <v>RIY2MN2068</v>
          </cell>
          <cell r="F7009" t="str">
            <v>SCECO</v>
          </cell>
          <cell r="G7009" t="str">
            <v>Dead</v>
          </cell>
          <cell r="H7009" t="str">
            <v>NA</v>
          </cell>
          <cell r="I7009" t="str">
            <v>Latis</v>
          </cell>
          <cell r="J7009" t="str">
            <v>P3</v>
          </cell>
          <cell r="K7009" t="str">
            <v>R2</v>
          </cell>
        </row>
        <row r="7010">
          <cell r="A7010" t="str">
            <v>RIY2070</v>
          </cell>
          <cell r="B7010" t="str">
            <v>RIY2M2070</v>
          </cell>
          <cell r="C7010"/>
          <cell r="D7010" t="str">
            <v>RIY2M8070</v>
          </cell>
          <cell r="E7010" t="str">
            <v>RIY2MN2070</v>
          </cell>
          <cell r="F7010" t="str">
            <v>SCECO</v>
          </cell>
          <cell r="G7010" t="str">
            <v>Good</v>
          </cell>
          <cell r="H7010" t="str">
            <v>NA</v>
          </cell>
          <cell r="I7010" t="str">
            <v>Latis</v>
          </cell>
          <cell r="J7010" t="str">
            <v>Less than 5 Sites</v>
          </cell>
          <cell r="K7010" t="str">
            <v>R2</v>
          </cell>
        </row>
        <row r="7011">
          <cell r="A7011" t="str">
            <v>RIY2744</v>
          </cell>
          <cell r="B7011" t="str">
            <v>RIY2M2744</v>
          </cell>
          <cell r="C7011"/>
          <cell r="D7011" t="str">
            <v>RIY2M8744</v>
          </cell>
          <cell r="E7011" t="str">
            <v>RIY2MN2744</v>
          </cell>
          <cell r="F7011" t="str">
            <v>SCECO</v>
          </cell>
          <cell r="G7011" t="str">
            <v>Good+No BB Design</v>
          </cell>
          <cell r="H7011" t="str">
            <v>NA</v>
          </cell>
          <cell r="I7011" t="str">
            <v>Latis</v>
          </cell>
          <cell r="J7011" t="str">
            <v>Hub site (More than 05 Sites)</v>
          </cell>
          <cell r="K7011" t="str">
            <v>R2</v>
          </cell>
        </row>
        <row r="7012">
          <cell r="A7012" t="str">
            <v>RIY2204</v>
          </cell>
          <cell r="B7012" t="str">
            <v>RIY2M2204</v>
          </cell>
          <cell r="C7012"/>
          <cell r="D7012" t="str">
            <v>RIY2M8204</v>
          </cell>
          <cell r="E7012" t="str">
            <v>RIY2MN2204</v>
          </cell>
          <cell r="F7012" t="str">
            <v>SCECO</v>
          </cell>
          <cell r="G7012" t="str">
            <v>Good</v>
          </cell>
          <cell r="H7012" t="str">
            <v>NA</v>
          </cell>
          <cell r="I7012" t="str">
            <v>Latis</v>
          </cell>
          <cell r="J7012" t="str">
            <v>Less than 5 Sites</v>
          </cell>
          <cell r="K7012" t="str">
            <v>R2</v>
          </cell>
        </row>
        <row r="7013">
          <cell r="A7013" t="str">
            <v>RIY2074</v>
          </cell>
          <cell r="B7013" t="str">
            <v>RIY2M2074</v>
          </cell>
          <cell r="C7013"/>
          <cell r="D7013" t="str">
            <v>RIY2M8074</v>
          </cell>
          <cell r="E7013" t="str">
            <v>RIY2MN2074</v>
          </cell>
          <cell r="F7013" t="str">
            <v>SCECO</v>
          </cell>
          <cell r="G7013" t="str">
            <v>In progress</v>
          </cell>
          <cell r="H7013" t="str">
            <v>NA</v>
          </cell>
          <cell r="I7013" t="str">
            <v>Latis</v>
          </cell>
          <cell r="J7013" t="str">
            <v>P3</v>
          </cell>
          <cell r="K7013" t="str">
            <v>R2</v>
          </cell>
        </row>
        <row r="7014">
          <cell r="A7014" t="str">
            <v>RIY2076</v>
          </cell>
          <cell r="B7014" t="str">
            <v>RIY2M2076</v>
          </cell>
          <cell r="C7014"/>
          <cell r="D7014" t="str">
            <v>RIY2M8076</v>
          </cell>
          <cell r="E7014" t="str">
            <v>RIY2MN2076</v>
          </cell>
          <cell r="F7014" t="str">
            <v>SCECO</v>
          </cell>
          <cell r="G7014" t="str">
            <v>Good</v>
          </cell>
          <cell r="H7014" t="str">
            <v>NA</v>
          </cell>
          <cell r="I7014" t="str">
            <v>Latis</v>
          </cell>
          <cell r="J7014" t="str">
            <v>Less than 5 Sites</v>
          </cell>
          <cell r="K7014" t="str">
            <v>R2</v>
          </cell>
        </row>
        <row r="7015">
          <cell r="A7015" t="str">
            <v>RIY2077</v>
          </cell>
          <cell r="B7015" t="str">
            <v>RIY2M2077</v>
          </cell>
          <cell r="C7015"/>
          <cell r="D7015" t="str">
            <v>RIY2M8077</v>
          </cell>
          <cell r="E7015" t="str">
            <v>RIY2MN2077</v>
          </cell>
          <cell r="F7015" t="str">
            <v>SCECO</v>
          </cell>
          <cell r="G7015" t="str">
            <v>Good</v>
          </cell>
          <cell r="H7015" t="str">
            <v>NA</v>
          </cell>
          <cell r="I7015" t="str">
            <v>Latis</v>
          </cell>
          <cell r="J7015" t="str">
            <v>Less than 5 Sites</v>
          </cell>
          <cell r="K7015" t="str">
            <v>R2</v>
          </cell>
        </row>
        <row r="7016">
          <cell r="A7016" t="str">
            <v>RIY2984</v>
          </cell>
          <cell r="B7016" t="str">
            <v>RIY2M2984</v>
          </cell>
          <cell r="C7016"/>
          <cell r="D7016" t="str">
            <v>RIY2M8984</v>
          </cell>
          <cell r="E7016" t="str">
            <v>RIY2MN2984</v>
          </cell>
          <cell r="F7016" t="str">
            <v>SCECO</v>
          </cell>
          <cell r="G7016" t="str">
            <v>Good</v>
          </cell>
          <cell r="H7016" t="str">
            <v>NA</v>
          </cell>
          <cell r="I7016" t="str">
            <v>Latis</v>
          </cell>
          <cell r="J7016" t="str">
            <v>Less than 5 Sites</v>
          </cell>
          <cell r="K7016" t="str">
            <v>R2</v>
          </cell>
        </row>
        <row r="7017">
          <cell r="A7017" t="str">
            <v>RIY2078</v>
          </cell>
          <cell r="B7017" t="str">
            <v>RIY2M2078</v>
          </cell>
          <cell r="C7017"/>
          <cell r="D7017" t="str">
            <v>RIY2M8078</v>
          </cell>
          <cell r="E7017" t="str">
            <v>RIY2MN2078</v>
          </cell>
          <cell r="F7017" t="str">
            <v>SCECO</v>
          </cell>
          <cell r="G7017" t="str">
            <v>No BB Shifted</v>
          </cell>
          <cell r="H7017" t="str">
            <v>NA</v>
          </cell>
          <cell r="I7017" t="str">
            <v>Latis</v>
          </cell>
          <cell r="J7017" t="str">
            <v>Less than 5 Sites</v>
          </cell>
          <cell r="K7017" t="str">
            <v>R2</v>
          </cell>
        </row>
        <row r="7018">
          <cell r="A7018" t="str">
            <v>RIY2079</v>
          </cell>
          <cell r="B7018" t="str">
            <v>RIY2M2079</v>
          </cell>
          <cell r="C7018"/>
          <cell r="D7018" t="str">
            <v>RIY2M8079</v>
          </cell>
          <cell r="E7018" t="str">
            <v>RIY2MN2079</v>
          </cell>
          <cell r="F7018" t="str">
            <v>SCECO</v>
          </cell>
          <cell r="G7018" t="str">
            <v>Good+Good</v>
          </cell>
          <cell r="H7018" t="str">
            <v>NA</v>
          </cell>
          <cell r="I7018" t="str">
            <v>Latis</v>
          </cell>
          <cell r="J7018" t="str">
            <v>VIP&amp;SPL Monitor</v>
          </cell>
          <cell r="K7018" t="str">
            <v>R2</v>
          </cell>
        </row>
        <row r="7019">
          <cell r="A7019" t="str">
            <v>RIY2967</v>
          </cell>
          <cell r="B7019" t="str">
            <v>RIY2M2967</v>
          </cell>
          <cell r="C7019"/>
          <cell r="D7019" t="str">
            <v>RIY2M8967</v>
          </cell>
          <cell r="E7019"/>
          <cell r="F7019" t="str">
            <v>SCECO</v>
          </cell>
          <cell r="G7019" t="str">
            <v>Good</v>
          </cell>
          <cell r="H7019" t="str">
            <v>NA</v>
          </cell>
          <cell r="I7019" t="str">
            <v>Latis</v>
          </cell>
          <cell r="J7019" t="str">
            <v>Less than 5 Sites</v>
          </cell>
          <cell r="K7019" t="str">
            <v>R2</v>
          </cell>
        </row>
        <row r="7020">
          <cell r="A7020" t="str">
            <v>RIY2082</v>
          </cell>
          <cell r="B7020" t="str">
            <v>RIY2M2082</v>
          </cell>
          <cell r="C7020"/>
          <cell r="D7020" t="str">
            <v>RIY2M8082</v>
          </cell>
          <cell r="E7020" t="str">
            <v>RIY2MN2082</v>
          </cell>
          <cell r="F7020" t="str">
            <v>SCECO</v>
          </cell>
          <cell r="G7020" t="str">
            <v>Vandalized</v>
          </cell>
          <cell r="H7020" t="str">
            <v>NA</v>
          </cell>
          <cell r="I7020" t="str">
            <v>Latis</v>
          </cell>
          <cell r="J7020" t="str">
            <v>P3</v>
          </cell>
          <cell r="K7020" t="str">
            <v>R2</v>
          </cell>
        </row>
        <row r="7021">
          <cell r="A7021" t="str">
            <v>RIY2962</v>
          </cell>
          <cell r="B7021" t="str">
            <v>RIY2M2962</v>
          </cell>
          <cell r="C7021"/>
          <cell r="D7021" t="str">
            <v>RIY2M8962</v>
          </cell>
          <cell r="E7021" t="str">
            <v>RIY2MN2962</v>
          </cell>
          <cell r="F7021" t="str">
            <v>SCECO</v>
          </cell>
          <cell r="G7021" t="str">
            <v>Weak</v>
          </cell>
          <cell r="H7021" t="str">
            <v>NA</v>
          </cell>
          <cell r="I7021" t="str">
            <v>Latis</v>
          </cell>
          <cell r="J7021" t="str">
            <v>Less than 5 Sites</v>
          </cell>
          <cell r="K7021" t="str">
            <v>R2</v>
          </cell>
        </row>
        <row r="7022">
          <cell r="A7022" t="str">
            <v>RIY2083</v>
          </cell>
          <cell r="B7022" t="str">
            <v>RIY2M2083</v>
          </cell>
          <cell r="C7022"/>
          <cell r="D7022" t="str">
            <v>RIY2M8083</v>
          </cell>
          <cell r="E7022" t="str">
            <v>RIY2MN2083</v>
          </cell>
          <cell r="F7022" t="str">
            <v>SCECO</v>
          </cell>
          <cell r="G7022" t="str">
            <v>Vandalized</v>
          </cell>
          <cell r="H7022" t="str">
            <v>NA</v>
          </cell>
          <cell r="I7022" t="str">
            <v>Latis</v>
          </cell>
          <cell r="J7022" t="str">
            <v>P3</v>
          </cell>
          <cell r="K7022" t="str">
            <v>R2</v>
          </cell>
        </row>
        <row r="7023">
          <cell r="A7023" t="str">
            <v>RIY2423</v>
          </cell>
          <cell r="B7023" t="str">
            <v>RIY2M2423</v>
          </cell>
          <cell r="C7023"/>
          <cell r="D7023" t="str">
            <v>RIY2M8423</v>
          </cell>
          <cell r="E7023" t="str">
            <v>RIY2MN2423</v>
          </cell>
          <cell r="F7023" t="str">
            <v>SCECO</v>
          </cell>
          <cell r="G7023" t="str">
            <v>Dead+No BB Design</v>
          </cell>
          <cell r="H7023" t="str">
            <v>NA</v>
          </cell>
          <cell r="I7023" t="str">
            <v>Latis</v>
          </cell>
          <cell r="J7023" t="str">
            <v>Less than 5 Sites</v>
          </cell>
          <cell r="K7023" t="str">
            <v>R2</v>
          </cell>
        </row>
        <row r="7024">
          <cell r="A7024" t="str">
            <v>RIY2961</v>
          </cell>
          <cell r="B7024" t="str">
            <v>RIY2M2961</v>
          </cell>
          <cell r="C7024"/>
          <cell r="D7024" t="str">
            <v>RIY2M8961</v>
          </cell>
          <cell r="E7024"/>
          <cell r="F7024" t="str">
            <v>SCECO</v>
          </cell>
          <cell r="G7024" t="str">
            <v>Good</v>
          </cell>
          <cell r="H7024" t="str">
            <v>NA</v>
          </cell>
          <cell r="I7024" t="str">
            <v>Latis</v>
          </cell>
          <cell r="J7024" t="str">
            <v>Less than 5 Sites</v>
          </cell>
          <cell r="K7024" t="str">
            <v>R2</v>
          </cell>
        </row>
        <row r="7025">
          <cell r="A7025" t="str">
            <v>RIY2089</v>
          </cell>
          <cell r="B7025" t="str">
            <v>RIY2M2089</v>
          </cell>
          <cell r="C7025"/>
          <cell r="D7025" t="str">
            <v>RIY2M8089</v>
          </cell>
          <cell r="E7025" t="str">
            <v>RIY2MN2089</v>
          </cell>
          <cell r="F7025" t="str">
            <v>SCECO</v>
          </cell>
          <cell r="G7025" t="str">
            <v>Good</v>
          </cell>
          <cell r="H7025" t="str">
            <v>NA</v>
          </cell>
          <cell r="I7025" t="str">
            <v>Latis</v>
          </cell>
          <cell r="J7025" t="str">
            <v>Less than 5 Sites</v>
          </cell>
          <cell r="K7025" t="str">
            <v>R2</v>
          </cell>
        </row>
        <row r="7026">
          <cell r="A7026" t="str">
            <v>RIY2953</v>
          </cell>
          <cell r="B7026" t="str">
            <v>RIY2M2953</v>
          </cell>
          <cell r="C7026"/>
          <cell r="D7026" t="str">
            <v>RIY2M8953</v>
          </cell>
          <cell r="E7026" t="str">
            <v>RIY2MN2953</v>
          </cell>
          <cell r="F7026" t="str">
            <v>SCECO</v>
          </cell>
          <cell r="G7026" t="str">
            <v>Dead+No BB Shifted</v>
          </cell>
          <cell r="H7026" t="str">
            <v>NA</v>
          </cell>
          <cell r="I7026" t="str">
            <v>Latis</v>
          </cell>
          <cell r="J7026" t="str">
            <v>Less than 5 Sites</v>
          </cell>
          <cell r="K7026" t="str">
            <v>R2</v>
          </cell>
        </row>
        <row r="7027">
          <cell r="A7027" t="str">
            <v>RIY2952</v>
          </cell>
          <cell r="B7027" t="str">
            <v>RIY2M2952</v>
          </cell>
          <cell r="C7027" t="str">
            <v>RIY2M4952</v>
          </cell>
          <cell r="D7027" t="str">
            <v>RIY2M8952</v>
          </cell>
          <cell r="E7027"/>
          <cell r="F7027" t="str">
            <v>Power cube</v>
          </cell>
          <cell r="G7027" t="str">
            <v>Vandalized</v>
          </cell>
          <cell r="H7027" t="str">
            <v>No</v>
          </cell>
          <cell r="I7027" t="str">
            <v>Latis</v>
          </cell>
          <cell r="J7027" t="str">
            <v>Less than 5 Sites</v>
          </cell>
          <cell r="K7027" t="str">
            <v>R2</v>
          </cell>
        </row>
        <row r="7028">
          <cell r="A7028" t="str">
            <v>RIY2925</v>
          </cell>
          <cell r="B7028" t="str">
            <v>RIY2M2925</v>
          </cell>
          <cell r="C7028" t="str">
            <v>RIY2M4925</v>
          </cell>
          <cell r="D7028" t="str">
            <v>RIY2M8925</v>
          </cell>
          <cell r="E7028"/>
          <cell r="F7028" t="str">
            <v>Generator-DG</v>
          </cell>
          <cell r="G7028" t="str">
            <v>Good+Good</v>
          </cell>
          <cell r="H7028" t="str">
            <v>No</v>
          </cell>
          <cell r="I7028" t="str">
            <v>Latis</v>
          </cell>
          <cell r="J7028" t="str">
            <v>Hub site (More than 05 Sites)</v>
          </cell>
          <cell r="K7028" t="str">
            <v>R2</v>
          </cell>
        </row>
        <row r="7029">
          <cell r="A7029" t="str">
            <v>RIY2923</v>
          </cell>
          <cell r="B7029" t="str">
            <v>RIY2M2923</v>
          </cell>
          <cell r="C7029" t="str">
            <v>RIY2M4923</v>
          </cell>
          <cell r="D7029"/>
          <cell r="E7029"/>
          <cell r="F7029" t="str">
            <v>Power cube</v>
          </cell>
          <cell r="G7029" t="str">
            <v>In progress+No BB Design</v>
          </cell>
          <cell r="H7029" t="str">
            <v>Yes</v>
          </cell>
          <cell r="I7029" t="str">
            <v>Latis</v>
          </cell>
          <cell r="J7029" t="str">
            <v>VIP&amp;SPL Monitor</v>
          </cell>
          <cell r="K7029" t="str">
            <v>R2</v>
          </cell>
        </row>
        <row r="7030">
          <cell r="A7030" t="str">
            <v>RIY2105</v>
          </cell>
          <cell r="B7030" t="str">
            <v>RIY2M2105</v>
          </cell>
          <cell r="C7030"/>
          <cell r="D7030" t="str">
            <v>RIY2M8105</v>
          </cell>
          <cell r="E7030" t="str">
            <v>RIY2MN2105</v>
          </cell>
          <cell r="F7030" t="str">
            <v>SCECO</v>
          </cell>
          <cell r="G7030" t="str">
            <v>Good</v>
          </cell>
          <cell r="H7030" t="str">
            <v>NA</v>
          </cell>
          <cell r="I7030" t="str">
            <v>Latis</v>
          </cell>
          <cell r="J7030" t="str">
            <v>P3</v>
          </cell>
          <cell r="K7030" t="str">
            <v>R2</v>
          </cell>
        </row>
        <row r="7031">
          <cell r="A7031" t="str">
            <v>RIY2922</v>
          </cell>
          <cell r="B7031" t="str">
            <v>RIY2M2922</v>
          </cell>
          <cell r="C7031"/>
          <cell r="D7031" t="str">
            <v>RIY2M8922</v>
          </cell>
          <cell r="E7031" t="str">
            <v>RIY2MN2922</v>
          </cell>
          <cell r="F7031" t="str">
            <v>SCECO</v>
          </cell>
          <cell r="G7031" t="str">
            <v>Good</v>
          </cell>
          <cell r="H7031" t="str">
            <v>NA</v>
          </cell>
          <cell r="I7031" t="str">
            <v>Latis</v>
          </cell>
          <cell r="J7031" t="str">
            <v>VIP&amp;SPL Monitor</v>
          </cell>
          <cell r="K7031" t="str">
            <v>R2</v>
          </cell>
        </row>
        <row r="7032">
          <cell r="A7032" t="str">
            <v>RIY2107</v>
          </cell>
          <cell r="B7032" t="str">
            <v>RIY2M2107</v>
          </cell>
          <cell r="C7032"/>
          <cell r="D7032" t="str">
            <v>RIY2M8107</v>
          </cell>
          <cell r="E7032" t="str">
            <v>RIY2MN2107</v>
          </cell>
          <cell r="F7032" t="str">
            <v>SCECO</v>
          </cell>
          <cell r="G7032" t="str">
            <v>Weak</v>
          </cell>
          <cell r="H7032" t="str">
            <v>NA</v>
          </cell>
          <cell r="I7032" t="str">
            <v>Latis</v>
          </cell>
          <cell r="J7032" t="str">
            <v>Less than 5 Sites</v>
          </cell>
          <cell r="K7032" t="str">
            <v>R2</v>
          </cell>
        </row>
        <row r="7033">
          <cell r="A7033" t="str">
            <v>RIY2909</v>
          </cell>
          <cell r="B7033" t="str">
            <v>RIY2M2909</v>
          </cell>
          <cell r="C7033"/>
          <cell r="D7033" t="str">
            <v>RIY2M8909</v>
          </cell>
          <cell r="E7033" t="str">
            <v>RIY2MN2909</v>
          </cell>
          <cell r="F7033" t="str">
            <v>SCECO</v>
          </cell>
          <cell r="G7033" t="str">
            <v>Dead+Dead</v>
          </cell>
          <cell r="H7033" t="str">
            <v>NA</v>
          </cell>
          <cell r="I7033" t="str">
            <v>Latis</v>
          </cell>
          <cell r="J7033" t="str">
            <v>Less than 5 Sites</v>
          </cell>
          <cell r="K7033" t="str">
            <v>R2</v>
          </cell>
        </row>
        <row r="7034">
          <cell r="A7034" t="str">
            <v>RIY2114</v>
          </cell>
          <cell r="B7034" t="str">
            <v>RIY2M2114</v>
          </cell>
          <cell r="C7034"/>
          <cell r="D7034" t="str">
            <v>RIY2M8114</v>
          </cell>
          <cell r="E7034" t="str">
            <v>RIY2MN2114</v>
          </cell>
          <cell r="F7034" t="str">
            <v>SCECO</v>
          </cell>
          <cell r="G7034" t="str">
            <v>Weak</v>
          </cell>
          <cell r="H7034" t="str">
            <v>NA</v>
          </cell>
          <cell r="I7034" t="str">
            <v>Latis</v>
          </cell>
          <cell r="J7034" t="str">
            <v>Less than 5 Sites</v>
          </cell>
          <cell r="K7034" t="str">
            <v>R2</v>
          </cell>
        </row>
        <row r="7035">
          <cell r="A7035" t="str">
            <v>RIY2897</v>
          </cell>
          <cell r="B7035" t="str">
            <v>RIY2C2897</v>
          </cell>
          <cell r="C7035"/>
          <cell r="D7035" t="str">
            <v>RIY2C8897</v>
          </cell>
          <cell r="E7035" t="str">
            <v>RIY2CN2897</v>
          </cell>
          <cell r="F7035" t="str">
            <v>Generator-SG</v>
          </cell>
          <cell r="G7035" t="str">
            <v>Weak</v>
          </cell>
          <cell r="H7035" t="str">
            <v>No</v>
          </cell>
          <cell r="I7035" t="str">
            <v>Latis</v>
          </cell>
          <cell r="J7035" t="str">
            <v>Less than 5 Sites</v>
          </cell>
          <cell r="K7035" t="str">
            <v>R2</v>
          </cell>
        </row>
        <row r="7036">
          <cell r="A7036" t="str">
            <v>RIY2115</v>
          </cell>
          <cell r="B7036" t="str">
            <v>RIY2M2115</v>
          </cell>
          <cell r="C7036"/>
          <cell r="D7036" t="str">
            <v>RIY2M8115</v>
          </cell>
          <cell r="E7036" t="str">
            <v>RIY2MN2115</v>
          </cell>
          <cell r="F7036" t="str">
            <v>SCECO</v>
          </cell>
          <cell r="G7036" t="str">
            <v>Good</v>
          </cell>
          <cell r="H7036" t="str">
            <v>NA</v>
          </cell>
          <cell r="I7036" t="str">
            <v>Latis</v>
          </cell>
          <cell r="J7036" t="str">
            <v>P3</v>
          </cell>
          <cell r="K7036" t="str">
            <v>R2</v>
          </cell>
        </row>
        <row r="7037">
          <cell r="A7037" t="str">
            <v>RIY2116</v>
          </cell>
          <cell r="B7037" t="str">
            <v>RIY2M2116</v>
          </cell>
          <cell r="C7037"/>
          <cell r="D7037" t="str">
            <v>RIY2M8116</v>
          </cell>
          <cell r="E7037" t="str">
            <v>RIY2MN2116</v>
          </cell>
          <cell r="F7037" t="str">
            <v>SCECO</v>
          </cell>
          <cell r="G7037" t="str">
            <v>Weak</v>
          </cell>
          <cell r="H7037" t="str">
            <v>NA</v>
          </cell>
          <cell r="I7037" t="str">
            <v>Latis</v>
          </cell>
          <cell r="J7037" t="str">
            <v>P3</v>
          </cell>
          <cell r="K7037" t="str">
            <v>R2</v>
          </cell>
        </row>
        <row r="7038">
          <cell r="A7038" t="str">
            <v>RIY2895</v>
          </cell>
          <cell r="B7038" t="str">
            <v>RIY2M2895</v>
          </cell>
          <cell r="C7038"/>
          <cell r="D7038" t="str">
            <v>RIY2M8895</v>
          </cell>
          <cell r="E7038" t="str">
            <v>RIY2MN2895</v>
          </cell>
          <cell r="F7038" t="str">
            <v>SCECO</v>
          </cell>
          <cell r="G7038" t="str">
            <v>Weak</v>
          </cell>
          <cell r="H7038" t="str">
            <v>NA</v>
          </cell>
          <cell r="I7038" t="str">
            <v>Latis</v>
          </cell>
          <cell r="J7038" t="str">
            <v>VIP&amp;SPL Monitor</v>
          </cell>
          <cell r="K7038" t="str">
            <v>R2</v>
          </cell>
        </row>
        <row r="7039">
          <cell r="A7039" t="str">
            <v>RIY2119</v>
          </cell>
          <cell r="B7039" t="str">
            <v>RIY2M2119</v>
          </cell>
          <cell r="C7039"/>
          <cell r="D7039" t="str">
            <v>RIY2M8119</v>
          </cell>
          <cell r="E7039" t="str">
            <v>RIY2MN2119</v>
          </cell>
          <cell r="F7039" t="str">
            <v>SCECO</v>
          </cell>
          <cell r="G7039" t="str">
            <v>Good</v>
          </cell>
          <cell r="H7039" t="str">
            <v>NA</v>
          </cell>
          <cell r="I7039" t="str">
            <v>Latis</v>
          </cell>
          <cell r="J7039" t="str">
            <v>Less than 5 Sites</v>
          </cell>
          <cell r="K7039" t="str">
            <v>R2</v>
          </cell>
        </row>
        <row r="7040">
          <cell r="A7040" t="str">
            <v>RIY2120</v>
          </cell>
          <cell r="B7040" t="str">
            <v>RIY2M2120</v>
          </cell>
          <cell r="C7040"/>
          <cell r="D7040" t="str">
            <v>RIY2M8120</v>
          </cell>
          <cell r="E7040" t="str">
            <v>RIY2MN2120</v>
          </cell>
          <cell r="F7040" t="str">
            <v>SCECO</v>
          </cell>
          <cell r="G7040" t="str">
            <v>Dead</v>
          </cell>
          <cell r="H7040" t="str">
            <v>NA</v>
          </cell>
          <cell r="I7040" t="str">
            <v>Latis</v>
          </cell>
          <cell r="J7040" t="str">
            <v>P3</v>
          </cell>
          <cell r="K7040" t="str">
            <v>R2</v>
          </cell>
        </row>
        <row r="7041">
          <cell r="A7041" t="str">
            <v>RIY2894</v>
          </cell>
          <cell r="B7041" t="str">
            <v>RIY2M2894</v>
          </cell>
          <cell r="C7041"/>
          <cell r="D7041" t="str">
            <v>RIY2M8894</v>
          </cell>
          <cell r="E7041" t="str">
            <v>RIY2MN2894</v>
          </cell>
          <cell r="F7041" t="str">
            <v>SCECO</v>
          </cell>
          <cell r="G7041" t="str">
            <v>Good</v>
          </cell>
          <cell r="H7041" t="str">
            <v>NA</v>
          </cell>
          <cell r="I7041" t="str">
            <v>Latis</v>
          </cell>
          <cell r="J7041" t="str">
            <v>Less than 5 Sites</v>
          </cell>
          <cell r="K7041" t="str">
            <v>R2</v>
          </cell>
        </row>
        <row r="7042">
          <cell r="A7042" t="str">
            <v>RIY2122</v>
          </cell>
          <cell r="B7042" t="str">
            <v>RIY2M2122</v>
          </cell>
          <cell r="C7042"/>
          <cell r="D7042" t="str">
            <v>RIY2M8122</v>
          </cell>
          <cell r="E7042" t="str">
            <v>RIY2MN2122</v>
          </cell>
          <cell r="F7042" t="str">
            <v>SCECO</v>
          </cell>
          <cell r="G7042" t="str">
            <v>Vandalized</v>
          </cell>
          <cell r="H7042" t="str">
            <v>NA</v>
          </cell>
          <cell r="I7042" t="str">
            <v>Latis</v>
          </cell>
          <cell r="J7042" t="str">
            <v>P3</v>
          </cell>
          <cell r="K7042" t="str">
            <v>R2</v>
          </cell>
        </row>
        <row r="7043">
          <cell r="A7043" t="str">
            <v>RIY2893</v>
          </cell>
          <cell r="B7043" t="str">
            <v>RIY2M2893</v>
          </cell>
          <cell r="C7043"/>
          <cell r="D7043" t="str">
            <v>RIY2M8893</v>
          </cell>
          <cell r="E7043" t="str">
            <v>RIY2MN2893</v>
          </cell>
          <cell r="F7043" t="str">
            <v>SCECO</v>
          </cell>
          <cell r="G7043" t="str">
            <v>Dead</v>
          </cell>
          <cell r="H7043" t="str">
            <v>NA</v>
          </cell>
          <cell r="I7043" t="str">
            <v>Latis</v>
          </cell>
          <cell r="J7043" t="str">
            <v>Less than 5 Sites</v>
          </cell>
          <cell r="K7043" t="str">
            <v>R2</v>
          </cell>
        </row>
        <row r="7044">
          <cell r="A7044" t="str">
            <v>RIY2789</v>
          </cell>
          <cell r="B7044" t="str">
            <v>RIY2M2789</v>
          </cell>
          <cell r="C7044"/>
          <cell r="D7044" t="str">
            <v>RIY2M8789</v>
          </cell>
          <cell r="E7044" t="str">
            <v>RIY2MN2789</v>
          </cell>
          <cell r="F7044" t="str">
            <v>SCECO</v>
          </cell>
          <cell r="G7044" t="str">
            <v>Vandalized</v>
          </cell>
          <cell r="H7044" t="str">
            <v>NA</v>
          </cell>
          <cell r="I7044" t="str">
            <v>Latis</v>
          </cell>
          <cell r="J7044" t="str">
            <v>Less than 5 Sites</v>
          </cell>
          <cell r="K7044" t="str">
            <v>R2</v>
          </cell>
        </row>
        <row r="7045">
          <cell r="A7045" t="str">
            <v>RIY2126</v>
          </cell>
          <cell r="B7045" t="str">
            <v>RIY2M2126</v>
          </cell>
          <cell r="C7045"/>
          <cell r="D7045" t="str">
            <v>RIY2M8126</v>
          </cell>
          <cell r="E7045" t="str">
            <v>RIY2MN2126</v>
          </cell>
          <cell r="F7045" t="str">
            <v>SCECO</v>
          </cell>
          <cell r="G7045" t="str">
            <v>Good</v>
          </cell>
          <cell r="H7045" t="str">
            <v>NA</v>
          </cell>
          <cell r="I7045" t="str">
            <v>Latis</v>
          </cell>
          <cell r="J7045" t="str">
            <v>Less than 5 Sites</v>
          </cell>
          <cell r="K7045" t="str">
            <v>R2</v>
          </cell>
        </row>
        <row r="7046">
          <cell r="A7046" t="str">
            <v>RIY2892</v>
          </cell>
          <cell r="B7046" t="str">
            <v>RIY2M2892</v>
          </cell>
          <cell r="C7046"/>
          <cell r="D7046" t="str">
            <v>RIY2M8892</v>
          </cell>
          <cell r="E7046" t="str">
            <v>RIY2MN2892</v>
          </cell>
          <cell r="F7046" t="str">
            <v>SCECO</v>
          </cell>
          <cell r="G7046" t="str">
            <v>In progress</v>
          </cell>
          <cell r="H7046" t="str">
            <v>NA</v>
          </cell>
          <cell r="I7046" t="str">
            <v>Latis</v>
          </cell>
          <cell r="J7046" t="str">
            <v>Less than 5 Sites</v>
          </cell>
          <cell r="K7046" t="str">
            <v>R2</v>
          </cell>
        </row>
        <row r="7047">
          <cell r="A7047" t="str">
            <v>RIY2886</v>
          </cell>
          <cell r="B7047" t="str">
            <v>RIY2M2886</v>
          </cell>
          <cell r="C7047"/>
          <cell r="D7047" t="str">
            <v>RIY2M8886</v>
          </cell>
          <cell r="E7047" t="str">
            <v>RIY2MN2886</v>
          </cell>
          <cell r="F7047" t="str">
            <v>SCECO</v>
          </cell>
          <cell r="G7047" t="str">
            <v>Vandalized</v>
          </cell>
          <cell r="H7047" t="str">
            <v>NA</v>
          </cell>
          <cell r="I7047" t="str">
            <v>Latis</v>
          </cell>
          <cell r="J7047" t="str">
            <v>Less than 5 Sites</v>
          </cell>
          <cell r="K7047" t="str">
            <v>R2</v>
          </cell>
        </row>
        <row r="7048">
          <cell r="A7048" t="str">
            <v>RIY2885</v>
          </cell>
          <cell r="B7048" t="str">
            <v>RIY2M2885</v>
          </cell>
          <cell r="C7048"/>
          <cell r="D7048" t="str">
            <v>RIY2M8885</v>
          </cell>
          <cell r="E7048" t="str">
            <v>RIY2MN2885</v>
          </cell>
          <cell r="F7048" t="str">
            <v>SCECO</v>
          </cell>
          <cell r="G7048" t="str">
            <v>Good</v>
          </cell>
          <cell r="H7048" t="str">
            <v>NA</v>
          </cell>
          <cell r="I7048" t="str">
            <v>Latis</v>
          </cell>
          <cell r="J7048" t="str">
            <v>Less than 5 Sites</v>
          </cell>
          <cell r="K7048" t="str">
            <v>R2</v>
          </cell>
        </row>
        <row r="7049">
          <cell r="A7049" t="str">
            <v>RIY2883</v>
          </cell>
          <cell r="B7049" t="str">
            <v>RIY2M2883</v>
          </cell>
          <cell r="C7049"/>
          <cell r="D7049" t="str">
            <v>RIY2M8883</v>
          </cell>
          <cell r="E7049"/>
          <cell r="F7049" t="str">
            <v>SCECO</v>
          </cell>
          <cell r="G7049" t="str">
            <v>Vandalized</v>
          </cell>
          <cell r="H7049" t="str">
            <v>NA</v>
          </cell>
          <cell r="I7049" t="str">
            <v>Latis</v>
          </cell>
          <cell r="J7049" t="str">
            <v>Less than 5 Sites</v>
          </cell>
          <cell r="K7049" t="str">
            <v>R2</v>
          </cell>
        </row>
        <row r="7050">
          <cell r="A7050" t="str">
            <v>RIY2882</v>
          </cell>
          <cell r="B7050" t="str">
            <v>RIY2M2882</v>
          </cell>
          <cell r="C7050"/>
          <cell r="D7050" t="str">
            <v>RIY2M8882</v>
          </cell>
          <cell r="E7050" t="str">
            <v>RIY2MN2882</v>
          </cell>
          <cell r="F7050" t="str">
            <v>SCECO</v>
          </cell>
          <cell r="G7050" t="str">
            <v>Dead</v>
          </cell>
          <cell r="H7050" t="str">
            <v>NA</v>
          </cell>
          <cell r="I7050" t="str">
            <v>Latis</v>
          </cell>
          <cell r="J7050" t="str">
            <v>Less than 5 Sites</v>
          </cell>
          <cell r="K7050" t="str">
            <v>R2</v>
          </cell>
        </row>
        <row r="7051">
          <cell r="A7051" t="str">
            <v>RIY2880</v>
          </cell>
          <cell r="B7051" t="str">
            <v>RIY2M2880</v>
          </cell>
          <cell r="C7051"/>
          <cell r="D7051" t="str">
            <v>RIY2M8880</v>
          </cell>
          <cell r="E7051" t="str">
            <v>RIY2MN2880</v>
          </cell>
          <cell r="F7051" t="str">
            <v>SCECO</v>
          </cell>
          <cell r="G7051" t="str">
            <v>Dead</v>
          </cell>
          <cell r="H7051" t="str">
            <v>NA</v>
          </cell>
          <cell r="I7051" t="str">
            <v>Latis</v>
          </cell>
          <cell r="J7051" t="str">
            <v>Less than 5 Sites</v>
          </cell>
          <cell r="K7051" t="str">
            <v>R2</v>
          </cell>
        </row>
        <row r="7052">
          <cell r="A7052" t="str">
            <v>RIY2137</v>
          </cell>
          <cell r="B7052" t="str">
            <v>RIY2M2137</v>
          </cell>
          <cell r="C7052"/>
          <cell r="D7052" t="str">
            <v>RIY2M8137</v>
          </cell>
          <cell r="E7052" t="str">
            <v>RIY2MN2137</v>
          </cell>
          <cell r="F7052" t="str">
            <v>SCECO</v>
          </cell>
          <cell r="G7052" t="str">
            <v>Vandalized</v>
          </cell>
          <cell r="H7052" t="str">
            <v>NA</v>
          </cell>
          <cell r="I7052" t="str">
            <v>Latis</v>
          </cell>
          <cell r="J7052" t="str">
            <v>Less than 5 Sites</v>
          </cell>
          <cell r="K7052" t="str">
            <v>R2</v>
          </cell>
        </row>
        <row r="7053">
          <cell r="A7053" t="str">
            <v>RIY2879</v>
          </cell>
          <cell r="B7053" t="str">
            <v>RIY2M2879</v>
          </cell>
          <cell r="C7053"/>
          <cell r="D7053" t="str">
            <v>RIY2M8879</v>
          </cell>
          <cell r="E7053" t="str">
            <v>RIY2MN2879</v>
          </cell>
          <cell r="F7053" t="str">
            <v>SCECO</v>
          </cell>
          <cell r="G7053" t="str">
            <v>Vandalized</v>
          </cell>
          <cell r="H7053" t="str">
            <v>NA</v>
          </cell>
          <cell r="I7053" t="str">
            <v>Latis</v>
          </cell>
          <cell r="J7053" t="str">
            <v>Less than 5 Sites</v>
          </cell>
          <cell r="K7053" t="str">
            <v>R2</v>
          </cell>
        </row>
        <row r="7054">
          <cell r="A7054" t="str">
            <v>RIY2140</v>
          </cell>
          <cell r="B7054" t="str">
            <v>RIY2M2140</v>
          </cell>
          <cell r="C7054" t="str">
            <v>RIY2M4140</v>
          </cell>
          <cell r="D7054" t="str">
            <v>RIY2M8140</v>
          </cell>
          <cell r="E7054"/>
          <cell r="F7054" t="str">
            <v>SCECO</v>
          </cell>
          <cell r="G7054" t="str">
            <v>Vandalized</v>
          </cell>
          <cell r="H7054" t="str">
            <v>NA</v>
          </cell>
          <cell r="I7054" t="str">
            <v>Latis</v>
          </cell>
          <cell r="J7054" t="str">
            <v>Less than 5 Sites</v>
          </cell>
          <cell r="K7054" t="str">
            <v>R2</v>
          </cell>
        </row>
        <row r="7055">
          <cell r="A7055" t="str">
            <v>RIY2141</v>
          </cell>
          <cell r="B7055" t="str">
            <v>RIY2M2141</v>
          </cell>
          <cell r="C7055"/>
          <cell r="D7055" t="str">
            <v>RIY2M8141</v>
          </cell>
          <cell r="E7055" t="str">
            <v>RIY2MN2141</v>
          </cell>
          <cell r="F7055" t="str">
            <v>SCECO</v>
          </cell>
          <cell r="G7055" t="str">
            <v>No BB Shifted</v>
          </cell>
          <cell r="H7055" t="str">
            <v>NA</v>
          </cell>
          <cell r="I7055" t="str">
            <v>Latis</v>
          </cell>
          <cell r="J7055" t="str">
            <v>P3</v>
          </cell>
          <cell r="K7055" t="str">
            <v>R2</v>
          </cell>
        </row>
        <row r="7056">
          <cell r="A7056" t="str">
            <v>RIY2873</v>
          </cell>
          <cell r="B7056" t="str">
            <v>RIY2M2873</v>
          </cell>
          <cell r="C7056"/>
          <cell r="D7056" t="str">
            <v>RIY2M8873</v>
          </cell>
          <cell r="E7056" t="str">
            <v>RIY2MN2873</v>
          </cell>
          <cell r="F7056" t="str">
            <v>SCECO</v>
          </cell>
          <cell r="G7056" t="str">
            <v>Vandalized</v>
          </cell>
          <cell r="H7056" t="str">
            <v>NA</v>
          </cell>
          <cell r="I7056" t="str">
            <v>Latis</v>
          </cell>
          <cell r="J7056" t="str">
            <v>Less than 5 Sites</v>
          </cell>
          <cell r="K7056" t="str">
            <v>R2</v>
          </cell>
        </row>
        <row r="7057">
          <cell r="A7057" t="str">
            <v>RIY2871</v>
          </cell>
          <cell r="B7057" t="str">
            <v>RIY2C2871</v>
          </cell>
          <cell r="C7057"/>
          <cell r="D7057" t="str">
            <v>RIY2C8871</v>
          </cell>
          <cell r="E7057" t="str">
            <v>RIY2MN2871</v>
          </cell>
          <cell r="F7057" t="str">
            <v>SCECO</v>
          </cell>
          <cell r="G7057" t="str">
            <v>Dead</v>
          </cell>
          <cell r="H7057" t="str">
            <v>NA</v>
          </cell>
          <cell r="I7057" t="str">
            <v>Latis</v>
          </cell>
          <cell r="J7057" t="str">
            <v>Less than 5 Sites</v>
          </cell>
          <cell r="K7057" t="str">
            <v>R2</v>
          </cell>
        </row>
        <row r="7058">
          <cell r="A7058" t="str">
            <v>RIY2867</v>
          </cell>
          <cell r="B7058" t="str">
            <v>RIY2M2867</v>
          </cell>
          <cell r="C7058"/>
          <cell r="D7058" t="str">
            <v>RIY2M8867</v>
          </cell>
          <cell r="E7058" t="str">
            <v>RIY2MN2867</v>
          </cell>
          <cell r="F7058" t="str">
            <v>SCECO</v>
          </cell>
          <cell r="G7058" t="str">
            <v>In progress+Dead</v>
          </cell>
          <cell r="H7058" t="str">
            <v>NA</v>
          </cell>
          <cell r="I7058" t="str">
            <v>Latis</v>
          </cell>
          <cell r="J7058" t="str">
            <v>Less than 5 Sites</v>
          </cell>
          <cell r="K7058" t="str">
            <v>R2</v>
          </cell>
        </row>
        <row r="7059">
          <cell r="A7059" t="str">
            <v>RIY2188</v>
          </cell>
          <cell r="B7059" t="str">
            <v>RIY2M2188</v>
          </cell>
          <cell r="C7059"/>
          <cell r="D7059" t="str">
            <v>RIY2M8188</v>
          </cell>
          <cell r="E7059" t="str">
            <v>RIY2MN2188</v>
          </cell>
          <cell r="F7059" t="str">
            <v>SCECO</v>
          </cell>
          <cell r="G7059" t="str">
            <v>Dead+No BB Design</v>
          </cell>
          <cell r="H7059" t="str">
            <v>NA</v>
          </cell>
          <cell r="I7059" t="str">
            <v>Latis</v>
          </cell>
          <cell r="J7059" t="str">
            <v>Less than 5 Sites</v>
          </cell>
          <cell r="K7059" t="str">
            <v>R2</v>
          </cell>
        </row>
        <row r="7060">
          <cell r="A7060" t="str">
            <v>RIY2156</v>
          </cell>
          <cell r="B7060" t="str">
            <v>RIY2M2156</v>
          </cell>
          <cell r="C7060"/>
          <cell r="D7060" t="str">
            <v>RIY2M8156</v>
          </cell>
          <cell r="E7060" t="str">
            <v>RIY2MN2156</v>
          </cell>
          <cell r="F7060" t="str">
            <v>SCECO</v>
          </cell>
          <cell r="G7060" t="str">
            <v>Weak</v>
          </cell>
          <cell r="H7060" t="str">
            <v>NA</v>
          </cell>
          <cell r="I7060" t="str">
            <v>Latis</v>
          </cell>
          <cell r="J7060" t="str">
            <v>Less than 5 Sites</v>
          </cell>
          <cell r="K7060" t="str">
            <v>R2</v>
          </cell>
        </row>
        <row r="7061">
          <cell r="A7061" t="str">
            <v>RIY2158</v>
          </cell>
          <cell r="B7061" t="str">
            <v>RIY2M2158</v>
          </cell>
          <cell r="C7061"/>
          <cell r="D7061" t="str">
            <v>RIY2M8158</v>
          </cell>
          <cell r="E7061" t="str">
            <v>RIY2MN2158</v>
          </cell>
          <cell r="F7061" t="str">
            <v>SCECO</v>
          </cell>
          <cell r="G7061" t="str">
            <v>Weak</v>
          </cell>
          <cell r="H7061" t="str">
            <v>NA</v>
          </cell>
          <cell r="I7061" t="str">
            <v>Latis</v>
          </cell>
          <cell r="J7061" t="str">
            <v>Less than 5 Sites</v>
          </cell>
          <cell r="K7061" t="str">
            <v>R2</v>
          </cell>
        </row>
        <row r="7062">
          <cell r="A7062" t="str">
            <v>RIY2159</v>
          </cell>
          <cell r="B7062" t="str">
            <v>RIY2M2159</v>
          </cell>
          <cell r="C7062"/>
          <cell r="D7062" t="str">
            <v>RIY2M8159</v>
          </cell>
          <cell r="E7062" t="str">
            <v>RIY2MN2159</v>
          </cell>
          <cell r="F7062" t="str">
            <v>SCECO</v>
          </cell>
          <cell r="G7062" t="str">
            <v>Good</v>
          </cell>
          <cell r="H7062" t="str">
            <v>NA</v>
          </cell>
          <cell r="I7062" t="str">
            <v>Latis</v>
          </cell>
          <cell r="J7062" t="str">
            <v>Less than 5 Sites</v>
          </cell>
          <cell r="K7062" t="str">
            <v>R2</v>
          </cell>
        </row>
        <row r="7063">
          <cell r="A7063" t="str">
            <v>RIY2160</v>
          </cell>
          <cell r="B7063" t="str">
            <v>RIY2M2160</v>
          </cell>
          <cell r="C7063"/>
          <cell r="D7063" t="str">
            <v>RIY2M8160</v>
          </cell>
          <cell r="E7063" t="str">
            <v>RIY2MN2160</v>
          </cell>
          <cell r="F7063" t="str">
            <v>SCECO</v>
          </cell>
          <cell r="G7063" t="str">
            <v>Good</v>
          </cell>
          <cell r="H7063" t="str">
            <v>NA</v>
          </cell>
          <cell r="I7063" t="str">
            <v>Latis</v>
          </cell>
          <cell r="J7063" t="str">
            <v>Less than 5 Sites</v>
          </cell>
          <cell r="K7063" t="str">
            <v>R2</v>
          </cell>
        </row>
        <row r="7064">
          <cell r="A7064" t="str">
            <v>RIY2161</v>
          </cell>
          <cell r="B7064" t="str">
            <v>RIY2M2161</v>
          </cell>
          <cell r="C7064"/>
          <cell r="D7064" t="str">
            <v>RIY2M8161</v>
          </cell>
          <cell r="E7064" t="str">
            <v>RIY2MN2161</v>
          </cell>
          <cell r="F7064" t="str">
            <v>SCECO</v>
          </cell>
          <cell r="G7064" t="str">
            <v>Good</v>
          </cell>
          <cell r="H7064" t="str">
            <v>NA</v>
          </cell>
          <cell r="I7064" t="str">
            <v>Latis</v>
          </cell>
          <cell r="J7064" t="str">
            <v>Less than 5 Sites</v>
          </cell>
          <cell r="K7064" t="str">
            <v>R2</v>
          </cell>
        </row>
        <row r="7065">
          <cell r="A7065" t="str">
            <v>RIY2165</v>
          </cell>
          <cell r="B7065" t="str">
            <v>RIY2M2165</v>
          </cell>
          <cell r="C7065"/>
          <cell r="D7065" t="str">
            <v>RIY2M8165</v>
          </cell>
          <cell r="E7065" t="str">
            <v>RIY2MN2165</v>
          </cell>
          <cell r="F7065" t="str">
            <v>SCECO</v>
          </cell>
          <cell r="G7065" t="str">
            <v>Weak</v>
          </cell>
          <cell r="H7065" t="str">
            <v>NA</v>
          </cell>
          <cell r="I7065" t="str">
            <v>Latis</v>
          </cell>
          <cell r="J7065" t="str">
            <v>P3</v>
          </cell>
          <cell r="K7065" t="str">
            <v>R2</v>
          </cell>
        </row>
        <row r="7066">
          <cell r="A7066" t="str">
            <v>RIY2855</v>
          </cell>
          <cell r="B7066" t="str">
            <v>RIY2M2855</v>
          </cell>
          <cell r="C7066"/>
          <cell r="D7066" t="str">
            <v>RIY2M8855</v>
          </cell>
          <cell r="E7066" t="str">
            <v>RIY2MN2855</v>
          </cell>
          <cell r="F7066" t="str">
            <v>SCECO</v>
          </cell>
          <cell r="G7066" t="str">
            <v>Good</v>
          </cell>
          <cell r="H7066" t="str">
            <v>NA</v>
          </cell>
          <cell r="I7066" t="str">
            <v>Latis</v>
          </cell>
          <cell r="J7066" t="str">
            <v>Less than 5 Sites</v>
          </cell>
          <cell r="K7066" t="str">
            <v>R2</v>
          </cell>
        </row>
        <row r="7067">
          <cell r="A7067" t="str">
            <v>RIY2170</v>
          </cell>
          <cell r="B7067" t="str">
            <v>RIY2M2170</v>
          </cell>
          <cell r="C7067"/>
          <cell r="D7067" t="str">
            <v>RIY2M8170</v>
          </cell>
          <cell r="E7067" t="str">
            <v>RIY2MN2170</v>
          </cell>
          <cell r="F7067" t="str">
            <v>SCECO</v>
          </cell>
          <cell r="G7067" t="str">
            <v>In progress</v>
          </cell>
          <cell r="H7067" t="str">
            <v>NA</v>
          </cell>
          <cell r="I7067" t="str">
            <v>Latis</v>
          </cell>
          <cell r="J7067" t="str">
            <v>P3</v>
          </cell>
          <cell r="K7067" t="str">
            <v>R2</v>
          </cell>
        </row>
        <row r="7068">
          <cell r="A7068" t="str">
            <v>RIY2853</v>
          </cell>
          <cell r="B7068" t="str">
            <v>RIY2C2853</v>
          </cell>
          <cell r="C7068" t="str">
            <v>RIY2C4853</v>
          </cell>
          <cell r="D7068" t="str">
            <v>RIY2C8853</v>
          </cell>
          <cell r="E7068"/>
          <cell r="F7068" t="str">
            <v>Generator-SG</v>
          </cell>
          <cell r="G7068" t="str">
            <v>Good</v>
          </cell>
          <cell r="H7068" t="str">
            <v>Yes</v>
          </cell>
          <cell r="I7068" t="str">
            <v>Latis</v>
          </cell>
          <cell r="J7068" t="str">
            <v>VIP&amp;SPL Monitor</v>
          </cell>
          <cell r="K7068" t="str">
            <v>R2</v>
          </cell>
        </row>
        <row r="7069">
          <cell r="A7069" t="str">
            <v>RIY2851</v>
          </cell>
          <cell r="B7069" t="str">
            <v>RIY2M2851</v>
          </cell>
          <cell r="C7069"/>
          <cell r="D7069" t="str">
            <v>RIY2M8851</v>
          </cell>
          <cell r="E7069" t="str">
            <v>RIY2MN2851</v>
          </cell>
          <cell r="F7069" t="str">
            <v>SCECO</v>
          </cell>
          <cell r="G7069" t="str">
            <v>Good</v>
          </cell>
          <cell r="H7069" t="str">
            <v>NA</v>
          </cell>
          <cell r="I7069" t="str">
            <v>Latis</v>
          </cell>
          <cell r="J7069" t="str">
            <v>VIP&amp;SPL Monitor</v>
          </cell>
          <cell r="K7069" t="str">
            <v>R2</v>
          </cell>
        </row>
        <row r="7070">
          <cell r="A7070" t="str">
            <v>RIY2410</v>
          </cell>
          <cell r="B7070" t="str">
            <v>RIY2M2410</v>
          </cell>
          <cell r="C7070"/>
          <cell r="D7070" t="str">
            <v>RIY2M8410</v>
          </cell>
          <cell r="E7070" t="str">
            <v>RIY2MN2410</v>
          </cell>
          <cell r="F7070" t="str">
            <v>SCECO</v>
          </cell>
          <cell r="G7070" t="str">
            <v>Vandalized</v>
          </cell>
          <cell r="H7070" t="str">
            <v>NA</v>
          </cell>
          <cell r="I7070" t="str">
            <v>Latis</v>
          </cell>
          <cell r="J7070" t="str">
            <v>Less than 5 Sites</v>
          </cell>
          <cell r="K7070" t="str">
            <v>R2</v>
          </cell>
        </row>
        <row r="7071">
          <cell r="A7071" t="str">
            <v>RIY2848</v>
          </cell>
          <cell r="B7071" t="str">
            <v>RIY2M2848</v>
          </cell>
          <cell r="C7071"/>
          <cell r="D7071" t="str">
            <v>RIY2M8848</v>
          </cell>
          <cell r="E7071" t="str">
            <v>RIY2MN2848</v>
          </cell>
          <cell r="F7071" t="str">
            <v>SCECO</v>
          </cell>
          <cell r="G7071" t="str">
            <v>Dead</v>
          </cell>
          <cell r="H7071" t="str">
            <v>NA</v>
          </cell>
          <cell r="I7071" t="str">
            <v>Latis</v>
          </cell>
          <cell r="J7071" t="str">
            <v>Less than 5 Sites</v>
          </cell>
          <cell r="K7071" t="str">
            <v>R2</v>
          </cell>
        </row>
        <row r="7072">
          <cell r="A7072" t="str">
            <v>RIY2845</v>
          </cell>
          <cell r="B7072" t="str">
            <v>RIY2M2845</v>
          </cell>
          <cell r="C7072"/>
          <cell r="D7072" t="str">
            <v>RIY2M8845</v>
          </cell>
          <cell r="E7072" t="str">
            <v>RIY2MN2845</v>
          </cell>
          <cell r="F7072" t="str">
            <v>SCECO</v>
          </cell>
          <cell r="G7072" t="str">
            <v>Vandalized</v>
          </cell>
          <cell r="H7072" t="str">
            <v>NA</v>
          </cell>
          <cell r="I7072" t="str">
            <v>Latis</v>
          </cell>
          <cell r="J7072" t="str">
            <v>Less than 5 Sites</v>
          </cell>
          <cell r="K7072" t="str">
            <v>R2</v>
          </cell>
        </row>
        <row r="7073">
          <cell r="A7073" t="str">
            <v>RIY2181</v>
          </cell>
          <cell r="B7073" t="str">
            <v>RIY2M2181</v>
          </cell>
          <cell r="C7073"/>
          <cell r="D7073" t="str">
            <v>RIY2M8181</v>
          </cell>
          <cell r="E7073" t="str">
            <v>RIY2MN2181</v>
          </cell>
          <cell r="F7073" t="str">
            <v>SCECO</v>
          </cell>
          <cell r="G7073" t="str">
            <v>Weak</v>
          </cell>
          <cell r="H7073" t="str">
            <v>NA</v>
          </cell>
          <cell r="I7073" t="str">
            <v>Latis</v>
          </cell>
          <cell r="J7073" t="str">
            <v>P3</v>
          </cell>
          <cell r="K7073" t="str">
            <v>R2</v>
          </cell>
        </row>
        <row r="7074">
          <cell r="A7074" t="str">
            <v>RIY2844</v>
          </cell>
          <cell r="B7074" t="str">
            <v>RIY2M2844</v>
          </cell>
          <cell r="C7074"/>
          <cell r="D7074" t="str">
            <v>RIY2M8844</v>
          </cell>
          <cell r="E7074" t="str">
            <v>RIY2MN2844</v>
          </cell>
          <cell r="F7074" t="str">
            <v>SCECO</v>
          </cell>
          <cell r="G7074" t="str">
            <v>Dead</v>
          </cell>
          <cell r="H7074" t="str">
            <v>NA</v>
          </cell>
          <cell r="I7074" t="str">
            <v>Latis</v>
          </cell>
          <cell r="J7074" t="str">
            <v>Less than 5 Sites</v>
          </cell>
          <cell r="K7074" t="str">
            <v>R2</v>
          </cell>
        </row>
        <row r="7075">
          <cell r="A7075" t="str">
            <v>RIY2183</v>
          </cell>
          <cell r="B7075" t="str">
            <v>RIY2M2183</v>
          </cell>
          <cell r="C7075"/>
          <cell r="D7075" t="str">
            <v>RIY2M8183</v>
          </cell>
          <cell r="E7075" t="str">
            <v>RIY2MN2183</v>
          </cell>
          <cell r="F7075" t="str">
            <v>SCECO</v>
          </cell>
          <cell r="G7075" t="str">
            <v>Vandalized</v>
          </cell>
          <cell r="H7075" t="str">
            <v>NA</v>
          </cell>
          <cell r="I7075" t="str">
            <v>Latis</v>
          </cell>
          <cell r="J7075" t="str">
            <v>-</v>
          </cell>
          <cell r="K7075" t="str">
            <v>R2</v>
          </cell>
        </row>
        <row r="7076">
          <cell r="A7076" t="str">
            <v>RIY2838</v>
          </cell>
          <cell r="B7076" t="str">
            <v>RIY2M2838</v>
          </cell>
          <cell r="C7076"/>
          <cell r="D7076" t="str">
            <v>RIY2M8838</v>
          </cell>
          <cell r="E7076" t="str">
            <v>RIY2MN2838</v>
          </cell>
          <cell r="F7076" t="str">
            <v>SCECO</v>
          </cell>
          <cell r="G7076" t="str">
            <v>Good</v>
          </cell>
          <cell r="H7076" t="str">
            <v>NA</v>
          </cell>
          <cell r="I7076" t="str">
            <v>Latis</v>
          </cell>
          <cell r="J7076" t="str">
            <v>Less than 5 Sites</v>
          </cell>
          <cell r="K7076" t="str">
            <v>R2</v>
          </cell>
        </row>
        <row r="7077">
          <cell r="A7077" t="str">
            <v>RIY2834</v>
          </cell>
          <cell r="B7077" t="str">
            <v>RIY2M2834</v>
          </cell>
          <cell r="C7077"/>
          <cell r="D7077" t="str">
            <v>RIY2M8834</v>
          </cell>
          <cell r="E7077" t="str">
            <v>RIY2MN2834</v>
          </cell>
          <cell r="F7077" t="str">
            <v>Power Cube CR</v>
          </cell>
          <cell r="G7077" t="str">
            <v>In progress+No BB Design</v>
          </cell>
          <cell r="H7077" t="str">
            <v>No</v>
          </cell>
          <cell r="I7077" t="str">
            <v>Latis</v>
          </cell>
          <cell r="J7077" t="str">
            <v>Less than 5 Sites</v>
          </cell>
          <cell r="K7077" t="str">
            <v>R2</v>
          </cell>
        </row>
        <row r="7078">
          <cell r="A7078" t="str">
            <v>RIY2189</v>
          </cell>
          <cell r="B7078" t="str">
            <v>RIY2M2189</v>
          </cell>
          <cell r="C7078"/>
          <cell r="D7078" t="str">
            <v>RIY2M8189</v>
          </cell>
          <cell r="E7078" t="str">
            <v>RIY2MN2189</v>
          </cell>
          <cell r="F7078" t="str">
            <v>SCECO</v>
          </cell>
          <cell r="G7078" t="str">
            <v>Vandalized</v>
          </cell>
          <cell r="H7078" t="str">
            <v>NA</v>
          </cell>
          <cell r="I7078" t="str">
            <v>Latis</v>
          </cell>
          <cell r="J7078" t="str">
            <v>Less than 5 Sites</v>
          </cell>
          <cell r="K7078" t="str">
            <v>R2</v>
          </cell>
        </row>
        <row r="7079">
          <cell r="A7079" t="str">
            <v>RIY2194</v>
          </cell>
          <cell r="B7079" t="str">
            <v>RIY2C2194</v>
          </cell>
          <cell r="C7079"/>
          <cell r="D7079" t="str">
            <v>RIY2C8194</v>
          </cell>
          <cell r="E7079" t="str">
            <v>RIY2CN2194</v>
          </cell>
          <cell r="F7079" t="str">
            <v>SCECO</v>
          </cell>
          <cell r="G7079" t="str">
            <v>Dead</v>
          </cell>
          <cell r="H7079" t="str">
            <v>NA</v>
          </cell>
          <cell r="I7079" t="str">
            <v>Latis</v>
          </cell>
          <cell r="J7079" t="str">
            <v>P3</v>
          </cell>
          <cell r="K7079" t="str">
            <v>R2</v>
          </cell>
        </row>
        <row r="7080">
          <cell r="A7080" t="str">
            <v>RIY2618</v>
          </cell>
          <cell r="B7080" t="str">
            <v>RIY2M2618</v>
          </cell>
          <cell r="C7080"/>
          <cell r="D7080" t="str">
            <v>RIY2M8618</v>
          </cell>
          <cell r="E7080" t="str">
            <v>RIY2MN2618</v>
          </cell>
          <cell r="F7080" t="str">
            <v>SCECO</v>
          </cell>
          <cell r="G7080" t="str">
            <v>Dead</v>
          </cell>
          <cell r="H7080" t="str">
            <v>NA</v>
          </cell>
          <cell r="I7080" t="str">
            <v>Latis</v>
          </cell>
          <cell r="J7080" t="str">
            <v>Less than 5 Sites</v>
          </cell>
          <cell r="K7080" t="str">
            <v>R2</v>
          </cell>
        </row>
        <row r="7081">
          <cell r="A7081" t="str">
            <v>RIY2754</v>
          </cell>
          <cell r="B7081" t="str">
            <v>RIY2M2754</v>
          </cell>
          <cell r="C7081"/>
          <cell r="D7081" t="str">
            <v>RIY2M8754</v>
          </cell>
          <cell r="E7081" t="str">
            <v>RIY2MN2754</v>
          </cell>
          <cell r="F7081" t="str">
            <v>SCECO</v>
          </cell>
          <cell r="G7081" t="str">
            <v>Vandalized</v>
          </cell>
          <cell r="H7081" t="str">
            <v>NA</v>
          </cell>
          <cell r="I7081" t="str">
            <v>Latis</v>
          </cell>
          <cell r="J7081" t="str">
            <v>Less than 5 Sites</v>
          </cell>
          <cell r="K7081" t="str">
            <v>R2</v>
          </cell>
        </row>
        <row r="7082">
          <cell r="A7082" t="str">
            <v>RIY2200</v>
          </cell>
          <cell r="B7082" t="str">
            <v>RIY2M2200</v>
          </cell>
          <cell r="C7082"/>
          <cell r="D7082" t="str">
            <v>RIY2M8200</v>
          </cell>
          <cell r="E7082" t="str">
            <v>RIY2MN2200</v>
          </cell>
          <cell r="F7082" t="str">
            <v>SCECO</v>
          </cell>
          <cell r="G7082" t="str">
            <v>Good</v>
          </cell>
          <cell r="H7082" t="str">
            <v>NA</v>
          </cell>
          <cell r="I7082" t="str">
            <v>Latis</v>
          </cell>
          <cell r="J7082" t="str">
            <v>Less than 5 Sites</v>
          </cell>
          <cell r="K7082" t="str">
            <v>R2</v>
          </cell>
        </row>
        <row r="7083">
          <cell r="A7083" t="str">
            <v>RIY2806</v>
          </cell>
          <cell r="B7083" t="str">
            <v>RIY2M2806</v>
          </cell>
          <cell r="C7083"/>
          <cell r="D7083" t="str">
            <v>RIY2M8806</v>
          </cell>
          <cell r="E7083" t="str">
            <v>RIY2MN2806</v>
          </cell>
          <cell r="F7083" t="str">
            <v>SCECO</v>
          </cell>
          <cell r="G7083" t="str">
            <v>Good</v>
          </cell>
          <cell r="H7083" t="str">
            <v>NA</v>
          </cell>
          <cell r="I7083" t="str">
            <v>Latis</v>
          </cell>
          <cell r="J7083" t="str">
            <v>Less than 5 Sites</v>
          </cell>
          <cell r="K7083" t="str">
            <v>R2</v>
          </cell>
        </row>
        <row r="7084">
          <cell r="A7084" t="str">
            <v>RIY2361</v>
          </cell>
          <cell r="B7084" t="str">
            <v>RIY2M2361</v>
          </cell>
          <cell r="C7084"/>
          <cell r="D7084" t="str">
            <v>RIY2M8361</v>
          </cell>
          <cell r="E7084" t="str">
            <v>RIY2MN2361</v>
          </cell>
          <cell r="F7084" t="str">
            <v>SCECO</v>
          </cell>
          <cell r="G7084" t="str">
            <v>Vandalized</v>
          </cell>
          <cell r="H7084" t="str">
            <v>NA</v>
          </cell>
          <cell r="I7084" t="str">
            <v>Latis</v>
          </cell>
          <cell r="J7084" t="str">
            <v>Less than 5 Sites</v>
          </cell>
          <cell r="K7084" t="str">
            <v>R2</v>
          </cell>
        </row>
        <row r="7085">
          <cell r="A7085" t="str">
            <v>RIY2454</v>
          </cell>
          <cell r="B7085" t="str">
            <v>RIY2M2454</v>
          </cell>
          <cell r="C7085"/>
          <cell r="D7085" t="str">
            <v>RIY2M8454</v>
          </cell>
          <cell r="E7085" t="str">
            <v>RIY2MN2454</v>
          </cell>
          <cell r="F7085" t="str">
            <v>SCECO</v>
          </cell>
          <cell r="G7085" t="str">
            <v>Good</v>
          </cell>
          <cell r="H7085" t="str">
            <v>NA</v>
          </cell>
          <cell r="I7085" t="str">
            <v>Latis</v>
          </cell>
          <cell r="J7085" t="str">
            <v>Less than 5 Sites</v>
          </cell>
          <cell r="K7085" t="str">
            <v>R2</v>
          </cell>
        </row>
        <row r="7086">
          <cell r="A7086" t="str">
            <v>RIY2799</v>
          </cell>
          <cell r="B7086" t="str">
            <v>RIY2M2799</v>
          </cell>
          <cell r="C7086"/>
          <cell r="D7086" t="str">
            <v>RIY2M8799</v>
          </cell>
          <cell r="E7086" t="str">
            <v>RIY2MN2799</v>
          </cell>
          <cell r="F7086" t="str">
            <v>SCECO</v>
          </cell>
          <cell r="G7086" t="str">
            <v>Weak</v>
          </cell>
          <cell r="H7086" t="str">
            <v>NA</v>
          </cell>
          <cell r="I7086" t="str">
            <v>Latis</v>
          </cell>
          <cell r="J7086" t="str">
            <v>Less than 5 Sites</v>
          </cell>
          <cell r="K7086" t="str">
            <v>R2</v>
          </cell>
        </row>
        <row r="7087">
          <cell r="A7087" t="str">
            <v>RIY2207</v>
          </cell>
          <cell r="B7087" t="str">
            <v>RIY2M2207</v>
          </cell>
          <cell r="C7087"/>
          <cell r="D7087" t="str">
            <v>RIY2M8207</v>
          </cell>
          <cell r="E7087" t="str">
            <v>RIY2MN2207</v>
          </cell>
          <cell r="F7087" t="str">
            <v>SCECO</v>
          </cell>
          <cell r="G7087" t="str">
            <v>Good</v>
          </cell>
          <cell r="H7087" t="str">
            <v>NA</v>
          </cell>
          <cell r="I7087" t="str">
            <v>Latis</v>
          </cell>
          <cell r="J7087" t="str">
            <v>Less than 5 Sites</v>
          </cell>
          <cell r="K7087" t="str">
            <v>R2</v>
          </cell>
        </row>
        <row r="7088">
          <cell r="A7088" t="str">
            <v>RIY2209</v>
          </cell>
          <cell r="B7088" t="str">
            <v>RIY2M2209</v>
          </cell>
          <cell r="C7088"/>
          <cell r="D7088" t="str">
            <v>RIY2M8209</v>
          </cell>
          <cell r="E7088" t="str">
            <v>RIY2MN2209</v>
          </cell>
          <cell r="F7088" t="str">
            <v>SCECO</v>
          </cell>
          <cell r="G7088" t="str">
            <v>Good+Good</v>
          </cell>
          <cell r="H7088" t="str">
            <v>NA</v>
          </cell>
          <cell r="I7088" t="str">
            <v>Latis</v>
          </cell>
          <cell r="J7088" t="str">
            <v>Hub site (More than 05 Sites)</v>
          </cell>
          <cell r="K7088" t="str">
            <v>R2</v>
          </cell>
        </row>
        <row r="7089">
          <cell r="A7089" t="str">
            <v>RIY2211</v>
          </cell>
          <cell r="B7089" t="str">
            <v>RIY2M2211</v>
          </cell>
          <cell r="C7089"/>
          <cell r="D7089" t="str">
            <v>RIY2M8211</v>
          </cell>
          <cell r="E7089" t="str">
            <v>RIY2MN2211</v>
          </cell>
          <cell r="F7089" t="str">
            <v>SCECO</v>
          </cell>
          <cell r="G7089" t="str">
            <v>Good</v>
          </cell>
          <cell r="H7089" t="str">
            <v>NA</v>
          </cell>
          <cell r="I7089" t="str">
            <v>Latis</v>
          </cell>
          <cell r="J7089" t="str">
            <v>Less than 5 Sites</v>
          </cell>
          <cell r="K7089" t="str">
            <v>R2</v>
          </cell>
        </row>
        <row r="7090">
          <cell r="A7090" t="str">
            <v>RIY2213</v>
          </cell>
          <cell r="B7090" t="str">
            <v>RIY2M2213</v>
          </cell>
          <cell r="C7090"/>
          <cell r="D7090" t="str">
            <v>RIY2M8213</v>
          </cell>
          <cell r="E7090" t="str">
            <v>RIY2MN2213</v>
          </cell>
          <cell r="F7090" t="str">
            <v>SCECO</v>
          </cell>
          <cell r="G7090" t="str">
            <v>Good</v>
          </cell>
          <cell r="H7090" t="str">
            <v>NA</v>
          </cell>
          <cell r="I7090" t="str">
            <v>Latis</v>
          </cell>
          <cell r="J7090" t="str">
            <v>-</v>
          </cell>
          <cell r="K7090" t="str">
            <v>R2</v>
          </cell>
        </row>
        <row r="7091">
          <cell r="A7091" t="str">
            <v>RIY2214</v>
          </cell>
          <cell r="B7091" t="str">
            <v>RIY2M2214</v>
          </cell>
          <cell r="C7091"/>
          <cell r="D7091" t="str">
            <v>RIY2M8214</v>
          </cell>
          <cell r="E7091" t="str">
            <v>RIY2MN2214</v>
          </cell>
          <cell r="F7091" t="str">
            <v>SCECO</v>
          </cell>
          <cell r="G7091" t="str">
            <v>Good+No BB Design</v>
          </cell>
          <cell r="H7091" t="str">
            <v>NA</v>
          </cell>
          <cell r="I7091" t="str">
            <v>Latis</v>
          </cell>
          <cell r="J7091" t="str">
            <v>Less than 5 Sites</v>
          </cell>
          <cell r="K7091" t="str">
            <v>R2</v>
          </cell>
        </row>
        <row r="7092">
          <cell r="A7092" t="str">
            <v>RIY2793</v>
          </cell>
          <cell r="B7092" t="str">
            <v>RIY2M2793</v>
          </cell>
          <cell r="C7092"/>
          <cell r="D7092" t="str">
            <v>RIY2M8793</v>
          </cell>
          <cell r="E7092" t="str">
            <v>RIY2MN2793</v>
          </cell>
          <cell r="F7092" t="str">
            <v>SCECO</v>
          </cell>
          <cell r="G7092" t="str">
            <v>Good</v>
          </cell>
          <cell r="H7092" t="str">
            <v>NA</v>
          </cell>
          <cell r="I7092" t="str">
            <v>Latis</v>
          </cell>
          <cell r="J7092" t="str">
            <v>Less than 5 Sites</v>
          </cell>
          <cell r="K7092" t="str">
            <v>R2</v>
          </cell>
        </row>
        <row r="7093">
          <cell r="A7093" t="str">
            <v>RIY2788</v>
          </cell>
          <cell r="B7093" t="str">
            <v>RIY2M2788</v>
          </cell>
          <cell r="C7093"/>
          <cell r="D7093" t="str">
            <v>RIY2M8788</v>
          </cell>
          <cell r="E7093" t="str">
            <v>RIY2MN2788</v>
          </cell>
          <cell r="F7093" t="str">
            <v>SCECO</v>
          </cell>
          <cell r="G7093" t="str">
            <v>Good</v>
          </cell>
          <cell r="H7093" t="str">
            <v>NA</v>
          </cell>
          <cell r="I7093" t="str">
            <v>Latis</v>
          </cell>
          <cell r="J7093" t="str">
            <v>Less than 5 Sites</v>
          </cell>
          <cell r="K7093" t="str">
            <v>R2</v>
          </cell>
        </row>
        <row r="7094">
          <cell r="A7094" t="str">
            <v>RIY2223</v>
          </cell>
          <cell r="B7094" t="str">
            <v>RIY2M2223</v>
          </cell>
          <cell r="C7094"/>
          <cell r="D7094" t="str">
            <v>RIY2M8223</v>
          </cell>
          <cell r="E7094" t="str">
            <v>RIY2MN2223</v>
          </cell>
          <cell r="F7094" t="str">
            <v>SCECO</v>
          </cell>
          <cell r="G7094" t="str">
            <v>Good</v>
          </cell>
          <cell r="H7094" t="str">
            <v>NA</v>
          </cell>
          <cell r="I7094" t="str">
            <v>Latis</v>
          </cell>
          <cell r="J7094" t="str">
            <v>Less than 5 Sites</v>
          </cell>
          <cell r="K7094" t="str">
            <v>R2</v>
          </cell>
        </row>
        <row r="7095">
          <cell r="A7095" t="str">
            <v>RIY2231</v>
          </cell>
          <cell r="B7095" t="str">
            <v>RIY2M2231</v>
          </cell>
          <cell r="C7095"/>
          <cell r="D7095" t="str">
            <v>RIY2M8231</v>
          </cell>
          <cell r="E7095" t="str">
            <v>RIY2MN2231</v>
          </cell>
          <cell r="F7095" t="str">
            <v>Generator-SG</v>
          </cell>
          <cell r="G7095" t="str">
            <v>Vandalized</v>
          </cell>
          <cell r="H7095" t="str">
            <v>No</v>
          </cell>
          <cell r="I7095" t="str">
            <v>Latis</v>
          </cell>
          <cell r="J7095" t="str">
            <v>P3</v>
          </cell>
          <cell r="K7095" t="str">
            <v>R2</v>
          </cell>
        </row>
        <row r="7096">
          <cell r="A7096" t="str">
            <v>RIY2232</v>
          </cell>
          <cell r="B7096" t="str">
            <v>RIY2M2232</v>
          </cell>
          <cell r="C7096"/>
          <cell r="D7096" t="str">
            <v>RIY2M8232</v>
          </cell>
          <cell r="E7096" t="str">
            <v>RIY2MN2232</v>
          </cell>
          <cell r="F7096" t="str">
            <v>SCECO</v>
          </cell>
          <cell r="G7096" t="str">
            <v>Good</v>
          </cell>
          <cell r="H7096" t="str">
            <v>NA</v>
          </cell>
          <cell r="I7096" t="str">
            <v>Latis</v>
          </cell>
          <cell r="J7096" t="str">
            <v>Less than 5 Sites</v>
          </cell>
          <cell r="K7096" t="str">
            <v>R2</v>
          </cell>
        </row>
        <row r="7097">
          <cell r="A7097" t="str">
            <v>RIY2771</v>
          </cell>
          <cell r="B7097" t="str">
            <v>RIY2M2771</v>
          </cell>
          <cell r="C7097"/>
          <cell r="D7097" t="str">
            <v>RIY2M8771</v>
          </cell>
          <cell r="E7097" t="str">
            <v>RIY2MN2771</v>
          </cell>
          <cell r="F7097" t="str">
            <v>SCECO</v>
          </cell>
          <cell r="G7097" t="str">
            <v>Good</v>
          </cell>
          <cell r="H7097" t="str">
            <v>NA</v>
          </cell>
          <cell r="I7097" t="str">
            <v>Latis</v>
          </cell>
          <cell r="J7097" t="str">
            <v>Less than 5 Sites</v>
          </cell>
          <cell r="K7097" t="str">
            <v>R2</v>
          </cell>
        </row>
        <row r="7098">
          <cell r="A7098" t="str">
            <v>RIY2234</v>
          </cell>
          <cell r="B7098" t="str">
            <v>RIY2M2234</v>
          </cell>
          <cell r="C7098"/>
          <cell r="D7098" t="str">
            <v>RIY2M8234</v>
          </cell>
          <cell r="E7098" t="str">
            <v>RIY2MN2234</v>
          </cell>
          <cell r="F7098" t="str">
            <v>SCECO</v>
          </cell>
          <cell r="G7098" t="str">
            <v>Weak</v>
          </cell>
          <cell r="H7098" t="str">
            <v>NA</v>
          </cell>
          <cell r="I7098" t="str">
            <v>Latis</v>
          </cell>
          <cell r="J7098" t="str">
            <v>Less than 5 Sites</v>
          </cell>
          <cell r="K7098" t="str">
            <v>R2</v>
          </cell>
        </row>
        <row r="7099">
          <cell r="A7099" t="str">
            <v>RIY2235</v>
          </cell>
          <cell r="B7099" t="str">
            <v>RIY2M2235</v>
          </cell>
          <cell r="C7099"/>
          <cell r="D7099" t="str">
            <v>RIY2M8235</v>
          </cell>
          <cell r="E7099" t="str">
            <v>RIY2MN2235</v>
          </cell>
          <cell r="F7099" t="str">
            <v>SCECO</v>
          </cell>
          <cell r="G7099" t="str">
            <v>Good</v>
          </cell>
          <cell r="H7099" t="str">
            <v>NA</v>
          </cell>
          <cell r="I7099" t="str">
            <v>Latis</v>
          </cell>
          <cell r="J7099" t="str">
            <v>P3</v>
          </cell>
          <cell r="K7099" t="str">
            <v>R2</v>
          </cell>
        </row>
        <row r="7100">
          <cell r="A7100" t="str">
            <v>RIY2428</v>
          </cell>
          <cell r="B7100" t="str">
            <v>RIY2M2428</v>
          </cell>
          <cell r="C7100"/>
          <cell r="D7100" t="str">
            <v>RIY2M8428</v>
          </cell>
          <cell r="E7100" t="str">
            <v>RIY2MN2428</v>
          </cell>
          <cell r="F7100" t="str">
            <v>SCECO</v>
          </cell>
          <cell r="G7100" t="str">
            <v>Dead</v>
          </cell>
          <cell r="H7100" t="str">
            <v>NA</v>
          </cell>
          <cell r="I7100" t="str">
            <v>Latis</v>
          </cell>
          <cell r="J7100" t="str">
            <v>Less than 5 Sites</v>
          </cell>
          <cell r="K7100" t="str">
            <v>R2</v>
          </cell>
        </row>
        <row r="7101">
          <cell r="A7101" t="str">
            <v>RIY2770</v>
          </cell>
          <cell r="B7101" t="str">
            <v>RIY2M2770</v>
          </cell>
          <cell r="C7101"/>
          <cell r="D7101" t="str">
            <v>RIY2M8770</v>
          </cell>
          <cell r="E7101" t="str">
            <v>RIY2MN2770</v>
          </cell>
          <cell r="F7101" t="str">
            <v>SCECO</v>
          </cell>
          <cell r="G7101" t="str">
            <v>Weak</v>
          </cell>
          <cell r="H7101" t="str">
            <v>NA</v>
          </cell>
          <cell r="I7101" t="str">
            <v>Latis</v>
          </cell>
          <cell r="J7101" t="str">
            <v>Less than 5 Sites</v>
          </cell>
          <cell r="K7101" t="str">
            <v>R2</v>
          </cell>
        </row>
        <row r="7102">
          <cell r="A7102" t="str">
            <v>RIY2236</v>
          </cell>
          <cell r="B7102" t="str">
            <v>RIY2M2236</v>
          </cell>
          <cell r="C7102"/>
          <cell r="D7102" t="str">
            <v>RIY2M8236</v>
          </cell>
          <cell r="E7102" t="str">
            <v>RIY2MN2236</v>
          </cell>
          <cell r="F7102" t="str">
            <v>SCECO</v>
          </cell>
          <cell r="G7102" t="str">
            <v>Weak</v>
          </cell>
          <cell r="H7102" t="str">
            <v>NA</v>
          </cell>
          <cell r="I7102" t="str">
            <v>Latis</v>
          </cell>
          <cell r="J7102" t="str">
            <v>P3</v>
          </cell>
          <cell r="K7102" t="str">
            <v>R2</v>
          </cell>
        </row>
        <row r="7103">
          <cell r="A7103" t="str">
            <v>RIY2767</v>
          </cell>
          <cell r="B7103" t="str">
            <v>RIY2M2767</v>
          </cell>
          <cell r="C7103"/>
          <cell r="D7103" t="str">
            <v>RIY2M8767</v>
          </cell>
          <cell r="E7103" t="str">
            <v>RIY2MN2767</v>
          </cell>
          <cell r="F7103" t="str">
            <v>SCECO</v>
          </cell>
          <cell r="G7103" t="str">
            <v>Good</v>
          </cell>
          <cell r="H7103" t="str">
            <v>NA</v>
          </cell>
          <cell r="I7103" t="str">
            <v>Latis</v>
          </cell>
          <cell r="J7103" t="str">
            <v>Less than 5 Sites</v>
          </cell>
          <cell r="K7103" t="str">
            <v>R2</v>
          </cell>
        </row>
        <row r="7104">
          <cell r="A7104" t="str">
            <v>RIY2239</v>
          </cell>
          <cell r="B7104" t="str">
            <v>RIY2M2239</v>
          </cell>
          <cell r="C7104"/>
          <cell r="D7104" t="str">
            <v>RIY2M8239</v>
          </cell>
          <cell r="E7104" t="str">
            <v>RIY2MN2239</v>
          </cell>
          <cell r="F7104" t="str">
            <v>SCECO</v>
          </cell>
          <cell r="G7104" t="str">
            <v>Good</v>
          </cell>
          <cell r="H7104" t="str">
            <v>NA</v>
          </cell>
          <cell r="I7104" t="str">
            <v>Latis</v>
          </cell>
          <cell r="J7104" t="str">
            <v>Less than 5 Sites</v>
          </cell>
          <cell r="K7104" t="str">
            <v>R2</v>
          </cell>
        </row>
        <row r="7105">
          <cell r="A7105" t="str">
            <v>RIY2241</v>
          </cell>
          <cell r="B7105" t="str">
            <v>RIY2M2241</v>
          </cell>
          <cell r="C7105"/>
          <cell r="D7105" t="str">
            <v>RIY2M8241</v>
          </cell>
          <cell r="E7105" t="str">
            <v>RIY2MN2241</v>
          </cell>
          <cell r="F7105" t="str">
            <v>SCECO</v>
          </cell>
          <cell r="G7105" t="str">
            <v>Good</v>
          </cell>
          <cell r="H7105" t="str">
            <v>NA</v>
          </cell>
          <cell r="I7105" t="str">
            <v>Latis</v>
          </cell>
          <cell r="J7105" t="str">
            <v>Less than 5 Sites</v>
          </cell>
          <cell r="K7105" t="str">
            <v>R2</v>
          </cell>
        </row>
        <row r="7106">
          <cell r="A7106" t="str">
            <v>RIY2766</v>
          </cell>
          <cell r="B7106" t="str">
            <v>RIY2M2766</v>
          </cell>
          <cell r="C7106"/>
          <cell r="D7106" t="str">
            <v>RIY2M8766</v>
          </cell>
          <cell r="E7106" t="str">
            <v>RIY2MN2766</v>
          </cell>
          <cell r="F7106" t="str">
            <v>SCECO</v>
          </cell>
          <cell r="G7106" t="str">
            <v>Good</v>
          </cell>
          <cell r="H7106" t="str">
            <v>NA</v>
          </cell>
          <cell r="I7106" t="str">
            <v>Latis</v>
          </cell>
          <cell r="J7106" t="str">
            <v>Less than 5 Sites</v>
          </cell>
          <cell r="K7106" t="str">
            <v>R2</v>
          </cell>
        </row>
        <row r="7107">
          <cell r="A7107" t="str">
            <v>RIY2242</v>
          </cell>
          <cell r="B7107" t="str">
            <v>RIY2M2242</v>
          </cell>
          <cell r="C7107"/>
          <cell r="D7107" t="str">
            <v>RIY2M8242</v>
          </cell>
          <cell r="E7107" t="str">
            <v>RIY2MN2242</v>
          </cell>
          <cell r="F7107" t="str">
            <v>SCECO</v>
          </cell>
          <cell r="G7107" t="str">
            <v>Good</v>
          </cell>
          <cell r="H7107" t="str">
            <v>NA</v>
          </cell>
          <cell r="I7107" t="str">
            <v>Latis</v>
          </cell>
          <cell r="J7107" t="str">
            <v>Less than 5 Sites</v>
          </cell>
          <cell r="K7107" t="str">
            <v>R2</v>
          </cell>
        </row>
        <row r="7108">
          <cell r="A7108" t="str">
            <v>RIY2243</v>
          </cell>
          <cell r="B7108" t="str">
            <v>RIY2M2243</v>
          </cell>
          <cell r="C7108"/>
          <cell r="D7108" t="str">
            <v>RIY2M8243</v>
          </cell>
          <cell r="E7108" t="str">
            <v>RIY2MN2243</v>
          </cell>
          <cell r="F7108" t="str">
            <v>SCECO</v>
          </cell>
          <cell r="G7108" t="str">
            <v>Vandalized</v>
          </cell>
          <cell r="H7108" t="str">
            <v>NA</v>
          </cell>
          <cell r="I7108" t="str">
            <v>Latis</v>
          </cell>
          <cell r="J7108" t="str">
            <v>P3</v>
          </cell>
          <cell r="K7108" t="str">
            <v>R2</v>
          </cell>
        </row>
        <row r="7109">
          <cell r="A7109" t="str">
            <v>RIY2764</v>
          </cell>
          <cell r="B7109" t="str">
            <v>RIY2M2764</v>
          </cell>
          <cell r="C7109"/>
          <cell r="D7109" t="str">
            <v>RIY2M8764</v>
          </cell>
          <cell r="E7109" t="str">
            <v>RIY2MN2764</v>
          </cell>
          <cell r="F7109" t="str">
            <v>SCECO</v>
          </cell>
          <cell r="G7109" t="str">
            <v>Good</v>
          </cell>
          <cell r="H7109" t="str">
            <v>NA</v>
          </cell>
          <cell r="I7109" t="str">
            <v>Latis</v>
          </cell>
          <cell r="J7109" t="str">
            <v>Less than 5 Sites</v>
          </cell>
          <cell r="K7109" t="str">
            <v>R2</v>
          </cell>
        </row>
        <row r="7110">
          <cell r="A7110" t="str">
            <v>RIY2244</v>
          </cell>
          <cell r="B7110" t="str">
            <v>RIY2M2244</v>
          </cell>
          <cell r="C7110"/>
          <cell r="D7110" t="str">
            <v>RIY2M8244</v>
          </cell>
          <cell r="E7110" t="str">
            <v>RIY2MN2244</v>
          </cell>
          <cell r="F7110" t="str">
            <v>SCECO</v>
          </cell>
          <cell r="G7110" t="str">
            <v>Good</v>
          </cell>
          <cell r="H7110" t="str">
            <v>NA</v>
          </cell>
          <cell r="I7110" t="str">
            <v>Latis</v>
          </cell>
          <cell r="J7110" t="str">
            <v>Less than 5 Sites</v>
          </cell>
          <cell r="K7110" t="str">
            <v>R2</v>
          </cell>
        </row>
        <row r="7111">
          <cell r="A7111" t="str">
            <v>RIY2763</v>
          </cell>
          <cell r="B7111" t="str">
            <v>RIY2M2763</v>
          </cell>
          <cell r="C7111"/>
          <cell r="D7111" t="str">
            <v>RIY2M8763</v>
          </cell>
          <cell r="E7111" t="str">
            <v>RIY2MN2763</v>
          </cell>
          <cell r="F7111" t="str">
            <v>SCECO</v>
          </cell>
          <cell r="G7111" t="str">
            <v>Dead</v>
          </cell>
          <cell r="H7111" t="str">
            <v>NA</v>
          </cell>
          <cell r="I7111" t="str">
            <v>Latis</v>
          </cell>
          <cell r="J7111" t="str">
            <v>Less than 5 Sites</v>
          </cell>
          <cell r="K7111" t="str">
            <v>R2</v>
          </cell>
        </row>
        <row r="7112">
          <cell r="A7112" t="str">
            <v>RIY2247</v>
          </cell>
          <cell r="B7112" t="str">
            <v>RIY2M2247</v>
          </cell>
          <cell r="C7112"/>
          <cell r="D7112" t="str">
            <v>RIY2M8247</v>
          </cell>
          <cell r="E7112" t="str">
            <v>RIY2MN2247</v>
          </cell>
          <cell r="F7112" t="str">
            <v>SCECO</v>
          </cell>
          <cell r="G7112" t="str">
            <v>Good</v>
          </cell>
          <cell r="H7112" t="str">
            <v>NA</v>
          </cell>
          <cell r="I7112" t="str">
            <v>Latis</v>
          </cell>
          <cell r="J7112" t="str">
            <v>Less than 5 Sites</v>
          </cell>
          <cell r="K7112" t="str">
            <v>R2</v>
          </cell>
        </row>
        <row r="7113">
          <cell r="A7113" t="str">
            <v>RIY2249</v>
          </cell>
          <cell r="B7113" t="str">
            <v>RIY2M2249</v>
          </cell>
          <cell r="C7113"/>
          <cell r="D7113" t="str">
            <v>RIY2M8249</v>
          </cell>
          <cell r="E7113" t="str">
            <v>RIY2MN2249</v>
          </cell>
          <cell r="F7113" t="str">
            <v>SCECO</v>
          </cell>
          <cell r="G7113" t="str">
            <v>Good</v>
          </cell>
          <cell r="H7113" t="str">
            <v>NA</v>
          </cell>
          <cell r="I7113" t="str">
            <v>Latis</v>
          </cell>
          <cell r="J7113" t="str">
            <v>Less than 5 Sites</v>
          </cell>
          <cell r="K7113" t="str">
            <v>R2</v>
          </cell>
        </row>
        <row r="7114">
          <cell r="A7114" t="str">
            <v>RIY2250</v>
          </cell>
          <cell r="B7114" t="str">
            <v>RIY2M2250</v>
          </cell>
          <cell r="C7114"/>
          <cell r="D7114" t="str">
            <v>RIY2M8250</v>
          </cell>
          <cell r="E7114" t="str">
            <v>RIY2MN2250</v>
          </cell>
          <cell r="F7114" t="str">
            <v>SCECO</v>
          </cell>
          <cell r="G7114" t="str">
            <v>Good</v>
          </cell>
          <cell r="H7114" t="str">
            <v>NA</v>
          </cell>
          <cell r="I7114" t="str">
            <v>Latis</v>
          </cell>
          <cell r="J7114" t="str">
            <v>Less than 5 Sites</v>
          </cell>
          <cell r="K7114" t="str">
            <v>R2</v>
          </cell>
        </row>
        <row r="7115">
          <cell r="A7115" t="str">
            <v>RIY2251</v>
          </cell>
          <cell r="B7115" t="str">
            <v>RIY2M2251</v>
          </cell>
          <cell r="C7115"/>
          <cell r="D7115" t="str">
            <v>RIY2M8251</v>
          </cell>
          <cell r="E7115" t="str">
            <v>RIY2MN2251</v>
          </cell>
          <cell r="F7115" t="str">
            <v>SCECO</v>
          </cell>
          <cell r="G7115" t="str">
            <v>Dead+No BB Design</v>
          </cell>
          <cell r="H7115" t="str">
            <v>NA</v>
          </cell>
          <cell r="I7115" t="str">
            <v>Latis</v>
          </cell>
          <cell r="J7115" t="str">
            <v>Less than 5 Sites</v>
          </cell>
          <cell r="K7115" t="str">
            <v>R2</v>
          </cell>
        </row>
        <row r="7116">
          <cell r="A7116" t="str">
            <v>RIY2254</v>
          </cell>
          <cell r="B7116" t="str">
            <v>RIY2M2254</v>
          </cell>
          <cell r="C7116"/>
          <cell r="D7116" t="str">
            <v>RIY2M8254</v>
          </cell>
          <cell r="E7116" t="str">
            <v>RIY2MN2254</v>
          </cell>
          <cell r="F7116" t="str">
            <v>SCECO</v>
          </cell>
          <cell r="G7116" t="str">
            <v>Good</v>
          </cell>
          <cell r="H7116" t="str">
            <v>NA</v>
          </cell>
          <cell r="I7116" t="str">
            <v>Latis</v>
          </cell>
          <cell r="J7116" t="str">
            <v>P3</v>
          </cell>
          <cell r="K7116" t="str">
            <v>R2</v>
          </cell>
        </row>
        <row r="7117">
          <cell r="A7117" t="str">
            <v>RIY2255</v>
          </cell>
          <cell r="B7117" t="str">
            <v>RIY2C2255</v>
          </cell>
          <cell r="C7117"/>
          <cell r="D7117" t="str">
            <v>RIY2C8255</v>
          </cell>
          <cell r="E7117" t="str">
            <v>RIY2CMN2255</v>
          </cell>
          <cell r="F7117" t="str">
            <v>SCECO</v>
          </cell>
          <cell r="G7117" t="str">
            <v>Good</v>
          </cell>
          <cell r="H7117" t="str">
            <v>NA</v>
          </cell>
          <cell r="I7117" t="str">
            <v>Latis</v>
          </cell>
          <cell r="J7117" t="str">
            <v>VIP&amp;SPL Monitor</v>
          </cell>
          <cell r="K7117" t="str">
            <v>R2</v>
          </cell>
        </row>
        <row r="7118">
          <cell r="A7118" t="str">
            <v>RIY2257</v>
          </cell>
          <cell r="B7118" t="str">
            <v>RIY2M2257</v>
          </cell>
          <cell r="C7118"/>
          <cell r="D7118" t="str">
            <v>RIY2M8257</v>
          </cell>
          <cell r="E7118" t="str">
            <v>RIY2MN2257</v>
          </cell>
          <cell r="F7118" t="str">
            <v>SCECO</v>
          </cell>
          <cell r="G7118" t="str">
            <v>Dead</v>
          </cell>
          <cell r="H7118" t="str">
            <v>NA</v>
          </cell>
          <cell r="I7118" t="str">
            <v>Latis</v>
          </cell>
          <cell r="J7118" t="str">
            <v>P3</v>
          </cell>
          <cell r="K7118" t="str">
            <v>R2</v>
          </cell>
        </row>
        <row r="7119">
          <cell r="A7119" t="str">
            <v>RIY2259</v>
          </cell>
          <cell r="B7119" t="str">
            <v>RIY2M2259</v>
          </cell>
          <cell r="C7119"/>
          <cell r="D7119" t="str">
            <v>RIY2M8259</v>
          </cell>
          <cell r="E7119" t="str">
            <v>RIY2MN2259</v>
          </cell>
          <cell r="F7119" t="str">
            <v>SCECO</v>
          </cell>
          <cell r="G7119" t="str">
            <v>Vandalized</v>
          </cell>
          <cell r="H7119" t="str">
            <v>NA</v>
          </cell>
          <cell r="I7119" t="str">
            <v>Latis</v>
          </cell>
          <cell r="J7119" t="str">
            <v>P3</v>
          </cell>
          <cell r="K7119" t="str">
            <v>R2</v>
          </cell>
        </row>
        <row r="7120">
          <cell r="A7120" t="str">
            <v>RIY2260</v>
          </cell>
          <cell r="B7120" t="str">
            <v>RIY2M2260</v>
          </cell>
          <cell r="C7120"/>
          <cell r="D7120" t="str">
            <v>RIY2M8260</v>
          </cell>
          <cell r="E7120" t="str">
            <v>RIY2MN2260</v>
          </cell>
          <cell r="F7120" t="str">
            <v>SCECO</v>
          </cell>
          <cell r="G7120" t="str">
            <v>Good</v>
          </cell>
          <cell r="H7120" t="str">
            <v>NA</v>
          </cell>
          <cell r="I7120" t="str">
            <v>Latis</v>
          </cell>
          <cell r="J7120" t="str">
            <v>Less than 5 Sites</v>
          </cell>
          <cell r="K7120" t="str">
            <v>R2</v>
          </cell>
        </row>
        <row r="7121">
          <cell r="A7121" t="str">
            <v>RIY2265</v>
          </cell>
          <cell r="B7121" t="str">
            <v>RIY2M2265</v>
          </cell>
          <cell r="C7121"/>
          <cell r="D7121" t="str">
            <v>RIY2M8265</v>
          </cell>
          <cell r="E7121" t="str">
            <v>RIY2MN2265</v>
          </cell>
          <cell r="F7121" t="str">
            <v>SCECO</v>
          </cell>
          <cell r="G7121" t="str">
            <v>Weak</v>
          </cell>
          <cell r="H7121" t="str">
            <v>NA</v>
          </cell>
          <cell r="I7121" t="str">
            <v>Latis</v>
          </cell>
          <cell r="J7121" t="str">
            <v>P3</v>
          </cell>
          <cell r="K7121" t="str">
            <v>R2</v>
          </cell>
        </row>
        <row r="7122">
          <cell r="A7122" t="str">
            <v>RIY2268</v>
          </cell>
          <cell r="B7122" t="str">
            <v>RIY2M2268</v>
          </cell>
          <cell r="C7122"/>
          <cell r="D7122" t="str">
            <v>RIY2M8268</v>
          </cell>
          <cell r="E7122" t="str">
            <v>RIY2MN2268</v>
          </cell>
          <cell r="F7122" t="str">
            <v>SCECO</v>
          </cell>
          <cell r="G7122" t="str">
            <v>Good</v>
          </cell>
          <cell r="H7122" t="str">
            <v>NA</v>
          </cell>
          <cell r="I7122" t="str">
            <v>Latis</v>
          </cell>
          <cell r="J7122" t="str">
            <v>Less than 5 Sites</v>
          </cell>
          <cell r="K7122" t="str">
            <v>R2</v>
          </cell>
        </row>
        <row r="7123">
          <cell r="A7123" t="str">
            <v>RIY2271</v>
          </cell>
          <cell r="B7123" t="str">
            <v>RIY2M2271</v>
          </cell>
          <cell r="C7123"/>
          <cell r="D7123" t="str">
            <v>RIY2M8271</v>
          </cell>
          <cell r="E7123" t="str">
            <v>RIY2MN2271</v>
          </cell>
          <cell r="F7123" t="str">
            <v>SCECO</v>
          </cell>
          <cell r="G7123" t="str">
            <v>Good</v>
          </cell>
          <cell r="H7123" t="str">
            <v>NA</v>
          </cell>
          <cell r="I7123" t="str">
            <v>Latis</v>
          </cell>
          <cell r="J7123" t="str">
            <v>Less than 5 Sites</v>
          </cell>
          <cell r="K7123" t="str">
            <v>R2</v>
          </cell>
        </row>
        <row r="7124">
          <cell r="A7124" t="str">
            <v>RIY2752</v>
          </cell>
          <cell r="B7124" t="str">
            <v>RIY2M2752</v>
          </cell>
          <cell r="C7124"/>
          <cell r="D7124" t="str">
            <v>RIY2M8752</v>
          </cell>
          <cell r="E7124" t="str">
            <v>RIY2MN2752</v>
          </cell>
          <cell r="F7124" t="str">
            <v>SCECO</v>
          </cell>
          <cell r="G7124" t="str">
            <v>Good</v>
          </cell>
          <cell r="H7124" t="str">
            <v>NA</v>
          </cell>
          <cell r="I7124" t="str">
            <v>Latis</v>
          </cell>
          <cell r="J7124" t="str">
            <v>Less than 5 Sites</v>
          </cell>
          <cell r="K7124" t="str">
            <v>R2</v>
          </cell>
        </row>
        <row r="7125">
          <cell r="A7125" t="str">
            <v>RIY2274</v>
          </cell>
          <cell r="B7125" t="str">
            <v>RIY2M2274</v>
          </cell>
          <cell r="C7125"/>
          <cell r="D7125" t="str">
            <v>RIY2M8274</v>
          </cell>
          <cell r="E7125" t="str">
            <v>RIY2MN2274</v>
          </cell>
          <cell r="F7125" t="str">
            <v>SCECO</v>
          </cell>
          <cell r="G7125" t="str">
            <v>Good</v>
          </cell>
          <cell r="H7125" t="str">
            <v>NA</v>
          </cell>
          <cell r="I7125" t="str">
            <v>Latis</v>
          </cell>
          <cell r="J7125" t="str">
            <v>Less than 5 Sites</v>
          </cell>
          <cell r="K7125" t="str">
            <v>R2</v>
          </cell>
        </row>
        <row r="7126">
          <cell r="A7126" t="str">
            <v>RIY2275</v>
          </cell>
          <cell r="B7126" t="str">
            <v>RIY2M2275</v>
          </cell>
          <cell r="C7126"/>
          <cell r="D7126" t="str">
            <v>RIY2M8275</v>
          </cell>
          <cell r="E7126" t="str">
            <v>RIY2MN2275</v>
          </cell>
          <cell r="F7126" t="str">
            <v>SCECO</v>
          </cell>
          <cell r="G7126" t="str">
            <v>Weak</v>
          </cell>
          <cell r="H7126" t="str">
            <v>NA</v>
          </cell>
          <cell r="I7126" t="str">
            <v>Latis</v>
          </cell>
          <cell r="J7126" t="str">
            <v>Less than 5 Sites</v>
          </cell>
          <cell r="K7126" t="str">
            <v>R2</v>
          </cell>
        </row>
        <row r="7127">
          <cell r="A7127" t="str">
            <v>RIY2276</v>
          </cell>
          <cell r="B7127" t="str">
            <v>RIY2M2276</v>
          </cell>
          <cell r="C7127"/>
          <cell r="D7127" t="str">
            <v>RIY2M8276</v>
          </cell>
          <cell r="E7127" t="str">
            <v>RIY2MN2276</v>
          </cell>
          <cell r="F7127" t="str">
            <v>SCECO</v>
          </cell>
          <cell r="G7127" t="str">
            <v>Weak</v>
          </cell>
          <cell r="H7127" t="str">
            <v>NA</v>
          </cell>
          <cell r="I7127" t="str">
            <v>Latis</v>
          </cell>
          <cell r="J7127" t="str">
            <v>Less than 5 Sites</v>
          </cell>
          <cell r="K7127" t="str">
            <v>R2</v>
          </cell>
        </row>
        <row r="7128">
          <cell r="A7128" t="str">
            <v>RIY2411</v>
          </cell>
          <cell r="B7128" t="str">
            <v>RIY2M2411</v>
          </cell>
          <cell r="C7128"/>
          <cell r="D7128" t="str">
            <v>RIY2M8411</v>
          </cell>
          <cell r="E7128" t="str">
            <v>RIY2MN2411</v>
          </cell>
          <cell r="F7128" t="str">
            <v>SCECO</v>
          </cell>
          <cell r="G7128" t="str">
            <v>Good</v>
          </cell>
          <cell r="H7128" t="str">
            <v>NA</v>
          </cell>
          <cell r="I7128" t="str">
            <v>Latis</v>
          </cell>
          <cell r="J7128" t="str">
            <v>VIP&amp;SPL Monitor</v>
          </cell>
          <cell r="K7128" t="str">
            <v>R2</v>
          </cell>
        </row>
        <row r="7129">
          <cell r="A7129" t="str">
            <v>RIY2277</v>
          </cell>
          <cell r="B7129" t="str">
            <v>RIY2M2277</v>
          </cell>
          <cell r="C7129"/>
          <cell r="D7129" t="str">
            <v>RIY2M8277</v>
          </cell>
          <cell r="E7129" t="str">
            <v>RIY2MN2277</v>
          </cell>
          <cell r="F7129" t="str">
            <v>SCECO</v>
          </cell>
          <cell r="G7129" t="str">
            <v>Good</v>
          </cell>
          <cell r="H7129" t="str">
            <v>NA</v>
          </cell>
          <cell r="I7129" t="str">
            <v>Latis</v>
          </cell>
          <cell r="J7129" t="str">
            <v>Less than 5 Sites</v>
          </cell>
          <cell r="K7129" t="str">
            <v>R2</v>
          </cell>
        </row>
        <row r="7130">
          <cell r="A7130" t="str">
            <v>RIY2278</v>
          </cell>
          <cell r="B7130" t="str">
            <v>RIY2M2278</v>
          </cell>
          <cell r="C7130"/>
          <cell r="D7130" t="str">
            <v>RIY2M8278</v>
          </cell>
          <cell r="E7130" t="str">
            <v>RIY2MN2278</v>
          </cell>
          <cell r="F7130" t="str">
            <v>SCECO</v>
          </cell>
          <cell r="G7130" t="str">
            <v>Good</v>
          </cell>
          <cell r="H7130" t="str">
            <v>NA</v>
          </cell>
          <cell r="I7130" t="str">
            <v>Latis</v>
          </cell>
          <cell r="J7130" t="str">
            <v>Less than 5 Sites</v>
          </cell>
          <cell r="K7130" t="str">
            <v>R2</v>
          </cell>
        </row>
        <row r="7131">
          <cell r="A7131" t="str">
            <v>RIY2284</v>
          </cell>
          <cell r="B7131" t="str">
            <v>RIY2M2284</v>
          </cell>
          <cell r="C7131"/>
          <cell r="D7131" t="str">
            <v>RIY2M8284</v>
          </cell>
          <cell r="E7131" t="str">
            <v>RIY2MN2284</v>
          </cell>
          <cell r="F7131" t="str">
            <v>SCECO</v>
          </cell>
          <cell r="G7131" t="str">
            <v>Good</v>
          </cell>
          <cell r="H7131" t="str">
            <v>NA</v>
          </cell>
          <cell r="I7131" t="str">
            <v>Latis</v>
          </cell>
          <cell r="J7131" t="str">
            <v>Less than 5 Sites</v>
          </cell>
          <cell r="K7131" t="str">
            <v>R2</v>
          </cell>
        </row>
        <row r="7132">
          <cell r="A7132" t="str">
            <v>RIY2289</v>
          </cell>
          <cell r="B7132" t="str">
            <v>RIY2M2289</v>
          </cell>
          <cell r="C7132"/>
          <cell r="D7132" t="str">
            <v>RIY2M8289</v>
          </cell>
          <cell r="E7132" t="str">
            <v>RIY2MN2289</v>
          </cell>
          <cell r="F7132" t="str">
            <v>SCECO</v>
          </cell>
          <cell r="G7132" t="str">
            <v>Vandalized+No BB Shifted</v>
          </cell>
          <cell r="H7132" t="str">
            <v>NA</v>
          </cell>
          <cell r="I7132" t="str">
            <v>Latis</v>
          </cell>
          <cell r="J7132" t="str">
            <v>Less than 5 Sites</v>
          </cell>
          <cell r="K7132" t="str">
            <v>R2</v>
          </cell>
        </row>
        <row r="7133">
          <cell r="A7133" t="str">
            <v>RIY2290</v>
          </cell>
          <cell r="B7133" t="str">
            <v>RIY2M2290</v>
          </cell>
          <cell r="C7133"/>
          <cell r="D7133" t="str">
            <v>RIY2M8290</v>
          </cell>
          <cell r="E7133" t="str">
            <v>RIY2MN2290</v>
          </cell>
          <cell r="F7133" t="str">
            <v>SCECO</v>
          </cell>
          <cell r="G7133" t="str">
            <v>Good</v>
          </cell>
          <cell r="H7133" t="str">
            <v>NA</v>
          </cell>
          <cell r="I7133" t="str">
            <v>Latis</v>
          </cell>
          <cell r="J7133" t="str">
            <v>Hub site (More than 05 Sites)</v>
          </cell>
          <cell r="K7133" t="str">
            <v>R2</v>
          </cell>
        </row>
        <row r="7134">
          <cell r="A7134" t="str">
            <v>RIY2292</v>
          </cell>
          <cell r="B7134" t="str">
            <v>RIY2M2292</v>
          </cell>
          <cell r="C7134"/>
          <cell r="D7134" t="str">
            <v>RIY2M8292</v>
          </cell>
          <cell r="E7134" t="str">
            <v>RIY2MN2292</v>
          </cell>
          <cell r="F7134" t="str">
            <v>SCECO</v>
          </cell>
          <cell r="G7134" t="str">
            <v>Weak</v>
          </cell>
          <cell r="H7134" t="str">
            <v>NA</v>
          </cell>
          <cell r="I7134" t="str">
            <v>Latis</v>
          </cell>
          <cell r="J7134" t="str">
            <v>Less than 5 Sites</v>
          </cell>
          <cell r="K7134" t="str">
            <v>R2</v>
          </cell>
        </row>
        <row r="7135">
          <cell r="A7135" t="str">
            <v>RIY2295</v>
          </cell>
          <cell r="B7135" t="str">
            <v>RIY2M2295</v>
          </cell>
          <cell r="C7135"/>
          <cell r="D7135" t="str">
            <v>RIY2M8295</v>
          </cell>
          <cell r="E7135" t="str">
            <v>RIY2MN2295</v>
          </cell>
          <cell r="F7135" t="str">
            <v>SCECO</v>
          </cell>
          <cell r="G7135" t="str">
            <v>Weak</v>
          </cell>
          <cell r="H7135" t="str">
            <v>NA</v>
          </cell>
          <cell r="I7135" t="str">
            <v>Latis</v>
          </cell>
          <cell r="J7135" t="str">
            <v>P3</v>
          </cell>
          <cell r="K7135" t="str">
            <v>R2</v>
          </cell>
        </row>
        <row r="7136">
          <cell r="A7136" t="str">
            <v>RIY2296</v>
          </cell>
          <cell r="B7136" t="str">
            <v>RIY2M2296</v>
          </cell>
          <cell r="C7136"/>
          <cell r="D7136" t="str">
            <v>RIY2M8296</v>
          </cell>
          <cell r="E7136" t="str">
            <v>RIY2MN2296</v>
          </cell>
          <cell r="F7136" t="str">
            <v>SCECO</v>
          </cell>
          <cell r="G7136" t="str">
            <v>Weak</v>
          </cell>
          <cell r="H7136" t="str">
            <v>NA</v>
          </cell>
          <cell r="I7136" t="str">
            <v>Latis</v>
          </cell>
          <cell r="J7136" t="str">
            <v>Less than 5 Sites</v>
          </cell>
          <cell r="K7136" t="str">
            <v>R2</v>
          </cell>
        </row>
        <row r="7137">
          <cell r="A7137" t="str">
            <v>RIY2297</v>
          </cell>
          <cell r="B7137" t="str">
            <v>RIY2M2297</v>
          </cell>
          <cell r="C7137"/>
          <cell r="D7137" t="str">
            <v>RIY2M8297</v>
          </cell>
          <cell r="E7137" t="str">
            <v>RIY2MN2297</v>
          </cell>
          <cell r="F7137" t="str">
            <v>SCECO</v>
          </cell>
          <cell r="G7137" t="str">
            <v>Vandalized</v>
          </cell>
          <cell r="H7137" t="str">
            <v>NA</v>
          </cell>
          <cell r="I7137" t="str">
            <v>Latis</v>
          </cell>
          <cell r="J7137" t="str">
            <v>P3</v>
          </cell>
          <cell r="K7137" t="str">
            <v>R2</v>
          </cell>
        </row>
        <row r="7138">
          <cell r="A7138" t="str">
            <v>RIY2298</v>
          </cell>
          <cell r="B7138" t="str">
            <v>RIY2M2298</v>
          </cell>
          <cell r="C7138"/>
          <cell r="D7138" t="str">
            <v>RIY2M8298</v>
          </cell>
          <cell r="E7138" t="str">
            <v>RIY2MN2298</v>
          </cell>
          <cell r="F7138" t="str">
            <v>SCECO</v>
          </cell>
          <cell r="G7138" t="str">
            <v>Weak</v>
          </cell>
          <cell r="H7138" t="str">
            <v>NA</v>
          </cell>
          <cell r="I7138" t="str">
            <v>Latis</v>
          </cell>
          <cell r="J7138" t="str">
            <v>Less than 5 Sites</v>
          </cell>
          <cell r="K7138" t="str">
            <v>R2</v>
          </cell>
        </row>
        <row r="7139">
          <cell r="A7139" t="str">
            <v>RIY2299</v>
          </cell>
          <cell r="B7139" t="str">
            <v>RIY2M2299</v>
          </cell>
          <cell r="C7139"/>
          <cell r="D7139" t="str">
            <v>RIY2M8299</v>
          </cell>
          <cell r="E7139" t="str">
            <v>RIY2MN2299</v>
          </cell>
          <cell r="F7139" t="str">
            <v>SCECO</v>
          </cell>
          <cell r="G7139" t="str">
            <v>Good</v>
          </cell>
          <cell r="H7139" t="str">
            <v>NA</v>
          </cell>
          <cell r="I7139" t="str">
            <v>Latis</v>
          </cell>
          <cell r="J7139" t="str">
            <v>Less than 5 Sites</v>
          </cell>
          <cell r="K7139" t="str">
            <v>R2</v>
          </cell>
        </row>
        <row r="7140">
          <cell r="A7140" t="str">
            <v>RIY2301</v>
          </cell>
          <cell r="B7140" t="str">
            <v>RIY2M2301</v>
          </cell>
          <cell r="C7140"/>
          <cell r="D7140" t="str">
            <v>RIY2M8301</v>
          </cell>
          <cell r="E7140" t="str">
            <v>RIY2MN2301</v>
          </cell>
          <cell r="F7140" t="str">
            <v>SCECO</v>
          </cell>
          <cell r="G7140" t="str">
            <v>Dead</v>
          </cell>
          <cell r="H7140" t="str">
            <v>NA</v>
          </cell>
          <cell r="I7140" t="str">
            <v>Latis</v>
          </cell>
          <cell r="J7140" t="str">
            <v>Less than 5 Sites</v>
          </cell>
          <cell r="K7140" t="str">
            <v>R2</v>
          </cell>
        </row>
        <row r="7141">
          <cell r="A7141" t="str">
            <v>RIY2447</v>
          </cell>
          <cell r="B7141" t="str">
            <v>RIY2M2447</v>
          </cell>
          <cell r="C7141"/>
          <cell r="D7141" t="str">
            <v>RIY2M8447</v>
          </cell>
          <cell r="E7141" t="str">
            <v>RIY2MN2447</v>
          </cell>
          <cell r="F7141" t="str">
            <v>SCECO</v>
          </cell>
          <cell r="G7141" t="str">
            <v>Dead</v>
          </cell>
          <cell r="H7141" t="str">
            <v>NA</v>
          </cell>
          <cell r="I7141" t="str">
            <v>Latis</v>
          </cell>
          <cell r="J7141" t="str">
            <v>Less than 5 Sites</v>
          </cell>
          <cell r="K7141" t="str">
            <v>R2</v>
          </cell>
        </row>
        <row r="7142">
          <cell r="A7142" t="str">
            <v>RIY2521</v>
          </cell>
          <cell r="B7142" t="str">
            <v>RIY2M2521</v>
          </cell>
          <cell r="C7142"/>
          <cell r="D7142" t="str">
            <v>RIY2M8521</v>
          </cell>
          <cell r="E7142"/>
          <cell r="F7142" t="str">
            <v>Generator-SG</v>
          </cell>
          <cell r="G7142" t="str">
            <v>Dead</v>
          </cell>
          <cell r="H7142" t="str">
            <v>Yes</v>
          </cell>
          <cell r="I7142" t="str">
            <v>Latis</v>
          </cell>
          <cell r="J7142" t="str">
            <v>Less than 5 Sites</v>
          </cell>
          <cell r="K7142" t="str">
            <v>R2</v>
          </cell>
        </row>
        <row r="7143">
          <cell r="A7143" t="str">
            <v>RIY2303</v>
          </cell>
          <cell r="B7143" t="str">
            <v>RIY2M2303</v>
          </cell>
          <cell r="C7143"/>
          <cell r="D7143" t="str">
            <v>RIY2M8303</v>
          </cell>
          <cell r="E7143" t="str">
            <v>RIY2MN2303</v>
          </cell>
          <cell r="F7143" t="str">
            <v>SCECO</v>
          </cell>
          <cell r="G7143" t="str">
            <v>Vandalized</v>
          </cell>
          <cell r="H7143" t="str">
            <v>NA</v>
          </cell>
          <cell r="I7143" t="str">
            <v>Latis</v>
          </cell>
          <cell r="J7143" t="str">
            <v>P3</v>
          </cell>
          <cell r="K7143" t="str">
            <v>R2</v>
          </cell>
        </row>
        <row r="7144">
          <cell r="A7144" t="str">
            <v>RIY2304</v>
          </cell>
          <cell r="B7144" t="str">
            <v>RIY2M2304</v>
          </cell>
          <cell r="C7144"/>
          <cell r="D7144" t="str">
            <v>RIY2M8304</v>
          </cell>
          <cell r="E7144" t="str">
            <v>RIY2MN2304</v>
          </cell>
          <cell r="F7144" t="str">
            <v>SCECO</v>
          </cell>
          <cell r="G7144" t="str">
            <v>Vandalized</v>
          </cell>
          <cell r="H7144" t="str">
            <v>NA</v>
          </cell>
          <cell r="I7144" t="str">
            <v>Latis</v>
          </cell>
          <cell r="J7144" t="str">
            <v>P3</v>
          </cell>
          <cell r="K7144" t="str">
            <v>R2</v>
          </cell>
        </row>
        <row r="7145">
          <cell r="A7145" t="str">
            <v>RIY2305</v>
          </cell>
          <cell r="B7145" t="str">
            <v>RIY2M2305</v>
          </cell>
          <cell r="C7145"/>
          <cell r="D7145" t="str">
            <v>RIY2M8305</v>
          </cell>
          <cell r="E7145" t="str">
            <v>RIY2MN2305</v>
          </cell>
          <cell r="F7145" t="str">
            <v>SCECO</v>
          </cell>
          <cell r="G7145" t="str">
            <v>Good</v>
          </cell>
          <cell r="H7145" t="str">
            <v>NA</v>
          </cell>
          <cell r="I7145" t="str">
            <v>Latis</v>
          </cell>
          <cell r="J7145" t="str">
            <v>Less than 5 Sites</v>
          </cell>
          <cell r="K7145" t="str">
            <v>R2</v>
          </cell>
        </row>
        <row r="7146">
          <cell r="A7146" t="str">
            <v>RIY2306</v>
          </cell>
          <cell r="B7146" t="str">
            <v>RIY2M2306</v>
          </cell>
          <cell r="C7146"/>
          <cell r="D7146" t="str">
            <v>RIY2M8306</v>
          </cell>
          <cell r="E7146" t="str">
            <v>RIY2MN2306</v>
          </cell>
          <cell r="F7146" t="str">
            <v>SCECO</v>
          </cell>
          <cell r="G7146" t="str">
            <v>Good</v>
          </cell>
          <cell r="H7146" t="str">
            <v>NA</v>
          </cell>
          <cell r="I7146" t="str">
            <v>Latis</v>
          </cell>
          <cell r="J7146" t="str">
            <v>P3</v>
          </cell>
          <cell r="K7146" t="str">
            <v>R2</v>
          </cell>
        </row>
        <row r="7147">
          <cell r="A7147" t="str">
            <v>RIY2729</v>
          </cell>
          <cell r="B7147" t="str">
            <v>RIY2M2729</v>
          </cell>
          <cell r="C7147"/>
          <cell r="D7147" t="str">
            <v>RIY2M8729</v>
          </cell>
          <cell r="E7147" t="str">
            <v>RIY2MN2729</v>
          </cell>
          <cell r="F7147" t="str">
            <v>SCECO</v>
          </cell>
          <cell r="G7147" t="str">
            <v>No BB Shifted</v>
          </cell>
          <cell r="H7147" t="str">
            <v>NA</v>
          </cell>
          <cell r="I7147" t="str">
            <v>Latis</v>
          </cell>
          <cell r="J7147" t="str">
            <v>Less than 5 Sites</v>
          </cell>
          <cell r="K7147" t="str">
            <v>R2</v>
          </cell>
        </row>
        <row r="7148">
          <cell r="A7148" t="str">
            <v>RIY2307</v>
          </cell>
          <cell r="B7148" t="str">
            <v>RIY2M2307</v>
          </cell>
          <cell r="C7148"/>
          <cell r="D7148" t="str">
            <v>RIY2M8307</v>
          </cell>
          <cell r="E7148" t="str">
            <v>RIY2MN2307</v>
          </cell>
          <cell r="F7148" t="str">
            <v>SCECO</v>
          </cell>
          <cell r="G7148" t="str">
            <v>Good</v>
          </cell>
          <cell r="H7148" t="str">
            <v>NA</v>
          </cell>
          <cell r="I7148" t="str">
            <v>Latis</v>
          </cell>
          <cell r="J7148" t="str">
            <v>P3</v>
          </cell>
          <cell r="K7148" t="str">
            <v>R2</v>
          </cell>
        </row>
        <row r="7149">
          <cell r="A7149" t="str">
            <v>RIY2312</v>
          </cell>
          <cell r="B7149" t="str">
            <v>RIY2M2312</v>
          </cell>
          <cell r="C7149"/>
          <cell r="D7149" t="str">
            <v>RIY2M8312</v>
          </cell>
          <cell r="E7149" t="str">
            <v>RIY2MN2312</v>
          </cell>
          <cell r="F7149" t="str">
            <v>SCECO</v>
          </cell>
          <cell r="G7149" t="str">
            <v>Good</v>
          </cell>
          <cell r="H7149" t="str">
            <v>NA</v>
          </cell>
          <cell r="I7149" t="str">
            <v>Latis</v>
          </cell>
          <cell r="J7149" t="str">
            <v>Less than 5 Sites</v>
          </cell>
          <cell r="K7149" t="str">
            <v>R2</v>
          </cell>
        </row>
        <row r="7150">
          <cell r="A7150" t="str">
            <v>RIY2314</v>
          </cell>
          <cell r="B7150" t="str">
            <v>RIY2M2314</v>
          </cell>
          <cell r="C7150"/>
          <cell r="D7150" t="str">
            <v>RIY2M8314</v>
          </cell>
          <cell r="E7150" t="str">
            <v>RIY2MN2314</v>
          </cell>
          <cell r="F7150" t="str">
            <v>SCECO</v>
          </cell>
          <cell r="G7150" t="str">
            <v>Good</v>
          </cell>
          <cell r="H7150" t="str">
            <v>NA</v>
          </cell>
          <cell r="I7150" t="str">
            <v>Latis</v>
          </cell>
          <cell r="J7150" t="str">
            <v>P3</v>
          </cell>
          <cell r="K7150" t="str">
            <v>R2</v>
          </cell>
        </row>
        <row r="7151">
          <cell r="A7151" t="str">
            <v>RIY2316</v>
          </cell>
          <cell r="B7151" t="str">
            <v>RIY2M2316</v>
          </cell>
          <cell r="C7151"/>
          <cell r="D7151" t="str">
            <v>RIY2M8316</v>
          </cell>
          <cell r="E7151" t="str">
            <v>RIY2MN2316</v>
          </cell>
          <cell r="F7151" t="str">
            <v>SCECO</v>
          </cell>
          <cell r="G7151" t="str">
            <v>Good</v>
          </cell>
          <cell r="H7151" t="str">
            <v>NA</v>
          </cell>
          <cell r="I7151" t="str">
            <v>Latis</v>
          </cell>
          <cell r="J7151" t="str">
            <v>Hub Site (More than 10 Sites)</v>
          </cell>
          <cell r="K7151" t="str">
            <v>R2</v>
          </cell>
        </row>
        <row r="7152">
          <cell r="A7152" t="str">
            <v>RIY2317</v>
          </cell>
          <cell r="B7152" t="str">
            <v>RIY2M2317</v>
          </cell>
          <cell r="C7152"/>
          <cell r="D7152" t="str">
            <v>RIY2M8317</v>
          </cell>
          <cell r="E7152" t="str">
            <v>RIY2MN2317</v>
          </cell>
          <cell r="F7152" t="str">
            <v>SCECO</v>
          </cell>
          <cell r="G7152" t="str">
            <v>Good</v>
          </cell>
          <cell r="H7152" t="str">
            <v>NA</v>
          </cell>
          <cell r="I7152" t="str">
            <v>Latis</v>
          </cell>
          <cell r="J7152" t="str">
            <v>Less than 5 Sites</v>
          </cell>
          <cell r="K7152" t="str">
            <v>R2</v>
          </cell>
        </row>
        <row r="7153">
          <cell r="A7153" t="str">
            <v>RIY2319</v>
          </cell>
          <cell r="B7153" t="str">
            <v>RIY2M2319</v>
          </cell>
          <cell r="C7153"/>
          <cell r="D7153" t="str">
            <v>RIY2M8319</v>
          </cell>
          <cell r="E7153" t="str">
            <v>RIY2MN2319</v>
          </cell>
          <cell r="F7153" t="str">
            <v>SCECO</v>
          </cell>
          <cell r="G7153" t="str">
            <v>Good</v>
          </cell>
          <cell r="H7153" t="str">
            <v>NA</v>
          </cell>
          <cell r="I7153" t="str">
            <v>Latis</v>
          </cell>
          <cell r="J7153" t="str">
            <v>Less than 5 Sites</v>
          </cell>
          <cell r="K7153" t="str">
            <v>R2</v>
          </cell>
        </row>
        <row r="7154">
          <cell r="A7154" t="str">
            <v>RIY2724</v>
          </cell>
          <cell r="B7154" t="str">
            <v>RIY2M2724</v>
          </cell>
          <cell r="C7154"/>
          <cell r="D7154" t="str">
            <v>RIY2M8724</v>
          </cell>
          <cell r="E7154" t="str">
            <v>RIY2MN2724</v>
          </cell>
          <cell r="F7154" t="str">
            <v>SCECO</v>
          </cell>
          <cell r="G7154" t="str">
            <v>Weak</v>
          </cell>
          <cell r="H7154" t="str">
            <v>NA</v>
          </cell>
          <cell r="I7154" t="str">
            <v>Latis</v>
          </cell>
          <cell r="J7154" t="str">
            <v>Less than 5 Sites</v>
          </cell>
          <cell r="K7154" t="str">
            <v>R2</v>
          </cell>
        </row>
        <row r="7155">
          <cell r="A7155" t="str">
            <v>RIY2320</v>
          </cell>
          <cell r="B7155" t="str">
            <v>RIY2M2320</v>
          </cell>
          <cell r="C7155"/>
          <cell r="D7155" t="str">
            <v>RIY2M8320</v>
          </cell>
          <cell r="E7155" t="str">
            <v>RIY2MN2320</v>
          </cell>
          <cell r="F7155" t="str">
            <v>SCECO</v>
          </cell>
          <cell r="G7155" t="str">
            <v>Good</v>
          </cell>
          <cell r="H7155" t="str">
            <v>NA</v>
          </cell>
          <cell r="I7155" t="str">
            <v>Latis</v>
          </cell>
          <cell r="J7155" t="str">
            <v>Less than 5 Sites</v>
          </cell>
          <cell r="K7155" t="str">
            <v>R2</v>
          </cell>
        </row>
        <row r="7156">
          <cell r="A7156" t="str">
            <v>RIY2321</v>
          </cell>
          <cell r="B7156" t="str">
            <v>RIY2M2321</v>
          </cell>
          <cell r="C7156"/>
          <cell r="D7156" t="str">
            <v>RIY2M8321</v>
          </cell>
          <cell r="E7156" t="str">
            <v>RIY2MN2321</v>
          </cell>
          <cell r="F7156" t="str">
            <v>SCECO</v>
          </cell>
          <cell r="G7156" t="str">
            <v>Vandalized</v>
          </cell>
          <cell r="H7156" t="str">
            <v>NA</v>
          </cell>
          <cell r="I7156" t="str">
            <v>Latis</v>
          </cell>
          <cell r="J7156" t="str">
            <v>P3</v>
          </cell>
          <cell r="K7156" t="str">
            <v>R2</v>
          </cell>
        </row>
        <row r="7157">
          <cell r="A7157" t="str">
            <v>RIY2721</v>
          </cell>
          <cell r="B7157" t="str">
            <v>RIY2M2721</v>
          </cell>
          <cell r="C7157"/>
          <cell r="D7157" t="str">
            <v>RIY2M8721</v>
          </cell>
          <cell r="E7157" t="str">
            <v>RIY2MN2721</v>
          </cell>
          <cell r="F7157" t="str">
            <v>SCECO</v>
          </cell>
          <cell r="G7157" t="str">
            <v>Weak</v>
          </cell>
          <cell r="H7157" t="str">
            <v>NA</v>
          </cell>
          <cell r="I7157" t="str">
            <v>Latis</v>
          </cell>
          <cell r="J7157" t="str">
            <v>Less than 5 Sites</v>
          </cell>
          <cell r="K7157" t="str">
            <v>R2</v>
          </cell>
        </row>
        <row r="7158">
          <cell r="A7158" t="str">
            <v>RIY2718</v>
          </cell>
          <cell r="B7158" t="str">
            <v>RIY2M2718</v>
          </cell>
          <cell r="C7158"/>
          <cell r="D7158" t="str">
            <v>RIY2M8718</v>
          </cell>
          <cell r="E7158" t="str">
            <v>RIY2MN2718</v>
          </cell>
          <cell r="F7158" t="str">
            <v>SCECO</v>
          </cell>
          <cell r="G7158" t="str">
            <v>Weak</v>
          </cell>
          <cell r="H7158" t="str">
            <v>NA</v>
          </cell>
          <cell r="I7158" t="str">
            <v>Latis</v>
          </cell>
          <cell r="J7158" t="str">
            <v>Less than 5 Sites</v>
          </cell>
          <cell r="K7158" t="str">
            <v>R2</v>
          </cell>
        </row>
        <row r="7159">
          <cell r="A7159" t="str">
            <v>RIY2324</v>
          </cell>
          <cell r="B7159" t="str">
            <v>RIY2M2324</v>
          </cell>
          <cell r="C7159"/>
          <cell r="D7159" t="str">
            <v>RIY2M8324</v>
          </cell>
          <cell r="E7159" t="str">
            <v>RIY2MN2324</v>
          </cell>
          <cell r="F7159" t="str">
            <v>SCECO</v>
          </cell>
          <cell r="G7159" t="str">
            <v>In progress+Weak</v>
          </cell>
          <cell r="H7159" t="str">
            <v>NA</v>
          </cell>
          <cell r="I7159" t="str">
            <v>Latis</v>
          </cell>
          <cell r="J7159" t="str">
            <v>Hub Site (More than 10 Sites)</v>
          </cell>
          <cell r="K7159" t="str">
            <v>R2</v>
          </cell>
        </row>
        <row r="7160">
          <cell r="A7160" t="str">
            <v>RIY2326</v>
          </cell>
          <cell r="B7160" t="str">
            <v>RIY2M2326</v>
          </cell>
          <cell r="C7160"/>
          <cell r="D7160" t="str">
            <v>RIY2M8326</v>
          </cell>
          <cell r="E7160" t="str">
            <v>RIY2MN2326</v>
          </cell>
          <cell r="F7160" t="str">
            <v>SCECO</v>
          </cell>
          <cell r="G7160" t="str">
            <v>Dead+No BB Shifted</v>
          </cell>
          <cell r="H7160" t="str">
            <v>NA</v>
          </cell>
          <cell r="I7160" t="str">
            <v>Latis</v>
          </cell>
          <cell r="J7160" t="str">
            <v>Less than 5 Sites</v>
          </cell>
          <cell r="K7160" t="str">
            <v>R2</v>
          </cell>
        </row>
        <row r="7161">
          <cell r="A7161" t="str">
            <v>RIY2552</v>
          </cell>
          <cell r="B7161" t="str">
            <v>RIY2M2552</v>
          </cell>
          <cell r="C7161"/>
          <cell r="D7161" t="str">
            <v>RIY2M8552</v>
          </cell>
          <cell r="E7161" t="str">
            <v>RIY2MN2552</v>
          </cell>
          <cell r="F7161" t="str">
            <v>SCECO</v>
          </cell>
          <cell r="G7161" t="str">
            <v>Weak</v>
          </cell>
          <cell r="H7161" t="str">
            <v>NA</v>
          </cell>
          <cell r="I7161" t="str">
            <v>Latis</v>
          </cell>
          <cell r="J7161" t="str">
            <v>Less than 5 Sites</v>
          </cell>
          <cell r="K7161" t="str">
            <v>R2</v>
          </cell>
        </row>
        <row r="7162">
          <cell r="A7162" t="str">
            <v>RIY2712</v>
          </cell>
          <cell r="B7162" t="str">
            <v>RIY2M2712</v>
          </cell>
          <cell r="C7162"/>
          <cell r="D7162" t="str">
            <v>RIY2M8712</v>
          </cell>
          <cell r="E7162" t="str">
            <v>RIY2MN2712</v>
          </cell>
          <cell r="F7162" t="str">
            <v>SCECO</v>
          </cell>
          <cell r="G7162" t="str">
            <v>Vandalized</v>
          </cell>
          <cell r="H7162" t="str">
            <v>NA</v>
          </cell>
          <cell r="I7162" t="str">
            <v>Latis</v>
          </cell>
          <cell r="J7162" t="str">
            <v>Less than 5 Sites</v>
          </cell>
          <cell r="K7162" t="str">
            <v>R2</v>
          </cell>
        </row>
        <row r="7163">
          <cell r="A7163" t="str">
            <v>RIY2329</v>
          </cell>
          <cell r="B7163" t="str">
            <v>RIY2M2329</v>
          </cell>
          <cell r="C7163"/>
          <cell r="D7163" t="str">
            <v>RIY2M8329</v>
          </cell>
          <cell r="E7163" t="str">
            <v>RIY2MN2329</v>
          </cell>
          <cell r="F7163" t="str">
            <v>SCECO</v>
          </cell>
          <cell r="G7163" t="str">
            <v>Dead</v>
          </cell>
          <cell r="H7163" t="str">
            <v>NA</v>
          </cell>
          <cell r="I7163" t="str">
            <v>Latis</v>
          </cell>
          <cell r="J7163" t="str">
            <v>P3</v>
          </cell>
          <cell r="K7163" t="str">
            <v>R2</v>
          </cell>
        </row>
        <row r="7164">
          <cell r="A7164" t="str">
            <v>RIY2709</v>
          </cell>
          <cell r="B7164" t="str">
            <v>RIY2M2709</v>
          </cell>
          <cell r="C7164"/>
          <cell r="D7164" t="str">
            <v>RIY2M8709</v>
          </cell>
          <cell r="E7164" t="str">
            <v>RIY2MN2709</v>
          </cell>
          <cell r="F7164" t="str">
            <v>SCECO</v>
          </cell>
          <cell r="G7164" t="str">
            <v>Dead</v>
          </cell>
          <cell r="H7164" t="str">
            <v>NA</v>
          </cell>
          <cell r="I7164" t="str">
            <v>Latis</v>
          </cell>
          <cell r="J7164" t="str">
            <v>Less than 5 Sites</v>
          </cell>
          <cell r="K7164" t="str">
            <v>R2</v>
          </cell>
        </row>
        <row r="7165">
          <cell r="A7165" t="str">
            <v>RIY2331</v>
          </cell>
          <cell r="B7165" t="str">
            <v>RIY2M2331</v>
          </cell>
          <cell r="C7165"/>
          <cell r="D7165" t="str">
            <v>RIY2M8331</v>
          </cell>
          <cell r="E7165" t="str">
            <v>RIY2MN2331</v>
          </cell>
          <cell r="F7165" t="str">
            <v>SCECO</v>
          </cell>
          <cell r="G7165" t="str">
            <v>Weak</v>
          </cell>
          <cell r="H7165" t="str">
            <v>NA</v>
          </cell>
          <cell r="I7165" t="str">
            <v>Latis</v>
          </cell>
          <cell r="J7165" t="str">
            <v>Less than 5 Sites</v>
          </cell>
          <cell r="K7165" t="str">
            <v>R2</v>
          </cell>
        </row>
        <row r="7166">
          <cell r="A7166" t="str">
            <v>RIY2332</v>
          </cell>
          <cell r="B7166" t="str">
            <v>RIY2M2332</v>
          </cell>
          <cell r="C7166"/>
          <cell r="D7166" t="str">
            <v>RIY2M8332</v>
          </cell>
          <cell r="E7166" t="str">
            <v>RIY2MN2332</v>
          </cell>
          <cell r="F7166" t="str">
            <v>SCECO</v>
          </cell>
          <cell r="G7166" t="str">
            <v>Weak</v>
          </cell>
          <cell r="H7166" t="str">
            <v>NA</v>
          </cell>
          <cell r="I7166" t="str">
            <v>Latis</v>
          </cell>
          <cell r="J7166" t="str">
            <v>P3</v>
          </cell>
          <cell r="K7166" t="str">
            <v>R2</v>
          </cell>
        </row>
        <row r="7167">
          <cell r="A7167" t="str">
            <v>RIY2338</v>
          </cell>
          <cell r="B7167" t="str">
            <v>RIY2M2338</v>
          </cell>
          <cell r="C7167"/>
          <cell r="D7167" t="str">
            <v>RIY2M8338</v>
          </cell>
          <cell r="E7167" t="str">
            <v>RIY2MN2338</v>
          </cell>
          <cell r="F7167" t="str">
            <v>SCECO</v>
          </cell>
          <cell r="G7167" t="str">
            <v>Weak</v>
          </cell>
          <cell r="H7167" t="str">
            <v>NA</v>
          </cell>
          <cell r="I7167" t="str">
            <v>Latis</v>
          </cell>
          <cell r="J7167" t="str">
            <v>Less than 5 Sites</v>
          </cell>
          <cell r="K7167" t="str">
            <v>R2</v>
          </cell>
        </row>
        <row r="7168">
          <cell r="A7168" t="str">
            <v>RIY2697</v>
          </cell>
          <cell r="B7168" t="str">
            <v>RIY2M2697</v>
          </cell>
          <cell r="C7168"/>
          <cell r="D7168" t="str">
            <v>RIY2M8697</v>
          </cell>
          <cell r="E7168" t="str">
            <v>RIY2MN2697</v>
          </cell>
          <cell r="F7168" t="str">
            <v>SCECO</v>
          </cell>
          <cell r="G7168" t="str">
            <v>Good</v>
          </cell>
          <cell r="H7168" t="str">
            <v>NA</v>
          </cell>
          <cell r="I7168" t="str">
            <v>Latis</v>
          </cell>
          <cell r="J7168" t="str">
            <v>Less than 5 Sites</v>
          </cell>
          <cell r="K7168" t="str">
            <v>R2</v>
          </cell>
        </row>
        <row r="7169">
          <cell r="A7169" t="str">
            <v>RIY2340</v>
          </cell>
          <cell r="B7169" t="str">
            <v>RIY2M2340</v>
          </cell>
          <cell r="C7169"/>
          <cell r="D7169" t="str">
            <v>RIY2M8340</v>
          </cell>
          <cell r="E7169" t="str">
            <v>RIY2MN2340</v>
          </cell>
          <cell r="F7169" t="str">
            <v>SCECO</v>
          </cell>
          <cell r="G7169" t="str">
            <v>Weak</v>
          </cell>
          <cell r="H7169" t="str">
            <v>NA</v>
          </cell>
          <cell r="I7169" t="str">
            <v>Latis</v>
          </cell>
          <cell r="J7169" t="str">
            <v>Less than 5 Sites</v>
          </cell>
          <cell r="K7169" t="str">
            <v>R2</v>
          </cell>
        </row>
        <row r="7170">
          <cell r="A7170" t="str">
            <v>RIY2341</v>
          </cell>
          <cell r="B7170" t="str">
            <v>RIY2M2341</v>
          </cell>
          <cell r="C7170"/>
          <cell r="D7170" t="str">
            <v>RIY2M8341</v>
          </cell>
          <cell r="E7170" t="str">
            <v>RIY2MN2341</v>
          </cell>
          <cell r="F7170" t="str">
            <v>SCECO</v>
          </cell>
          <cell r="G7170" t="str">
            <v>Good</v>
          </cell>
          <cell r="H7170" t="str">
            <v>NA</v>
          </cell>
          <cell r="I7170" t="str">
            <v>Latis</v>
          </cell>
          <cell r="J7170" t="str">
            <v>Less than 5 Sites</v>
          </cell>
          <cell r="K7170" t="str">
            <v>R2</v>
          </cell>
        </row>
        <row r="7171">
          <cell r="A7171" t="str">
            <v>RIY2342</v>
          </cell>
          <cell r="B7171" t="str">
            <v>RIY2M2342</v>
          </cell>
          <cell r="C7171"/>
          <cell r="D7171" t="str">
            <v>RIY2M8342</v>
          </cell>
          <cell r="E7171" t="str">
            <v>RIY2MN2342</v>
          </cell>
          <cell r="F7171" t="str">
            <v>SCECO</v>
          </cell>
          <cell r="G7171" t="str">
            <v>Good</v>
          </cell>
          <cell r="H7171" t="str">
            <v>NA</v>
          </cell>
          <cell r="I7171" t="str">
            <v>Latis</v>
          </cell>
          <cell r="J7171" t="str">
            <v>Less than 5 Sites</v>
          </cell>
          <cell r="K7171" t="str">
            <v>R2</v>
          </cell>
        </row>
        <row r="7172">
          <cell r="A7172" t="str">
            <v>RIY2344</v>
          </cell>
          <cell r="B7172" t="str">
            <v>RIY2M2344</v>
          </cell>
          <cell r="C7172"/>
          <cell r="D7172" t="str">
            <v>RIY2M8344</v>
          </cell>
          <cell r="E7172" t="str">
            <v>RIY2MN2344</v>
          </cell>
          <cell r="F7172" t="str">
            <v>SCECO</v>
          </cell>
          <cell r="G7172" t="str">
            <v>Good</v>
          </cell>
          <cell r="H7172" t="str">
            <v>NA</v>
          </cell>
          <cell r="I7172" t="str">
            <v>Latis</v>
          </cell>
          <cell r="J7172" t="str">
            <v>Less than 5 Sites</v>
          </cell>
          <cell r="K7172" t="str">
            <v>R2</v>
          </cell>
        </row>
        <row r="7173">
          <cell r="A7173" t="str">
            <v>RIY2346</v>
          </cell>
          <cell r="B7173" t="str">
            <v>RIY2M2346</v>
          </cell>
          <cell r="C7173"/>
          <cell r="D7173" t="str">
            <v>RIY2M8346</v>
          </cell>
          <cell r="E7173" t="str">
            <v>RIY2MN2346</v>
          </cell>
          <cell r="F7173" t="str">
            <v>SCECO</v>
          </cell>
          <cell r="G7173" t="str">
            <v>Good</v>
          </cell>
          <cell r="H7173" t="str">
            <v>NA</v>
          </cell>
          <cell r="I7173" t="str">
            <v>Latis</v>
          </cell>
          <cell r="J7173" t="str">
            <v>Less than 5 Sites</v>
          </cell>
          <cell r="K7173" t="str">
            <v>R2</v>
          </cell>
        </row>
        <row r="7174">
          <cell r="A7174" t="str">
            <v>RIY2347</v>
          </cell>
          <cell r="B7174" t="str">
            <v>RIY2M2347</v>
          </cell>
          <cell r="C7174"/>
          <cell r="D7174" t="str">
            <v>RIY2M8347</v>
          </cell>
          <cell r="E7174" t="str">
            <v>RIY2MN2347</v>
          </cell>
          <cell r="F7174" t="str">
            <v>SCECO</v>
          </cell>
          <cell r="G7174" t="str">
            <v>Good</v>
          </cell>
          <cell r="H7174" t="str">
            <v>NA</v>
          </cell>
          <cell r="I7174" t="str">
            <v>Latis</v>
          </cell>
          <cell r="J7174" t="str">
            <v>Less than 5 Sites</v>
          </cell>
          <cell r="K7174" t="str">
            <v>R2</v>
          </cell>
        </row>
        <row r="7175">
          <cell r="A7175" t="str">
            <v>RIY2348</v>
          </cell>
          <cell r="B7175" t="str">
            <v>RIY2M2348</v>
          </cell>
          <cell r="C7175"/>
          <cell r="D7175" t="str">
            <v>RIY2M8348</v>
          </cell>
          <cell r="E7175" t="str">
            <v>RIY2MN2348</v>
          </cell>
          <cell r="F7175" t="str">
            <v>SCECO</v>
          </cell>
          <cell r="G7175" t="str">
            <v>Good</v>
          </cell>
          <cell r="H7175" t="str">
            <v>NA</v>
          </cell>
          <cell r="I7175" t="str">
            <v>Latis</v>
          </cell>
          <cell r="J7175" t="str">
            <v>Less than 5 Sites</v>
          </cell>
          <cell r="K7175" t="str">
            <v>R2</v>
          </cell>
        </row>
        <row r="7176">
          <cell r="A7176" t="str">
            <v>RIY2354</v>
          </cell>
          <cell r="B7176" t="str">
            <v>RIY2M2354</v>
          </cell>
          <cell r="C7176"/>
          <cell r="D7176" t="str">
            <v>RIY2M8354</v>
          </cell>
          <cell r="E7176" t="str">
            <v>RIY2MN2354</v>
          </cell>
          <cell r="F7176" t="str">
            <v>SCECO</v>
          </cell>
          <cell r="G7176" t="str">
            <v>Vandalized</v>
          </cell>
          <cell r="H7176" t="str">
            <v>NA</v>
          </cell>
          <cell r="I7176" t="str">
            <v>Latis</v>
          </cell>
          <cell r="J7176" t="str">
            <v>Less than 5 Sites</v>
          </cell>
          <cell r="K7176" t="str">
            <v>R2</v>
          </cell>
        </row>
        <row r="7177">
          <cell r="A7177" t="str">
            <v>RIY2355</v>
          </cell>
          <cell r="B7177" t="str">
            <v>RIY2M2355</v>
          </cell>
          <cell r="C7177"/>
          <cell r="D7177" t="str">
            <v>RIY2M8355</v>
          </cell>
          <cell r="E7177" t="str">
            <v>RIY2MN2355</v>
          </cell>
          <cell r="F7177" t="str">
            <v>SCECO</v>
          </cell>
          <cell r="G7177" t="str">
            <v>Good</v>
          </cell>
          <cell r="H7177" t="str">
            <v>NA</v>
          </cell>
          <cell r="I7177" t="str">
            <v>Latis</v>
          </cell>
          <cell r="J7177" t="str">
            <v>Less than 5 Sites</v>
          </cell>
          <cell r="K7177" t="str">
            <v>R2</v>
          </cell>
        </row>
        <row r="7178">
          <cell r="A7178" t="str">
            <v>RIY2362</v>
          </cell>
          <cell r="B7178" t="str">
            <v>RIY2M2362</v>
          </cell>
          <cell r="C7178"/>
          <cell r="D7178" t="str">
            <v>RIY2M8362</v>
          </cell>
          <cell r="E7178" t="str">
            <v>RIY2MN2362</v>
          </cell>
          <cell r="F7178" t="str">
            <v>SCECO</v>
          </cell>
          <cell r="G7178" t="str">
            <v>Good</v>
          </cell>
          <cell r="H7178" t="str">
            <v>NA</v>
          </cell>
          <cell r="I7178" t="str">
            <v>Latis</v>
          </cell>
          <cell r="J7178" t="str">
            <v>Less than 5 Sites</v>
          </cell>
          <cell r="K7178" t="str">
            <v>R2</v>
          </cell>
        </row>
        <row r="7179">
          <cell r="A7179" t="str">
            <v>RIY2683</v>
          </cell>
          <cell r="B7179" t="str">
            <v>RIY2M2683</v>
          </cell>
          <cell r="C7179"/>
          <cell r="D7179" t="str">
            <v>RIY2M8683</v>
          </cell>
          <cell r="E7179" t="str">
            <v>RIY2MN2683</v>
          </cell>
          <cell r="F7179" t="str">
            <v>SCECO</v>
          </cell>
          <cell r="G7179" t="str">
            <v>Vandalized</v>
          </cell>
          <cell r="H7179" t="str">
            <v>NA</v>
          </cell>
          <cell r="I7179" t="str">
            <v>Latis</v>
          </cell>
          <cell r="J7179" t="str">
            <v>Less than 5 Sites</v>
          </cell>
          <cell r="K7179" t="str">
            <v>R2</v>
          </cell>
        </row>
        <row r="7180">
          <cell r="A7180" t="str">
            <v>RIY2364</v>
          </cell>
          <cell r="B7180" t="str">
            <v>RIY2M2364</v>
          </cell>
          <cell r="C7180"/>
          <cell r="D7180" t="str">
            <v>RIY2M8364</v>
          </cell>
          <cell r="E7180" t="str">
            <v>RIY2MN2364</v>
          </cell>
          <cell r="F7180" t="str">
            <v>SCECO</v>
          </cell>
          <cell r="G7180" t="str">
            <v>Good</v>
          </cell>
          <cell r="H7180" t="str">
            <v>NA</v>
          </cell>
          <cell r="I7180" t="str">
            <v>Latis</v>
          </cell>
          <cell r="J7180" t="str">
            <v>Less than 5 Sites</v>
          </cell>
          <cell r="K7180" t="str">
            <v>R2</v>
          </cell>
        </row>
        <row r="7181">
          <cell r="A7181" t="str">
            <v>RIY2367</v>
          </cell>
          <cell r="B7181" t="str">
            <v>RIY2M2367</v>
          </cell>
          <cell r="C7181"/>
          <cell r="D7181" t="str">
            <v>RIY2M8367</v>
          </cell>
          <cell r="E7181" t="str">
            <v>RIY2MN2367</v>
          </cell>
          <cell r="F7181" t="str">
            <v>SCECO</v>
          </cell>
          <cell r="G7181" t="str">
            <v>Vandalized</v>
          </cell>
          <cell r="H7181" t="str">
            <v>NA</v>
          </cell>
          <cell r="I7181" t="str">
            <v>Latis</v>
          </cell>
          <cell r="J7181" t="str">
            <v>P3</v>
          </cell>
          <cell r="K7181" t="str">
            <v>R2</v>
          </cell>
        </row>
        <row r="7182">
          <cell r="A7182" t="str">
            <v>RIY2530</v>
          </cell>
          <cell r="B7182" t="str">
            <v>RIY2M2530</v>
          </cell>
          <cell r="C7182"/>
          <cell r="D7182" t="str">
            <v>RIY2M8530</v>
          </cell>
          <cell r="E7182" t="str">
            <v>RIY2MN2530</v>
          </cell>
          <cell r="F7182" t="str">
            <v>SCECO</v>
          </cell>
          <cell r="G7182" t="str">
            <v>Good+In progress</v>
          </cell>
          <cell r="H7182" t="str">
            <v>NA</v>
          </cell>
          <cell r="I7182" t="str">
            <v>Latis</v>
          </cell>
          <cell r="J7182" t="str">
            <v>Less than 5 Sites</v>
          </cell>
          <cell r="K7182" t="str">
            <v>R2</v>
          </cell>
        </row>
        <row r="7183">
          <cell r="A7183" t="str">
            <v>RIY2370</v>
          </cell>
          <cell r="B7183" t="str">
            <v>RIY2M2370</v>
          </cell>
          <cell r="C7183"/>
          <cell r="D7183" t="str">
            <v>RIY2M8370</v>
          </cell>
          <cell r="E7183" t="str">
            <v>RIY2MN2370</v>
          </cell>
          <cell r="F7183" t="str">
            <v>SCECO</v>
          </cell>
          <cell r="G7183" t="str">
            <v>Good</v>
          </cell>
          <cell r="H7183" t="str">
            <v>NA</v>
          </cell>
          <cell r="I7183" t="str">
            <v>Latis</v>
          </cell>
          <cell r="J7183" t="str">
            <v>P3</v>
          </cell>
          <cell r="K7183" t="str">
            <v>R2</v>
          </cell>
        </row>
        <row r="7184">
          <cell r="A7184" t="str">
            <v>RIY2554</v>
          </cell>
          <cell r="B7184" t="str">
            <v>RIY2M2554</v>
          </cell>
          <cell r="C7184"/>
          <cell r="D7184" t="str">
            <v>RIY2M8554</v>
          </cell>
          <cell r="E7184" t="str">
            <v>RIY2MN2554</v>
          </cell>
          <cell r="F7184" t="str">
            <v>SCECO</v>
          </cell>
          <cell r="G7184" t="str">
            <v>Dead</v>
          </cell>
          <cell r="H7184" t="str">
            <v>NA</v>
          </cell>
          <cell r="I7184" t="str">
            <v>Latis</v>
          </cell>
          <cell r="J7184" t="str">
            <v>Less than 5 Sites</v>
          </cell>
          <cell r="K7184" t="str">
            <v>R2</v>
          </cell>
        </row>
        <row r="7185">
          <cell r="A7185" t="str">
            <v>RIY2372</v>
          </cell>
          <cell r="B7185" t="str">
            <v>RIY2M2372</v>
          </cell>
          <cell r="C7185"/>
          <cell r="D7185" t="str">
            <v>RIY2M8372</v>
          </cell>
          <cell r="E7185" t="str">
            <v>RIY2MN2372</v>
          </cell>
          <cell r="F7185" t="str">
            <v>SCECO</v>
          </cell>
          <cell r="G7185" t="str">
            <v>Good</v>
          </cell>
          <cell r="H7185" t="str">
            <v>NA</v>
          </cell>
          <cell r="I7185" t="str">
            <v>Latis</v>
          </cell>
          <cell r="J7185" t="str">
            <v>Less than 5 Sites</v>
          </cell>
          <cell r="K7185" t="str">
            <v>R2</v>
          </cell>
        </row>
        <row r="7186">
          <cell r="A7186" t="str">
            <v>RIY2675</v>
          </cell>
          <cell r="B7186" t="str">
            <v>RIY2M2675</v>
          </cell>
          <cell r="C7186"/>
          <cell r="D7186" t="str">
            <v>RIY2M8675</v>
          </cell>
          <cell r="E7186" t="str">
            <v>RIY2MN2675</v>
          </cell>
          <cell r="F7186" t="str">
            <v>SCECO</v>
          </cell>
          <cell r="G7186" t="str">
            <v>Good</v>
          </cell>
          <cell r="H7186" t="str">
            <v>NA</v>
          </cell>
          <cell r="I7186" t="str">
            <v>Latis</v>
          </cell>
          <cell r="J7186" t="str">
            <v>Less than 5 Sites</v>
          </cell>
          <cell r="K7186" t="str">
            <v>R2</v>
          </cell>
        </row>
        <row r="7187">
          <cell r="A7187" t="str">
            <v>RIY2374</v>
          </cell>
          <cell r="B7187" t="str">
            <v>RIY2M2374</v>
          </cell>
          <cell r="C7187"/>
          <cell r="D7187" t="str">
            <v>RIY2M8374</v>
          </cell>
          <cell r="E7187" t="str">
            <v>RIY2MN2374</v>
          </cell>
          <cell r="F7187" t="str">
            <v>SCECO</v>
          </cell>
          <cell r="G7187" t="str">
            <v>Good</v>
          </cell>
          <cell r="H7187" t="str">
            <v>NA</v>
          </cell>
          <cell r="I7187" t="str">
            <v>Latis</v>
          </cell>
          <cell r="J7187" t="str">
            <v>Less than 5 Sites</v>
          </cell>
          <cell r="K7187" t="str">
            <v>R2</v>
          </cell>
        </row>
        <row r="7188">
          <cell r="A7188" t="str">
            <v>RIY2378</v>
          </cell>
          <cell r="B7188" t="str">
            <v>RIY2M2378</v>
          </cell>
          <cell r="C7188"/>
          <cell r="D7188" t="str">
            <v>RIY2M8378</v>
          </cell>
          <cell r="E7188" t="str">
            <v>RIY2MN2378</v>
          </cell>
          <cell r="F7188" t="str">
            <v>SCECO</v>
          </cell>
          <cell r="G7188" t="str">
            <v>Good</v>
          </cell>
          <cell r="H7188" t="str">
            <v>NA</v>
          </cell>
          <cell r="I7188" t="str">
            <v>Latis</v>
          </cell>
          <cell r="J7188" t="str">
            <v>Less than 5 Sites</v>
          </cell>
          <cell r="K7188" t="str">
            <v>R2</v>
          </cell>
        </row>
        <row r="7189">
          <cell r="A7189" t="str">
            <v>RIY2651</v>
          </cell>
          <cell r="B7189" t="str">
            <v>RIY2M2651</v>
          </cell>
          <cell r="C7189"/>
          <cell r="D7189" t="str">
            <v>RIY2M8651</v>
          </cell>
          <cell r="E7189" t="str">
            <v>RIY2MN2651</v>
          </cell>
          <cell r="F7189" t="str">
            <v>Generator-SG</v>
          </cell>
          <cell r="G7189" t="str">
            <v>Good</v>
          </cell>
          <cell r="H7189" t="str">
            <v>No</v>
          </cell>
          <cell r="I7189" t="str">
            <v>Latis</v>
          </cell>
          <cell r="J7189" t="str">
            <v>Less than 5 Sites</v>
          </cell>
          <cell r="K7189" t="str">
            <v>R2</v>
          </cell>
        </row>
        <row r="7190">
          <cell r="A7190" t="str">
            <v>RIY2383</v>
          </cell>
          <cell r="B7190" t="str">
            <v>RIY2M2383</v>
          </cell>
          <cell r="C7190"/>
          <cell r="D7190" t="str">
            <v>RIY2M8383</v>
          </cell>
          <cell r="E7190" t="str">
            <v>RIY2MN2383</v>
          </cell>
          <cell r="F7190" t="str">
            <v>SCECO</v>
          </cell>
          <cell r="G7190" t="str">
            <v>Good</v>
          </cell>
          <cell r="H7190" t="str">
            <v>NA</v>
          </cell>
          <cell r="I7190" t="str">
            <v>Latis</v>
          </cell>
          <cell r="J7190" t="str">
            <v>Less than 5 Sites</v>
          </cell>
          <cell r="K7190" t="str">
            <v>R2</v>
          </cell>
        </row>
        <row r="7191">
          <cell r="A7191" t="str">
            <v>RIY2649</v>
          </cell>
          <cell r="B7191" t="str">
            <v>RIY2M2649</v>
          </cell>
          <cell r="C7191"/>
          <cell r="D7191" t="str">
            <v>RIY2M8649</v>
          </cell>
          <cell r="E7191" t="str">
            <v>RIY2MN2649</v>
          </cell>
          <cell r="F7191" t="str">
            <v>SCECO</v>
          </cell>
          <cell r="G7191" t="str">
            <v>Dead</v>
          </cell>
          <cell r="H7191" t="str">
            <v>NA</v>
          </cell>
          <cell r="I7191" t="str">
            <v>Latis</v>
          </cell>
          <cell r="J7191" t="str">
            <v>Less than 5 Sites</v>
          </cell>
          <cell r="K7191" t="str">
            <v>R2</v>
          </cell>
        </row>
        <row r="7192">
          <cell r="A7192" t="str">
            <v>RIY2384</v>
          </cell>
          <cell r="B7192" t="str">
            <v>RIY2M2384</v>
          </cell>
          <cell r="C7192"/>
          <cell r="D7192" t="str">
            <v>RIY2M8384</v>
          </cell>
          <cell r="E7192" t="str">
            <v>RIY2MN2384</v>
          </cell>
          <cell r="F7192" t="str">
            <v>SCECO</v>
          </cell>
          <cell r="G7192" t="str">
            <v>Good</v>
          </cell>
          <cell r="H7192" t="str">
            <v>NA</v>
          </cell>
          <cell r="I7192" t="str">
            <v>Latis</v>
          </cell>
          <cell r="J7192" t="str">
            <v>Less than 5 Sites</v>
          </cell>
          <cell r="K7192" t="str">
            <v>R2</v>
          </cell>
        </row>
        <row r="7193">
          <cell r="A7193" t="str">
            <v>RIY2644</v>
          </cell>
          <cell r="B7193" t="str">
            <v>RIY2M2644</v>
          </cell>
          <cell r="C7193"/>
          <cell r="D7193" t="str">
            <v>RIY2M8644</v>
          </cell>
          <cell r="E7193" t="str">
            <v>RIY2MN2644</v>
          </cell>
          <cell r="F7193" t="str">
            <v>SCECO</v>
          </cell>
          <cell r="G7193" t="str">
            <v>Dead</v>
          </cell>
          <cell r="H7193" t="str">
            <v>NA</v>
          </cell>
          <cell r="I7193" t="str">
            <v>Latis</v>
          </cell>
          <cell r="J7193" t="str">
            <v>Less than 5 Sites</v>
          </cell>
          <cell r="K7193" t="str">
            <v>R2</v>
          </cell>
        </row>
        <row r="7194">
          <cell r="A7194" t="str">
            <v>RIY2388</v>
          </cell>
          <cell r="B7194" t="str">
            <v>RIY2M2388</v>
          </cell>
          <cell r="C7194"/>
          <cell r="D7194" t="str">
            <v>RIY2M8388</v>
          </cell>
          <cell r="E7194" t="str">
            <v>RIY2MN2388</v>
          </cell>
          <cell r="F7194" t="str">
            <v>SCECO</v>
          </cell>
          <cell r="G7194" t="str">
            <v>Good</v>
          </cell>
          <cell r="H7194" t="str">
            <v>NA</v>
          </cell>
          <cell r="I7194" t="str">
            <v>Latis</v>
          </cell>
          <cell r="J7194" t="str">
            <v>P3</v>
          </cell>
          <cell r="K7194" t="str">
            <v>R2</v>
          </cell>
        </row>
        <row r="7195">
          <cell r="A7195" t="str">
            <v>RIY2389</v>
          </cell>
          <cell r="B7195" t="str">
            <v>RIY2M2389</v>
          </cell>
          <cell r="C7195"/>
          <cell r="D7195" t="str">
            <v>RIY2M8389</v>
          </cell>
          <cell r="E7195" t="str">
            <v>RIY2MN2389</v>
          </cell>
          <cell r="F7195" t="str">
            <v>SCECO</v>
          </cell>
          <cell r="G7195" t="str">
            <v>Good</v>
          </cell>
          <cell r="H7195" t="str">
            <v>NA</v>
          </cell>
          <cell r="I7195" t="str">
            <v>Latis</v>
          </cell>
          <cell r="J7195" t="str">
            <v>Less than 5 Sites</v>
          </cell>
          <cell r="K7195" t="str">
            <v>R2</v>
          </cell>
        </row>
        <row r="7196">
          <cell r="A7196" t="str">
            <v>RIY2391</v>
          </cell>
          <cell r="B7196" t="str">
            <v>RIY2M2391</v>
          </cell>
          <cell r="C7196"/>
          <cell r="D7196" t="str">
            <v>RIY2M8391</v>
          </cell>
          <cell r="E7196" t="str">
            <v>RIY2MN2391</v>
          </cell>
          <cell r="F7196" t="str">
            <v>SCECO</v>
          </cell>
          <cell r="G7196" t="str">
            <v>Vandalized</v>
          </cell>
          <cell r="H7196" t="str">
            <v>NA</v>
          </cell>
          <cell r="I7196" t="str">
            <v>Latis</v>
          </cell>
          <cell r="J7196" t="str">
            <v>P3</v>
          </cell>
          <cell r="K7196" t="str">
            <v>R2</v>
          </cell>
        </row>
        <row r="7197">
          <cell r="A7197" t="str">
            <v>RIY2392</v>
          </cell>
          <cell r="B7197" t="str">
            <v>RIY2M2392</v>
          </cell>
          <cell r="C7197"/>
          <cell r="D7197" t="str">
            <v>RIY2M8392</v>
          </cell>
          <cell r="E7197" t="str">
            <v>RIY2MN2392</v>
          </cell>
          <cell r="F7197" t="str">
            <v>SCECO</v>
          </cell>
          <cell r="G7197" t="str">
            <v>Good</v>
          </cell>
          <cell r="H7197" t="str">
            <v>NA</v>
          </cell>
          <cell r="I7197" t="str">
            <v>Latis</v>
          </cell>
          <cell r="J7197" t="str">
            <v>Less than 5 Sites</v>
          </cell>
          <cell r="K7197" t="str">
            <v>R2</v>
          </cell>
        </row>
        <row r="7198">
          <cell r="A7198" t="str">
            <v>RIY2638</v>
          </cell>
          <cell r="B7198" t="str">
            <v>RIY2M2638</v>
          </cell>
          <cell r="C7198"/>
          <cell r="D7198" t="str">
            <v>RIY2M8638</v>
          </cell>
          <cell r="E7198" t="str">
            <v>RIY2MN2638</v>
          </cell>
          <cell r="F7198" t="str">
            <v>SCECO</v>
          </cell>
          <cell r="G7198" t="str">
            <v>Dead</v>
          </cell>
          <cell r="H7198" t="str">
            <v>NA</v>
          </cell>
          <cell r="I7198" t="str">
            <v>Latis</v>
          </cell>
          <cell r="J7198" t="str">
            <v>Less than 5 Sites</v>
          </cell>
          <cell r="K7198" t="str">
            <v>R2</v>
          </cell>
        </row>
        <row r="7199">
          <cell r="A7199" t="str">
            <v>RIY2400</v>
          </cell>
          <cell r="B7199" t="str">
            <v>RIY2M2400</v>
          </cell>
          <cell r="C7199"/>
          <cell r="D7199" t="str">
            <v>RIY2M8400</v>
          </cell>
          <cell r="E7199" t="str">
            <v>RIY2MN2400</v>
          </cell>
          <cell r="F7199" t="str">
            <v>SCECO</v>
          </cell>
          <cell r="G7199" t="str">
            <v>Dead+Vandalized</v>
          </cell>
          <cell r="H7199" t="str">
            <v>NA</v>
          </cell>
          <cell r="I7199" t="str">
            <v>Latis</v>
          </cell>
          <cell r="J7199" t="str">
            <v>Less than 5 Sites</v>
          </cell>
          <cell r="K7199" t="str">
            <v>R2</v>
          </cell>
        </row>
        <row r="7200">
          <cell r="A7200" t="str">
            <v>RIY2637</v>
          </cell>
          <cell r="B7200" t="str">
            <v>RIY2M2637</v>
          </cell>
          <cell r="C7200"/>
          <cell r="D7200" t="str">
            <v>RIY2M8637</v>
          </cell>
          <cell r="E7200" t="str">
            <v>RIY2MN2637</v>
          </cell>
          <cell r="F7200" t="str">
            <v>SCECO</v>
          </cell>
          <cell r="G7200" t="str">
            <v>Dead</v>
          </cell>
          <cell r="H7200" t="str">
            <v>NA</v>
          </cell>
          <cell r="I7200" t="str">
            <v>Latis</v>
          </cell>
          <cell r="J7200" t="str">
            <v>Less than 5 Sites</v>
          </cell>
          <cell r="K7200" t="str">
            <v>R2</v>
          </cell>
        </row>
        <row r="7201">
          <cell r="A7201" t="str">
            <v>RIY2402</v>
          </cell>
          <cell r="B7201" t="str">
            <v>RIY2M2402</v>
          </cell>
          <cell r="C7201"/>
          <cell r="D7201" t="str">
            <v>RIY2M8402</v>
          </cell>
          <cell r="E7201" t="str">
            <v>RIY2MN2402</v>
          </cell>
          <cell r="F7201" t="str">
            <v>SCECO</v>
          </cell>
          <cell r="G7201" t="str">
            <v>Good</v>
          </cell>
          <cell r="H7201" t="str">
            <v>NA</v>
          </cell>
          <cell r="I7201" t="str">
            <v>Latis</v>
          </cell>
          <cell r="J7201" t="str">
            <v>P3</v>
          </cell>
          <cell r="K7201" t="str">
            <v>R2</v>
          </cell>
        </row>
        <row r="7202">
          <cell r="A7202" t="str">
            <v>RIY2403</v>
          </cell>
          <cell r="B7202" t="str">
            <v>RIY2M2403</v>
          </cell>
          <cell r="C7202"/>
          <cell r="D7202" t="str">
            <v>RIY2M8403</v>
          </cell>
          <cell r="E7202" t="str">
            <v>RIY2MN2403</v>
          </cell>
          <cell r="F7202" t="str">
            <v>SCECO</v>
          </cell>
          <cell r="G7202" t="str">
            <v>Good</v>
          </cell>
          <cell r="H7202" t="str">
            <v>NA</v>
          </cell>
          <cell r="I7202" t="str">
            <v>Latis</v>
          </cell>
          <cell r="J7202" t="str">
            <v>Less than 5 Sites</v>
          </cell>
          <cell r="K7202" t="str">
            <v>R2</v>
          </cell>
        </row>
        <row r="7203">
          <cell r="A7203" t="str">
            <v>RIY2636</v>
          </cell>
          <cell r="B7203" t="str">
            <v>RIY2M2636</v>
          </cell>
          <cell r="C7203"/>
          <cell r="D7203" t="str">
            <v>RIY2M8636</v>
          </cell>
          <cell r="E7203" t="str">
            <v>RIY2MN2636</v>
          </cell>
          <cell r="F7203" t="str">
            <v>SCECO</v>
          </cell>
          <cell r="G7203" t="str">
            <v>In progress</v>
          </cell>
          <cell r="H7203" t="str">
            <v>NA</v>
          </cell>
          <cell r="I7203" t="str">
            <v>Latis</v>
          </cell>
          <cell r="J7203" t="str">
            <v>VIP&amp;SPL Monitor</v>
          </cell>
          <cell r="K7203" t="str">
            <v>R2</v>
          </cell>
        </row>
        <row r="7204">
          <cell r="A7204" t="str">
            <v>RIY2404</v>
          </cell>
          <cell r="B7204" t="str">
            <v>RIY2M2404</v>
          </cell>
          <cell r="C7204"/>
          <cell r="D7204" t="str">
            <v>RIY2M8404</v>
          </cell>
          <cell r="E7204" t="str">
            <v>RIY2MN2404</v>
          </cell>
          <cell r="F7204" t="str">
            <v>SCECO</v>
          </cell>
          <cell r="G7204" t="str">
            <v>Vandalized</v>
          </cell>
          <cell r="H7204" t="str">
            <v>NA</v>
          </cell>
          <cell r="I7204" t="str">
            <v>Latis</v>
          </cell>
          <cell r="J7204" t="str">
            <v>P3</v>
          </cell>
          <cell r="K7204" t="str">
            <v>R2</v>
          </cell>
        </row>
        <row r="7205">
          <cell r="A7205" t="str">
            <v>RIY2634</v>
          </cell>
          <cell r="B7205" t="str">
            <v>RIY2M2634</v>
          </cell>
          <cell r="C7205"/>
          <cell r="D7205" t="str">
            <v>RIY2M8634</v>
          </cell>
          <cell r="E7205" t="str">
            <v>RIY2MN2634</v>
          </cell>
          <cell r="F7205" t="str">
            <v>SCECO</v>
          </cell>
          <cell r="G7205" t="str">
            <v>Good</v>
          </cell>
          <cell r="H7205" t="str">
            <v>NA</v>
          </cell>
          <cell r="I7205" t="str">
            <v>Latis</v>
          </cell>
          <cell r="J7205" t="str">
            <v>VIP&amp;SPL Monitor</v>
          </cell>
          <cell r="K7205" t="str">
            <v>R2</v>
          </cell>
        </row>
        <row r="7206">
          <cell r="A7206" t="str">
            <v>RIY2405</v>
          </cell>
          <cell r="B7206" t="str">
            <v>RIY2M2405</v>
          </cell>
          <cell r="C7206"/>
          <cell r="D7206" t="str">
            <v>RIY2M8405</v>
          </cell>
          <cell r="E7206" t="str">
            <v>RIY2MN2405</v>
          </cell>
          <cell r="F7206" t="str">
            <v>SCECO</v>
          </cell>
          <cell r="G7206" t="str">
            <v>Good</v>
          </cell>
          <cell r="H7206" t="str">
            <v>NA</v>
          </cell>
          <cell r="I7206" t="str">
            <v>Latis</v>
          </cell>
          <cell r="J7206" t="str">
            <v>Less than 5 Sites</v>
          </cell>
          <cell r="K7206" t="str">
            <v>R2</v>
          </cell>
        </row>
        <row r="7207">
          <cell r="A7207" t="str">
            <v>RIY2409</v>
          </cell>
          <cell r="B7207" t="str">
            <v>RIY2M2409</v>
          </cell>
          <cell r="C7207"/>
          <cell r="D7207" t="str">
            <v>RIY2M8409</v>
          </cell>
          <cell r="E7207" t="str">
            <v>RIY2MN2409</v>
          </cell>
          <cell r="F7207" t="str">
            <v>SCECO</v>
          </cell>
          <cell r="G7207" t="str">
            <v>Weak</v>
          </cell>
          <cell r="H7207" t="str">
            <v>NA</v>
          </cell>
          <cell r="I7207" t="str">
            <v>Latis</v>
          </cell>
          <cell r="J7207" t="str">
            <v>P3</v>
          </cell>
          <cell r="K7207" t="str">
            <v>R2</v>
          </cell>
        </row>
        <row r="7208">
          <cell r="A7208" t="str">
            <v>RIY2414</v>
          </cell>
          <cell r="B7208" t="str">
            <v>RIY2M2414</v>
          </cell>
          <cell r="C7208"/>
          <cell r="D7208" t="str">
            <v>RIY2M8414</v>
          </cell>
          <cell r="E7208" t="str">
            <v>RIY2MN2414</v>
          </cell>
          <cell r="F7208" t="str">
            <v>SCECO</v>
          </cell>
          <cell r="G7208" t="str">
            <v>Weak</v>
          </cell>
          <cell r="H7208" t="str">
            <v>NA</v>
          </cell>
          <cell r="I7208" t="str">
            <v>Latis</v>
          </cell>
          <cell r="J7208" t="str">
            <v>Less than 5 Sites</v>
          </cell>
          <cell r="K7208" t="str">
            <v>R2</v>
          </cell>
        </row>
        <row r="7209">
          <cell r="A7209" t="str">
            <v>RIY2422</v>
          </cell>
          <cell r="B7209" t="str">
            <v>RIY2M2422</v>
          </cell>
          <cell r="C7209"/>
          <cell r="D7209" t="str">
            <v>RIY2M8422</v>
          </cell>
          <cell r="E7209" t="str">
            <v>RIY2MN2422</v>
          </cell>
          <cell r="F7209" t="str">
            <v>SCECO</v>
          </cell>
          <cell r="G7209" t="str">
            <v>Good</v>
          </cell>
          <cell r="H7209" t="str">
            <v>NA</v>
          </cell>
          <cell r="I7209" t="str">
            <v>Latis</v>
          </cell>
          <cell r="J7209" t="str">
            <v>Less than 5 Sites</v>
          </cell>
          <cell r="K7209" t="str">
            <v>R2</v>
          </cell>
        </row>
        <row r="7210">
          <cell r="A7210" t="str">
            <v>RIY2426</v>
          </cell>
          <cell r="B7210" t="str">
            <v>RIY2M2426</v>
          </cell>
          <cell r="C7210"/>
          <cell r="D7210" t="str">
            <v>RIY2M8426</v>
          </cell>
          <cell r="E7210" t="str">
            <v>RIY2MN2426</v>
          </cell>
          <cell r="F7210" t="str">
            <v>SCECO</v>
          </cell>
          <cell r="G7210" t="str">
            <v>Good</v>
          </cell>
          <cell r="H7210" t="str">
            <v>NA</v>
          </cell>
          <cell r="I7210" t="str">
            <v>Latis</v>
          </cell>
          <cell r="J7210" t="str">
            <v>Less than 5 Sites</v>
          </cell>
          <cell r="K7210" t="str">
            <v>R2</v>
          </cell>
        </row>
        <row r="7211">
          <cell r="A7211" t="str">
            <v>RIY2427</v>
          </cell>
          <cell r="B7211" t="str">
            <v>RIY2M2427</v>
          </cell>
          <cell r="C7211"/>
          <cell r="D7211" t="str">
            <v>RIY2M8427</v>
          </cell>
          <cell r="E7211" t="str">
            <v>RIY2MN2427</v>
          </cell>
          <cell r="F7211" t="str">
            <v>SCECO</v>
          </cell>
          <cell r="G7211" t="str">
            <v>Dead</v>
          </cell>
          <cell r="H7211" t="str">
            <v>NA</v>
          </cell>
          <cell r="I7211" t="str">
            <v>Latis</v>
          </cell>
          <cell r="J7211" t="str">
            <v>Less than 5 Sites</v>
          </cell>
          <cell r="K7211" t="str">
            <v>R2</v>
          </cell>
        </row>
        <row r="7212">
          <cell r="A7212" t="str">
            <v>RIY2623</v>
          </cell>
          <cell r="B7212" t="str">
            <v>RIY2M2623</v>
          </cell>
          <cell r="C7212"/>
          <cell r="D7212" t="str">
            <v>RIY2M8623</v>
          </cell>
          <cell r="E7212" t="str">
            <v>RIY2MN2623</v>
          </cell>
          <cell r="F7212" t="str">
            <v>SCECO</v>
          </cell>
          <cell r="G7212" t="str">
            <v>Good</v>
          </cell>
          <cell r="H7212" t="str">
            <v>NA</v>
          </cell>
          <cell r="I7212" t="str">
            <v>Latis</v>
          </cell>
          <cell r="J7212" t="str">
            <v>Less than 5 Sites</v>
          </cell>
          <cell r="K7212" t="str">
            <v>R2</v>
          </cell>
        </row>
        <row r="7213">
          <cell r="A7213" t="str">
            <v>RIY2432</v>
          </cell>
          <cell r="B7213" t="str">
            <v>RIY2M2432</v>
          </cell>
          <cell r="C7213"/>
          <cell r="D7213" t="str">
            <v>RIY2M8432</v>
          </cell>
          <cell r="E7213" t="str">
            <v>RIY2MN2432</v>
          </cell>
          <cell r="F7213" t="str">
            <v>SCECO</v>
          </cell>
          <cell r="G7213" t="str">
            <v>Good</v>
          </cell>
          <cell r="H7213" t="str">
            <v>NA</v>
          </cell>
          <cell r="I7213" t="str">
            <v>Latis</v>
          </cell>
          <cell r="J7213" t="str">
            <v>Less than 5 Sites</v>
          </cell>
          <cell r="K7213" t="str">
            <v>R2</v>
          </cell>
        </row>
        <row r="7214">
          <cell r="A7214" t="str">
            <v>RIY2620</v>
          </cell>
          <cell r="B7214" t="str">
            <v>RIY2M2620</v>
          </cell>
          <cell r="C7214"/>
          <cell r="D7214" t="str">
            <v>RIY2M8620</v>
          </cell>
          <cell r="E7214" t="str">
            <v>RIY2MN2620</v>
          </cell>
          <cell r="F7214" t="str">
            <v>SCECO</v>
          </cell>
          <cell r="G7214" t="str">
            <v>Dead+No BB Shifted</v>
          </cell>
          <cell r="H7214" t="str">
            <v>NA</v>
          </cell>
          <cell r="I7214" t="str">
            <v>Latis</v>
          </cell>
          <cell r="J7214" t="str">
            <v>Less than 5 Sites</v>
          </cell>
          <cell r="K7214" t="str">
            <v>R2</v>
          </cell>
        </row>
        <row r="7215">
          <cell r="A7215" t="str">
            <v>RIY2437</v>
          </cell>
          <cell r="B7215" t="str">
            <v>RIY2M2437</v>
          </cell>
          <cell r="C7215"/>
          <cell r="D7215" t="str">
            <v>RIY2M8437</v>
          </cell>
          <cell r="E7215" t="str">
            <v>RIY2MN2437</v>
          </cell>
          <cell r="F7215" t="str">
            <v>SCECO</v>
          </cell>
          <cell r="G7215" t="str">
            <v>Weak</v>
          </cell>
          <cell r="H7215" t="str">
            <v>NA</v>
          </cell>
          <cell r="I7215" t="str">
            <v>Latis</v>
          </cell>
          <cell r="J7215" t="str">
            <v>P3</v>
          </cell>
          <cell r="K7215" t="str">
            <v>R2</v>
          </cell>
        </row>
        <row r="7216">
          <cell r="A7216" t="str">
            <v>RIY2438</v>
          </cell>
          <cell r="B7216" t="str">
            <v>RIY2M2438</v>
          </cell>
          <cell r="C7216"/>
          <cell r="D7216" t="str">
            <v>RIY2M8438</v>
          </cell>
          <cell r="E7216" t="str">
            <v>RIY2MN2438</v>
          </cell>
          <cell r="F7216" t="str">
            <v>SCECO</v>
          </cell>
          <cell r="G7216" t="str">
            <v>Weak</v>
          </cell>
          <cell r="H7216" t="str">
            <v>NA</v>
          </cell>
          <cell r="I7216" t="str">
            <v>Latis</v>
          </cell>
          <cell r="J7216" t="str">
            <v>Less than 5 Sites</v>
          </cell>
          <cell r="K7216" t="str">
            <v>R2</v>
          </cell>
        </row>
        <row r="7217">
          <cell r="A7217" t="str">
            <v>MDN0443</v>
          </cell>
          <cell r="B7217" t="str">
            <v>MDN2C1443</v>
          </cell>
          <cell r="C7217" t="str">
            <v>MDN2C3443</v>
          </cell>
          <cell r="D7217" t="str">
            <v>MDN2C7443</v>
          </cell>
          <cell r="E7217" t="str">
            <v>MDN2CN0443</v>
          </cell>
          <cell r="F7217" t="str">
            <v>Generator-SG</v>
          </cell>
          <cell r="G7217" t="str">
            <v>Weak</v>
          </cell>
          <cell r="H7217" t="str">
            <v>No</v>
          </cell>
          <cell r="I7217" t="str">
            <v>Latis</v>
          </cell>
          <cell r="J7217" t="str">
            <v>Less than 5 Sites</v>
          </cell>
          <cell r="K7217" t="str">
            <v>R3</v>
          </cell>
        </row>
        <row r="7218">
          <cell r="A7218" t="str">
            <v>RIY2440</v>
          </cell>
          <cell r="B7218" t="str">
            <v>RIY2M2440</v>
          </cell>
          <cell r="C7218"/>
          <cell r="D7218" t="str">
            <v>RIY2M8440</v>
          </cell>
          <cell r="E7218" t="str">
            <v>RIY2MN2440</v>
          </cell>
          <cell r="F7218" t="str">
            <v>SCECO</v>
          </cell>
          <cell r="G7218" t="str">
            <v>Vandalized</v>
          </cell>
          <cell r="H7218" t="str">
            <v>NA</v>
          </cell>
          <cell r="I7218" t="str">
            <v>Latis</v>
          </cell>
          <cell r="J7218" t="str">
            <v>Less than 5 Sites</v>
          </cell>
          <cell r="K7218" t="str">
            <v>R2</v>
          </cell>
        </row>
        <row r="7219">
          <cell r="A7219" t="str">
            <v>RIY2617</v>
          </cell>
          <cell r="B7219" t="str">
            <v>RIY2M2617</v>
          </cell>
          <cell r="C7219"/>
          <cell r="D7219" t="str">
            <v>RIY2M8617</v>
          </cell>
          <cell r="E7219" t="str">
            <v>RIY2MN2617</v>
          </cell>
          <cell r="F7219" t="str">
            <v>SCECO</v>
          </cell>
          <cell r="G7219" t="str">
            <v>Good</v>
          </cell>
          <cell r="H7219" t="str">
            <v>NA</v>
          </cell>
          <cell r="I7219" t="str">
            <v>Latis</v>
          </cell>
          <cell r="J7219" t="str">
            <v>Less than 5 Sites</v>
          </cell>
          <cell r="K7219" t="str">
            <v>R2</v>
          </cell>
        </row>
        <row r="7220">
          <cell r="A7220" t="str">
            <v>RIY2441</v>
          </cell>
          <cell r="B7220" t="str">
            <v>RIY2M2441</v>
          </cell>
          <cell r="C7220"/>
          <cell r="D7220" t="str">
            <v>RIY2M8441</v>
          </cell>
          <cell r="E7220" t="str">
            <v>RIY2MN2441</v>
          </cell>
          <cell r="F7220" t="str">
            <v>SCECO</v>
          </cell>
          <cell r="G7220" t="str">
            <v>Good</v>
          </cell>
          <cell r="H7220" t="str">
            <v>NA</v>
          </cell>
          <cell r="I7220" t="str">
            <v>Latis</v>
          </cell>
          <cell r="J7220" t="str">
            <v>Less than 5 Sites</v>
          </cell>
          <cell r="K7220" t="str">
            <v>R2</v>
          </cell>
        </row>
        <row r="7221">
          <cell r="A7221" t="str">
            <v>RIY2443</v>
          </cell>
          <cell r="B7221" t="str">
            <v>RIY2M2443</v>
          </cell>
          <cell r="C7221"/>
          <cell r="D7221" t="str">
            <v>RIY2M8443</v>
          </cell>
          <cell r="E7221" t="str">
            <v>RIY2MN2443</v>
          </cell>
          <cell r="F7221" t="str">
            <v>SCECO</v>
          </cell>
          <cell r="G7221" t="str">
            <v>Weak</v>
          </cell>
          <cell r="H7221" t="str">
            <v>NA</v>
          </cell>
          <cell r="I7221" t="str">
            <v>Latis</v>
          </cell>
          <cell r="J7221" t="str">
            <v>Less than 5 Sites</v>
          </cell>
          <cell r="K7221" t="str">
            <v>R2</v>
          </cell>
        </row>
        <row r="7222">
          <cell r="A7222" t="str">
            <v>RIY2444</v>
          </cell>
          <cell r="B7222" t="str">
            <v>RIY2M2444</v>
          </cell>
          <cell r="C7222"/>
          <cell r="D7222" t="str">
            <v>RIY2M8444</v>
          </cell>
          <cell r="E7222" t="str">
            <v>RIY2MN2444</v>
          </cell>
          <cell r="F7222" t="str">
            <v>SCECO</v>
          </cell>
          <cell r="G7222" t="str">
            <v>Good</v>
          </cell>
          <cell r="H7222" t="str">
            <v>NA</v>
          </cell>
          <cell r="I7222" t="str">
            <v>Latis</v>
          </cell>
          <cell r="J7222" t="str">
            <v>Less than 5 Sites</v>
          </cell>
          <cell r="K7222" t="str">
            <v>R2</v>
          </cell>
        </row>
        <row r="7223">
          <cell r="A7223" t="str">
            <v>RIY2485</v>
          </cell>
          <cell r="B7223" t="str">
            <v>RIY2M2485</v>
          </cell>
          <cell r="C7223"/>
          <cell r="D7223" t="str">
            <v>RIY2M8485</v>
          </cell>
          <cell r="E7223" t="str">
            <v>RIY2MN2485</v>
          </cell>
          <cell r="F7223" t="str">
            <v>SCECO</v>
          </cell>
          <cell r="G7223" t="str">
            <v>Dead</v>
          </cell>
          <cell r="H7223" t="str">
            <v>NA</v>
          </cell>
          <cell r="I7223" t="str">
            <v>Latis</v>
          </cell>
          <cell r="J7223" t="str">
            <v>Less than 5 Sites</v>
          </cell>
          <cell r="K7223" t="str">
            <v>R2</v>
          </cell>
        </row>
        <row r="7224">
          <cell r="A7224" t="str">
            <v>RIY2446</v>
          </cell>
          <cell r="B7224" t="str">
            <v>RIY2M2446</v>
          </cell>
          <cell r="C7224"/>
          <cell r="D7224" t="str">
            <v>RIY2M8446</v>
          </cell>
          <cell r="E7224" t="str">
            <v>RIY2MN2446</v>
          </cell>
          <cell r="F7224" t="str">
            <v>SCECO</v>
          </cell>
          <cell r="G7224" t="str">
            <v>Good</v>
          </cell>
          <cell r="H7224" t="str">
            <v>NA</v>
          </cell>
          <cell r="I7224" t="str">
            <v>Latis</v>
          </cell>
          <cell r="J7224" t="str">
            <v>Less than 5 Sites</v>
          </cell>
          <cell r="K7224" t="str">
            <v>R2</v>
          </cell>
        </row>
        <row r="7225">
          <cell r="A7225" t="str">
            <v>RIY2449</v>
          </cell>
          <cell r="B7225" t="str">
            <v>RIY2M2449</v>
          </cell>
          <cell r="C7225"/>
          <cell r="D7225" t="str">
            <v>RIY2M8449</v>
          </cell>
          <cell r="E7225" t="str">
            <v>RIY2MN2449</v>
          </cell>
          <cell r="F7225" t="str">
            <v>SCECO</v>
          </cell>
          <cell r="G7225" t="str">
            <v>Weak</v>
          </cell>
          <cell r="H7225" t="str">
            <v>NA</v>
          </cell>
          <cell r="I7225" t="str">
            <v>Latis</v>
          </cell>
          <cell r="J7225" t="str">
            <v>P3</v>
          </cell>
          <cell r="K7225" t="str">
            <v>R2</v>
          </cell>
        </row>
        <row r="7226">
          <cell r="A7226" t="str">
            <v>RIY2452</v>
          </cell>
          <cell r="B7226" t="str">
            <v>RIY2M2452</v>
          </cell>
          <cell r="C7226"/>
          <cell r="D7226" t="str">
            <v>RIY2M8452</v>
          </cell>
          <cell r="E7226" t="str">
            <v>RIY2MN2452</v>
          </cell>
          <cell r="F7226" t="str">
            <v>SCECO</v>
          </cell>
          <cell r="G7226" t="str">
            <v>Good</v>
          </cell>
          <cell r="H7226" t="str">
            <v>NA</v>
          </cell>
          <cell r="I7226" t="str">
            <v>Latis</v>
          </cell>
          <cell r="J7226" t="str">
            <v>P3</v>
          </cell>
          <cell r="K7226" t="str">
            <v>R2</v>
          </cell>
        </row>
        <row r="7227">
          <cell r="A7227" t="str">
            <v>RIY2598</v>
          </cell>
          <cell r="B7227" t="str">
            <v>RIY2M2598</v>
          </cell>
          <cell r="C7227"/>
          <cell r="D7227" t="str">
            <v>RIY2M8598</v>
          </cell>
          <cell r="E7227" t="str">
            <v>RIY2MN2598</v>
          </cell>
          <cell r="F7227" t="str">
            <v>SCECO</v>
          </cell>
          <cell r="G7227" t="str">
            <v>Good</v>
          </cell>
          <cell r="H7227" t="str">
            <v>NA</v>
          </cell>
          <cell r="I7227" t="str">
            <v>Latis</v>
          </cell>
          <cell r="J7227" t="str">
            <v>Less than 5 Sites</v>
          </cell>
          <cell r="K7227" t="str">
            <v>R2</v>
          </cell>
        </row>
        <row r="7228">
          <cell r="A7228" t="str">
            <v>RIY2457</v>
          </cell>
          <cell r="B7228" t="str">
            <v>RIY2M2457</v>
          </cell>
          <cell r="C7228"/>
          <cell r="D7228" t="str">
            <v>RIY2M8457</v>
          </cell>
          <cell r="E7228" t="str">
            <v>RIY2MN2457</v>
          </cell>
          <cell r="F7228" t="str">
            <v>SCECO</v>
          </cell>
          <cell r="G7228" t="str">
            <v>Weak</v>
          </cell>
          <cell r="H7228" t="str">
            <v>NA</v>
          </cell>
          <cell r="I7228" t="str">
            <v>Latis</v>
          </cell>
          <cell r="J7228" t="str">
            <v>Less than 5 Sites</v>
          </cell>
          <cell r="K7228" t="str">
            <v>R2</v>
          </cell>
        </row>
        <row r="7229">
          <cell r="A7229" t="str">
            <v>RIY2458</v>
          </cell>
          <cell r="B7229" t="str">
            <v>RIY2M2458</v>
          </cell>
          <cell r="C7229"/>
          <cell r="D7229" t="str">
            <v>RIY2M8458</v>
          </cell>
          <cell r="E7229" t="str">
            <v>RIY2MN2458</v>
          </cell>
          <cell r="F7229" t="str">
            <v>SCECO</v>
          </cell>
          <cell r="G7229" t="str">
            <v>Good</v>
          </cell>
          <cell r="H7229" t="str">
            <v>NA</v>
          </cell>
          <cell r="I7229" t="str">
            <v>Latis</v>
          </cell>
          <cell r="J7229" t="str">
            <v>Less than 5 Sites</v>
          </cell>
          <cell r="K7229" t="str">
            <v>R2</v>
          </cell>
        </row>
        <row r="7230">
          <cell r="A7230" t="str">
            <v>RIY2596</v>
          </cell>
          <cell r="B7230" t="str">
            <v>RIY2M2596</v>
          </cell>
          <cell r="C7230"/>
          <cell r="D7230" t="str">
            <v>RIY2M8596</v>
          </cell>
          <cell r="E7230" t="str">
            <v>RIY2MN2596</v>
          </cell>
          <cell r="F7230" t="str">
            <v>SCECO</v>
          </cell>
          <cell r="G7230" t="str">
            <v>Good</v>
          </cell>
          <cell r="H7230" t="str">
            <v>NA</v>
          </cell>
          <cell r="I7230" t="str">
            <v>Latis</v>
          </cell>
          <cell r="J7230" t="str">
            <v>Less than 5 Sites</v>
          </cell>
          <cell r="K7230" t="str">
            <v>R2</v>
          </cell>
        </row>
        <row r="7231">
          <cell r="A7231" t="str">
            <v>RIY2466</v>
          </cell>
          <cell r="B7231" t="str">
            <v>RIY2M2466</v>
          </cell>
          <cell r="C7231"/>
          <cell r="D7231" t="str">
            <v>RIY2M8466</v>
          </cell>
          <cell r="E7231" t="str">
            <v>RIY2MN2466</v>
          </cell>
          <cell r="F7231" t="str">
            <v>SCECO</v>
          </cell>
          <cell r="G7231" t="str">
            <v>Vandalized</v>
          </cell>
          <cell r="H7231" t="str">
            <v>NA</v>
          </cell>
          <cell r="I7231" t="str">
            <v>Latis</v>
          </cell>
          <cell r="J7231" t="str">
            <v>P2</v>
          </cell>
          <cell r="K7231" t="str">
            <v>R2</v>
          </cell>
        </row>
        <row r="7232">
          <cell r="A7232" t="str">
            <v>RIY2467</v>
          </cell>
          <cell r="B7232" t="str">
            <v>RIY2M2467</v>
          </cell>
          <cell r="C7232"/>
          <cell r="D7232" t="str">
            <v>RIY2M8467</v>
          </cell>
          <cell r="E7232" t="str">
            <v>RIY2MN2467</v>
          </cell>
          <cell r="F7232" t="str">
            <v>SCECO</v>
          </cell>
          <cell r="G7232" t="str">
            <v>Vandalized</v>
          </cell>
          <cell r="H7232" t="str">
            <v>NA</v>
          </cell>
          <cell r="I7232" t="str">
            <v>Latis</v>
          </cell>
          <cell r="J7232" t="str">
            <v>P3</v>
          </cell>
          <cell r="K7232" t="str">
            <v>R2</v>
          </cell>
        </row>
        <row r="7233">
          <cell r="A7233" t="str">
            <v>RIY2594</v>
          </cell>
          <cell r="B7233" t="str">
            <v>RIY2C2594</v>
          </cell>
          <cell r="C7233"/>
          <cell r="D7233" t="str">
            <v>RIY2C8594</v>
          </cell>
          <cell r="E7233" t="str">
            <v>RIY2CN2594</v>
          </cell>
          <cell r="F7233" t="str">
            <v>SCECO</v>
          </cell>
          <cell r="G7233" t="str">
            <v>Vandalized</v>
          </cell>
          <cell r="H7233" t="str">
            <v>NA</v>
          </cell>
          <cell r="I7233" t="str">
            <v>Latis</v>
          </cell>
          <cell r="J7233" t="str">
            <v>Less than 5 Sites</v>
          </cell>
          <cell r="K7233" t="str">
            <v>R2</v>
          </cell>
        </row>
        <row r="7234">
          <cell r="A7234" t="str">
            <v>RIY2468</v>
          </cell>
          <cell r="B7234" t="str">
            <v>RIY2M2468</v>
          </cell>
          <cell r="C7234"/>
          <cell r="D7234" t="str">
            <v>RIY2M8468</v>
          </cell>
          <cell r="E7234" t="str">
            <v>RIY2MN2468</v>
          </cell>
          <cell r="F7234" t="str">
            <v>SCECO</v>
          </cell>
          <cell r="G7234" t="str">
            <v>Vandalized</v>
          </cell>
          <cell r="H7234" t="str">
            <v>NA</v>
          </cell>
          <cell r="I7234" t="str">
            <v>Latis</v>
          </cell>
          <cell r="J7234" t="str">
            <v>P3</v>
          </cell>
          <cell r="K7234" t="str">
            <v>R2</v>
          </cell>
        </row>
        <row r="7235">
          <cell r="A7235" t="str">
            <v>RIY2469</v>
          </cell>
          <cell r="B7235" t="str">
            <v>RIY2M2469</v>
          </cell>
          <cell r="C7235"/>
          <cell r="D7235" t="str">
            <v>RIY2M8469</v>
          </cell>
          <cell r="E7235" t="str">
            <v>RIY2MN2469</v>
          </cell>
          <cell r="F7235" t="str">
            <v>Generator-SG</v>
          </cell>
          <cell r="G7235" t="str">
            <v>vandalized</v>
          </cell>
          <cell r="H7235" t="str">
            <v>No</v>
          </cell>
          <cell r="I7235" t="str">
            <v>Latis</v>
          </cell>
          <cell r="J7235" t="str">
            <v>P3</v>
          </cell>
          <cell r="K7235" t="str">
            <v>R2</v>
          </cell>
        </row>
        <row r="7236">
          <cell r="A7236" t="str">
            <v>RIY2593</v>
          </cell>
          <cell r="B7236" t="str">
            <v>RIY2M2593</v>
          </cell>
          <cell r="C7236"/>
          <cell r="D7236" t="str">
            <v>RIY2M8593</v>
          </cell>
          <cell r="E7236" t="str">
            <v>RIY2MN2593</v>
          </cell>
          <cell r="F7236" t="str">
            <v>SCECO</v>
          </cell>
          <cell r="G7236" t="str">
            <v>Good</v>
          </cell>
          <cell r="H7236" t="str">
            <v>NA</v>
          </cell>
          <cell r="I7236" t="str">
            <v>Latis</v>
          </cell>
          <cell r="J7236" t="str">
            <v>Less than 5 Sites</v>
          </cell>
          <cell r="K7236" t="str">
            <v>R2</v>
          </cell>
        </row>
        <row r="7237">
          <cell r="A7237" t="str">
            <v>RIY2471</v>
          </cell>
          <cell r="B7237" t="str">
            <v>RIY2M2471</v>
          </cell>
          <cell r="C7237"/>
          <cell r="D7237" t="str">
            <v>RIY2M8471</v>
          </cell>
          <cell r="E7237" t="str">
            <v>RIY2MN2471</v>
          </cell>
          <cell r="F7237" t="str">
            <v>SCECO</v>
          </cell>
          <cell r="G7237" t="str">
            <v>Good</v>
          </cell>
          <cell r="H7237" t="str">
            <v>NA</v>
          </cell>
          <cell r="I7237" t="str">
            <v>Latis</v>
          </cell>
          <cell r="J7237" t="str">
            <v>P3</v>
          </cell>
          <cell r="K7237" t="str">
            <v>R2</v>
          </cell>
        </row>
        <row r="7238">
          <cell r="A7238" t="str">
            <v>RIY2472</v>
          </cell>
          <cell r="B7238" t="str">
            <v>RIY2M2472</v>
          </cell>
          <cell r="C7238"/>
          <cell r="D7238" t="str">
            <v>RIY2M8472</v>
          </cell>
          <cell r="E7238" t="str">
            <v>RIY2MN2472</v>
          </cell>
          <cell r="F7238" t="str">
            <v>SCECO</v>
          </cell>
          <cell r="G7238" t="str">
            <v>Weak</v>
          </cell>
          <cell r="H7238" t="str">
            <v>NA</v>
          </cell>
          <cell r="I7238" t="str">
            <v>Latis</v>
          </cell>
          <cell r="J7238" t="str">
            <v>P3</v>
          </cell>
          <cell r="K7238" t="str">
            <v>R2</v>
          </cell>
        </row>
        <row r="7239">
          <cell r="A7239" t="str">
            <v>RIY2586</v>
          </cell>
          <cell r="B7239" t="str">
            <v>RIY2M2586</v>
          </cell>
          <cell r="C7239"/>
          <cell r="D7239" t="str">
            <v>RIY2M8586</v>
          </cell>
          <cell r="E7239" t="str">
            <v>RIY2MN2586</v>
          </cell>
          <cell r="F7239" t="str">
            <v>SCECO</v>
          </cell>
          <cell r="G7239" t="str">
            <v>Good</v>
          </cell>
          <cell r="H7239" t="str">
            <v>NA</v>
          </cell>
          <cell r="I7239" t="str">
            <v>Latis</v>
          </cell>
          <cell r="J7239" t="str">
            <v>Less than 5 Sites</v>
          </cell>
          <cell r="K7239" t="str">
            <v>R2</v>
          </cell>
        </row>
        <row r="7240">
          <cell r="A7240" t="str">
            <v>RIY2478</v>
          </cell>
          <cell r="B7240" t="str">
            <v>RIY2M2478</v>
          </cell>
          <cell r="C7240"/>
          <cell r="D7240" t="str">
            <v>RIY2M8478</v>
          </cell>
          <cell r="E7240" t="str">
            <v>RIY2MN2478</v>
          </cell>
          <cell r="F7240" t="str">
            <v>SCECO</v>
          </cell>
          <cell r="G7240" t="str">
            <v>Good</v>
          </cell>
          <cell r="H7240" t="str">
            <v>NA</v>
          </cell>
          <cell r="I7240" t="str">
            <v>Latis</v>
          </cell>
          <cell r="J7240" t="str">
            <v>P3</v>
          </cell>
          <cell r="K7240" t="str">
            <v>R2</v>
          </cell>
        </row>
        <row r="7241">
          <cell r="A7241" t="str">
            <v>RIY2479</v>
          </cell>
          <cell r="B7241" t="str">
            <v>RIY2M2479</v>
          </cell>
          <cell r="C7241"/>
          <cell r="D7241" t="str">
            <v>RIY2M8479</v>
          </cell>
          <cell r="E7241" t="str">
            <v>RIY2MN2479</v>
          </cell>
          <cell r="F7241" t="str">
            <v>SCECO</v>
          </cell>
          <cell r="G7241" t="str">
            <v>Weak</v>
          </cell>
          <cell r="H7241" t="str">
            <v>NA</v>
          </cell>
          <cell r="I7241" t="str">
            <v>Latis</v>
          </cell>
          <cell r="J7241" t="str">
            <v>P3</v>
          </cell>
          <cell r="K7241" t="str">
            <v>R2</v>
          </cell>
        </row>
        <row r="7242">
          <cell r="A7242" t="str">
            <v>RIY2481</v>
          </cell>
          <cell r="B7242" t="str">
            <v>RIY2M2481</v>
          </cell>
          <cell r="C7242" t="str">
            <v>RIY2M4481</v>
          </cell>
          <cell r="D7242" t="str">
            <v>RIY2M8481</v>
          </cell>
          <cell r="E7242" t="str">
            <v>RIY2MN2481</v>
          </cell>
          <cell r="F7242" t="str">
            <v>SCECO</v>
          </cell>
          <cell r="G7242" t="str">
            <v>Dead</v>
          </cell>
          <cell r="H7242" t="str">
            <v>NA</v>
          </cell>
          <cell r="I7242" t="str">
            <v>Latis</v>
          </cell>
          <cell r="J7242" t="str">
            <v>P3</v>
          </cell>
          <cell r="K7242" t="str">
            <v>R2</v>
          </cell>
        </row>
        <row r="7243">
          <cell r="A7243" t="str">
            <v>RIY2506</v>
          </cell>
          <cell r="B7243" t="str">
            <v>RIY2M2506</v>
          </cell>
          <cell r="C7243"/>
          <cell r="D7243" t="str">
            <v>RIY2M8506</v>
          </cell>
          <cell r="E7243" t="str">
            <v>RIY2MN2506</v>
          </cell>
          <cell r="F7243" t="str">
            <v>SCECO</v>
          </cell>
          <cell r="G7243" t="str">
            <v>Vandalized</v>
          </cell>
          <cell r="H7243" t="str">
            <v>NA</v>
          </cell>
          <cell r="I7243" t="str">
            <v>Latis</v>
          </cell>
          <cell r="J7243" t="str">
            <v>Less than 5 Sites</v>
          </cell>
          <cell r="K7243" t="str">
            <v>R2</v>
          </cell>
        </row>
        <row r="7244">
          <cell r="A7244" t="str">
            <v>RIY2482</v>
          </cell>
          <cell r="B7244" t="str">
            <v>RIY2M2482</v>
          </cell>
          <cell r="C7244"/>
          <cell r="D7244" t="str">
            <v>RIY2M8482</v>
          </cell>
          <cell r="E7244" t="str">
            <v>RIY2MN2482</v>
          </cell>
          <cell r="F7244" t="str">
            <v>SCECO</v>
          </cell>
          <cell r="G7244" t="str">
            <v>Weak</v>
          </cell>
          <cell r="H7244" t="str">
            <v>NA</v>
          </cell>
          <cell r="I7244" t="str">
            <v>Latis</v>
          </cell>
          <cell r="J7244" t="str">
            <v>P3</v>
          </cell>
          <cell r="K7244" t="str">
            <v>R2</v>
          </cell>
        </row>
        <row r="7245">
          <cell r="A7245" t="str">
            <v>RIY2578</v>
          </cell>
          <cell r="B7245" t="str">
            <v>RIY2M2578</v>
          </cell>
          <cell r="C7245"/>
          <cell r="D7245" t="str">
            <v>RIY2M8578</v>
          </cell>
          <cell r="E7245" t="str">
            <v>RIY2MN2578</v>
          </cell>
          <cell r="F7245" t="str">
            <v>SCECO</v>
          </cell>
          <cell r="G7245" t="str">
            <v>Weak</v>
          </cell>
          <cell r="H7245" t="str">
            <v>NA</v>
          </cell>
          <cell r="I7245" t="str">
            <v>Latis</v>
          </cell>
          <cell r="J7245" t="str">
            <v>Less than 5 Sites</v>
          </cell>
          <cell r="K7245" t="str">
            <v>R2</v>
          </cell>
        </row>
        <row r="7246">
          <cell r="A7246" t="str">
            <v>RIY2483</v>
          </cell>
          <cell r="B7246" t="str">
            <v>RIY2M2483</v>
          </cell>
          <cell r="C7246"/>
          <cell r="D7246" t="str">
            <v>RIY2M8483</v>
          </cell>
          <cell r="E7246" t="str">
            <v>RIY2MN2483</v>
          </cell>
          <cell r="F7246" t="str">
            <v>SCECO</v>
          </cell>
          <cell r="G7246" t="str">
            <v>In progress</v>
          </cell>
          <cell r="H7246" t="str">
            <v>NA</v>
          </cell>
          <cell r="I7246" t="str">
            <v>Latis</v>
          </cell>
          <cell r="J7246" t="str">
            <v>P3</v>
          </cell>
          <cell r="K7246" t="str">
            <v>R2</v>
          </cell>
        </row>
        <row r="7247">
          <cell r="A7247" t="str">
            <v>RIY2577</v>
          </cell>
          <cell r="B7247" t="str">
            <v>RIY2M2577</v>
          </cell>
          <cell r="C7247"/>
          <cell r="D7247" t="str">
            <v>RIY2M8577</v>
          </cell>
          <cell r="E7247" t="str">
            <v>RIY2MN2577</v>
          </cell>
          <cell r="F7247" t="str">
            <v>SCECO</v>
          </cell>
          <cell r="G7247" t="str">
            <v>Good</v>
          </cell>
          <cell r="H7247" t="str">
            <v>NA</v>
          </cell>
          <cell r="I7247" t="str">
            <v>Latis</v>
          </cell>
          <cell r="J7247" t="str">
            <v>Less than 5 Sites</v>
          </cell>
          <cell r="K7247" t="str">
            <v>R2</v>
          </cell>
        </row>
        <row r="7248">
          <cell r="A7248" t="str">
            <v>RIY2487</v>
          </cell>
          <cell r="B7248" t="str">
            <v>RIY2M2487</v>
          </cell>
          <cell r="C7248"/>
          <cell r="D7248" t="str">
            <v>RIY2M8487</v>
          </cell>
          <cell r="E7248" t="str">
            <v>RIY2MN2487</v>
          </cell>
          <cell r="F7248" t="str">
            <v>SCECO</v>
          </cell>
          <cell r="G7248" t="str">
            <v>Weak</v>
          </cell>
          <cell r="H7248" t="str">
            <v>NA</v>
          </cell>
          <cell r="I7248" t="str">
            <v>Latis</v>
          </cell>
          <cell r="J7248" t="str">
            <v>P3</v>
          </cell>
          <cell r="K7248" t="str">
            <v>R2</v>
          </cell>
        </row>
        <row r="7249">
          <cell r="A7249" t="str">
            <v>RIY2488</v>
          </cell>
          <cell r="B7249" t="str">
            <v>RIY2M2488</v>
          </cell>
          <cell r="C7249"/>
          <cell r="D7249" t="str">
            <v>RIY2M8488</v>
          </cell>
          <cell r="E7249" t="str">
            <v>RIY2MN2488</v>
          </cell>
          <cell r="F7249" t="str">
            <v>SCECO</v>
          </cell>
          <cell r="G7249" t="str">
            <v>Vandalized</v>
          </cell>
          <cell r="H7249" t="str">
            <v>NA</v>
          </cell>
          <cell r="I7249" t="str">
            <v>Latis</v>
          </cell>
          <cell r="J7249" t="str">
            <v>P3</v>
          </cell>
          <cell r="K7249" t="str">
            <v>R2</v>
          </cell>
        </row>
        <row r="7250">
          <cell r="A7250" t="str">
            <v>RIY2489</v>
          </cell>
          <cell r="B7250" t="str">
            <v>RIY2M2489</v>
          </cell>
          <cell r="C7250"/>
          <cell r="D7250" t="str">
            <v>RIY2M8489</v>
          </cell>
          <cell r="E7250" t="str">
            <v>RIY2MN2489</v>
          </cell>
          <cell r="F7250" t="str">
            <v>SCECO</v>
          </cell>
          <cell r="G7250" t="str">
            <v>Vandalized</v>
          </cell>
          <cell r="H7250" t="str">
            <v>NA</v>
          </cell>
          <cell r="I7250" t="str">
            <v>Latis</v>
          </cell>
          <cell r="J7250" t="str">
            <v>P3</v>
          </cell>
          <cell r="K7250" t="str">
            <v>R2</v>
          </cell>
        </row>
        <row r="7251">
          <cell r="A7251" t="str">
            <v>RIY2492</v>
          </cell>
          <cell r="B7251" t="str">
            <v>RIY2M2492</v>
          </cell>
          <cell r="C7251"/>
          <cell r="D7251" t="str">
            <v>RIY2M8492</v>
          </cell>
          <cell r="E7251" t="str">
            <v>RIY2MN2492</v>
          </cell>
          <cell r="F7251" t="str">
            <v>SCECO</v>
          </cell>
          <cell r="G7251" t="str">
            <v>Good</v>
          </cell>
          <cell r="H7251" t="str">
            <v>NA</v>
          </cell>
          <cell r="I7251" t="str">
            <v>Latis</v>
          </cell>
          <cell r="J7251" t="str">
            <v>Less than 5 Sites</v>
          </cell>
          <cell r="K7251" t="str">
            <v>R2</v>
          </cell>
        </row>
        <row r="7252">
          <cell r="A7252" t="str">
            <v>RIY2570</v>
          </cell>
          <cell r="B7252" t="str">
            <v>RIY2M2570</v>
          </cell>
          <cell r="C7252"/>
          <cell r="D7252" t="str">
            <v>RIY2M8570</v>
          </cell>
          <cell r="E7252" t="str">
            <v>RIY2MN2570</v>
          </cell>
          <cell r="F7252" t="str">
            <v>SCECO</v>
          </cell>
          <cell r="G7252" t="str">
            <v>Weak</v>
          </cell>
          <cell r="H7252" t="str">
            <v>NA</v>
          </cell>
          <cell r="I7252" t="str">
            <v>Latis</v>
          </cell>
          <cell r="J7252" t="str">
            <v>Less than 5 Sites</v>
          </cell>
          <cell r="K7252" t="str">
            <v>R2</v>
          </cell>
        </row>
        <row r="7253">
          <cell r="A7253" t="str">
            <v>RIY2493</v>
          </cell>
          <cell r="B7253" t="str">
            <v>RIY2M2493</v>
          </cell>
          <cell r="C7253"/>
          <cell r="D7253" t="str">
            <v>RIY2M8493</v>
          </cell>
          <cell r="E7253" t="str">
            <v>RIY2MN2493</v>
          </cell>
          <cell r="F7253" t="str">
            <v>SCECO</v>
          </cell>
          <cell r="G7253" t="str">
            <v>Weak</v>
          </cell>
          <cell r="H7253" t="str">
            <v>NA</v>
          </cell>
          <cell r="I7253" t="str">
            <v>Latis</v>
          </cell>
          <cell r="J7253" t="str">
            <v>Less than 5 Sites</v>
          </cell>
          <cell r="K7253" t="str">
            <v>R2</v>
          </cell>
        </row>
        <row r="7254">
          <cell r="A7254" t="str">
            <v>RIY2494</v>
          </cell>
          <cell r="B7254" t="str">
            <v>RIY2M2494</v>
          </cell>
          <cell r="C7254"/>
          <cell r="D7254" t="str">
            <v>RIY2M8494</v>
          </cell>
          <cell r="E7254" t="str">
            <v>RIY2MN2494</v>
          </cell>
          <cell r="F7254" t="str">
            <v>SCECO</v>
          </cell>
          <cell r="G7254" t="str">
            <v>Weak</v>
          </cell>
          <cell r="H7254" t="str">
            <v>NA</v>
          </cell>
          <cell r="I7254" t="str">
            <v>Latis</v>
          </cell>
          <cell r="J7254" t="str">
            <v>P3</v>
          </cell>
          <cell r="K7254" t="str">
            <v>R2</v>
          </cell>
        </row>
        <row r="7255">
          <cell r="A7255" t="str">
            <v>RIY2495</v>
          </cell>
          <cell r="B7255" t="str">
            <v>RIY2M2495</v>
          </cell>
          <cell r="C7255"/>
          <cell r="D7255" t="str">
            <v>RIY2M8495</v>
          </cell>
          <cell r="E7255" t="str">
            <v>RIY2MN2495</v>
          </cell>
          <cell r="F7255" t="str">
            <v>SCECO</v>
          </cell>
          <cell r="G7255" t="str">
            <v>Good</v>
          </cell>
          <cell r="H7255" t="str">
            <v>NA</v>
          </cell>
          <cell r="I7255" t="str">
            <v>Latis</v>
          </cell>
          <cell r="J7255" t="str">
            <v>Less than 5 Sites</v>
          </cell>
          <cell r="K7255" t="str">
            <v>R2</v>
          </cell>
        </row>
        <row r="7256">
          <cell r="A7256" t="str">
            <v>RIY2497</v>
          </cell>
          <cell r="B7256" t="str">
            <v>RIY2M2497</v>
          </cell>
          <cell r="C7256"/>
          <cell r="D7256" t="str">
            <v>RIY2M8497</v>
          </cell>
          <cell r="E7256" t="str">
            <v>RIY2MN2497</v>
          </cell>
          <cell r="F7256" t="str">
            <v>SCECO</v>
          </cell>
          <cell r="G7256" t="str">
            <v>Good</v>
          </cell>
          <cell r="H7256" t="str">
            <v>NA</v>
          </cell>
          <cell r="I7256" t="str">
            <v>Latis</v>
          </cell>
          <cell r="J7256" t="str">
            <v>Less than 5 Sites</v>
          </cell>
          <cell r="K7256" t="str">
            <v>R2</v>
          </cell>
        </row>
        <row r="7257">
          <cell r="A7257" t="str">
            <v>RIY2498</v>
          </cell>
          <cell r="B7257" t="str">
            <v>RIY2M2498</v>
          </cell>
          <cell r="C7257"/>
          <cell r="D7257" t="str">
            <v>RIY2M8498</v>
          </cell>
          <cell r="E7257" t="str">
            <v>RIY2MN2498</v>
          </cell>
          <cell r="F7257" t="str">
            <v>SCECO</v>
          </cell>
          <cell r="G7257" t="str">
            <v>Good</v>
          </cell>
          <cell r="H7257" t="str">
            <v>NA</v>
          </cell>
          <cell r="I7257" t="str">
            <v>Latis</v>
          </cell>
          <cell r="J7257" t="str">
            <v>P3</v>
          </cell>
          <cell r="K7257" t="str">
            <v>R2</v>
          </cell>
        </row>
        <row r="7258">
          <cell r="A7258" t="str">
            <v>RIY2500</v>
          </cell>
          <cell r="B7258" t="str">
            <v>RIY2M2500</v>
          </cell>
          <cell r="C7258"/>
          <cell r="D7258" t="str">
            <v>RIY2M8500</v>
          </cell>
          <cell r="E7258" t="str">
            <v>RIY2MN2500</v>
          </cell>
          <cell r="F7258" t="str">
            <v>SCECO</v>
          </cell>
          <cell r="G7258" t="str">
            <v>Weak</v>
          </cell>
          <cell r="H7258" t="str">
            <v>NA</v>
          </cell>
          <cell r="I7258" t="str">
            <v>Latis</v>
          </cell>
          <cell r="J7258" t="str">
            <v>P3</v>
          </cell>
          <cell r="K7258" t="str">
            <v>R2</v>
          </cell>
        </row>
        <row r="7259">
          <cell r="A7259" t="str">
            <v>RIY2501</v>
          </cell>
          <cell r="B7259" t="str">
            <v>RIY2M2501</v>
          </cell>
          <cell r="C7259"/>
          <cell r="D7259" t="str">
            <v>RIY2M8501</v>
          </cell>
          <cell r="E7259" t="str">
            <v>RIY2MN2501</v>
          </cell>
          <cell r="F7259" t="str">
            <v>SCECO</v>
          </cell>
          <cell r="G7259" t="str">
            <v>Good</v>
          </cell>
          <cell r="H7259" t="str">
            <v>NA</v>
          </cell>
          <cell r="I7259" t="str">
            <v>Latis</v>
          </cell>
          <cell r="J7259" t="str">
            <v>Less than 5 Sites</v>
          </cell>
          <cell r="K7259" t="str">
            <v>R2</v>
          </cell>
        </row>
        <row r="7260">
          <cell r="A7260" t="str">
            <v>RIY2503</v>
          </cell>
          <cell r="B7260" t="str">
            <v>RIY2M2503</v>
          </cell>
          <cell r="C7260"/>
          <cell r="D7260" t="str">
            <v>RIY2M8503</v>
          </cell>
          <cell r="E7260" t="str">
            <v>RIY2MN2503</v>
          </cell>
          <cell r="F7260" t="str">
            <v>SCECO</v>
          </cell>
          <cell r="G7260" t="str">
            <v>Weak</v>
          </cell>
          <cell r="H7260" t="str">
            <v>NA</v>
          </cell>
          <cell r="I7260" t="str">
            <v>Latis</v>
          </cell>
          <cell r="J7260" t="str">
            <v>Less than 5 Sites</v>
          </cell>
          <cell r="K7260" t="str">
            <v>R2</v>
          </cell>
        </row>
        <row r="7261">
          <cell r="A7261" t="str">
            <v>RIY2563</v>
          </cell>
          <cell r="B7261" t="str">
            <v>RIY2M2563</v>
          </cell>
          <cell r="C7261"/>
          <cell r="D7261" t="str">
            <v>RIY2M8563</v>
          </cell>
          <cell r="E7261" t="str">
            <v>RIY2MN2563</v>
          </cell>
          <cell r="F7261" t="str">
            <v>SCECO</v>
          </cell>
          <cell r="G7261" t="str">
            <v>Weak</v>
          </cell>
          <cell r="H7261" t="str">
            <v>NA</v>
          </cell>
          <cell r="I7261" t="str">
            <v>Latis</v>
          </cell>
          <cell r="J7261" t="str">
            <v>Less than 5 Sites</v>
          </cell>
          <cell r="K7261" t="str">
            <v>R2</v>
          </cell>
        </row>
        <row r="7262">
          <cell r="A7262" t="str">
            <v>RIY2562</v>
          </cell>
          <cell r="B7262" t="str">
            <v>RIY2M2562</v>
          </cell>
          <cell r="C7262"/>
          <cell r="D7262" t="str">
            <v>RIY2M8562</v>
          </cell>
          <cell r="E7262" t="str">
            <v>RIY2MN2562</v>
          </cell>
          <cell r="F7262" t="str">
            <v>SCECO</v>
          </cell>
          <cell r="G7262" t="str">
            <v>Good</v>
          </cell>
          <cell r="H7262" t="str">
            <v>NA</v>
          </cell>
          <cell r="I7262" t="str">
            <v>Latis</v>
          </cell>
          <cell r="J7262" t="str">
            <v>Less than 5 Sites</v>
          </cell>
          <cell r="K7262" t="str">
            <v>R2</v>
          </cell>
        </row>
        <row r="7263">
          <cell r="A7263" t="str">
            <v>RIY2508</v>
          </cell>
          <cell r="B7263" t="str">
            <v>RIY2M2508</v>
          </cell>
          <cell r="C7263"/>
          <cell r="D7263" t="str">
            <v>RIY2M8508</v>
          </cell>
          <cell r="E7263" t="str">
            <v>RIY2MN2508</v>
          </cell>
          <cell r="F7263" t="str">
            <v>SCECO</v>
          </cell>
          <cell r="G7263" t="str">
            <v>Weak</v>
          </cell>
          <cell r="H7263" t="str">
            <v>NA</v>
          </cell>
          <cell r="I7263" t="str">
            <v>Latis</v>
          </cell>
          <cell r="J7263" t="str">
            <v>Less than 5 Sites</v>
          </cell>
          <cell r="K7263" t="str">
            <v>R2</v>
          </cell>
        </row>
        <row r="7264">
          <cell r="A7264" t="str">
            <v>RIY2510</v>
          </cell>
          <cell r="B7264" t="str">
            <v>RIY2M2510</v>
          </cell>
          <cell r="C7264"/>
          <cell r="D7264" t="str">
            <v>RIY2M8510</v>
          </cell>
          <cell r="E7264" t="str">
            <v>RIY2MN2510</v>
          </cell>
          <cell r="F7264" t="str">
            <v>SCECO</v>
          </cell>
          <cell r="G7264" t="str">
            <v>Weak</v>
          </cell>
          <cell r="H7264" t="str">
            <v>NA</v>
          </cell>
          <cell r="I7264" t="str">
            <v>Latis</v>
          </cell>
          <cell r="J7264" t="str">
            <v>Less than 5 Sites</v>
          </cell>
          <cell r="K7264" t="str">
            <v>R2</v>
          </cell>
        </row>
        <row r="7265">
          <cell r="A7265" t="str">
            <v>RIY2511</v>
          </cell>
          <cell r="B7265" t="str">
            <v>RIY2M2511</v>
          </cell>
          <cell r="C7265"/>
          <cell r="D7265" t="str">
            <v>RIY2M8511</v>
          </cell>
          <cell r="E7265" t="str">
            <v>RIY2MN2511</v>
          </cell>
          <cell r="F7265" t="str">
            <v>SCECO</v>
          </cell>
          <cell r="G7265" t="str">
            <v>Weak</v>
          </cell>
          <cell r="H7265" t="str">
            <v>NA</v>
          </cell>
          <cell r="I7265" t="str">
            <v>Latis</v>
          </cell>
          <cell r="J7265" t="str">
            <v>Less than 5 Sites</v>
          </cell>
          <cell r="K7265" t="str">
            <v>R2</v>
          </cell>
        </row>
        <row r="7266">
          <cell r="A7266" t="str">
            <v>RIY2513</v>
          </cell>
          <cell r="B7266" t="str">
            <v>RIY2M2513</v>
          </cell>
          <cell r="C7266"/>
          <cell r="D7266" t="str">
            <v>RIY2M8513</v>
          </cell>
          <cell r="E7266" t="str">
            <v>RIY2MN2513</v>
          </cell>
          <cell r="F7266" t="str">
            <v>SCECO</v>
          </cell>
          <cell r="G7266" t="str">
            <v>Vandalized</v>
          </cell>
          <cell r="H7266" t="str">
            <v>NA</v>
          </cell>
          <cell r="I7266" t="str">
            <v>Latis</v>
          </cell>
          <cell r="J7266" t="str">
            <v>P3</v>
          </cell>
          <cell r="K7266" t="str">
            <v>R2</v>
          </cell>
        </row>
        <row r="7267">
          <cell r="A7267" t="str">
            <v>RIY2518</v>
          </cell>
          <cell r="B7267" t="str">
            <v>RIY2M2518</v>
          </cell>
          <cell r="C7267"/>
          <cell r="D7267" t="str">
            <v>RIY2M8518</v>
          </cell>
          <cell r="E7267" t="str">
            <v>RIY2MN2518</v>
          </cell>
          <cell r="F7267" t="str">
            <v>SCECO</v>
          </cell>
          <cell r="G7267" t="str">
            <v>Weak</v>
          </cell>
          <cell r="H7267" t="str">
            <v>NA</v>
          </cell>
          <cell r="I7267" t="str">
            <v>Latis</v>
          </cell>
          <cell r="J7267" t="str">
            <v>Less than 5 Sites</v>
          </cell>
          <cell r="K7267" t="str">
            <v>R2</v>
          </cell>
        </row>
        <row r="7268">
          <cell r="A7268" t="str">
            <v>RIY2559</v>
          </cell>
          <cell r="B7268" t="str">
            <v>RIY2M2559</v>
          </cell>
          <cell r="C7268"/>
          <cell r="D7268" t="str">
            <v>RIY2M8559</v>
          </cell>
          <cell r="E7268" t="str">
            <v>RIY2MN2559</v>
          </cell>
          <cell r="F7268" t="str">
            <v>SCECO</v>
          </cell>
          <cell r="G7268" t="str">
            <v>Good</v>
          </cell>
          <cell r="H7268" t="str">
            <v>NA</v>
          </cell>
          <cell r="I7268" t="str">
            <v>Latis</v>
          </cell>
          <cell r="J7268" t="str">
            <v>Less than 5 Sites</v>
          </cell>
          <cell r="K7268" t="str">
            <v>R2</v>
          </cell>
        </row>
        <row r="7269">
          <cell r="A7269" t="str">
            <v>RIY2523</v>
          </cell>
          <cell r="B7269" t="str">
            <v>RIY2M2523</v>
          </cell>
          <cell r="C7269"/>
          <cell r="D7269" t="str">
            <v>RIY2M8523</v>
          </cell>
          <cell r="E7269" t="str">
            <v>RIY2MN2523</v>
          </cell>
          <cell r="F7269" t="str">
            <v>SCECO</v>
          </cell>
          <cell r="G7269" t="str">
            <v>Good</v>
          </cell>
          <cell r="H7269" t="str">
            <v>NA</v>
          </cell>
          <cell r="I7269" t="str">
            <v>Latis</v>
          </cell>
          <cell r="J7269" t="str">
            <v>Less than 5 Sites</v>
          </cell>
          <cell r="K7269" t="str">
            <v>R2</v>
          </cell>
        </row>
        <row r="7270">
          <cell r="A7270" t="str">
            <v>RIY2558</v>
          </cell>
          <cell r="B7270" t="str">
            <v>RIY2M2558</v>
          </cell>
          <cell r="C7270"/>
          <cell r="D7270" t="str">
            <v>RIY2M8558</v>
          </cell>
          <cell r="E7270" t="str">
            <v>RIY2MN2558</v>
          </cell>
          <cell r="F7270" t="str">
            <v>SCECO</v>
          </cell>
          <cell r="G7270" t="str">
            <v>Good</v>
          </cell>
          <cell r="H7270" t="str">
            <v>NA</v>
          </cell>
          <cell r="I7270" t="str">
            <v>Latis</v>
          </cell>
          <cell r="J7270" t="str">
            <v>Less than 5 Sites</v>
          </cell>
          <cell r="K7270" t="str">
            <v>R2</v>
          </cell>
        </row>
        <row r="7271">
          <cell r="A7271" t="str">
            <v>RIY2555</v>
          </cell>
          <cell r="B7271" t="str">
            <v>RIY2M2555</v>
          </cell>
          <cell r="C7271"/>
          <cell r="D7271" t="str">
            <v>RIY2M8555</v>
          </cell>
          <cell r="E7271" t="str">
            <v>RIY2MN2555</v>
          </cell>
          <cell r="F7271" t="str">
            <v>SCECO</v>
          </cell>
          <cell r="G7271" t="str">
            <v>In progress</v>
          </cell>
          <cell r="H7271" t="str">
            <v>NA</v>
          </cell>
          <cell r="I7271" t="str">
            <v>Latis</v>
          </cell>
          <cell r="J7271" t="str">
            <v>Less than 5 Sites</v>
          </cell>
          <cell r="K7271" t="str">
            <v>R2</v>
          </cell>
        </row>
        <row r="7272">
          <cell r="A7272" t="str">
            <v>RIY2531</v>
          </cell>
          <cell r="B7272" t="str">
            <v>RIY2M2531</v>
          </cell>
          <cell r="C7272"/>
          <cell r="D7272" t="str">
            <v>RIY2M8531</v>
          </cell>
          <cell r="E7272" t="str">
            <v>RIY2MN2531</v>
          </cell>
          <cell r="F7272" t="str">
            <v>SCECO</v>
          </cell>
          <cell r="G7272" t="str">
            <v>Vandalized</v>
          </cell>
          <cell r="H7272" t="str">
            <v>NA</v>
          </cell>
          <cell r="I7272" t="str">
            <v>Latis</v>
          </cell>
          <cell r="J7272" t="str">
            <v>VIP&amp;SPL Monitor</v>
          </cell>
          <cell r="K7272" t="str">
            <v>R2</v>
          </cell>
        </row>
        <row r="7273">
          <cell r="A7273" t="str">
            <v>RIY2532</v>
          </cell>
          <cell r="B7273" t="str">
            <v>RIY2M2532</v>
          </cell>
          <cell r="C7273"/>
          <cell r="D7273" t="str">
            <v>RIY2M8532</v>
          </cell>
          <cell r="E7273" t="str">
            <v>RIY2MN2532</v>
          </cell>
          <cell r="F7273" t="str">
            <v>SCECO</v>
          </cell>
          <cell r="G7273" t="str">
            <v>Weak</v>
          </cell>
          <cell r="H7273" t="str">
            <v>NA</v>
          </cell>
          <cell r="I7273" t="str">
            <v>Latis</v>
          </cell>
          <cell r="J7273" t="str">
            <v>P3</v>
          </cell>
          <cell r="K7273" t="str">
            <v>R2</v>
          </cell>
        </row>
        <row r="7274">
          <cell r="A7274" t="str">
            <v>RIY2533</v>
          </cell>
          <cell r="B7274" t="str">
            <v>RIY2M2533</v>
          </cell>
          <cell r="C7274"/>
          <cell r="D7274" t="str">
            <v>RIY2M8533</v>
          </cell>
          <cell r="E7274" t="str">
            <v>RIY2MN2533</v>
          </cell>
          <cell r="F7274" t="str">
            <v>SCECO</v>
          </cell>
          <cell r="G7274" t="str">
            <v>Good</v>
          </cell>
          <cell r="H7274" t="str">
            <v>NA</v>
          </cell>
          <cell r="I7274" t="str">
            <v>Latis</v>
          </cell>
          <cell r="J7274" t="str">
            <v>P3</v>
          </cell>
          <cell r="K7274" t="str">
            <v>R2</v>
          </cell>
        </row>
        <row r="7275">
          <cell r="A7275" t="str">
            <v>RIY2534</v>
          </cell>
          <cell r="B7275" t="str">
            <v>RIY2M2534</v>
          </cell>
          <cell r="C7275"/>
          <cell r="D7275" t="str">
            <v>RIY2M8534</v>
          </cell>
          <cell r="E7275" t="str">
            <v>RIY2MN2534</v>
          </cell>
          <cell r="F7275" t="str">
            <v>SCECO</v>
          </cell>
          <cell r="G7275" t="str">
            <v>Weak</v>
          </cell>
          <cell r="H7275" t="str">
            <v>NA</v>
          </cell>
          <cell r="I7275" t="str">
            <v>Latis</v>
          </cell>
          <cell r="J7275" t="str">
            <v>P3</v>
          </cell>
          <cell r="K7275" t="str">
            <v>R2</v>
          </cell>
        </row>
        <row r="7276">
          <cell r="A7276" t="str">
            <v>RIY2535</v>
          </cell>
          <cell r="B7276" t="str">
            <v>RIY2M2535</v>
          </cell>
          <cell r="C7276"/>
          <cell r="D7276" t="str">
            <v>RIY2M8535</v>
          </cell>
          <cell r="E7276" t="str">
            <v>RIY2MN2535</v>
          </cell>
          <cell r="F7276" t="str">
            <v>SCECO</v>
          </cell>
          <cell r="G7276" t="str">
            <v>Good</v>
          </cell>
          <cell r="H7276" t="str">
            <v>NA</v>
          </cell>
          <cell r="I7276" t="str">
            <v>Latis</v>
          </cell>
          <cell r="J7276" t="str">
            <v>Less than 5 Sites</v>
          </cell>
          <cell r="K7276" t="str">
            <v>R2</v>
          </cell>
        </row>
        <row r="7277">
          <cell r="A7277" t="str">
            <v>RIY2536</v>
          </cell>
          <cell r="B7277" t="str">
            <v>RIY2M2536</v>
          </cell>
          <cell r="C7277"/>
          <cell r="D7277" t="str">
            <v>RIY2M8536</v>
          </cell>
          <cell r="E7277" t="str">
            <v>RIY2MN2536</v>
          </cell>
          <cell r="F7277" t="str">
            <v>SCECO</v>
          </cell>
          <cell r="G7277" t="str">
            <v>Good</v>
          </cell>
          <cell r="H7277" t="str">
            <v>NA</v>
          </cell>
          <cell r="I7277" t="str">
            <v>Latis</v>
          </cell>
          <cell r="J7277" t="str">
            <v>P3</v>
          </cell>
          <cell r="K7277" t="str">
            <v>R2</v>
          </cell>
        </row>
        <row r="7278">
          <cell r="A7278" t="str">
            <v>RIY2538</v>
          </cell>
          <cell r="B7278" t="str">
            <v>RIY2M2538</v>
          </cell>
          <cell r="C7278"/>
          <cell r="D7278" t="str">
            <v>RIY2M8538</v>
          </cell>
          <cell r="E7278" t="str">
            <v>RIY2MN2538</v>
          </cell>
          <cell r="F7278" t="str">
            <v>SCECO</v>
          </cell>
          <cell r="G7278" t="str">
            <v>No BB Shifted</v>
          </cell>
          <cell r="H7278" t="str">
            <v>NA</v>
          </cell>
          <cell r="I7278" t="str">
            <v>Latis</v>
          </cell>
          <cell r="J7278" t="str">
            <v>P3</v>
          </cell>
          <cell r="K7278" t="str">
            <v>R2</v>
          </cell>
        </row>
        <row r="7279">
          <cell r="A7279" t="str">
            <v>RIY2547</v>
          </cell>
          <cell r="B7279" t="str">
            <v>RIY2M2547</v>
          </cell>
          <cell r="C7279"/>
          <cell r="D7279" t="str">
            <v>RIY2M8547</v>
          </cell>
          <cell r="E7279" t="str">
            <v>RIY2MN2547</v>
          </cell>
          <cell r="F7279" t="str">
            <v>SCECO</v>
          </cell>
          <cell r="G7279" t="str">
            <v>Good</v>
          </cell>
          <cell r="H7279" t="str">
            <v>NA</v>
          </cell>
          <cell r="I7279" t="str">
            <v>Latis</v>
          </cell>
          <cell r="J7279" t="str">
            <v>Less than 5 Sites</v>
          </cell>
          <cell r="K7279" t="str">
            <v>R2</v>
          </cell>
        </row>
        <row r="7280">
          <cell r="A7280" t="str">
            <v>RIY2539</v>
          </cell>
          <cell r="B7280" t="str">
            <v>RIY2M2539</v>
          </cell>
          <cell r="C7280"/>
          <cell r="D7280" t="str">
            <v>RIY2M8539</v>
          </cell>
          <cell r="E7280" t="str">
            <v>RIY2MN2539</v>
          </cell>
          <cell r="F7280" t="str">
            <v>SCECO</v>
          </cell>
          <cell r="G7280" t="str">
            <v>Weak</v>
          </cell>
          <cell r="H7280" t="str">
            <v>NA</v>
          </cell>
          <cell r="I7280" t="str">
            <v>Latis</v>
          </cell>
          <cell r="J7280" t="str">
            <v>-</v>
          </cell>
          <cell r="K7280" t="str">
            <v>R2</v>
          </cell>
        </row>
        <row r="7281">
          <cell r="A7281" t="str">
            <v>RIY2540</v>
          </cell>
          <cell r="B7281" t="str">
            <v>RIY2M2540</v>
          </cell>
          <cell r="C7281"/>
          <cell r="D7281" t="str">
            <v>RIY2M8540</v>
          </cell>
          <cell r="E7281" t="str">
            <v>RIY2MN2540</v>
          </cell>
          <cell r="F7281" t="str">
            <v>SCECO</v>
          </cell>
          <cell r="G7281" t="str">
            <v>Good</v>
          </cell>
          <cell r="H7281" t="str">
            <v>NA</v>
          </cell>
          <cell r="I7281" t="str">
            <v>Latis</v>
          </cell>
          <cell r="J7281" t="str">
            <v>Less than 5 Sites</v>
          </cell>
          <cell r="K7281" t="str">
            <v>R2</v>
          </cell>
        </row>
        <row r="7282">
          <cell r="A7282" t="str">
            <v>RIY2542</v>
          </cell>
          <cell r="B7282" t="str">
            <v>RIY2M2542</v>
          </cell>
          <cell r="C7282"/>
          <cell r="D7282" t="str">
            <v>RIY2M8542</v>
          </cell>
          <cell r="E7282" t="str">
            <v>RIY2MN2542</v>
          </cell>
          <cell r="F7282" t="str">
            <v>SCECO</v>
          </cell>
          <cell r="G7282" t="str">
            <v>Good</v>
          </cell>
          <cell r="H7282" t="str">
            <v>NA</v>
          </cell>
          <cell r="I7282" t="str">
            <v>Latis</v>
          </cell>
          <cell r="J7282" t="str">
            <v>Less than 5 Sites</v>
          </cell>
          <cell r="K7282" t="str">
            <v>R2</v>
          </cell>
        </row>
        <row r="7283">
          <cell r="A7283" t="str">
            <v>RIY2551</v>
          </cell>
          <cell r="B7283" t="str">
            <v>RIY2M2551</v>
          </cell>
          <cell r="C7283"/>
          <cell r="D7283" t="str">
            <v>RIY2M8551</v>
          </cell>
          <cell r="E7283" t="str">
            <v>RIY2MN2551</v>
          </cell>
          <cell r="F7283" t="str">
            <v>SCECO</v>
          </cell>
          <cell r="G7283" t="str">
            <v>Weak</v>
          </cell>
          <cell r="H7283" t="str">
            <v>NA</v>
          </cell>
          <cell r="I7283" t="str">
            <v>Latis</v>
          </cell>
          <cell r="J7283" t="str">
            <v>P3</v>
          </cell>
          <cell r="K7283" t="str">
            <v>R2</v>
          </cell>
        </row>
        <row r="7284">
          <cell r="A7284" t="str">
            <v>RIY2556</v>
          </cell>
          <cell r="B7284" t="str">
            <v>RIY2M2556</v>
          </cell>
          <cell r="C7284"/>
          <cell r="D7284" t="str">
            <v>RIY2M8556</v>
          </cell>
          <cell r="E7284" t="str">
            <v>RIY2MN2556</v>
          </cell>
          <cell r="F7284" t="str">
            <v>Generator-SG</v>
          </cell>
          <cell r="G7284" t="str">
            <v>Good</v>
          </cell>
          <cell r="H7284" t="str">
            <v>No</v>
          </cell>
          <cell r="I7284" t="str">
            <v>Latis</v>
          </cell>
          <cell r="J7284" t="str">
            <v>P3</v>
          </cell>
          <cell r="K7284" t="str">
            <v>R2</v>
          </cell>
        </row>
        <row r="7285">
          <cell r="A7285" t="str">
            <v>RIY2567</v>
          </cell>
          <cell r="B7285" t="str">
            <v>RIY2M2567</v>
          </cell>
          <cell r="C7285"/>
          <cell r="D7285" t="str">
            <v>RIY2M8567</v>
          </cell>
          <cell r="E7285" t="str">
            <v>RIY2MN2567</v>
          </cell>
          <cell r="F7285" t="str">
            <v>SCECO</v>
          </cell>
          <cell r="G7285" t="str">
            <v>Weak</v>
          </cell>
          <cell r="H7285" t="str">
            <v>NA</v>
          </cell>
          <cell r="I7285" t="str">
            <v>Latis</v>
          </cell>
          <cell r="J7285" t="str">
            <v>P3</v>
          </cell>
          <cell r="K7285" t="str">
            <v>R2</v>
          </cell>
        </row>
        <row r="7286">
          <cell r="A7286" t="str">
            <v>RIY2572</v>
          </cell>
          <cell r="B7286" t="str">
            <v>RIY2M2572</v>
          </cell>
          <cell r="C7286"/>
          <cell r="D7286" t="str">
            <v>RIY2M8572</v>
          </cell>
          <cell r="E7286" t="str">
            <v>RIY2MN2572</v>
          </cell>
          <cell r="F7286" t="str">
            <v>SCECO</v>
          </cell>
          <cell r="G7286" t="str">
            <v>Weak</v>
          </cell>
          <cell r="H7286" t="str">
            <v>NA</v>
          </cell>
          <cell r="I7286" t="str">
            <v>Latis</v>
          </cell>
          <cell r="J7286" t="str">
            <v>P3</v>
          </cell>
          <cell r="K7286" t="str">
            <v>R2</v>
          </cell>
        </row>
        <row r="7287">
          <cell r="A7287" t="str">
            <v>RIY2575</v>
          </cell>
          <cell r="B7287" t="str">
            <v>RIY2M2575</v>
          </cell>
          <cell r="C7287"/>
          <cell r="D7287" t="str">
            <v>RIY2M8575</v>
          </cell>
          <cell r="E7287" t="str">
            <v>RIY2MN2575</v>
          </cell>
          <cell r="F7287" t="str">
            <v>SCECO</v>
          </cell>
          <cell r="G7287" t="str">
            <v>Vandalized</v>
          </cell>
          <cell r="H7287" t="str">
            <v>NA</v>
          </cell>
          <cell r="I7287" t="str">
            <v>Latis</v>
          </cell>
          <cell r="J7287" t="str">
            <v>P3</v>
          </cell>
          <cell r="K7287" t="str">
            <v>R2</v>
          </cell>
        </row>
        <row r="7288">
          <cell r="A7288" t="str">
            <v>RIY2580</v>
          </cell>
          <cell r="B7288" t="str">
            <v>RIY2M2580</v>
          </cell>
          <cell r="C7288"/>
          <cell r="D7288" t="str">
            <v>RIY2M8580</v>
          </cell>
          <cell r="E7288" t="str">
            <v>RIY2MN2580</v>
          </cell>
          <cell r="F7288" t="str">
            <v>SCECO</v>
          </cell>
          <cell r="G7288" t="str">
            <v>Weak</v>
          </cell>
          <cell r="H7288" t="str">
            <v>NA</v>
          </cell>
          <cell r="I7288" t="str">
            <v>Latis</v>
          </cell>
          <cell r="J7288" t="str">
            <v>P3</v>
          </cell>
          <cell r="K7288" t="str">
            <v>R2</v>
          </cell>
        </row>
        <row r="7289">
          <cell r="A7289" t="str">
            <v>RIY2584</v>
          </cell>
          <cell r="B7289" t="str">
            <v>RIY2M2584</v>
          </cell>
          <cell r="C7289"/>
          <cell r="D7289" t="str">
            <v>RIY2M8584</v>
          </cell>
          <cell r="E7289" t="str">
            <v>RIY2MN2584</v>
          </cell>
          <cell r="F7289" t="str">
            <v>SCECO</v>
          </cell>
          <cell r="G7289" t="str">
            <v>Weak</v>
          </cell>
          <cell r="H7289" t="str">
            <v>NA</v>
          </cell>
          <cell r="I7289" t="str">
            <v>Latis</v>
          </cell>
          <cell r="J7289" t="str">
            <v>P3</v>
          </cell>
          <cell r="K7289" t="str">
            <v>R2</v>
          </cell>
        </row>
        <row r="7290">
          <cell r="A7290" t="str">
            <v>RIY2589</v>
          </cell>
          <cell r="B7290" t="str">
            <v>RIY2M2589</v>
          </cell>
          <cell r="C7290"/>
          <cell r="D7290" t="str">
            <v>RIY2M8589</v>
          </cell>
          <cell r="E7290" t="str">
            <v>RIY2MN2589</v>
          </cell>
          <cell r="F7290" t="str">
            <v>SCECO</v>
          </cell>
          <cell r="G7290" t="str">
            <v>Weak</v>
          </cell>
          <cell r="H7290" t="str">
            <v>NA</v>
          </cell>
          <cell r="I7290" t="str">
            <v>Latis</v>
          </cell>
          <cell r="J7290" t="str">
            <v>P3</v>
          </cell>
          <cell r="K7290" t="str">
            <v>R2</v>
          </cell>
        </row>
        <row r="7291">
          <cell r="A7291" t="str">
            <v>RIY2590</v>
          </cell>
          <cell r="B7291" t="str">
            <v>RIY2M2590</v>
          </cell>
          <cell r="C7291"/>
          <cell r="D7291" t="str">
            <v>RIY2M8590</v>
          </cell>
          <cell r="E7291" t="str">
            <v>RIY2MN2590</v>
          </cell>
          <cell r="F7291" t="str">
            <v>SCECO</v>
          </cell>
          <cell r="G7291" t="str">
            <v>Weak</v>
          </cell>
          <cell r="H7291" t="str">
            <v>NA</v>
          </cell>
          <cell r="I7291" t="str">
            <v>Latis</v>
          </cell>
          <cell r="J7291" t="str">
            <v>P3</v>
          </cell>
          <cell r="K7291" t="str">
            <v>R2</v>
          </cell>
        </row>
        <row r="7292">
          <cell r="A7292" t="str">
            <v>RIY2591</v>
          </cell>
          <cell r="B7292" t="str">
            <v>RIY2M2591</v>
          </cell>
          <cell r="C7292"/>
          <cell r="D7292" t="str">
            <v>RIY2M8591</v>
          </cell>
          <cell r="E7292" t="str">
            <v>RIY2MN2591</v>
          </cell>
          <cell r="F7292" t="str">
            <v>SCECO</v>
          </cell>
          <cell r="G7292" t="str">
            <v>Good</v>
          </cell>
          <cell r="H7292" t="str">
            <v>NA</v>
          </cell>
          <cell r="I7292" t="str">
            <v>Latis</v>
          </cell>
          <cell r="J7292" t="str">
            <v>P3</v>
          </cell>
          <cell r="K7292" t="str">
            <v>R2</v>
          </cell>
        </row>
        <row r="7293">
          <cell r="A7293" t="str">
            <v>RIY2592</v>
          </cell>
          <cell r="B7293" t="str">
            <v>RIY2M2592</v>
          </cell>
          <cell r="C7293"/>
          <cell r="D7293" t="str">
            <v>RIY2M8592</v>
          </cell>
          <cell r="E7293" t="str">
            <v>RIY2MN2592</v>
          </cell>
          <cell r="F7293" t="str">
            <v>SCECO</v>
          </cell>
          <cell r="G7293" t="str">
            <v>In progress</v>
          </cell>
          <cell r="H7293" t="str">
            <v>NA</v>
          </cell>
          <cell r="I7293" t="str">
            <v>Latis</v>
          </cell>
          <cell r="J7293" t="str">
            <v>P3</v>
          </cell>
          <cell r="K7293" t="str">
            <v>R2</v>
          </cell>
        </row>
        <row r="7294">
          <cell r="A7294" t="str">
            <v>RIY2597</v>
          </cell>
          <cell r="B7294" t="str">
            <v>RIY2M2597</v>
          </cell>
          <cell r="C7294"/>
          <cell r="D7294" t="str">
            <v>RIY2M8597</v>
          </cell>
          <cell r="E7294" t="str">
            <v>RIY2MN2597</v>
          </cell>
          <cell r="F7294" t="str">
            <v>SCECO-Rental-Genset</v>
          </cell>
          <cell r="G7294" t="str">
            <v>Vandalized</v>
          </cell>
          <cell r="H7294" t="str">
            <v>NA</v>
          </cell>
          <cell r="I7294" t="str">
            <v>Latis</v>
          </cell>
          <cell r="J7294" t="str">
            <v>P3</v>
          </cell>
          <cell r="K7294" t="str">
            <v>R2</v>
          </cell>
        </row>
        <row r="7295">
          <cell r="A7295" t="str">
            <v>RIY2602</v>
          </cell>
          <cell r="B7295" t="str">
            <v>RIY2M2602</v>
          </cell>
          <cell r="C7295"/>
          <cell r="D7295" t="str">
            <v>RIY2M8602</v>
          </cell>
          <cell r="E7295" t="str">
            <v>RIY2MN2602</v>
          </cell>
          <cell r="F7295" t="str">
            <v>SCECO</v>
          </cell>
          <cell r="G7295" t="str">
            <v>Good</v>
          </cell>
          <cell r="H7295" t="str">
            <v>NA</v>
          </cell>
          <cell r="I7295" t="str">
            <v>Latis</v>
          </cell>
          <cell r="J7295" t="str">
            <v>P1</v>
          </cell>
          <cell r="K7295" t="str">
            <v>R2</v>
          </cell>
        </row>
        <row r="7296">
          <cell r="A7296" t="str">
            <v>RIY2605</v>
          </cell>
          <cell r="B7296" t="str">
            <v>RIY2M2605</v>
          </cell>
          <cell r="C7296"/>
          <cell r="D7296" t="str">
            <v>RIY2M8605</v>
          </cell>
          <cell r="E7296"/>
          <cell r="F7296" t="str">
            <v>SCECO</v>
          </cell>
          <cell r="G7296" t="str">
            <v>Good</v>
          </cell>
          <cell r="H7296" t="str">
            <v>NA</v>
          </cell>
          <cell r="I7296" t="str">
            <v>Latis</v>
          </cell>
          <cell r="J7296" t="str">
            <v>P3</v>
          </cell>
          <cell r="K7296" t="str">
            <v>R2</v>
          </cell>
        </row>
        <row r="7297">
          <cell r="A7297" t="str">
            <v>RIY2609</v>
          </cell>
          <cell r="B7297" t="str">
            <v>RIY2M2609</v>
          </cell>
          <cell r="C7297"/>
          <cell r="D7297" t="str">
            <v>RIY2M8609</v>
          </cell>
          <cell r="E7297" t="str">
            <v>RIY2MN2609</v>
          </cell>
          <cell r="F7297" t="str">
            <v>SCECO</v>
          </cell>
          <cell r="G7297" t="str">
            <v>Vandalized</v>
          </cell>
          <cell r="H7297" t="str">
            <v>NA</v>
          </cell>
          <cell r="I7297" t="str">
            <v>Latis</v>
          </cell>
          <cell r="J7297" t="str">
            <v>P3</v>
          </cell>
          <cell r="K7297" t="str">
            <v>R2</v>
          </cell>
        </row>
        <row r="7298">
          <cell r="A7298" t="str">
            <v>RIY2613</v>
          </cell>
          <cell r="B7298" t="str">
            <v>RIY2M2613</v>
          </cell>
          <cell r="C7298"/>
          <cell r="D7298" t="str">
            <v>RIY2M8613</v>
          </cell>
          <cell r="E7298" t="str">
            <v>RIY2MN2613</v>
          </cell>
          <cell r="F7298" t="str">
            <v>SCECO</v>
          </cell>
          <cell r="G7298" t="str">
            <v>Vandalized</v>
          </cell>
          <cell r="H7298" t="str">
            <v>NA</v>
          </cell>
          <cell r="I7298" t="str">
            <v>Latis</v>
          </cell>
          <cell r="J7298" t="str">
            <v>P3</v>
          </cell>
          <cell r="K7298" t="str">
            <v>R2</v>
          </cell>
        </row>
        <row r="7299">
          <cell r="A7299" t="str">
            <v>RIY2700</v>
          </cell>
          <cell r="B7299" t="str">
            <v>RIY2M2700</v>
          </cell>
          <cell r="C7299"/>
          <cell r="D7299" t="str">
            <v>RIY2M8700</v>
          </cell>
          <cell r="E7299" t="str">
            <v>RIY2MN2700</v>
          </cell>
          <cell r="F7299" t="str">
            <v>Generator-SG</v>
          </cell>
          <cell r="G7299" t="str">
            <v>Vandalized</v>
          </cell>
          <cell r="H7299" t="str">
            <v>Yes</v>
          </cell>
          <cell r="I7299" t="str">
            <v>Latis</v>
          </cell>
          <cell r="J7299" t="str">
            <v>P3</v>
          </cell>
          <cell r="K7299" t="str">
            <v>R2</v>
          </cell>
        </row>
        <row r="7300">
          <cell r="A7300" t="str">
            <v>RIY2702</v>
          </cell>
          <cell r="B7300" t="str">
            <v>RIY2M2702</v>
          </cell>
          <cell r="C7300"/>
          <cell r="D7300" t="str">
            <v>RIY2M8702</v>
          </cell>
          <cell r="E7300" t="str">
            <v>RIY2MN2702</v>
          </cell>
          <cell r="F7300" t="str">
            <v>SCECO</v>
          </cell>
          <cell r="G7300" t="str">
            <v>Good</v>
          </cell>
          <cell r="H7300" t="str">
            <v>NA</v>
          </cell>
          <cell r="I7300" t="str">
            <v>Latis</v>
          </cell>
          <cell r="J7300" t="str">
            <v>P3</v>
          </cell>
          <cell r="K7300" t="str">
            <v>R2</v>
          </cell>
        </row>
        <row r="7301">
          <cell r="A7301" t="str">
            <v>RIY2705</v>
          </cell>
          <cell r="B7301" t="str">
            <v>RIY2M2705</v>
          </cell>
          <cell r="C7301"/>
          <cell r="D7301" t="str">
            <v>RIY2M8705</v>
          </cell>
          <cell r="E7301" t="str">
            <v>RIY2MN2705</v>
          </cell>
          <cell r="F7301" t="str">
            <v>SCECO</v>
          </cell>
          <cell r="G7301" t="str">
            <v>Weak</v>
          </cell>
          <cell r="H7301" t="str">
            <v>NA</v>
          </cell>
          <cell r="I7301" t="str">
            <v>Latis</v>
          </cell>
          <cell r="J7301" t="str">
            <v>P3</v>
          </cell>
          <cell r="K7301" t="str">
            <v>R2</v>
          </cell>
        </row>
        <row r="7302">
          <cell r="A7302" t="str">
            <v>RIY2714</v>
          </cell>
          <cell r="B7302" t="str">
            <v>RIY2M2714</v>
          </cell>
          <cell r="C7302"/>
          <cell r="D7302" t="str">
            <v>RIY2M8714</v>
          </cell>
          <cell r="E7302" t="str">
            <v>RIY2MN2714</v>
          </cell>
          <cell r="F7302" t="str">
            <v>SCECO</v>
          </cell>
          <cell r="G7302" t="str">
            <v>Good</v>
          </cell>
          <cell r="H7302" t="str">
            <v>NA</v>
          </cell>
          <cell r="I7302" t="str">
            <v>Latis</v>
          </cell>
          <cell r="J7302" t="str">
            <v>P3</v>
          </cell>
          <cell r="K7302" t="str">
            <v>R2</v>
          </cell>
        </row>
        <row r="7303">
          <cell r="A7303" t="str">
            <v>RIY2717</v>
          </cell>
          <cell r="B7303" t="str">
            <v>RIY2M2717</v>
          </cell>
          <cell r="C7303"/>
          <cell r="D7303" t="str">
            <v>RIY2M8717</v>
          </cell>
          <cell r="E7303" t="str">
            <v>RIY2MN2717</v>
          </cell>
          <cell r="F7303" t="str">
            <v>Generator-SG</v>
          </cell>
          <cell r="G7303" t="str">
            <v>No BB Shifted</v>
          </cell>
          <cell r="H7303" t="str">
            <v>No</v>
          </cell>
          <cell r="I7303" t="str">
            <v>Latis</v>
          </cell>
          <cell r="J7303" t="str">
            <v>P3</v>
          </cell>
          <cell r="K7303" t="str">
            <v>R2</v>
          </cell>
        </row>
        <row r="7304">
          <cell r="A7304" t="str">
            <v>RIY2742</v>
          </cell>
          <cell r="B7304" t="str">
            <v>RIY2M2742</v>
          </cell>
          <cell r="C7304"/>
          <cell r="D7304" t="str">
            <v>RIY2M8742</v>
          </cell>
          <cell r="E7304" t="str">
            <v>RIY2MN2742</v>
          </cell>
          <cell r="F7304" t="str">
            <v>SCECO</v>
          </cell>
          <cell r="G7304" t="str">
            <v>Weak</v>
          </cell>
          <cell r="H7304" t="str">
            <v>No</v>
          </cell>
          <cell r="I7304" t="str">
            <v>Latis</v>
          </cell>
          <cell r="J7304" t="str">
            <v>P3</v>
          </cell>
          <cell r="K7304" t="str">
            <v>R2</v>
          </cell>
        </row>
        <row r="7305">
          <cell r="A7305" t="str">
            <v>RIY2745</v>
          </cell>
          <cell r="B7305" t="str">
            <v>RIY2M2745</v>
          </cell>
          <cell r="C7305"/>
          <cell r="D7305" t="str">
            <v>RIY2M8745</v>
          </cell>
          <cell r="E7305" t="str">
            <v>RIY2MN2745</v>
          </cell>
          <cell r="F7305" t="str">
            <v>SCECO</v>
          </cell>
          <cell r="G7305" t="str">
            <v>Good+In progress+Good</v>
          </cell>
          <cell r="H7305" t="str">
            <v>NA</v>
          </cell>
          <cell r="I7305" t="str">
            <v>Latis</v>
          </cell>
          <cell r="J7305" t="str">
            <v>P3</v>
          </cell>
          <cell r="K7305" t="str">
            <v>R2</v>
          </cell>
        </row>
        <row r="7306">
          <cell r="A7306" t="str">
            <v>RIY2749</v>
          </cell>
          <cell r="B7306" t="str">
            <v>RIY2M2749</v>
          </cell>
          <cell r="C7306"/>
          <cell r="D7306" t="str">
            <v>RIY2M8749</v>
          </cell>
          <cell r="E7306" t="str">
            <v>RIY2MN2749</v>
          </cell>
          <cell r="F7306" t="str">
            <v>SCECO</v>
          </cell>
          <cell r="G7306" t="str">
            <v>No BB Shifted</v>
          </cell>
          <cell r="H7306" t="str">
            <v>NA</v>
          </cell>
          <cell r="I7306" t="str">
            <v>Latis</v>
          </cell>
          <cell r="J7306" t="str">
            <v>P3</v>
          </cell>
          <cell r="K7306" t="str">
            <v>R2</v>
          </cell>
        </row>
        <row r="7307">
          <cell r="A7307" t="str">
            <v>RIY2756</v>
          </cell>
          <cell r="B7307" t="str">
            <v>RIY2M2756</v>
          </cell>
          <cell r="C7307"/>
          <cell r="D7307" t="str">
            <v>RIY2M8756</v>
          </cell>
          <cell r="E7307" t="str">
            <v>RIY2MN2756</v>
          </cell>
          <cell r="F7307" t="str">
            <v>SCECO</v>
          </cell>
          <cell r="G7307" t="str">
            <v>In progress</v>
          </cell>
          <cell r="H7307" t="str">
            <v>NA</v>
          </cell>
          <cell r="I7307" t="str">
            <v>Latis</v>
          </cell>
          <cell r="J7307" t="str">
            <v>P3</v>
          </cell>
          <cell r="K7307" t="str">
            <v>R2</v>
          </cell>
        </row>
        <row r="7308">
          <cell r="A7308" t="str">
            <v>RIY2765</v>
          </cell>
          <cell r="B7308" t="str">
            <v>RIY2M2765</v>
          </cell>
          <cell r="C7308"/>
          <cell r="D7308" t="str">
            <v>RIY2M8765</v>
          </cell>
          <cell r="E7308" t="str">
            <v>RIY2MN2765</v>
          </cell>
          <cell r="F7308" t="str">
            <v>Generator-SG</v>
          </cell>
          <cell r="G7308" t="str">
            <v>Dead</v>
          </cell>
          <cell r="H7308" t="str">
            <v>No</v>
          </cell>
          <cell r="I7308" t="str">
            <v>Latis</v>
          </cell>
          <cell r="J7308" t="str">
            <v>P3</v>
          </cell>
          <cell r="K7308" t="str">
            <v>R2</v>
          </cell>
        </row>
        <row r="7309">
          <cell r="A7309" t="str">
            <v>RIY2773</v>
          </cell>
          <cell r="B7309" t="str">
            <v>RIY2M2773</v>
          </cell>
          <cell r="C7309"/>
          <cell r="D7309" t="str">
            <v>RIY2M8773</v>
          </cell>
          <cell r="E7309" t="str">
            <v>RIY2MN2773</v>
          </cell>
          <cell r="F7309" t="str">
            <v>SCECO</v>
          </cell>
          <cell r="G7309" t="str">
            <v>Good</v>
          </cell>
          <cell r="H7309" t="str">
            <v>NA</v>
          </cell>
          <cell r="I7309" t="str">
            <v>Latis</v>
          </cell>
          <cell r="J7309" t="str">
            <v>Less than 5 Sites</v>
          </cell>
          <cell r="K7309" t="str">
            <v>R2</v>
          </cell>
        </row>
        <row r="7310">
          <cell r="A7310" t="str">
            <v>RIY2777</v>
          </cell>
          <cell r="B7310" t="str">
            <v>RIY2M2777</v>
          </cell>
          <cell r="C7310"/>
          <cell r="D7310" t="str">
            <v>RIY2M8777</v>
          </cell>
          <cell r="E7310" t="str">
            <v>RIY2MN2777</v>
          </cell>
          <cell r="F7310" t="str">
            <v>SCECO</v>
          </cell>
          <cell r="G7310" t="str">
            <v>Good</v>
          </cell>
          <cell r="H7310" t="str">
            <v>NA</v>
          </cell>
          <cell r="I7310" t="str">
            <v>Latis</v>
          </cell>
          <cell r="J7310" t="str">
            <v>P1</v>
          </cell>
          <cell r="K7310" t="str">
            <v>R2</v>
          </cell>
        </row>
        <row r="7311">
          <cell r="A7311" t="str">
            <v>RIY2797</v>
          </cell>
          <cell r="B7311" t="str">
            <v>RIY2C2797</v>
          </cell>
          <cell r="C7311"/>
          <cell r="D7311" t="str">
            <v>RIY2C8797</v>
          </cell>
          <cell r="E7311" t="str">
            <v>RIY2CN2797</v>
          </cell>
          <cell r="F7311" t="str">
            <v>Generator-SG</v>
          </cell>
          <cell r="G7311" t="str">
            <v>In progress</v>
          </cell>
          <cell r="H7311" t="str">
            <v>Yes</v>
          </cell>
          <cell r="I7311" t="str">
            <v>Latis</v>
          </cell>
          <cell r="J7311" t="str">
            <v>P3</v>
          </cell>
          <cell r="K7311" t="str">
            <v>R2</v>
          </cell>
        </row>
        <row r="7312">
          <cell r="A7312" t="str">
            <v>RIY2821</v>
          </cell>
          <cell r="B7312" t="str">
            <v>RIY2M2821</v>
          </cell>
          <cell r="C7312"/>
          <cell r="D7312" t="str">
            <v>RIY2M8821</v>
          </cell>
          <cell r="E7312" t="str">
            <v>RIY2MN2821</v>
          </cell>
          <cell r="F7312" t="str">
            <v>SCECO</v>
          </cell>
          <cell r="G7312" t="str">
            <v>Weak</v>
          </cell>
          <cell r="H7312" t="str">
            <v>NA</v>
          </cell>
          <cell r="I7312" t="str">
            <v>Latis</v>
          </cell>
          <cell r="J7312" t="str">
            <v>P3</v>
          </cell>
          <cell r="K7312" t="str">
            <v>R2</v>
          </cell>
        </row>
        <row r="7313">
          <cell r="A7313" t="str">
            <v>RIY2825</v>
          </cell>
          <cell r="B7313" t="str">
            <v>RIY2M2825</v>
          </cell>
          <cell r="C7313"/>
          <cell r="D7313" t="str">
            <v>RIY2M8825</v>
          </cell>
          <cell r="E7313" t="str">
            <v>RIY2MN2825</v>
          </cell>
          <cell r="F7313" t="str">
            <v>SCECO</v>
          </cell>
          <cell r="G7313" t="str">
            <v>Good</v>
          </cell>
          <cell r="H7313" t="str">
            <v>NA</v>
          </cell>
          <cell r="I7313" t="str">
            <v>Latis</v>
          </cell>
          <cell r="J7313" t="str">
            <v>Less than 5 Sites</v>
          </cell>
          <cell r="K7313" t="str">
            <v>R2</v>
          </cell>
        </row>
        <row r="7314">
          <cell r="A7314" t="str">
            <v>RIY2831</v>
          </cell>
          <cell r="B7314" t="str">
            <v>RIY2M2831</v>
          </cell>
          <cell r="C7314"/>
          <cell r="D7314" t="str">
            <v>RIY2M8831</v>
          </cell>
          <cell r="E7314" t="str">
            <v>RIY2MN2831</v>
          </cell>
          <cell r="F7314" t="str">
            <v>SCECO</v>
          </cell>
          <cell r="G7314" t="str">
            <v>Good</v>
          </cell>
          <cell r="H7314" t="str">
            <v>NA</v>
          </cell>
          <cell r="I7314" t="str">
            <v>Latis</v>
          </cell>
          <cell r="J7314" t="str">
            <v>Less than 5 Sites</v>
          </cell>
          <cell r="K7314" t="str">
            <v>R2</v>
          </cell>
        </row>
        <row r="7315">
          <cell r="A7315" t="str">
            <v>RIY2835</v>
          </cell>
          <cell r="B7315" t="str">
            <v>RIY2M2835</v>
          </cell>
          <cell r="C7315"/>
          <cell r="D7315" t="str">
            <v>RIY2M8835</v>
          </cell>
          <cell r="E7315" t="str">
            <v>RIY2MN2835</v>
          </cell>
          <cell r="F7315" t="str">
            <v>SCECO</v>
          </cell>
          <cell r="G7315" t="str">
            <v>Vandalized</v>
          </cell>
          <cell r="H7315" t="str">
            <v>NA</v>
          </cell>
          <cell r="I7315" t="str">
            <v>Latis</v>
          </cell>
          <cell r="J7315" t="str">
            <v>P3</v>
          </cell>
          <cell r="K7315" t="str">
            <v>R2</v>
          </cell>
        </row>
        <row r="7316">
          <cell r="A7316" t="str">
            <v>RIY2837</v>
          </cell>
          <cell r="B7316" t="str">
            <v>RIY2M2837</v>
          </cell>
          <cell r="C7316"/>
          <cell r="D7316" t="str">
            <v>RIY2M8837</v>
          </cell>
          <cell r="E7316" t="str">
            <v>RIY2MN2837</v>
          </cell>
          <cell r="F7316" t="str">
            <v>SCECO</v>
          </cell>
          <cell r="G7316" t="str">
            <v>Dead</v>
          </cell>
          <cell r="H7316" t="str">
            <v>NA</v>
          </cell>
          <cell r="I7316" t="str">
            <v>Latis</v>
          </cell>
          <cell r="J7316" t="str">
            <v>P3</v>
          </cell>
          <cell r="K7316" t="str">
            <v>R2</v>
          </cell>
        </row>
        <row r="7317">
          <cell r="A7317" t="str">
            <v>RIY2840</v>
          </cell>
          <cell r="B7317" t="str">
            <v>RIY2C2840</v>
          </cell>
          <cell r="C7317"/>
          <cell r="D7317" t="str">
            <v>RIY2C8840</v>
          </cell>
          <cell r="E7317" t="str">
            <v>RIY2CN2840</v>
          </cell>
          <cell r="F7317" t="str">
            <v>Generator-SG</v>
          </cell>
          <cell r="G7317" t="str">
            <v>Good</v>
          </cell>
          <cell r="H7317" t="str">
            <v>No</v>
          </cell>
          <cell r="I7317" t="str">
            <v>Latis</v>
          </cell>
          <cell r="J7317" t="str">
            <v>Less than 5 Sites</v>
          </cell>
          <cell r="K7317" t="str">
            <v>R2</v>
          </cell>
        </row>
        <row r="7318">
          <cell r="A7318" t="str">
            <v>RIY2846</v>
          </cell>
          <cell r="B7318" t="str">
            <v>RIY2M2846</v>
          </cell>
          <cell r="C7318"/>
          <cell r="D7318" t="str">
            <v>RIY2M8846</v>
          </cell>
          <cell r="E7318" t="str">
            <v>RIY2MN2846</v>
          </cell>
          <cell r="F7318" t="str">
            <v>SCECO</v>
          </cell>
          <cell r="G7318" t="str">
            <v>Vandalized</v>
          </cell>
          <cell r="H7318" t="str">
            <v>NA</v>
          </cell>
          <cell r="I7318" t="str">
            <v>Latis</v>
          </cell>
          <cell r="J7318" t="str">
            <v>P3</v>
          </cell>
          <cell r="K7318" t="str">
            <v>R2</v>
          </cell>
        </row>
        <row r="7319">
          <cell r="A7319" t="str">
            <v>RIY2847</v>
          </cell>
          <cell r="B7319" t="str">
            <v>RIY2C2847</v>
          </cell>
          <cell r="C7319"/>
          <cell r="D7319" t="str">
            <v>RIY2C8847</v>
          </cell>
          <cell r="E7319" t="str">
            <v>RIY2CN2847</v>
          </cell>
          <cell r="F7319" t="str">
            <v>SCECO</v>
          </cell>
          <cell r="G7319" t="str">
            <v>Good</v>
          </cell>
          <cell r="H7319" t="str">
            <v>NA</v>
          </cell>
          <cell r="I7319" t="str">
            <v>Latis</v>
          </cell>
          <cell r="J7319" t="str">
            <v>P3</v>
          </cell>
          <cell r="K7319" t="str">
            <v>R2</v>
          </cell>
        </row>
        <row r="7320">
          <cell r="A7320" t="str">
            <v>RIY2852</v>
          </cell>
          <cell r="B7320" t="str">
            <v>RIY2M2852</v>
          </cell>
          <cell r="C7320"/>
          <cell r="D7320" t="str">
            <v>RIY2M8852</v>
          </cell>
          <cell r="E7320" t="str">
            <v>RIY2MN2852</v>
          </cell>
          <cell r="F7320" t="str">
            <v>SCECO</v>
          </cell>
          <cell r="G7320" t="str">
            <v>Good</v>
          </cell>
          <cell r="H7320" t="str">
            <v>NA</v>
          </cell>
          <cell r="I7320" t="str">
            <v>Latis</v>
          </cell>
          <cell r="J7320" t="str">
            <v>P3</v>
          </cell>
          <cell r="K7320" t="str">
            <v>R2</v>
          </cell>
        </row>
        <row r="7321">
          <cell r="A7321" t="str">
            <v>RIY2854</v>
          </cell>
          <cell r="B7321" t="str">
            <v>RIY2C2854</v>
          </cell>
          <cell r="C7321"/>
          <cell r="D7321" t="str">
            <v>RIY2C8854</v>
          </cell>
          <cell r="E7321" t="str">
            <v>RIY2CN2854</v>
          </cell>
          <cell r="F7321" t="str">
            <v>SCECO</v>
          </cell>
          <cell r="G7321" t="str">
            <v>Good</v>
          </cell>
          <cell r="H7321" t="str">
            <v>NA</v>
          </cell>
          <cell r="I7321" t="str">
            <v>Latis</v>
          </cell>
          <cell r="J7321" t="str">
            <v>P3</v>
          </cell>
          <cell r="K7321" t="str">
            <v>R2</v>
          </cell>
        </row>
        <row r="7322">
          <cell r="A7322" t="str">
            <v>RIY2858</v>
          </cell>
          <cell r="B7322" t="str">
            <v>RIY2M2858</v>
          </cell>
          <cell r="C7322"/>
          <cell r="D7322" t="str">
            <v>RIY2M8858</v>
          </cell>
          <cell r="E7322" t="str">
            <v>RIY2MN2858</v>
          </cell>
          <cell r="F7322" t="str">
            <v>SCECO</v>
          </cell>
          <cell r="G7322" t="str">
            <v>In progress</v>
          </cell>
          <cell r="H7322" t="str">
            <v>NA</v>
          </cell>
          <cell r="I7322" t="str">
            <v>Latis</v>
          </cell>
          <cell r="J7322" t="str">
            <v>P1</v>
          </cell>
          <cell r="K7322" t="str">
            <v>R2</v>
          </cell>
        </row>
        <row r="7323">
          <cell r="A7323" t="str">
            <v>RIY2877</v>
          </cell>
          <cell r="B7323" t="str">
            <v>RIY2C2877</v>
          </cell>
          <cell r="C7323"/>
          <cell r="D7323" t="str">
            <v>RIY2C8877</v>
          </cell>
          <cell r="E7323" t="str">
            <v>RIY2CN2877</v>
          </cell>
          <cell r="F7323" t="str">
            <v>Generator-SG</v>
          </cell>
          <cell r="G7323" t="str">
            <v>Good</v>
          </cell>
          <cell r="H7323" t="str">
            <v>No</v>
          </cell>
          <cell r="I7323" t="str">
            <v>Latis</v>
          </cell>
          <cell r="J7323" t="str">
            <v>P3</v>
          </cell>
          <cell r="K7323" t="str">
            <v>R2</v>
          </cell>
        </row>
        <row r="7324">
          <cell r="A7324" t="str">
            <v>RIY2878</v>
          </cell>
          <cell r="B7324" t="str">
            <v>RIY2C2878</v>
          </cell>
          <cell r="C7324"/>
          <cell r="D7324" t="str">
            <v>RIY2C8878</v>
          </cell>
          <cell r="E7324" t="str">
            <v>RIY2CN2878</v>
          </cell>
          <cell r="F7324" t="str">
            <v>Generator-SG</v>
          </cell>
          <cell r="G7324" t="str">
            <v>Weak</v>
          </cell>
          <cell r="H7324" t="str">
            <v>No</v>
          </cell>
          <cell r="I7324" t="str">
            <v>Latis</v>
          </cell>
          <cell r="J7324" t="str">
            <v>P3</v>
          </cell>
          <cell r="K7324" t="str">
            <v>R2</v>
          </cell>
        </row>
        <row r="7325">
          <cell r="A7325" t="str">
            <v>RIY2881</v>
          </cell>
          <cell r="B7325" t="str">
            <v>RIY2M2881</v>
          </cell>
          <cell r="C7325"/>
          <cell r="D7325" t="str">
            <v>RIY2M8881</v>
          </cell>
          <cell r="E7325" t="str">
            <v>RIY2MN2881</v>
          </cell>
          <cell r="F7325" t="str">
            <v>SCECO</v>
          </cell>
          <cell r="G7325" t="str">
            <v>In progress</v>
          </cell>
          <cell r="H7325" t="str">
            <v>NA</v>
          </cell>
          <cell r="I7325" t="str">
            <v>Latis</v>
          </cell>
          <cell r="J7325" t="str">
            <v>P3</v>
          </cell>
          <cell r="K7325" t="str">
            <v>R2</v>
          </cell>
        </row>
        <row r="7326">
          <cell r="A7326" t="str">
            <v>RIY2896</v>
          </cell>
          <cell r="B7326" t="str">
            <v>RIY2M2896</v>
          </cell>
          <cell r="C7326"/>
          <cell r="D7326" t="str">
            <v>RIY2M8896</v>
          </cell>
          <cell r="E7326" t="str">
            <v>RIY2MN2896</v>
          </cell>
          <cell r="F7326" t="str">
            <v>SCECO</v>
          </cell>
          <cell r="G7326" t="str">
            <v>Good</v>
          </cell>
          <cell r="H7326" t="str">
            <v>NA</v>
          </cell>
          <cell r="I7326" t="str">
            <v>Latis</v>
          </cell>
          <cell r="J7326" t="str">
            <v>Less than 5 Sites</v>
          </cell>
          <cell r="K7326" t="str">
            <v>R2</v>
          </cell>
        </row>
        <row r="7327">
          <cell r="A7327" t="str">
            <v>RIY2902</v>
          </cell>
          <cell r="B7327" t="str">
            <v>RIY2M2902</v>
          </cell>
          <cell r="C7327"/>
          <cell r="D7327" t="str">
            <v>RIY2M8902</v>
          </cell>
          <cell r="E7327" t="str">
            <v>RIY2MN2902</v>
          </cell>
          <cell r="F7327" t="str">
            <v>SCECO</v>
          </cell>
          <cell r="G7327" t="str">
            <v>Vandalized</v>
          </cell>
          <cell r="H7327" t="str">
            <v>NA</v>
          </cell>
          <cell r="I7327" t="str">
            <v>Latis</v>
          </cell>
          <cell r="J7327" t="str">
            <v>P3</v>
          </cell>
          <cell r="K7327" t="str">
            <v>R2</v>
          </cell>
        </row>
        <row r="7328">
          <cell r="A7328" t="str">
            <v>RIY2903</v>
          </cell>
          <cell r="B7328" t="str">
            <v>RIY2M2903</v>
          </cell>
          <cell r="C7328"/>
          <cell r="D7328" t="str">
            <v>RIY2M8903</v>
          </cell>
          <cell r="E7328" t="str">
            <v>RIY2MN2903</v>
          </cell>
          <cell r="F7328" t="str">
            <v>SCECO</v>
          </cell>
          <cell r="G7328" t="str">
            <v>In progress</v>
          </cell>
          <cell r="H7328" t="str">
            <v>NA</v>
          </cell>
          <cell r="I7328" t="str">
            <v>Latis</v>
          </cell>
          <cell r="J7328" t="str">
            <v>P3</v>
          </cell>
          <cell r="K7328" t="str">
            <v>R2</v>
          </cell>
        </row>
        <row r="7329">
          <cell r="A7329" t="str">
            <v>RIY2905</v>
          </cell>
          <cell r="B7329" t="str">
            <v>RIY2M2905</v>
          </cell>
          <cell r="C7329"/>
          <cell r="D7329" t="str">
            <v>RIY2M8905</v>
          </cell>
          <cell r="E7329" t="str">
            <v>RIY2MN2905</v>
          </cell>
          <cell r="F7329" t="str">
            <v>Generator-SG</v>
          </cell>
          <cell r="G7329" t="str">
            <v>Good</v>
          </cell>
          <cell r="H7329" t="str">
            <v>No</v>
          </cell>
          <cell r="I7329" t="str">
            <v>Latis</v>
          </cell>
          <cell r="J7329" t="str">
            <v>P3</v>
          </cell>
          <cell r="K7329" t="str">
            <v>R2</v>
          </cell>
        </row>
        <row r="7330">
          <cell r="A7330" t="str">
            <v>RIY2906</v>
          </cell>
          <cell r="B7330" t="str">
            <v>RIY2M2906</v>
          </cell>
          <cell r="C7330"/>
          <cell r="D7330" t="str">
            <v>RIY2M8906</v>
          </cell>
          <cell r="E7330" t="str">
            <v>RIY2MN2906</v>
          </cell>
          <cell r="F7330" t="str">
            <v>SCECO</v>
          </cell>
          <cell r="G7330" t="str">
            <v>Good</v>
          </cell>
          <cell r="H7330" t="str">
            <v>NA</v>
          </cell>
          <cell r="I7330" t="str">
            <v>Latis</v>
          </cell>
          <cell r="J7330" t="str">
            <v>P3</v>
          </cell>
          <cell r="K7330" t="str">
            <v>R2</v>
          </cell>
        </row>
        <row r="7331">
          <cell r="A7331" t="str">
            <v>RIY2907</v>
          </cell>
          <cell r="B7331" t="str">
            <v>RIY2M2907</v>
          </cell>
          <cell r="C7331"/>
          <cell r="D7331" t="str">
            <v>RIY2M8907</v>
          </cell>
          <cell r="E7331" t="str">
            <v>RIY2MN2907</v>
          </cell>
          <cell r="F7331" t="str">
            <v>SCECO</v>
          </cell>
          <cell r="G7331" t="str">
            <v>In progress</v>
          </cell>
          <cell r="H7331" t="str">
            <v>NA</v>
          </cell>
          <cell r="I7331" t="str">
            <v>Latis</v>
          </cell>
          <cell r="J7331" t="str">
            <v>VIP</v>
          </cell>
          <cell r="K7331" t="str">
            <v>R2</v>
          </cell>
        </row>
        <row r="7332">
          <cell r="A7332" t="str">
            <v>RIY2917</v>
          </cell>
          <cell r="B7332" t="str">
            <v>RIY2M2917</v>
          </cell>
          <cell r="C7332"/>
          <cell r="D7332" t="str">
            <v>RIY2M8917</v>
          </cell>
          <cell r="E7332" t="str">
            <v>RIY2MN2917</v>
          </cell>
          <cell r="F7332" t="str">
            <v>Generator-SG</v>
          </cell>
          <cell r="G7332" t="str">
            <v>Good</v>
          </cell>
          <cell r="H7332" t="str">
            <v>No</v>
          </cell>
          <cell r="I7332" t="str">
            <v>Latis</v>
          </cell>
          <cell r="J7332" t="str">
            <v>Less than 5 Sites</v>
          </cell>
          <cell r="K7332" t="str">
            <v>R2</v>
          </cell>
        </row>
        <row r="7333">
          <cell r="A7333" t="str">
            <v>RIY2918</v>
          </cell>
          <cell r="B7333" t="str">
            <v>RIY2M2918</v>
          </cell>
          <cell r="C7333"/>
          <cell r="D7333" t="str">
            <v>RIY2M8918</v>
          </cell>
          <cell r="E7333" t="str">
            <v>RIY2MN2918</v>
          </cell>
          <cell r="F7333" t="str">
            <v>SCECO</v>
          </cell>
          <cell r="G7333" t="str">
            <v>Weak</v>
          </cell>
          <cell r="H7333" t="str">
            <v>NA</v>
          </cell>
          <cell r="I7333" t="str">
            <v>Latis</v>
          </cell>
          <cell r="J7333" t="str">
            <v>P3</v>
          </cell>
          <cell r="K7333" t="str">
            <v>R2</v>
          </cell>
        </row>
        <row r="7334">
          <cell r="A7334" t="str">
            <v>RIY2919</v>
          </cell>
          <cell r="B7334" t="str">
            <v>RIY2M2919</v>
          </cell>
          <cell r="C7334"/>
          <cell r="D7334" t="str">
            <v>RIY2M8919</v>
          </cell>
          <cell r="E7334" t="str">
            <v>RIY2MN2919</v>
          </cell>
          <cell r="F7334" t="str">
            <v>SCECO</v>
          </cell>
          <cell r="G7334" t="str">
            <v>Vandalized</v>
          </cell>
          <cell r="H7334" t="str">
            <v>NA</v>
          </cell>
          <cell r="I7334" t="str">
            <v>Latis</v>
          </cell>
          <cell r="J7334" t="str">
            <v>P3</v>
          </cell>
          <cell r="K7334" t="str">
            <v>R2</v>
          </cell>
        </row>
        <row r="7335">
          <cell r="A7335" t="str">
            <v>RIY2920</v>
          </cell>
          <cell r="B7335" t="str">
            <v>RIY2M2920</v>
          </cell>
          <cell r="C7335"/>
          <cell r="D7335" t="str">
            <v>RIY2M8920</v>
          </cell>
          <cell r="E7335" t="str">
            <v>RIY2MN2920</v>
          </cell>
          <cell r="F7335" t="str">
            <v>SCECO</v>
          </cell>
          <cell r="G7335" t="str">
            <v>Vandalized</v>
          </cell>
          <cell r="H7335" t="str">
            <v>NA</v>
          </cell>
          <cell r="I7335" t="str">
            <v>Latis</v>
          </cell>
          <cell r="J7335" t="str">
            <v>P3</v>
          </cell>
          <cell r="K7335" t="str">
            <v>R2</v>
          </cell>
        </row>
        <row r="7336">
          <cell r="A7336" t="str">
            <v>RIY2926</v>
          </cell>
          <cell r="B7336" t="str">
            <v>RIY2M2926</v>
          </cell>
          <cell r="C7336"/>
          <cell r="D7336" t="str">
            <v>RIY2M8926</v>
          </cell>
          <cell r="E7336" t="str">
            <v>RIY2MN2926</v>
          </cell>
          <cell r="F7336" t="str">
            <v>SCECO</v>
          </cell>
          <cell r="G7336" t="str">
            <v>No BB Shifted</v>
          </cell>
          <cell r="H7336" t="str">
            <v>NA</v>
          </cell>
          <cell r="I7336" t="str">
            <v>Latis</v>
          </cell>
          <cell r="J7336" t="str">
            <v>Less than 5 Sites</v>
          </cell>
          <cell r="K7336" t="str">
            <v>R2</v>
          </cell>
        </row>
        <row r="7337">
          <cell r="A7337" t="str">
            <v>RIY2931</v>
          </cell>
          <cell r="B7337" t="str">
            <v>RIY2M2931</v>
          </cell>
          <cell r="C7337"/>
          <cell r="D7337" t="str">
            <v>RIY2M8931</v>
          </cell>
          <cell r="E7337" t="str">
            <v>RIY2MN2931</v>
          </cell>
          <cell r="F7337" t="str">
            <v>SCECO</v>
          </cell>
          <cell r="G7337" t="str">
            <v>Good</v>
          </cell>
          <cell r="H7337" t="str">
            <v>NA</v>
          </cell>
          <cell r="I7337" t="str">
            <v>Latis</v>
          </cell>
          <cell r="J7337" t="str">
            <v>Less than 5 Sites</v>
          </cell>
          <cell r="K7337" t="str">
            <v>R2</v>
          </cell>
        </row>
        <row r="7338">
          <cell r="A7338" t="str">
            <v>RIY2932</v>
          </cell>
          <cell r="B7338" t="str">
            <v>RIY2M2932</v>
          </cell>
          <cell r="C7338"/>
          <cell r="D7338" t="str">
            <v>RIY2M8932</v>
          </cell>
          <cell r="E7338" t="str">
            <v>RIY2MN2932</v>
          </cell>
          <cell r="F7338" t="str">
            <v>SCECO</v>
          </cell>
          <cell r="G7338" t="str">
            <v>Weak</v>
          </cell>
          <cell r="H7338" t="str">
            <v>NA</v>
          </cell>
          <cell r="I7338" t="str">
            <v>Latis</v>
          </cell>
          <cell r="J7338" t="str">
            <v>P3</v>
          </cell>
          <cell r="K7338" t="str">
            <v>R2</v>
          </cell>
        </row>
        <row r="7339">
          <cell r="A7339" t="str">
            <v>RIY2934</v>
          </cell>
          <cell r="B7339" t="str">
            <v>RIY2M2934</v>
          </cell>
          <cell r="C7339"/>
          <cell r="D7339" t="str">
            <v>RIY2M8934</v>
          </cell>
          <cell r="E7339" t="str">
            <v>RIY2MN2934</v>
          </cell>
          <cell r="F7339" t="str">
            <v>SCECO</v>
          </cell>
          <cell r="G7339" t="str">
            <v>Vandalized</v>
          </cell>
          <cell r="H7339" t="str">
            <v>NA</v>
          </cell>
          <cell r="I7339" t="str">
            <v>Latis</v>
          </cell>
          <cell r="J7339" t="str">
            <v>Less than 5 Sites</v>
          </cell>
          <cell r="K7339" t="str">
            <v>R2</v>
          </cell>
        </row>
        <row r="7340">
          <cell r="A7340" t="str">
            <v>RIY2935</v>
          </cell>
          <cell r="B7340" t="str">
            <v>RIY2M2935</v>
          </cell>
          <cell r="C7340"/>
          <cell r="D7340" t="str">
            <v>RIY2M8935</v>
          </cell>
          <cell r="E7340" t="str">
            <v>RIY2MN2935</v>
          </cell>
          <cell r="F7340" t="str">
            <v>SCECO</v>
          </cell>
          <cell r="G7340" t="str">
            <v>Dead</v>
          </cell>
          <cell r="H7340" t="str">
            <v>NA</v>
          </cell>
          <cell r="I7340" t="str">
            <v>Latis</v>
          </cell>
          <cell r="J7340" t="str">
            <v>P3</v>
          </cell>
          <cell r="K7340" t="str">
            <v>R2</v>
          </cell>
        </row>
        <row r="7341">
          <cell r="A7341" t="str">
            <v>RIY2937</v>
          </cell>
          <cell r="B7341" t="str">
            <v>RIY2M2937</v>
          </cell>
          <cell r="C7341"/>
          <cell r="D7341" t="str">
            <v>RIY2M8937</v>
          </cell>
          <cell r="E7341" t="str">
            <v>RIY2MN2937</v>
          </cell>
          <cell r="F7341" t="str">
            <v>SCECO</v>
          </cell>
          <cell r="G7341" t="str">
            <v>Weak</v>
          </cell>
          <cell r="H7341" t="str">
            <v>NA</v>
          </cell>
          <cell r="I7341" t="str">
            <v>Latis</v>
          </cell>
          <cell r="J7341" t="str">
            <v>P3</v>
          </cell>
          <cell r="K7341" t="str">
            <v>R2</v>
          </cell>
        </row>
        <row r="7342">
          <cell r="A7342" t="str">
            <v>RIY2938</v>
          </cell>
          <cell r="B7342" t="str">
            <v>RIY2M2938</v>
          </cell>
          <cell r="C7342"/>
          <cell r="D7342" t="str">
            <v>RIY2M8938</v>
          </cell>
          <cell r="E7342" t="str">
            <v>RIY2MN2938</v>
          </cell>
          <cell r="F7342" t="str">
            <v>SCECO</v>
          </cell>
          <cell r="G7342" t="str">
            <v>Vandalized</v>
          </cell>
          <cell r="H7342" t="str">
            <v>NA</v>
          </cell>
          <cell r="I7342" t="str">
            <v>Latis</v>
          </cell>
          <cell r="J7342" t="str">
            <v>P3</v>
          </cell>
          <cell r="K7342" t="str">
            <v>R2</v>
          </cell>
        </row>
        <row r="7343">
          <cell r="A7343" t="str">
            <v>RIY2939</v>
          </cell>
          <cell r="B7343" t="str">
            <v>RIY2M2939</v>
          </cell>
          <cell r="C7343"/>
          <cell r="D7343" t="str">
            <v>RIY2M8939</v>
          </cell>
          <cell r="E7343" t="str">
            <v>RIY2MN2939</v>
          </cell>
          <cell r="F7343" t="str">
            <v>SCECO</v>
          </cell>
          <cell r="G7343" t="str">
            <v>Good</v>
          </cell>
          <cell r="H7343" t="str">
            <v>NA</v>
          </cell>
          <cell r="I7343" t="str">
            <v>Latis</v>
          </cell>
          <cell r="J7343" t="str">
            <v>Less than 5 Sites</v>
          </cell>
          <cell r="K7343" t="str">
            <v>R2</v>
          </cell>
        </row>
        <row r="7344">
          <cell r="A7344" t="str">
            <v>RIY2940</v>
          </cell>
          <cell r="B7344" t="str">
            <v>RIY2M2940</v>
          </cell>
          <cell r="C7344"/>
          <cell r="D7344" t="str">
            <v>RIY2M8940</v>
          </cell>
          <cell r="E7344" t="str">
            <v>RIY2MN2940</v>
          </cell>
          <cell r="F7344" t="str">
            <v>SCECO</v>
          </cell>
          <cell r="G7344" t="str">
            <v>No BB Shifted</v>
          </cell>
          <cell r="H7344" t="str">
            <v>NA</v>
          </cell>
          <cell r="I7344" t="str">
            <v>Latis</v>
          </cell>
          <cell r="J7344" t="str">
            <v>P3</v>
          </cell>
          <cell r="K7344" t="str">
            <v>R2</v>
          </cell>
        </row>
        <row r="7345">
          <cell r="A7345" t="str">
            <v>RIY2941</v>
          </cell>
          <cell r="B7345" t="str">
            <v>RIY2M2941</v>
          </cell>
          <cell r="C7345"/>
          <cell r="D7345" t="str">
            <v>RIY2M8941</v>
          </cell>
          <cell r="E7345" t="str">
            <v>RIY2MN2941</v>
          </cell>
          <cell r="F7345" t="str">
            <v>SCECO</v>
          </cell>
          <cell r="G7345" t="str">
            <v>Vandalized</v>
          </cell>
          <cell r="H7345" t="str">
            <v>NA</v>
          </cell>
          <cell r="I7345" t="str">
            <v>Latis</v>
          </cell>
          <cell r="J7345" t="str">
            <v>P3</v>
          </cell>
          <cell r="K7345" t="str">
            <v>R2</v>
          </cell>
        </row>
        <row r="7346">
          <cell r="A7346" t="str">
            <v>RIY2946</v>
          </cell>
          <cell r="B7346" t="str">
            <v>RIY2M2946</v>
          </cell>
          <cell r="C7346"/>
          <cell r="D7346" t="str">
            <v>RIY2M8946</v>
          </cell>
          <cell r="E7346" t="str">
            <v>RIY2MN2946</v>
          </cell>
          <cell r="F7346" t="str">
            <v>SCECO</v>
          </cell>
          <cell r="G7346" t="str">
            <v>Good</v>
          </cell>
          <cell r="H7346" t="str">
            <v>NA</v>
          </cell>
          <cell r="I7346" t="str">
            <v>Latis</v>
          </cell>
          <cell r="J7346" t="str">
            <v>Less than 5 Sites</v>
          </cell>
          <cell r="K7346" t="str">
            <v>R2</v>
          </cell>
        </row>
        <row r="7347">
          <cell r="A7347" t="str">
            <v>RIY2949</v>
          </cell>
          <cell r="B7347" t="str">
            <v>RIY2M2949</v>
          </cell>
          <cell r="C7347"/>
          <cell r="D7347" t="str">
            <v>RIY2M8949</v>
          </cell>
          <cell r="E7347" t="str">
            <v>RIY2MN2949</v>
          </cell>
          <cell r="F7347" t="str">
            <v>SCECO</v>
          </cell>
          <cell r="G7347" t="str">
            <v>Vandalized</v>
          </cell>
          <cell r="H7347" t="str">
            <v>NA</v>
          </cell>
          <cell r="I7347" t="str">
            <v>Latis</v>
          </cell>
          <cell r="J7347" t="str">
            <v>P3</v>
          </cell>
          <cell r="K7347" t="str">
            <v>R2</v>
          </cell>
        </row>
        <row r="7348">
          <cell r="A7348" t="str">
            <v>RIY2950</v>
          </cell>
          <cell r="B7348" t="str">
            <v>RIY2M2950</v>
          </cell>
          <cell r="C7348"/>
          <cell r="D7348" t="str">
            <v>RIY2M8950</v>
          </cell>
          <cell r="E7348" t="str">
            <v>RIY2MN2950</v>
          </cell>
          <cell r="F7348" t="str">
            <v>SCECO</v>
          </cell>
          <cell r="G7348" t="str">
            <v>Vandalized</v>
          </cell>
          <cell r="H7348" t="str">
            <v>NA</v>
          </cell>
          <cell r="I7348" t="str">
            <v>Latis</v>
          </cell>
          <cell r="J7348" t="str">
            <v>P3</v>
          </cell>
          <cell r="K7348" t="str">
            <v>R2</v>
          </cell>
        </row>
        <row r="7349">
          <cell r="A7349" t="str">
            <v>RIY2954</v>
          </cell>
          <cell r="B7349" t="str">
            <v>RIY2M2954</v>
          </cell>
          <cell r="C7349"/>
          <cell r="D7349" t="str">
            <v>RIY2M8954</v>
          </cell>
          <cell r="E7349" t="str">
            <v>RIY2MN2954</v>
          </cell>
          <cell r="F7349" t="str">
            <v>SCECO</v>
          </cell>
          <cell r="G7349" t="str">
            <v>Weak</v>
          </cell>
          <cell r="H7349" t="str">
            <v>NA</v>
          </cell>
          <cell r="I7349" t="str">
            <v>Latis</v>
          </cell>
          <cell r="J7349" t="str">
            <v>P2</v>
          </cell>
          <cell r="K7349" t="str">
            <v>R2</v>
          </cell>
        </row>
        <row r="7350">
          <cell r="A7350" t="str">
            <v>RIY2955</v>
          </cell>
          <cell r="B7350" t="str">
            <v>RIY2M2955</v>
          </cell>
          <cell r="C7350"/>
          <cell r="D7350" t="str">
            <v>RIY2M8955</v>
          </cell>
          <cell r="E7350" t="str">
            <v>RIY2MN2955</v>
          </cell>
          <cell r="F7350" t="str">
            <v>SCECO</v>
          </cell>
          <cell r="G7350" t="str">
            <v>Vandalized</v>
          </cell>
          <cell r="H7350" t="str">
            <v>NA</v>
          </cell>
          <cell r="I7350" t="str">
            <v>Latis</v>
          </cell>
          <cell r="J7350" t="str">
            <v>P3</v>
          </cell>
          <cell r="K7350" t="str">
            <v>R2</v>
          </cell>
        </row>
        <row r="7351">
          <cell r="A7351" t="str">
            <v>RIY2956</v>
          </cell>
          <cell r="B7351" t="str">
            <v>RIY2M2956</v>
          </cell>
          <cell r="C7351"/>
          <cell r="D7351" t="str">
            <v>RIY2M8956</v>
          </cell>
          <cell r="E7351" t="str">
            <v>RIY2MN2956</v>
          </cell>
          <cell r="F7351" t="str">
            <v>SCECO</v>
          </cell>
          <cell r="G7351" t="str">
            <v>Vandalized</v>
          </cell>
          <cell r="H7351" t="str">
            <v>NA</v>
          </cell>
          <cell r="I7351" t="str">
            <v>Latis</v>
          </cell>
          <cell r="J7351" t="str">
            <v>P3</v>
          </cell>
          <cell r="K7351" t="str">
            <v>R2</v>
          </cell>
        </row>
        <row r="7352">
          <cell r="A7352" t="str">
            <v>RIY2965</v>
          </cell>
          <cell r="B7352" t="str">
            <v>RIY2M2965</v>
          </cell>
          <cell r="C7352"/>
          <cell r="D7352" t="str">
            <v>RIY2M8965</v>
          </cell>
          <cell r="E7352" t="str">
            <v>RIY2MN2965</v>
          </cell>
          <cell r="F7352" t="str">
            <v>SCECO</v>
          </cell>
          <cell r="G7352" t="str">
            <v>No BB Shifted</v>
          </cell>
          <cell r="H7352" t="str">
            <v>NA</v>
          </cell>
          <cell r="I7352" t="str">
            <v>Latis</v>
          </cell>
          <cell r="J7352" t="str">
            <v>-</v>
          </cell>
          <cell r="K7352" t="str">
            <v>R2</v>
          </cell>
        </row>
        <row r="7353">
          <cell r="A7353" t="str">
            <v>RIY2966</v>
          </cell>
          <cell r="B7353" t="str">
            <v>RIY2M2966</v>
          </cell>
          <cell r="C7353"/>
          <cell r="D7353" t="str">
            <v>RIY2M8966</v>
          </cell>
          <cell r="E7353" t="str">
            <v>RIY2MN2966</v>
          </cell>
          <cell r="F7353" t="str">
            <v>SCECO</v>
          </cell>
          <cell r="G7353" t="str">
            <v>Vandalized</v>
          </cell>
          <cell r="H7353" t="str">
            <v>NA</v>
          </cell>
          <cell r="I7353" t="str">
            <v>Latis</v>
          </cell>
          <cell r="J7353" t="str">
            <v>P3</v>
          </cell>
          <cell r="K7353" t="str">
            <v>R2</v>
          </cell>
        </row>
        <row r="7354">
          <cell r="A7354" t="str">
            <v>RIY2968</v>
          </cell>
          <cell r="B7354" t="str">
            <v>RIY2M2968</v>
          </cell>
          <cell r="C7354"/>
          <cell r="D7354" t="str">
            <v>RIY2M8968</v>
          </cell>
          <cell r="E7354" t="str">
            <v>RIY2MN2968</v>
          </cell>
          <cell r="F7354" t="str">
            <v>Generator-SG</v>
          </cell>
          <cell r="G7354" t="str">
            <v>Good</v>
          </cell>
          <cell r="H7354" t="str">
            <v>No</v>
          </cell>
          <cell r="I7354" t="str">
            <v>Latis</v>
          </cell>
          <cell r="J7354" t="str">
            <v>P3</v>
          </cell>
          <cell r="K7354" t="str">
            <v>R2</v>
          </cell>
        </row>
        <row r="7355">
          <cell r="A7355" t="str">
            <v>RIY2969</v>
          </cell>
          <cell r="B7355" t="str">
            <v>RIY2M2969</v>
          </cell>
          <cell r="C7355"/>
          <cell r="D7355" t="str">
            <v>RIY2M8969</v>
          </cell>
          <cell r="E7355" t="str">
            <v>RIY2MN2969</v>
          </cell>
          <cell r="F7355" t="str">
            <v>SCECO</v>
          </cell>
          <cell r="G7355" t="str">
            <v>Weak</v>
          </cell>
          <cell r="H7355" t="str">
            <v>NA</v>
          </cell>
          <cell r="I7355" t="str">
            <v>Latis</v>
          </cell>
          <cell r="J7355" t="str">
            <v>P3</v>
          </cell>
          <cell r="K7355" t="str">
            <v>R2</v>
          </cell>
        </row>
        <row r="7356">
          <cell r="A7356" t="str">
            <v>RIY2970</v>
          </cell>
          <cell r="B7356" t="str">
            <v>RIY2M2970</v>
          </cell>
          <cell r="C7356"/>
          <cell r="D7356" t="str">
            <v>RIY2M8970</v>
          </cell>
          <cell r="E7356" t="str">
            <v>RIY2MN2970</v>
          </cell>
          <cell r="F7356" t="str">
            <v>SCECO</v>
          </cell>
          <cell r="G7356" t="str">
            <v>Good</v>
          </cell>
          <cell r="H7356" t="str">
            <v>NA</v>
          </cell>
          <cell r="I7356" t="str">
            <v>Latis</v>
          </cell>
          <cell r="J7356" t="str">
            <v>P3</v>
          </cell>
          <cell r="K7356" t="str">
            <v>R2</v>
          </cell>
        </row>
        <row r="7357">
          <cell r="A7357" t="str">
            <v>RIY2972</v>
          </cell>
          <cell r="B7357" t="str">
            <v>RIY2M2972</v>
          </cell>
          <cell r="C7357"/>
          <cell r="D7357" t="str">
            <v>RIY2M8972</v>
          </cell>
          <cell r="E7357" t="str">
            <v>RIY2MN2972</v>
          </cell>
          <cell r="F7357" t="str">
            <v>SCECO</v>
          </cell>
          <cell r="G7357" t="str">
            <v>Vandalized</v>
          </cell>
          <cell r="H7357" t="str">
            <v>NA</v>
          </cell>
          <cell r="I7357" t="str">
            <v>Latis</v>
          </cell>
          <cell r="J7357" t="str">
            <v>Less than 5 Sites</v>
          </cell>
          <cell r="K7357" t="str">
            <v>R2</v>
          </cell>
        </row>
        <row r="7358">
          <cell r="A7358" t="str">
            <v>RIY2973</v>
          </cell>
          <cell r="B7358" t="str">
            <v>RIY2M2973</v>
          </cell>
          <cell r="C7358"/>
          <cell r="D7358" t="str">
            <v>RIY2M8973</v>
          </cell>
          <cell r="E7358" t="str">
            <v>RIY2MN2973</v>
          </cell>
          <cell r="F7358" t="str">
            <v>SCECO</v>
          </cell>
          <cell r="G7358" t="str">
            <v>Good</v>
          </cell>
          <cell r="H7358" t="str">
            <v>NA</v>
          </cell>
          <cell r="I7358" t="str">
            <v>Latis</v>
          </cell>
          <cell r="J7358" t="str">
            <v>Less than 5 Sites</v>
          </cell>
          <cell r="K7358" t="str">
            <v>R2</v>
          </cell>
        </row>
        <row r="7359">
          <cell r="A7359" t="str">
            <v>RIY2974</v>
          </cell>
          <cell r="B7359" t="str">
            <v>RIY2M2974</v>
          </cell>
          <cell r="C7359"/>
          <cell r="D7359" t="str">
            <v>RIY2M8974</v>
          </cell>
          <cell r="E7359" t="str">
            <v>RIY2MN2974</v>
          </cell>
          <cell r="F7359" t="str">
            <v>SCECO</v>
          </cell>
          <cell r="G7359" t="str">
            <v>Good</v>
          </cell>
          <cell r="H7359" t="str">
            <v>NA</v>
          </cell>
          <cell r="I7359" t="str">
            <v>Latis</v>
          </cell>
          <cell r="J7359" t="str">
            <v>Less than 5 Sites</v>
          </cell>
          <cell r="K7359" t="str">
            <v>R2</v>
          </cell>
        </row>
        <row r="7360">
          <cell r="A7360" t="str">
            <v>RIY2975</v>
          </cell>
          <cell r="B7360" t="str">
            <v>RIY2M2975</v>
          </cell>
          <cell r="C7360"/>
          <cell r="D7360" t="str">
            <v>RIY2M8975</v>
          </cell>
          <cell r="E7360" t="str">
            <v>RIY2MN2975</v>
          </cell>
          <cell r="F7360" t="str">
            <v>Generator-SG</v>
          </cell>
          <cell r="G7360" t="str">
            <v>Weak</v>
          </cell>
          <cell r="H7360" t="str">
            <v>No</v>
          </cell>
          <cell r="I7360" t="str">
            <v>Latis</v>
          </cell>
          <cell r="J7360" t="str">
            <v>P3</v>
          </cell>
          <cell r="K7360" t="str">
            <v>R2</v>
          </cell>
        </row>
        <row r="7361">
          <cell r="A7361" t="str">
            <v>RIY2976</v>
          </cell>
          <cell r="B7361" t="str">
            <v>RIY2M2976</v>
          </cell>
          <cell r="C7361"/>
          <cell r="D7361" t="str">
            <v>RIY2M8976</v>
          </cell>
          <cell r="E7361" t="str">
            <v>RIY2MN2976</v>
          </cell>
          <cell r="F7361" t="str">
            <v>SCECO</v>
          </cell>
          <cell r="G7361" t="str">
            <v>Good</v>
          </cell>
          <cell r="H7361" t="str">
            <v>NA</v>
          </cell>
          <cell r="I7361" t="str">
            <v>Latis</v>
          </cell>
          <cell r="J7361" t="str">
            <v>Less than 5 Sites</v>
          </cell>
          <cell r="K7361" t="str">
            <v>R2</v>
          </cell>
        </row>
        <row r="7362">
          <cell r="A7362" t="str">
            <v>RIY2978</v>
          </cell>
          <cell r="B7362" t="str">
            <v>RIY2M2978</v>
          </cell>
          <cell r="C7362"/>
          <cell r="D7362" t="str">
            <v>RIY2M8978</v>
          </cell>
          <cell r="E7362" t="str">
            <v>RIY2MN2978</v>
          </cell>
          <cell r="F7362" t="str">
            <v>Generator-SG</v>
          </cell>
          <cell r="G7362" t="str">
            <v>In progress</v>
          </cell>
          <cell r="H7362" t="str">
            <v>No</v>
          </cell>
          <cell r="I7362" t="str">
            <v>Latis</v>
          </cell>
          <cell r="J7362" t="str">
            <v>P3</v>
          </cell>
          <cell r="K7362" t="str">
            <v>R2</v>
          </cell>
        </row>
        <row r="7363">
          <cell r="A7363" t="str">
            <v>RIY2981</v>
          </cell>
          <cell r="B7363" t="str">
            <v>RIY2M2981</v>
          </cell>
          <cell r="C7363"/>
          <cell r="D7363" t="str">
            <v>RIY2M8981</v>
          </cell>
          <cell r="E7363" t="str">
            <v>RIY2MN2981</v>
          </cell>
          <cell r="F7363" t="str">
            <v>SCECO</v>
          </cell>
          <cell r="G7363" t="str">
            <v>Good</v>
          </cell>
          <cell r="H7363" t="str">
            <v>NA</v>
          </cell>
          <cell r="I7363" t="str">
            <v>Latis</v>
          </cell>
          <cell r="J7363" t="str">
            <v>P3</v>
          </cell>
          <cell r="K7363" t="str">
            <v>R2</v>
          </cell>
        </row>
        <row r="7364">
          <cell r="A7364" t="str">
            <v>RIY2982</v>
          </cell>
          <cell r="B7364" t="str">
            <v>RIY2M2982</v>
          </cell>
          <cell r="C7364"/>
          <cell r="D7364" t="str">
            <v>RIY2M8982</v>
          </cell>
          <cell r="E7364" t="str">
            <v>RIY2MN2982</v>
          </cell>
          <cell r="F7364" t="str">
            <v>SCECO</v>
          </cell>
          <cell r="G7364" t="str">
            <v>Vandalized</v>
          </cell>
          <cell r="H7364" t="str">
            <v>NA</v>
          </cell>
          <cell r="I7364" t="str">
            <v>Latis</v>
          </cell>
          <cell r="J7364" t="str">
            <v>P3</v>
          </cell>
          <cell r="K7364" t="str">
            <v>R2</v>
          </cell>
        </row>
        <row r="7365">
          <cell r="A7365" t="str">
            <v>RIY2983</v>
          </cell>
          <cell r="B7365" t="str">
            <v>RIY2M2983</v>
          </cell>
          <cell r="C7365"/>
          <cell r="D7365" t="str">
            <v>RIY2M8983</v>
          </cell>
          <cell r="E7365" t="str">
            <v>RIY2MN2983</v>
          </cell>
          <cell r="F7365" t="str">
            <v>SCECO</v>
          </cell>
          <cell r="G7365" t="str">
            <v>Vandalized</v>
          </cell>
          <cell r="H7365" t="str">
            <v>NA</v>
          </cell>
          <cell r="I7365" t="str">
            <v>Latis</v>
          </cell>
          <cell r="J7365" t="str">
            <v>P3</v>
          </cell>
          <cell r="K7365" t="str">
            <v>R2</v>
          </cell>
        </row>
        <row r="7366">
          <cell r="A7366" t="str">
            <v>RIY2985</v>
          </cell>
          <cell r="B7366" t="str">
            <v>RIY2M2985</v>
          </cell>
          <cell r="C7366"/>
          <cell r="D7366" t="str">
            <v>RIY2M8985</v>
          </cell>
          <cell r="E7366" t="str">
            <v>RIY2MN2985</v>
          </cell>
          <cell r="F7366" t="str">
            <v>SCECO</v>
          </cell>
          <cell r="G7366" t="str">
            <v>In progress</v>
          </cell>
          <cell r="H7366" t="str">
            <v>NA</v>
          </cell>
          <cell r="I7366" t="str">
            <v>Latis</v>
          </cell>
          <cell r="J7366" t="str">
            <v>P3</v>
          </cell>
          <cell r="K7366" t="str">
            <v>R2</v>
          </cell>
        </row>
        <row r="7367">
          <cell r="A7367" t="str">
            <v>RIY2990</v>
          </cell>
          <cell r="B7367" t="str">
            <v>RIY2M2990</v>
          </cell>
          <cell r="C7367"/>
          <cell r="D7367" t="str">
            <v>RIY2M8990</v>
          </cell>
          <cell r="E7367" t="str">
            <v>RIY2MN2990</v>
          </cell>
          <cell r="F7367" t="str">
            <v>Generator-SG</v>
          </cell>
          <cell r="G7367" t="str">
            <v>Good</v>
          </cell>
          <cell r="H7367" t="str">
            <v>Yes</v>
          </cell>
          <cell r="I7367" t="str">
            <v>Latis</v>
          </cell>
          <cell r="J7367" t="str">
            <v>P3</v>
          </cell>
          <cell r="K7367" t="str">
            <v>R2</v>
          </cell>
        </row>
        <row r="7368">
          <cell r="A7368" t="str">
            <v>RIY2999</v>
          </cell>
          <cell r="B7368" t="str">
            <v>RIY2M2999</v>
          </cell>
          <cell r="C7368"/>
          <cell r="D7368" t="str">
            <v>RIY2M8999</v>
          </cell>
          <cell r="E7368" t="str">
            <v>RIY2MN2999</v>
          </cell>
          <cell r="F7368" t="str">
            <v>Generator-SG</v>
          </cell>
          <cell r="G7368" t="str">
            <v>Vandalized</v>
          </cell>
          <cell r="H7368" t="str">
            <v>No</v>
          </cell>
          <cell r="I7368" t="str">
            <v>Latis</v>
          </cell>
          <cell r="J7368" t="str">
            <v>Less than 5 Sites</v>
          </cell>
          <cell r="K7368" t="str">
            <v>R2</v>
          </cell>
        </row>
        <row r="7369">
          <cell r="A7369" t="str">
            <v>RKB0205</v>
          </cell>
          <cell r="B7369" t="str">
            <v>RKB2M1205</v>
          </cell>
          <cell r="C7369"/>
          <cell r="D7369" t="str">
            <v>RKB2M7205</v>
          </cell>
          <cell r="E7369"/>
          <cell r="F7369" t="str">
            <v>SCECO</v>
          </cell>
          <cell r="G7369" t="str">
            <v>Good</v>
          </cell>
          <cell r="H7369" t="str">
            <v>NA</v>
          </cell>
          <cell r="I7369" t="str">
            <v>Latis</v>
          </cell>
          <cell r="J7369" t="str">
            <v>P3</v>
          </cell>
          <cell r="K7369" t="str">
            <v>R2</v>
          </cell>
        </row>
        <row r="7370">
          <cell r="A7370" t="str">
            <v>RKB0263</v>
          </cell>
          <cell r="B7370" t="str">
            <v>RKB2M1263</v>
          </cell>
          <cell r="C7370"/>
          <cell r="D7370" t="str">
            <v>RKB2M7263</v>
          </cell>
          <cell r="E7370" t="str">
            <v>RKB2MN0263</v>
          </cell>
          <cell r="F7370" t="str">
            <v>SCECO</v>
          </cell>
          <cell r="G7370" t="str">
            <v>Weak</v>
          </cell>
          <cell r="H7370" t="str">
            <v>NA</v>
          </cell>
          <cell r="I7370" t="str">
            <v>Latis</v>
          </cell>
          <cell r="J7370" t="str">
            <v>P3</v>
          </cell>
          <cell r="K7370" t="str">
            <v>R2</v>
          </cell>
        </row>
        <row r="7371">
          <cell r="A7371" t="str">
            <v>RUM0042</v>
          </cell>
          <cell r="B7371" t="str">
            <v>RUM2C1042</v>
          </cell>
          <cell r="C7371"/>
          <cell r="D7371" t="str">
            <v>RUM2C7042</v>
          </cell>
          <cell r="E7371" t="str">
            <v>RUM2CN0042</v>
          </cell>
          <cell r="F7371" t="str">
            <v>Generator-DG</v>
          </cell>
          <cell r="G7371" t="str">
            <v>In progress</v>
          </cell>
          <cell r="H7371" t="str">
            <v>No</v>
          </cell>
          <cell r="I7371" t="str">
            <v>Latis</v>
          </cell>
          <cell r="J7371" t="str">
            <v>Less than 5 Sites</v>
          </cell>
          <cell r="K7371" t="str">
            <v>R2</v>
          </cell>
        </row>
        <row r="7372">
          <cell r="A7372" t="str">
            <v>RUM0043</v>
          </cell>
          <cell r="B7372" t="str">
            <v>RUM2C1043</v>
          </cell>
          <cell r="C7372"/>
          <cell r="D7372" t="str">
            <v>RUM2C7043</v>
          </cell>
          <cell r="E7372" t="str">
            <v>RUM2CN0043</v>
          </cell>
          <cell r="F7372" t="str">
            <v>Generator-DG</v>
          </cell>
          <cell r="G7372" t="str">
            <v>In progress</v>
          </cell>
          <cell r="H7372" t="str">
            <v>No</v>
          </cell>
          <cell r="I7372" t="str">
            <v>Latis</v>
          </cell>
          <cell r="J7372" t="str">
            <v>Less than 5 Sites</v>
          </cell>
          <cell r="K7372" t="str">
            <v>R2</v>
          </cell>
        </row>
        <row r="7373">
          <cell r="A7373" t="str">
            <v>RUM0045</v>
          </cell>
          <cell r="B7373" t="str">
            <v>RUM2C1045</v>
          </cell>
          <cell r="C7373" t="str">
            <v>RUM2C3045</v>
          </cell>
          <cell r="D7373" t="str">
            <v>RUM2C7045</v>
          </cell>
          <cell r="E7373"/>
          <cell r="F7373" t="str">
            <v>Generator-DG</v>
          </cell>
          <cell r="G7373" t="str">
            <v>In progress</v>
          </cell>
          <cell r="H7373" t="str">
            <v>No</v>
          </cell>
          <cell r="I7373" t="str">
            <v>Latis</v>
          </cell>
          <cell r="J7373" t="str">
            <v>Less than 5 Sites</v>
          </cell>
          <cell r="K7373" t="str">
            <v>R2</v>
          </cell>
        </row>
        <row r="7374">
          <cell r="A7374" t="str">
            <v>RUM0531</v>
          </cell>
          <cell r="B7374" t="str">
            <v>RUM2M1531</v>
          </cell>
          <cell r="C7374"/>
          <cell r="D7374" t="str">
            <v>RUM2M7531</v>
          </cell>
          <cell r="E7374"/>
          <cell r="F7374" t="str">
            <v>SCECO</v>
          </cell>
          <cell r="G7374" t="str">
            <v>Good</v>
          </cell>
          <cell r="H7374" t="str">
            <v>NA</v>
          </cell>
          <cell r="I7374" t="str">
            <v>Latis</v>
          </cell>
          <cell r="J7374" t="str">
            <v>P3</v>
          </cell>
          <cell r="K7374" t="str">
            <v>R2</v>
          </cell>
        </row>
        <row r="7375">
          <cell r="A7375" t="str">
            <v>RUM0573</v>
          </cell>
          <cell r="B7375" t="str">
            <v>RUM2M1573</v>
          </cell>
          <cell r="C7375" t="str">
            <v>RUM2M3573</v>
          </cell>
          <cell r="D7375" t="str">
            <v>RUM2M7573</v>
          </cell>
          <cell r="E7375"/>
          <cell r="F7375" t="str">
            <v>SCECO</v>
          </cell>
          <cell r="G7375" t="str">
            <v>Dead</v>
          </cell>
          <cell r="H7375" t="str">
            <v>NA</v>
          </cell>
          <cell r="I7375" t="str">
            <v>Latis</v>
          </cell>
          <cell r="J7375" t="str">
            <v>P3</v>
          </cell>
          <cell r="K7375" t="str">
            <v>R2</v>
          </cell>
        </row>
        <row r="7376">
          <cell r="A7376" t="str">
            <v>RYAP2832</v>
          </cell>
          <cell r="B7376" t="str">
            <v>RYAP2M2832</v>
          </cell>
          <cell r="C7376"/>
          <cell r="D7376" t="str">
            <v>RYAP2M8832</v>
          </cell>
          <cell r="E7376" t="str">
            <v>RYAP2MN2832</v>
          </cell>
          <cell r="F7376" t="str">
            <v>SCECO</v>
          </cell>
          <cell r="G7376" t="str">
            <v>No BB Design</v>
          </cell>
          <cell r="H7376" t="str">
            <v>NA</v>
          </cell>
          <cell r="I7376" t="str">
            <v>Latis</v>
          </cell>
          <cell r="J7376" t="str">
            <v>P3</v>
          </cell>
          <cell r="K7376" t="str">
            <v>R2</v>
          </cell>
        </row>
        <row r="7377">
          <cell r="A7377" t="str">
            <v>RYAP2833</v>
          </cell>
          <cell r="B7377" t="str">
            <v>RYAP2M2833</v>
          </cell>
          <cell r="C7377"/>
          <cell r="D7377" t="str">
            <v>RYAP2M8833</v>
          </cell>
          <cell r="E7377" t="str">
            <v>RYAP2MN2833</v>
          </cell>
          <cell r="F7377" t="str">
            <v>SCECO</v>
          </cell>
          <cell r="G7377" t="str">
            <v>No BB Design</v>
          </cell>
          <cell r="H7377" t="str">
            <v>NA</v>
          </cell>
          <cell r="I7377" t="str">
            <v>Latis</v>
          </cell>
          <cell r="J7377" t="str">
            <v>P3</v>
          </cell>
          <cell r="K7377" t="str">
            <v>R2</v>
          </cell>
        </row>
        <row r="7378">
          <cell r="A7378" t="str">
            <v>RYDM2448</v>
          </cell>
          <cell r="B7378" t="str">
            <v>RYDM2M2448</v>
          </cell>
          <cell r="C7378"/>
          <cell r="D7378" t="str">
            <v>RYDM2M8448</v>
          </cell>
          <cell r="E7378"/>
          <cell r="F7378" t="str">
            <v>Power cube</v>
          </cell>
          <cell r="G7378" t="str">
            <v>In progress</v>
          </cell>
          <cell r="H7378" t="str">
            <v>No</v>
          </cell>
          <cell r="I7378" t="str">
            <v>Latis</v>
          </cell>
          <cell r="J7378" t="str">
            <v>P3</v>
          </cell>
          <cell r="K7378" t="str">
            <v>R2</v>
          </cell>
        </row>
        <row r="7379">
          <cell r="A7379" t="str">
            <v>RYMK2261</v>
          </cell>
          <cell r="B7379" t="str">
            <v>RYMK2M2261</v>
          </cell>
          <cell r="C7379"/>
          <cell r="D7379" t="str">
            <v>RYMK2M8261</v>
          </cell>
          <cell r="E7379"/>
          <cell r="F7379" t="str">
            <v>SCECO</v>
          </cell>
          <cell r="G7379" t="str">
            <v>Vandalized</v>
          </cell>
          <cell r="H7379" t="str">
            <v>NA</v>
          </cell>
          <cell r="I7379" t="str">
            <v>Latis</v>
          </cell>
          <cell r="J7379" t="str">
            <v>P3</v>
          </cell>
          <cell r="K7379" t="str">
            <v>R2</v>
          </cell>
        </row>
        <row r="7380">
          <cell r="A7380" t="str">
            <v>RYMK2263</v>
          </cell>
          <cell r="B7380" t="str">
            <v>RYMK2M2263</v>
          </cell>
          <cell r="C7380"/>
          <cell r="D7380" t="str">
            <v>RYMK2M8263</v>
          </cell>
          <cell r="E7380"/>
          <cell r="F7380" t="str">
            <v>SCECO</v>
          </cell>
          <cell r="G7380" t="str">
            <v>No BB Shifted</v>
          </cell>
          <cell r="H7380" t="str">
            <v>NA</v>
          </cell>
          <cell r="I7380" t="str">
            <v>Latis</v>
          </cell>
          <cell r="J7380" t="str">
            <v>P3</v>
          </cell>
          <cell r="K7380" t="str">
            <v>R2</v>
          </cell>
        </row>
        <row r="7381">
          <cell r="A7381" t="str">
            <v>RYQS2010</v>
          </cell>
          <cell r="B7381" t="str">
            <v>RYQS2M2010</v>
          </cell>
          <cell r="C7381"/>
          <cell r="D7381" t="str">
            <v>RYQS2M8010</v>
          </cell>
          <cell r="E7381"/>
          <cell r="F7381" t="str">
            <v>SCECO</v>
          </cell>
          <cell r="G7381" t="str">
            <v>Vandalized</v>
          </cell>
          <cell r="H7381" t="str">
            <v>NA</v>
          </cell>
          <cell r="I7381" t="str">
            <v>Latis</v>
          </cell>
          <cell r="J7381" t="str">
            <v>P3</v>
          </cell>
          <cell r="K7381" t="str">
            <v>R2</v>
          </cell>
        </row>
        <row r="7382">
          <cell r="A7382" t="str">
            <v>RYQS2011</v>
          </cell>
          <cell r="B7382" t="str">
            <v>RYQS2M2011</v>
          </cell>
          <cell r="C7382"/>
          <cell r="D7382" t="str">
            <v>RYQS2M8011</v>
          </cell>
          <cell r="E7382"/>
          <cell r="F7382" t="str">
            <v>Power cube</v>
          </cell>
          <cell r="G7382" t="str">
            <v>Vandalized</v>
          </cell>
          <cell r="H7382" t="str">
            <v>No</v>
          </cell>
          <cell r="I7382" t="str">
            <v>Latis</v>
          </cell>
          <cell r="J7382" t="str">
            <v>P3</v>
          </cell>
          <cell r="K7382" t="str">
            <v>R2</v>
          </cell>
        </row>
        <row r="7383">
          <cell r="A7383" t="str">
            <v>RYQS2014</v>
          </cell>
          <cell r="B7383" t="str">
            <v>RYQS2M2014</v>
          </cell>
          <cell r="C7383"/>
          <cell r="D7383" t="str">
            <v>RYQS2M8014</v>
          </cell>
          <cell r="E7383"/>
          <cell r="F7383" t="str">
            <v>Power cube</v>
          </cell>
          <cell r="G7383" t="str">
            <v>Good</v>
          </cell>
          <cell r="H7383" t="str">
            <v>No</v>
          </cell>
          <cell r="I7383" t="str">
            <v>Latis</v>
          </cell>
          <cell r="J7383" t="str">
            <v>P3</v>
          </cell>
          <cell r="K7383" t="str">
            <v>R2</v>
          </cell>
        </row>
        <row r="7384">
          <cell r="A7384" t="str">
            <v>RYQS2015</v>
          </cell>
          <cell r="B7384" t="str">
            <v>RYQS2M2015</v>
          </cell>
          <cell r="C7384"/>
          <cell r="D7384" t="str">
            <v>RYQS2M8015</v>
          </cell>
          <cell r="E7384"/>
          <cell r="F7384" t="str">
            <v>SCECO+STB</v>
          </cell>
          <cell r="G7384" t="str">
            <v>Good</v>
          </cell>
          <cell r="H7384" t="str">
            <v>No</v>
          </cell>
          <cell r="I7384" t="str">
            <v>Latis</v>
          </cell>
          <cell r="J7384" t="str">
            <v>P3</v>
          </cell>
          <cell r="K7384" t="str">
            <v>R2</v>
          </cell>
        </row>
        <row r="7385">
          <cell r="A7385" t="str">
            <v>RYQS2577</v>
          </cell>
          <cell r="B7385" t="str">
            <v>RYQS2M2577</v>
          </cell>
          <cell r="C7385" t="str">
            <v>RYQS2M4577</v>
          </cell>
          <cell r="D7385" t="str">
            <v>RYQS2M8577</v>
          </cell>
          <cell r="E7385"/>
          <cell r="F7385" t="str">
            <v>Generator-SG</v>
          </cell>
          <cell r="G7385" t="str">
            <v>Vandalized</v>
          </cell>
          <cell r="H7385" t="str">
            <v>No</v>
          </cell>
          <cell r="I7385" t="str">
            <v>Latis</v>
          </cell>
          <cell r="J7385" t="str">
            <v>P3</v>
          </cell>
          <cell r="K7385" t="str">
            <v>R2</v>
          </cell>
        </row>
        <row r="7386">
          <cell r="A7386" t="str">
            <v>RYQS2662</v>
          </cell>
          <cell r="B7386" t="str">
            <v>RYQS2M2662</v>
          </cell>
          <cell r="C7386" t="str">
            <v>RYQS2M4662</v>
          </cell>
          <cell r="D7386" t="str">
            <v>RYQS2M8662</v>
          </cell>
          <cell r="E7386"/>
          <cell r="F7386" t="str">
            <v>Generator-SG</v>
          </cell>
          <cell r="G7386" t="str">
            <v>Good</v>
          </cell>
          <cell r="H7386" t="str">
            <v>Yes</v>
          </cell>
          <cell r="I7386" t="str">
            <v>Latis</v>
          </cell>
          <cell r="J7386" t="str">
            <v>P2</v>
          </cell>
          <cell r="K7386" t="str">
            <v>R2</v>
          </cell>
        </row>
        <row r="7387">
          <cell r="A7387" t="str">
            <v>SAJ0829</v>
          </cell>
          <cell r="B7387" t="str">
            <v>SAJ2M1829</v>
          </cell>
          <cell r="C7387"/>
          <cell r="D7387" t="str">
            <v>SAJ2M7829</v>
          </cell>
          <cell r="E7387"/>
          <cell r="F7387" t="str">
            <v>SCECO</v>
          </cell>
          <cell r="G7387" t="str">
            <v>Good</v>
          </cell>
          <cell r="H7387" t="str">
            <v>NA</v>
          </cell>
          <cell r="I7387" t="str">
            <v>Latis</v>
          </cell>
          <cell r="J7387" t="str">
            <v>P3</v>
          </cell>
          <cell r="K7387" t="str">
            <v>R2</v>
          </cell>
        </row>
        <row r="7388">
          <cell r="A7388" t="str">
            <v>SAJ0830</v>
          </cell>
          <cell r="B7388" t="str">
            <v>SAJ2M1830</v>
          </cell>
          <cell r="C7388"/>
          <cell r="D7388" t="str">
            <v>SAJ2M7830</v>
          </cell>
          <cell r="E7388"/>
          <cell r="F7388" t="str">
            <v>SCECO</v>
          </cell>
          <cell r="G7388" t="str">
            <v>Good</v>
          </cell>
          <cell r="H7388" t="str">
            <v>NA</v>
          </cell>
          <cell r="I7388" t="str">
            <v>Latis</v>
          </cell>
          <cell r="J7388" t="str">
            <v>P3</v>
          </cell>
          <cell r="K7388" t="str">
            <v>R2</v>
          </cell>
        </row>
        <row r="7389">
          <cell r="A7389" t="str">
            <v>TMR0003</v>
          </cell>
          <cell r="B7389"/>
          <cell r="C7389"/>
          <cell r="D7389" t="str">
            <v>TMR2M7003</v>
          </cell>
          <cell r="E7389"/>
          <cell r="F7389" t="str">
            <v>SCECO</v>
          </cell>
          <cell r="G7389" t="str">
            <v>Vandalized</v>
          </cell>
          <cell r="H7389" t="str">
            <v>NA</v>
          </cell>
          <cell r="I7389" t="str">
            <v>Latis</v>
          </cell>
          <cell r="J7389" t="str">
            <v>Less than 5 Sites</v>
          </cell>
          <cell r="K7389" t="str">
            <v>R2</v>
          </cell>
        </row>
        <row r="7390">
          <cell r="A7390" t="str">
            <v>UMA2062</v>
          </cell>
          <cell r="B7390" t="str">
            <v>UMA2M2062</v>
          </cell>
          <cell r="C7390"/>
          <cell r="D7390" t="str">
            <v>UMA2M8062</v>
          </cell>
          <cell r="E7390" t="str">
            <v>UMA2MN2062</v>
          </cell>
          <cell r="F7390" t="str">
            <v>SCECO</v>
          </cell>
          <cell r="G7390" t="str">
            <v>Vandalized</v>
          </cell>
          <cell r="H7390" t="str">
            <v>NA</v>
          </cell>
          <cell r="I7390" t="str">
            <v>Latis</v>
          </cell>
          <cell r="J7390" t="str">
            <v>P3</v>
          </cell>
          <cell r="K7390" t="str">
            <v>R2</v>
          </cell>
        </row>
        <row r="7391">
          <cell r="A7391" t="str">
            <v>UMA2181</v>
          </cell>
          <cell r="B7391" t="str">
            <v>UMA2M2181</v>
          </cell>
          <cell r="C7391"/>
          <cell r="D7391" t="str">
            <v>UMA2M8181</v>
          </cell>
          <cell r="E7391" t="str">
            <v>UMA2MN2181</v>
          </cell>
          <cell r="F7391" t="str">
            <v>SCECO</v>
          </cell>
          <cell r="G7391" t="str">
            <v>Weak</v>
          </cell>
          <cell r="H7391" t="str">
            <v>NA</v>
          </cell>
          <cell r="I7391" t="str">
            <v>Latis</v>
          </cell>
          <cell r="J7391" t="str">
            <v>P3</v>
          </cell>
          <cell r="K7391" t="str">
            <v>R2</v>
          </cell>
        </row>
        <row r="7392">
          <cell r="A7392" t="str">
            <v>ZHR0017</v>
          </cell>
          <cell r="B7392"/>
          <cell r="C7392"/>
          <cell r="D7392" t="str">
            <v>ZHR2M7017</v>
          </cell>
          <cell r="E7392"/>
          <cell r="F7392" t="str">
            <v>SCECO</v>
          </cell>
          <cell r="G7392" t="str">
            <v>Vandalized</v>
          </cell>
          <cell r="H7392" t="str">
            <v>NA</v>
          </cell>
          <cell r="I7392" t="str">
            <v>Latis</v>
          </cell>
          <cell r="J7392" t="str">
            <v>Less than 5 Sites</v>
          </cell>
          <cell r="K7392" t="str">
            <v>R2</v>
          </cell>
        </row>
        <row r="7393">
          <cell r="A7393" t="str">
            <v>RIY2944</v>
          </cell>
          <cell r="B7393" t="str">
            <v>RIY2C1944</v>
          </cell>
          <cell r="C7393"/>
          <cell r="D7393" t="str">
            <v>RIY2C7944</v>
          </cell>
          <cell r="E7393" t="str">
            <v>RIY2CN2944</v>
          </cell>
          <cell r="F7393" t="str">
            <v>Generator-SG</v>
          </cell>
          <cell r="G7393" t="str">
            <v>In progress</v>
          </cell>
          <cell r="H7393" t="str">
            <v>Yes</v>
          </cell>
          <cell r="I7393" t="str">
            <v>Latis</v>
          </cell>
          <cell r="J7393" t="str">
            <v>-</v>
          </cell>
          <cell r="K7393" t="str">
            <v>R2</v>
          </cell>
        </row>
        <row r="7394">
          <cell r="A7394" t="str">
            <v>RIY2928</v>
          </cell>
          <cell r="B7394" t="str">
            <v>RIY2M2928</v>
          </cell>
          <cell r="C7394"/>
          <cell r="D7394" t="str">
            <v>RIY2M8928</v>
          </cell>
          <cell r="E7394" t="str">
            <v>RIY2MN2928</v>
          </cell>
          <cell r="F7394" t="str">
            <v>SCECO</v>
          </cell>
          <cell r="G7394" t="str">
            <v>Good</v>
          </cell>
          <cell r="H7394" t="str">
            <v>NA</v>
          </cell>
          <cell r="I7394" t="str">
            <v>Latis</v>
          </cell>
          <cell r="J7394" t="str">
            <v>P1</v>
          </cell>
          <cell r="K7394" t="str">
            <v>R2</v>
          </cell>
        </row>
        <row r="7395">
          <cell r="A7395" t="str">
            <v>RAS0764</v>
          </cell>
          <cell r="B7395" t="str">
            <v>RAS2M1764</v>
          </cell>
          <cell r="C7395"/>
          <cell r="D7395" t="str">
            <v>RAS2M7764</v>
          </cell>
          <cell r="E7395" t="str">
            <v>RAS2MN0764</v>
          </cell>
          <cell r="F7395" t="str">
            <v>SCECO</v>
          </cell>
          <cell r="G7395" t="str">
            <v>Good</v>
          </cell>
          <cell r="H7395" t="str">
            <v>NA</v>
          </cell>
          <cell r="I7395" t="str">
            <v>Latis</v>
          </cell>
          <cell r="J7395" t="str">
            <v>P3</v>
          </cell>
          <cell r="K7395" t="str">
            <v>R2</v>
          </cell>
        </row>
        <row r="7396">
          <cell r="A7396" t="str">
            <v>RIY0589</v>
          </cell>
          <cell r="B7396" t="str">
            <v>RIY2M1589</v>
          </cell>
          <cell r="C7396"/>
          <cell r="D7396" t="str">
            <v>RIY2M7589</v>
          </cell>
          <cell r="E7396" t="str">
            <v>RIY2MN0589</v>
          </cell>
          <cell r="F7396" t="str">
            <v>SCECO</v>
          </cell>
          <cell r="G7396" t="str">
            <v>In progress</v>
          </cell>
          <cell r="H7396" t="str">
            <v>NA</v>
          </cell>
          <cell r="I7396" t="str">
            <v>Latis</v>
          </cell>
          <cell r="J7396" t="str">
            <v>P3</v>
          </cell>
          <cell r="K7396" t="str">
            <v>R2</v>
          </cell>
        </row>
        <row r="7397">
          <cell r="A7397" t="str">
            <v>RIY0539</v>
          </cell>
          <cell r="B7397" t="str">
            <v>RIY2M1539</v>
          </cell>
          <cell r="C7397"/>
          <cell r="D7397" t="str">
            <v>RIY2M7539</v>
          </cell>
          <cell r="E7397" t="str">
            <v>RIY2MN0539</v>
          </cell>
          <cell r="F7397" t="str">
            <v>SCECO</v>
          </cell>
          <cell r="G7397" t="str">
            <v>In progress</v>
          </cell>
          <cell r="H7397" t="str">
            <v>NA</v>
          </cell>
          <cell r="I7397" t="str">
            <v>Latis</v>
          </cell>
          <cell r="J7397" t="str">
            <v>P3</v>
          </cell>
          <cell r="K7397" t="str">
            <v>R2</v>
          </cell>
        </row>
        <row r="7398">
          <cell r="A7398" t="str">
            <v>RIY2075</v>
          </cell>
          <cell r="B7398" t="str">
            <v>RIY2M2075</v>
          </cell>
          <cell r="C7398"/>
          <cell r="D7398" t="str">
            <v>RIY2M8075</v>
          </cell>
          <cell r="E7398" t="str">
            <v>RIY2MN2075</v>
          </cell>
          <cell r="F7398" t="str">
            <v>SCECO-Rental-Genset</v>
          </cell>
          <cell r="G7398" t="str">
            <v>In progress</v>
          </cell>
          <cell r="H7398" t="str">
            <v>NA</v>
          </cell>
          <cell r="I7398" t="str">
            <v>Latis</v>
          </cell>
          <cell r="J7398" t="str">
            <v>P3</v>
          </cell>
          <cell r="K7398" t="str">
            <v>R2</v>
          </cell>
        </row>
        <row r="7399">
          <cell r="A7399" t="str">
            <v>RAS0757</v>
          </cell>
          <cell r="B7399" t="str">
            <v>RAS2M1757</v>
          </cell>
          <cell r="C7399"/>
          <cell r="D7399" t="str">
            <v>RAS2M7757</v>
          </cell>
          <cell r="E7399" t="str">
            <v>RAS2MN0757</v>
          </cell>
          <cell r="F7399" t="str">
            <v>SCECO</v>
          </cell>
          <cell r="G7399" t="str">
            <v>In Progress</v>
          </cell>
          <cell r="H7399" t="str">
            <v>NA</v>
          </cell>
          <cell r="I7399" t="str">
            <v>Latis</v>
          </cell>
          <cell r="J7399" t="str">
            <v>P3</v>
          </cell>
          <cell r="K7399" t="str">
            <v>R2</v>
          </cell>
        </row>
        <row r="7400">
          <cell r="A7400" t="str">
            <v>RAS0818</v>
          </cell>
          <cell r="B7400" t="str">
            <v>RAS2M1818</v>
          </cell>
          <cell r="C7400"/>
          <cell r="D7400" t="str">
            <v>RAS2M7818</v>
          </cell>
          <cell r="E7400" t="str">
            <v>RAS2MN0818</v>
          </cell>
          <cell r="F7400" t="str">
            <v>SCECO</v>
          </cell>
          <cell r="G7400" t="str">
            <v>In Progress</v>
          </cell>
          <cell r="H7400" t="str">
            <v>NA</v>
          </cell>
          <cell r="I7400" t="str">
            <v>Latis</v>
          </cell>
          <cell r="J7400" t="str">
            <v>P3</v>
          </cell>
          <cell r="K7400" t="str">
            <v>R2</v>
          </cell>
        </row>
        <row r="7401">
          <cell r="A7401" t="str">
            <v>RIY0591</v>
          </cell>
          <cell r="B7401" t="str">
            <v>RIY2M1591</v>
          </cell>
          <cell r="C7401"/>
          <cell r="D7401" t="str">
            <v>RIY2M7591</v>
          </cell>
          <cell r="E7401" t="str">
            <v>RIY2MN0591</v>
          </cell>
          <cell r="F7401" t="str">
            <v>SCECO</v>
          </cell>
          <cell r="G7401" t="str">
            <v>In Progress</v>
          </cell>
          <cell r="H7401" t="str">
            <v>NA</v>
          </cell>
          <cell r="I7401" t="str">
            <v>Latis</v>
          </cell>
          <cell r="J7401" t="str">
            <v>P3</v>
          </cell>
          <cell r="K7401" t="str">
            <v>R2</v>
          </cell>
        </row>
        <row r="7402">
          <cell r="A7402" t="str">
            <v>RIY2418</v>
          </cell>
          <cell r="B7402" t="str">
            <v>RIY2M2418</v>
          </cell>
          <cell r="C7402"/>
          <cell r="D7402" t="str">
            <v>RIY2M8418</v>
          </cell>
          <cell r="E7402" t="str">
            <v>RIY2MN2418</v>
          </cell>
          <cell r="F7402" t="str">
            <v>SCECO</v>
          </cell>
          <cell r="G7402" t="str">
            <v>In Progress</v>
          </cell>
          <cell r="H7402" t="str">
            <v>NA</v>
          </cell>
          <cell r="I7402" t="str">
            <v>Latis</v>
          </cell>
          <cell r="J7402" t="str">
            <v>P3</v>
          </cell>
          <cell r="K7402" t="str">
            <v>R2</v>
          </cell>
        </row>
        <row r="7403">
          <cell r="A7403" t="str">
            <v>HSD2731</v>
          </cell>
          <cell r="B7403" t="str">
            <v>HSD2M2731</v>
          </cell>
          <cell r="C7403"/>
          <cell r="D7403" t="str">
            <v>HSD2M8731</v>
          </cell>
          <cell r="E7403"/>
          <cell r="F7403" t="str">
            <v>SCECO</v>
          </cell>
          <cell r="G7403" t="str">
            <v>In Progress</v>
          </cell>
          <cell r="H7403" t="str">
            <v>NA</v>
          </cell>
          <cell r="I7403" t="str">
            <v>Latis</v>
          </cell>
          <cell r="J7403" t="str">
            <v>P1</v>
          </cell>
          <cell r="K7403" t="str">
            <v>R2</v>
          </cell>
        </row>
        <row r="7404">
          <cell r="A7404" t="str">
            <v>KHJ0727</v>
          </cell>
          <cell r="B7404" t="str">
            <v>KHJ2M1727</v>
          </cell>
          <cell r="C7404"/>
          <cell r="D7404" t="str">
            <v>KHJ2M7727</v>
          </cell>
          <cell r="E7404" t="str">
            <v>KHJ2MN0727</v>
          </cell>
          <cell r="F7404" t="str">
            <v>SCECO</v>
          </cell>
          <cell r="G7404" t="str">
            <v>In Progress</v>
          </cell>
          <cell r="H7404" t="str">
            <v>NA</v>
          </cell>
          <cell r="I7404" t="str">
            <v>Latis</v>
          </cell>
          <cell r="J7404" t="str">
            <v>P3</v>
          </cell>
          <cell r="K7404" t="str">
            <v>R2</v>
          </cell>
        </row>
        <row r="7405">
          <cell r="A7405" t="str">
            <v>KHJ2672</v>
          </cell>
          <cell r="B7405" t="str">
            <v>KHJ2M2672</v>
          </cell>
          <cell r="C7405"/>
          <cell r="D7405" t="str">
            <v>KHJ2M8672</v>
          </cell>
          <cell r="E7405" t="str">
            <v>KHJ2MN2672</v>
          </cell>
          <cell r="F7405" t="str">
            <v>SCECO</v>
          </cell>
          <cell r="G7405" t="str">
            <v>In Progress</v>
          </cell>
          <cell r="H7405" t="str">
            <v>NA</v>
          </cell>
          <cell r="I7405" t="str">
            <v>Latis</v>
          </cell>
          <cell r="J7405" t="str">
            <v>P3</v>
          </cell>
          <cell r="K7405" t="str">
            <v>R2</v>
          </cell>
        </row>
        <row r="7406">
          <cell r="A7406" t="str">
            <v>RAS0768</v>
          </cell>
          <cell r="B7406" t="str">
            <v>RAS2M1768</v>
          </cell>
          <cell r="C7406"/>
          <cell r="D7406" t="str">
            <v>RAS2M7768</v>
          </cell>
          <cell r="E7406" t="str">
            <v>RAS2MN0768</v>
          </cell>
          <cell r="F7406" t="str">
            <v>SCECO</v>
          </cell>
          <cell r="G7406" t="str">
            <v>In Progress</v>
          </cell>
          <cell r="H7406" t="str">
            <v>NA</v>
          </cell>
          <cell r="I7406" t="str">
            <v>Latis</v>
          </cell>
          <cell r="J7406" t="str">
            <v>P3</v>
          </cell>
          <cell r="K7406" t="str">
            <v>R2</v>
          </cell>
        </row>
        <row r="7407">
          <cell r="A7407" t="str">
            <v>RIY0467</v>
          </cell>
          <cell r="B7407" t="str">
            <v>RIY2M1467</v>
          </cell>
          <cell r="C7407"/>
          <cell r="D7407" t="str">
            <v>RIY2M7467</v>
          </cell>
          <cell r="E7407" t="str">
            <v>RIY2MN0467</v>
          </cell>
          <cell r="F7407" t="str">
            <v>SCECO</v>
          </cell>
          <cell r="G7407" t="str">
            <v>In Progress</v>
          </cell>
          <cell r="H7407" t="str">
            <v>NA</v>
          </cell>
          <cell r="I7407" t="str">
            <v>Latis</v>
          </cell>
          <cell r="J7407" t="str">
            <v>P3</v>
          </cell>
          <cell r="K7407" t="str">
            <v>R2</v>
          </cell>
        </row>
        <row r="7408">
          <cell r="A7408" t="str">
            <v>RIY0602</v>
          </cell>
          <cell r="B7408" t="str">
            <v>RIY2M1602</v>
          </cell>
          <cell r="C7408"/>
          <cell r="D7408" t="str">
            <v>RIY2M7602</v>
          </cell>
          <cell r="E7408" t="str">
            <v>RIY2MN0602</v>
          </cell>
          <cell r="F7408" t="str">
            <v>SCECO</v>
          </cell>
          <cell r="G7408" t="str">
            <v>In Progress</v>
          </cell>
          <cell r="H7408" t="str">
            <v>NA</v>
          </cell>
          <cell r="I7408" t="str">
            <v>Latis</v>
          </cell>
          <cell r="J7408" t="str">
            <v>P3</v>
          </cell>
          <cell r="K7408" t="str">
            <v>R2</v>
          </cell>
        </row>
        <row r="7409">
          <cell r="A7409" t="str">
            <v>RIY0932</v>
          </cell>
          <cell r="B7409" t="str">
            <v>RIY2M1932</v>
          </cell>
          <cell r="C7409"/>
          <cell r="D7409" t="str">
            <v>RIY2M7932</v>
          </cell>
          <cell r="E7409" t="str">
            <v>RIY2MN0932</v>
          </cell>
          <cell r="F7409" t="str">
            <v>SCECO</v>
          </cell>
          <cell r="G7409" t="str">
            <v>In Progress</v>
          </cell>
          <cell r="H7409" t="str">
            <v>NA</v>
          </cell>
          <cell r="I7409" t="str">
            <v>Latis</v>
          </cell>
          <cell r="J7409" t="str">
            <v>P3</v>
          </cell>
          <cell r="K7409" t="str">
            <v>R2</v>
          </cell>
        </row>
        <row r="7410">
          <cell r="A7410" t="str">
            <v>RIY2819</v>
          </cell>
          <cell r="B7410" t="str">
            <v>RIY2M2819</v>
          </cell>
          <cell r="C7410"/>
          <cell r="D7410" t="str">
            <v>RIY2M8819</v>
          </cell>
          <cell r="E7410" t="str">
            <v>RIY2MN2819</v>
          </cell>
          <cell r="F7410" t="str">
            <v>SCECO-Rental-Genset</v>
          </cell>
          <cell r="G7410" t="str">
            <v>In Progress</v>
          </cell>
          <cell r="H7410" t="str">
            <v>NA</v>
          </cell>
          <cell r="I7410" t="str">
            <v>Latis</v>
          </cell>
          <cell r="J7410" t="str">
            <v>P3</v>
          </cell>
          <cell r="K7410" t="str">
            <v>R2</v>
          </cell>
        </row>
        <row r="7411">
          <cell r="A7411" t="str">
            <v>RIY2993</v>
          </cell>
          <cell r="B7411" t="str">
            <v>RIY2M2993</v>
          </cell>
          <cell r="C7411"/>
          <cell r="D7411" t="str">
            <v>RIY2M8993</v>
          </cell>
          <cell r="E7411" t="str">
            <v>RIY2MN2993</v>
          </cell>
          <cell r="F7411" t="str">
            <v>SCECO-Rental-Genset</v>
          </cell>
          <cell r="G7411" t="str">
            <v>In Progress</v>
          </cell>
          <cell r="H7411" t="str">
            <v>NA</v>
          </cell>
          <cell r="I7411" t="str">
            <v>Latis</v>
          </cell>
          <cell r="J7411" t="str">
            <v>P3</v>
          </cell>
          <cell r="K7411" t="str">
            <v>R2</v>
          </cell>
        </row>
        <row r="7412">
          <cell r="A7412" t="str">
            <v>AFL2670</v>
          </cell>
          <cell r="B7412" t="str">
            <v>AFL2M2670</v>
          </cell>
          <cell r="C7412"/>
          <cell r="D7412" t="str">
            <v>AFL2M8670</v>
          </cell>
          <cell r="E7412" t="str">
            <v>AFL2MN2670</v>
          </cell>
          <cell r="F7412" t="str">
            <v>SCECO-Rental-Genset</v>
          </cell>
          <cell r="G7412" t="str">
            <v>In Progress</v>
          </cell>
          <cell r="H7412" t="str">
            <v>NA</v>
          </cell>
          <cell r="I7412" t="str">
            <v>Latis</v>
          </cell>
          <cell r="J7412" t="str">
            <v>P3</v>
          </cell>
          <cell r="K7412" t="str">
            <v>R2</v>
          </cell>
        </row>
        <row r="7413">
          <cell r="A7413" t="str">
            <v>RIY0335</v>
          </cell>
          <cell r="B7413" t="str">
            <v>RIY2M1335</v>
          </cell>
          <cell r="C7413"/>
          <cell r="D7413" t="str">
            <v>RIY2M7335</v>
          </cell>
          <cell r="E7413" t="str">
            <v>RIY2MN0335</v>
          </cell>
          <cell r="F7413" t="str">
            <v>SCECO</v>
          </cell>
          <cell r="G7413" t="str">
            <v>In Progress</v>
          </cell>
          <cell r="H7413" t="str">
            <v>NA</v>
          </cell>
          <cell r="I7413" t="str">
            <v>Latis</v>
          </cell>
          <cell r="J7413" t="str">
            <v>Dismantled</v>
          </cell>
          <cell r="K7413" t="str">
            <v>R2</v>
          </cell>
        </row>
        <row r="7414">
          <cell r="A7414" t="str">
            <v>RIY0722</v>
          </cell>
          <cell r="B7414" t="str">
            <v>RIY2M1722</v>
          </cell>
          <cell r="C7414"/>
          <cell r="D7414" t="str">
            <v>RIY2M7722</v>
          </cell>
          <cell r="E7414" t="str">
            <v>RIY2MN0722</v>
          </cell>
          <cell r="F7414" t="str">
            <v>SCECO</v>
          </cell>
          <cell r="G7414" t="str">
            <v>In Progress</v>
          </cell>
          <cell r="H7414" t="str">
            <v>NA</v>
          </cell>
          <cell r="I7414" t="str">
            <v>Latis</v>
          </cell>
          <cell r="J7414" t="str">
            <v>Less than 5 Sites</v>
          </cell>
          <cell r="K7414" t="str">
            <v>R2</v>
          </cell>
        </row>
        <row r="7415">
          <cell r="A7415" t="str">
            <v>RIY0725</v>
          </cell>
          <cell r="B7415" t="str">
            <v>RIY2M1725</v>
          </cell>
          <cell r="C7415"/>
          <cell r="D7415" t="str">
            <v>RIY2M7725</v>
          </cell>
          <cell r="E7415" t="str">
            <v>RIY2MN0725</v>
          </cell>
          <cell r="F7415" t="str">
            <v>SCECO</v>
          </cell>
          <cell r="G7415" t="str">
            <v>In Progress</v>
          </cell>
          <cell r="H7415" t="str">
            <v>NA</v>
          </cell>
          <cell r="I7415" t="str">
            <v>Latis</v>
          </cell>
          <cell r="J7415" t="str">
            <v>P3</v>
          </cell>
          <cell r="K7415" t="str">
            <v>R2</v>
          </cell>
        </row>
        <row r="7416">
          <cell r="A7416" t="str">
            <v>RIY2108</v>
          </cell>
          <cell r="B7416" t="str">
            <v>RIY2M2108</v>
          </cell>
          <cell r="C7416"/>
          <cell r="D7416" t="str">
            <v>RIY2M8108</v>
          </cell>
          <cell r="E7416" t="str">
            <v>RIY2MN2108</v>
          </cell>
          <cell r="F7416" t="str">
            <v>SCECO</v>
          </cell>
          <cell r="G7416" t="str">
            <v>In Progress</v>
          </cell>
          <cell r="H7416" t="str">
            <v>NA</v>
          </cell>
          <cell r="I7416" t="str">
            <v>Latis</v>
          </cell>
          <cell r="J7416" t="str">
            <v>P3</v>
          </cell>
          <cell r="K7416" t="str">
            <v>R2</v>
          </cell>
        </row>
        <row r="7417">
          <cell r="A7417" t="str">
            <v>AWJ2581</v>
          </cell>
          <cell r="B7417" t="str">
            <v>AWJ2M2581</v>
          </cell>
          <cell r="C7417"/>
          <cell r="D7417" t="str">
            <v>AWJ2M8581</v>
          </cell>
          <cell r="E7417"/>
          <cell r="F7417" t="str">
            <v>Generator-SG</v>
          </cell>
          <cell r="G7417" t="str">
            <v>Good</v>
          </cell>
          <cell r="H7417" t="str">
            <v xml:space="preserve">Yes </v>
          </cell>
          <cell r="I7417" t="str">
            <v>Latis</v>
          </cell>
          <cell r="J7417" t="str">
            <v>p3</v>
          </cell>
          <cell r="K7417" t="str">
            <v>R3</v>
          </cell>
        </row>
        <row r="7418">
          <cell r="A7418" t="str">
            <v>BAQ0220</v>
          </cell>
          <cell r="B7418" t="str">
            <v>BAQ2M1220</v>
          </cell>
          <cell r="C7418"/>
          <cell r="D7418" t="str">
            <v>BAQ2M7220</v>
          </cell>
          <cell r="E7418"/>
          <cell r="F7418" t="str">
            <v>SCECO</v>
          </cell>
          <cell r="G7418" t="str">
            <v>Good</v>
          </cell>
          <cell r="H7418" t="str">
            <v>-</v>
          </cell>
          <cell r="I7418" t="str">
            <v>Latis</v>
          </cell>
          <cell r="J7418" t="str">
            <v>P3</v>
          </cell>
          <cell r="K7418" t="str">
            <v>R3</v>
          </cell>
        </row>
        <row r="7419">
          <cell r="A7419" t="str">
            <v>HAL0045</v>
          </cell>
          <cell r="B7419" t="str">
            <v>HAL2C1045</v>
          </cell>
          <cell r="C7419" t="str">
            <v>HAL2C3045</v>
          </cell>
          <cell r="D7419" t="str">
            <v>HAL2C7045</v>
          </cell>
          <cell r="E7419"/>
          <cell r="F7419" t="str">
            <v>Generator-DG</v>
          </cell>
          <cell r="G7419" t="str">
            <v>Good</v>
          </cell>
          <cell r="H7419" t="str">
            <v xml:space="preserve">Yes </v>
          </cell>
          <cell r="I7419" t="str">
            <v>Latis</v>
          </cell>
          <cell r="J7419" t="str">
            <v>P1</v>
          </cell>
          <cell r="K7419" t="str">
            <v>R3</v>
          </cell>
        </row>
        <row r="7420">
          <cell r="A7420" t="str">
            <v>HAL0306</v>
          </cell>
          <cell r="B7420" t="str">
            <v>HAL2M1306</v>
          </cell>
          <cell r="C7420"/>
          <cell r="D7420" t="str">
            <v>HAL2M7306</v>
          </cell>
          <cell r="E7420" t="str">
            <v>HAL2MN0306</v>
          </cell>
          <cell r="F7420" t="str">
            <v>SCECO</v>
          </cell>
          <cell r="G7420" t="str">
            <v>Weak</v>
          </cell>
          <cell r="H7420" t="str">
            <v>-</v>
          </cell>
          <cell r="I7420" t="str">
            <v>Latis</v>
          </cell>
          <cell r="J7420" t="str">
            <v>-</v>
          </cell>
          <cell r="K7420" t="str">
            <v>R3</v>
          </cell>
        </row>
        <row r="7421">
          <cell r="A7421" t="str">
            <v>HAL0339</v>
          </cell>
          <cell r="B7421" t="str">
            <v>HAL2M1339</v>
          </cell>
          <cell r="C7421"/>
          <cell r="D7421" t="str">
            <v>HAL2M7339</v>
          </cell>
          <cell r="E7421" t="str">
            <v>HAL2MN0339</v>
          </cell>
          <cell r="F7421" t="str">
            <v>SCECO</v>
          </cell>
          <cell r="G7421" t="str">
            <v>Good</v>
          </cell>
          <cell r="H7421" t="str">
            <v>-</v>
          </cell>
          <cell r="I7421" t="str">
            <v>Latis</v>
          </cell>
          <cell r="J7421" t="str">
            <v>P3</v>
          </cell>
          <cell r="K7421" t="str">
            <v>R3</v>
          </cell>
        </row>
        <row r="7422">
          <cell r="A7422" t="str">
            <v>HAL0342</v>
          </cell>
          <cell r="B7422" t="str">
            <v>HAL2M1342</v>
          </cell>
          <cell r="C7422"/>
          <cell r="D7422" t="str">
            <v>HAL2M7342</v>
          </cell>
          <cell r="E7422" t="str">
            <v>HAL2MN0342</v>
          </cell>
          <cell r="F7422" t="str">
            <v>SCECO</v>
          </cell>
          <cell r="G7422" t="str">
            <v>Weak</v>
          </cell>
          <cell r="H7422" t="str">
            <v>-</v>
          </cell>
          <cell r="I7422" t="str">
            <v>Latis</v>
          </cell>
          <cell r="J7422" t="str">
            <v>-</v>
          </cell>
          <cell r="K7422" t="str">
            <v>R3</v>
          </cell>
        </row>
        <row r="7423">
          <cell r="A7423" t="str">
            <v>HAL0348</v>
          </cell>
          <cell r="B7423" t="str">
            <v>HAL2M1348</v>
          </cell>
          <cell r="C7423"/>
          <cell r="D7423" t="str">
            <v>HAL2M7348</v>
          </cell>
          <cell r="E7423" t="str">
            <v>HAL2MN0348</v>
          </cell>
          <cell r="F7423" t="str">
            <v>SCECO</v>
          </cell>
          <cell r="G7423" t="str">
            <v>Good</v>
          </cell>
          <cell r="H7423" t="str">
            <v>-</v>
          </cell>
          <cell r="I7423" t="str">
            <v>Latis</v>
          </cell>
          <cell r="J7423" t="str">
            <v>-</v>
          </cell>
          <cell r="K7423" t="str">
            <v>R3</v>
          </cell>
        </row>
        <row r="7424">
          <cell r="A7424" t="str">
            <v>HAL0798</v>
          </cell>
          <cell r="B7424" t="str">
            <v>HAL2M1798</v>
          </cell>
          <cell r="C7424"/>
          <cell r="D7424" t="str">
            <v>HAL2M7798</v>
          </cell>
          <cell r="E7424" t="str">
            <v>HAL2MN0798</v>
          </cell>
          <cell r="F7424" t="str">
            <v>SCECO</v>
          </cell>
          <cell r="G7424" t="str">
            <v>Dead</v>
          </cell>
          <cell r="H7424" t="str">
            <v>-</v>
          </cell>
          <cell r="I7424" t="str">
            <v>Latis</v>
          </cell>
          <cell r="J7424" t="str">
            <v>P3</v>
          </cell>
          <cell r="K7424" t="str">
            <v>R3</v>
          </cell>
        </row>
        <row r="7425">
          <cell r="A7425" t="str">
            <v>HAL2753</v>
          </cell>
          <cell r="B7425" t="str">
            <v>HAL2M2753</v>
          </cell>
          <cell r="C7425" t="str">
            <v>HAL2M4753</v>
          </cell>
          <cell r="D7425" t="str">
            <v>HAL2M8753</v>
          </cell>
          <cell r="E7425" t="str">
            <v>HAL2MN2753</v>
          </cell>
          <cell r="F7425" t="str">
            <v>SCECO</v>
          </cell>
          <cell r="G7425" t="str">
            <v>Good</v>
          </cell>
          <cell r="H7425" t="str">
            <v>-</v>
          </cell>
          <cell r="I7425" t="str">
            <v>Latis</v>
          </cell>
          <cell r="J7425" t="str">
            <v>P3</v>
          </cell>
          <cell r="K7425" t="str">
            <v>R3</v>
          </cell>
        </row>
        <row r="7426">
          <cell r="A7426" t="str">
            <v>HAL2883</v>
          </cell>
          <cell r="B7426" t="str">
            <v>HAL2M2883</v>
          </cell>
          <cell r="C7426"/>
          <cell r="D7426" t="str">
            <v>HAL2M8883</v>
          </cell>
          <cell r="E7426" t="str">
            <v>HAL2MN2883</v>
          </cell>
          <cell r="F7426" t="str">
            <v>SCECO</v>
          </cell>
          <cell r="G7426" t="str">
            <v>Good+No BB Design</v>
          </cell>
          <cell r="H7426" t="str">
            <v>-</v>
          </cell>
          <cell r="I7426" t="str">
            <v>Latis</v>
          </cell>
          <cell r="J7426" t="str">
            <v>-</v>
          </cell>
          <cell r="K7426" t="str">
            <v>R3</v>
          </cell>
        </row>
        <row r="7427">
          <cell r="A7427" t="str">
            <v>HAL2889</v>
          </cell>
          <cell r="B7427" t="str">
            <v>HAL2M2889</v>
          </cell>
          <cell r="C7427" t="str">
            <v>HAL2M4889</v>
          </cell>
          <cell r="D7427" t="str">
            <v>HAL2M8889</v>
          </cell>
          <cell r="E7427" t="str">
            <v>HAL2MN2889</v>
          </cell>
          <cell r="F7427" t="str">
            <v>SCECO</v>
          </cell>
          <cell r="G7427" t="str">
            <v>Dead</v>
          </cell>
          <cell r="H7427" t="str">
            <v>-</v>
          </cell>
          <cell r="I7427" t="str">
            <v>Latis</v>
          </cell>
          <cell r="J7427" t="str">
            <v>P3</v>
          </cell>
          <cell r="K7427" t="str">
            <v>R3</v>
          </cell>
        </row>
        <row r="7428">
          <cell r="A7428" t="str">
            <v>HAL2942</v>
          </cell>
          <cell r="B7428" t="str">
            <v>HAL2M2942</v>
          </cell>
          <cell r="C7428"/>
          <cell r="D7428" t="str">
            <v>HAL2M8942</v>
          </cell>
          <cell r="E7428" t="str">
            <v>HAL2MN2942</v>
          </cell>
          <cell r="F7428" t="str">
            <v>SCECO</v>
          </cell>
          <cell r="G7428" t="str">
            <v>Weak</v>
          </cell>
          <cell r="H7428" t="str">
            <v>-</v>
          </cell>
          <cell r="I7428" t="str">
            <v>Latis</v>
          </cell>
          <cell r="J7428" t="str">
            <v>P3</v>
          </cell>
          <cell r="K7428" t="str">
            <v>R3</v>
          </cell>
        </row>
        <row r="7429">
          <cell r="A7429" t="str">
            <v>HAL2943</v>
          </cell>
          <cell r="B7429" t="str">
            <v>HAL2M2943</v>
          </cell>
          <cell r="C7429"/>
          <cell r="D7429" t="str">
            <v>HAL2M8943</v>
          </cell>
          <cell r="E7429" t="str">
            <v>HAL2MN2943</v>
          </cell>
          <cell r="F7429" t="str">
            <v>SCECO</v>
          </cell>
          <cell r="G7429" t="str">
            <v>Weak</v>
          </cell>
          <cell r="H7429" t="str">
            <v>-</v>
          </cell>
          <cell r="I7429" t="str">
            <v>Latis</v>
          </cell>
          <cell r="J7429" t="str">
            <v>P3</v>
          </cell>
          <cell r="K7429" t="str">
            <v>R3</v>
          </cell>
        </row>
        <row r="7430">
          <cell r="A7430" t="str">
            <v>HAL2944</v>
          </cell>
          <cell r="B7430" t="str">
            <v>HAL2M2944</v>
          </cell>
          <cell r="C7430"/>
          <cell r="D7430" t="str">
            <v>HAL2M8944</v>
          </cell>
          <cell r="E7430" t="str">
            <v>HAL2MN2944</v>
          </cell>
          <cell r="F7430" t="str">
            <v>SCECO</v>
          </cell>
          <cell r="G7430" t="str">
            <v>Weak</v>
          </cell>
          <cell r="H7430" t="str">
            <v>-</v>
          </cell>
          <cell r="I7430" t="str">
            <v>Latis</v>
          </cell>
          <cell r="J7430" t="str">
            <v>P3</v>
          </cell>
          <cell r="K7430" t="str">
            <v>R3</v>
          </cell>
        </row>
        <row r="7431">
          <cell r="A7431" t="str">
            <v>HAL2945</v>
          </cell>
          <cell r="B7431" t="str">
            <v>HAL2M2945</v>
          </cell>
          <cell r="C7431"/>
          <cell r="D7431" t="str">
            <v>HAL2M8945</v>
          </cell>
          <cell r="E7431" t="str">
            <v>HAL2MN2945</v>
          </cell>
          <cell r="F7431" t="str">
            <v>SCECO</v>
          </cell>
          <cell r="G7431" t="str">
            <v>Weak</v>
          </cell>
          <cell r="H7431" t="str">
            <v>-</v>
          </cell>
          <cell r="I7431" t="str">
            <v>Latis</v>
          </cell>
          <cell r="J7431" t="str">
            <v>P3</v>
          </cell>
          <cell r="K7431" t="str">
            <v>R3</v>
          </cell>
        </row>
        <row r="7432">
          <cell r="A7432" t="str">
            <v>HAL2946</v>
          </cell>
          <cell r="B7432" t="str">
            <v>HAL2M2946</v>
          </cell>
          <cell r="C7432"/>
          <cell r="D7432" t="str">
            <v>HAL2M8946</v>
          </cell>
          <cell r="E7432" t="str">
            <v>HAL2MN2946</v>
          </cell>
          <cell r="F7432" t="str">
            <v>SCECO</v>
          </cell>
          <cell r="G7432" t="str">
            <v>Good</v>
          </cell>
          <cell r="H7432" t="str">
            <v>-</v>
          </cell>
          <cell r="I7432" t="str">
            <v>Latis</v>
          </cell>
          <cell r="J7432" t="str">
            <v>P3</v>
          </cell>
          <cell r="K7432" t="str">
            <v>R3</v>
          </cell>
        </row>
        <row r="7433">
          <cell r="A7433" t="str">
            <v>HAL2947</v>
          </cell>
          <cell r="B7433" t="str">
            <v>HAL2M2947</v>
          </cell>
          <cell r="C7433"/>
          <cell r="D7433" t="str">
            <v>HAL2M8947</v>
          </cell>
          <cell r="E7433" t="str">
            <v>HAL2MN2947</v>
          </cell>
          <cell r="F7433" t="str">
            <v>SCECO</v>
          </cell>
          <cell r="G7433" t="str">
            <v>Good</v>
          </cell>
          <cell r="H7433" t="str">
            <v>-</v>
          </cell>
          <cell r="I7433" t="str">
            <v>Latis</v>
          </cell>
          <cell r="J7433" t="str">
            <v>P3</v>
          </cell>
          <cell r="K7433" t="str">
            <v>R3</v>
          </cell>
        </row>
        <row r="7434">
          <cell r="A7434" t="str">
            <v>HAL2950</v>
          </cell>
          <cell r="B7434" t="str">
            <v>HAL2M2950</v>
          </cell>
          <cell r="C7434"/>
          <cell r="D7434" t="str">
            <v>HAL2M8950</v>
          </cell>
          <cell r="E7434"/>
          <cell r="F7434" t="str">
            <v>SCECO</v>
          </cell>
          <cell r="G7434" t="str">
            <v>Weak</v>
          </cell>
          <cell r="H7434" t="str">
            <v>-</v>
          </cell>
          <cell r="I7434" t="str">
            <v>Latis</v>
          </cell>
          <cell r="J7434" t="str">
            <v>P3</v>
          </cell>
          <cell r="K7434" t="str">
            <v>R3</v>
          </cell>
        </row>
        <row r="7435">
          <cell r="A7435" t="str">
            <v>HAL2951</v>
          </cell>
          <cell r="B7435" t="str">
            <v>HAL2M2951</v>
          </cell>
          <cell r="C7435"/>
          <cell r="D7435" t="str">
            <v>HAL2M8951</v>
          </cell>
          <cell r="E7435" t="str">
            <v>HAL2MN2951</v>
          </cell>
          <cell r="F7435" t="str">
            <v>SCECO</v>
          </cell>
          <cell r="G7435" t="str">
            <v>Good</v>
          </cell>
          <cell r="H7435" t="str">
            <v>-</v>
          </cell>
          <cell r="I7435" t="str">
            <v>Latis</v>
          </cell>
          <cell r="J7435" t="str">
            <v>P3</v>
          </cell>
          <cell r="K7435" t="str">
            <v>R3</v>
          </cell>
        </row>
        <row r="7436">
          <cell r="A7436" t="str">
            <v>HNK0673</v>
          </cell>
          <cell r="B7436" t="str">
            <v>HNK2M1673</v>
          </cell>
          <cell r="C7436"/>
          <cell r="D7436" t="str">
            <v>HNK2M7673</v>
          </cell>
          <cell r="E7436" t="str">
            <v>HNK2MN0673</v>
          </cell>
          <cell r="F7436" t="str">
            <v>SCECO</v>
          </cell>
          <cell r="G7436" t="str">
            <v>Good</v>
          </cell>
          <cell r="H7436" t="str">
            <v>-</v>
          </cell>
          <cell r="I7436" t="str">
            <v>Latis</v>
          </cell>
          <cell r="J7436" t="str">
            <v>P3</v>
          </cell>
          <cell r="K7436" t="str">
            <v>R3</v>
          </cell>
        </row>
        <row r="7437">
          <cell r="A7437" t="str">
            <v>HNK2752</v>
          </cell>
          <cell r="B7437" t="str">
            <v>HNK2M2752</v>
          </cell>
          <cell r="C7437"/>
          <cell r="D7437" t="str">
            <v>HNK2M8752</v>
          </cell>
          <cell r="E7437"/>
          <cell r="F7437" t="str">
            <v>SCECO</v>
          </cell>
          <cell r="G7437" t="str">
            <v>Good</v>
          </cell>
          <cell r="H7437" t="str">
            <v>-</v>
          </cell>
          <cell r="I7437" t="str">
            <v>Latis</v>
          </cell>
          <cell r="J7437" t="str">
            <v>P2</v>
          </cell>
          <cell r="K7437" t="str">
            <v>R3</v>
          </cell>
        </row>
        <row r="7438">
          <cell r="A7438" t="str">
            <v>MDN0038</v>
          </cell>
          <cell r="B7438" t="str">
            <v>MDN2M1038</v>
          </cell>
          <cell r="C7438" t="str">
            <v>MDN2M3038</v>
          </cell>
          <cell r="D7438" t="str">
            <v>MDN2M7038</v>
          </cell>
          <cell r="E7438" t="str">
            <v>MDN2MN0038</v>
          </cell>
          <cell r="F7438" t="str">
            <v>SCECO</v>
          </cell>
          <cell r="G7438" t="str">
            <v>Good</v>
          </cell>
          <cell r="H7438" t="str">
            <v>-</v>
          </cell>
          <cell r="I7438" t="str">
            <v>Latis</v>
          </cell>
          <cell r="J7438" t="str">
            <v>Less than 5 Sites</v>
          </cell>
          <cell r="K7438" t="str">
            <v>R3</v>
          </cell>
        </row>
        <row r="7439">
          <cell r="A7439" t="str">
            <v>MDN0222</v>
          </cell>
          <cell r="B7439" t="str">
            <v>MDN2M1222</v>
          </cell>
          <cell r="C7439"/>
          <cell r="D7439" t="str">
            <v>MDN2M7222</v>
          </cell>
          <cell r="E7439" t="str">
            <v>MDN2MN0222</v>
          </cell>
          <cell r="F7439" t="str">
            <v>SCECO</v>
          </cell>
          <cell r="G7439" t="str">
            <v>weak</v>
          </cell>
          <cell r="H7439" t="str">
            <v>-</v>
          </cell>
          <cell r="I7439" t="str">
            <v>Latis</v>
          </cell>
          <cell r="J7439" t="str">
            <v>P3</v>
          </cell>
          <cell r="K7439" t="str">
            <v>R3</v>
          </cell>
        </row>
        <row r="7440">
          <cell r="A7440" t="str">
            <v>MDN0223</v>
          </cell>
          <cell r="B7440" t="str">
            <v>MDN2M1223</v>
          </cell>
          <cell r="C7440"/>
          <cell r="D7440" t="str">
            <v>MDN2M7223</v>
          </cell>
          <cell r="E7440" t="str">
            <v>MDN2MN0223</v>
          </cell>
          <cell r="F7440" t="str">
            <v>SCECO</v>
          </cell>
          <cell r="G7440" t="str">
            <v>Good</v>
          </cell>
          <cell r="H7440" t="str">
            <v>-</v>
          </cell>
          <cell r="I7440" t="str">
            <v>Latis</v>
          </cell>
          <cell r="J7440" t="str">
            <v>P3</v>
          </cell>
          <cell r="K7440" t="str">
            <v>R3</v>
          </cell>
        </row>
        <row r="7441">
          <cell r="A7441" t="str">
            <v>MDN0229</v>
          </cell>
          <cell r="B7441" t="str">
            <v>MDN2M1229</v>
          </cell>
          <cell r="C7441"/>
          <cell r="D7441" t="str">
            <v>MDN2M7229</v>
          </cell>
          <cell r="E7441" t="str">
            <v>MDN2MN0229</v>
          </cell>
          <cell r="F7441" t="str">
            <v>SCECO</v>
          </cell>
          <cell r="G7441" t="str">
            <v>Weak</v>
          </cell>
          <cell r="H7441" t="str">
            <v>-</v>
          </cell>
          <cell r="I7441" t="str">
            <v>Latis</v>
          </cell>
          <cell r="J7441" t="str">
            <v>P3</v>
          </cell>
          <cell r="K7441" t="str">
            <v>R3</v>
          </cell>
        </row>
        <row r="7442">
          <cell r="A7442" t="str">
            <v>MDN0261</v>
          </cell>
          <cell r="B7442" t="str">
            <v>MDN2M1261</v>
          </cell>
          <cell r="C7442"/>
          <cell r="D7442" t="str">
            <v>MDN2M7261</v>
          </cell>
          <cell r="E7442" t="str">
            <v>MDN2MN0261</v>
          </cell>
          <cell r="F7442" t="str">
            <v>SCECO</v>
          </cell>
          <cell r="G7442" t="str">
            <v>Good</v>
          </cell>
          <cell r="H7442" t="str">
            <v>-</v>
          </cell>
          <cell r="I7442" t="str">
            <v>Latis</v>
          </cell>
          <cell r="J7442" t="str">
            <v>P3</v>
          </cell>
          <cell r="K7442" t="str">
            <v>R3</v>
          </cell>
        </row>
        <row r="7443">
          <cell r="A7443" t="str">
            <v>MDN0263</v>
          </cell>
          <cell r="B7443" t="str">
            <v>MDN2M1263</v>
          </cell>
          <cell r="C7443"/>
          <cell r="D7443" t="str">
            <v>MDN2M7263</v>
          </cell>
          <cell r="E7443" t="str">
            <v>MDN2MN0263</v>
          </cell>
          <cell r="F7443" t="str">
            <v>Generator-SG</v>
          </cell>
          <cell r="G7443" t="str">
            <v>Good</v>
          </cell>
          <cell r="H7443" t="str">
            <v>No</v>
          </cell>
          <cell r="I7443" t="str">
            <v>Latis</v>
          </cell>
          <cell r="J7443" t="str">
            <v>P3</v>
          </cell>
          <cell r="K7443" t="str">
            <v>R3</v>
          </cell>
        </row>
        <row r="7444">
          <cell r="A7444" t="str">
            <v>MDN0264</v>
          </cell>
          <cell r="B7444" t="str">
            <v>MDN2M1264</v>
          </cell>
          <cell r="C7444"/>
          <cell r="D7444" t="str">
            <v>MDN2M7264</v>
          </cell>
          <cell r="E7444" t="str">
            <v>MDN2MN0264</v>
          </cell>
          <cell r="F7444" t="str">
            <v>SCECO</v>
          </cell>
          <cell r="G7444" t="str">
            <v>Good</v>
          </cell>
          <cell r="H7444" t="str">
            <v>-</v>
          </cell>
          <cell r="I7444" t="str">
            <v>Latis</v>
          </cell>
          <cell r="J7444" t="str">
            <v>P3</v>
          </cell>
          <cell r="K7444" t="str">
            <v>R3</v>
          </cell>
        </row>
        <row r="7445">
          <cell r="A7445" t="str">
            <v>MDN0487</v>
          </cell>
          <cell r="B7445" t="str">
            <v>MDN2M1487</v>
          </cell>
          <cell r="C7445"/>
          <cell r="D7445" t="str">
            <v>MDN2M7487</v>
          </cell>
          <cell r="E7445" t="str">
            <v>MDN2MN0487</v>
          </cell>
          <cell r="F7445" t="str">
            <v>SCECO</v>
          </cell>
          <cell r="G7445" t="str">
            <v>Good</v>
          </cell>
          <cell r="H7445" t="str">
            <v>-</v>
          </cell>
          <cell r="I7445" t="str">
            <v>Latis</v>
          </cell>
          <cell r="J7445" t="str">
            <v>P3</v>
          </cell>
          <cell r="K7445" t="str">
            <v>R3</v>
          </cell>
        </row>
        <row r="7446">
          <cell r="A7446" t="str">
            <v>MDN0488</v>
          </cell>
          <cell r="B7446" t="str">
            <v>MDN2M1488</v>
          </cell>
          <cell r="C7446"/>
          <cell r="D7446" t="str">
            <v>MDN2M7488</v>
          </cell>
          <cell r="E7446" t="str">
            <v>MDN2MN0488</v>
          </cell>
          <cell r="F7446" t="str">
            <v>SCECO</v>
          </cell>
          <cell r="G7446" t="str">
            <v>Dead</v>
          </cell>
          <cell r="H7446" t="str">
            <v>-</v>
          </cell>
          <cell r="I7446" t="str">
            <v>Latis</v>
          </cell>
          <cell r="J7446" t="str">
            <v>-</v>
          </cell>
          <cell r="K7446" t="str">
            <v>R3</v>
          </cell>
        </row>
        <row r="7447">
          <cell r="A7447" t="str">
            <v>MDN0512</v>
          </cell>
          <cell r="B7447" t="str">
            <v>MDN2C1512</v>
          </cell>
          <cell r="C7447" t="str">
            <v>MDN2C3512</v>
          </cell>
          <cell r="D7447" t="str">
            <v>MDN2C7512</v>
          </cell>
          <cell r="E7447" t="str">
            <v>MDN2CN0512</v>
          </cell>
          <cell r="F7447" t="str">
            <v>Generator-SG</v>
          </cell>
          <cell r="G7447" t="str">
            <v>Good</v>
          </cell>
          <cell r="H7447" t="str">
            <v>No</v>
          </cell>
          <cell r="I7447" t="str">
            <v>Latis</v>
          </cell>
          <cell r="J7447" t="str">
            <v>P1</v>
          </cell>
          <cell r="K7447" t="str">
            <v>R3</v>
          </cell>
        </row>
        <row r="7448">
          <cell r="A7448" t="str">
            <v>MDN0602</v>
          </cell>
          <cell r="B7448" t="str">
            <v>MDN2M1602</v>
          </cell>
          <cell r="C7448" t="str">
            <v>MDN2M3602</v>
          </cell>
          <cell r="D7448" t="str">
            <v>MDN2M7602</v>
          </cell>
          <cell r="E7448" t="str">
            <v>MDN2MN0602</v>
          </cell>
          <cell r="F7448" t="str">
            <v>SCECO</v>
          </cell>
          <cell r="G7448" t="str">
            <v>Good</v>
          </cell>
          <cell r="H7448" t="str">
            <v>-</v>
          </cell>
          <cell r="I7448" t="str">
            <v>Latis</v>
          </cell>
          <cell r="J7448" t="str">
            <v>P2</v>
          </cell>
          <cell r="K7448" t="str">
            <v>R3</v>
          </cell>
        </row>
        <row r="7449">
          <cell r="A7449" t="str">
            <v>BHMF0857</v>
          </cell>
          <cell r="B7449" t="str">
            <v>BHMF0857</v>
          </cell>
          <cell r="C7449"/>
          <cell r="D7449" t="str">
            <v>BHMF1M7857</v>
          </cell>
          <cell r="E7449"/>
          <cell r="F7449" t="str">
            <v>SCECO</v>
          </cell>
          <cell r="G7449" t="str">
            <v>Dead</v>
          </cell>
          <cell r="H7449" t="str">
            <v>NA</v>
          </cell>
          <cell r="I7449" t="str">
            <v>Latis</v>
          </cell>
          <cell r="J7449" t="str">
            <v>Less than 5 Sites</v>
          </cell>
          <cell r="K7449" t="str">
            <v>R4</v>
          </cell>
        </row>
        <row r="7450">
          <cell r="A7450" t="str">
            <v>BHMF0858</v>
          </cell>
          <cell r="B7450" t="str">
            <v>BHMF0858</v>
          </cell>
          <cell r="C7450"/>
          <cell r="D7450" t="str">
            <v>BHMF1M7858</v>
          </cell>
          <cell r="E7450"/>
          <cell r="F7450" t="str">
            <v>SCECO</v>
          </cell>
          <cell r="G7450" t="str">
            <v>Dead</v>
          </cell>
          <cell r="H7450" t="str">
            <v>NA</v>
          </cell>
          <cell r="I7450" t="str">
            <v>Latis</v>
          </cell>
          <cell r="J7450" t="str">
            <v>Less than 5 Sites</v>
          </cell>
          <cell r="K7450" t="str">
            <v>R4</v>
          </cell>
        </row>
        <row r="7451">
          <cell r="A7451" t="str">
            <v>BHR0305</v>
          </cell>
          <cell r="B7451" t="str">
            <v>BHR0305</v>
          </cell>
          <cell r="C7451"/>
          <cell r="D7451" t="str">
            <v>BHR1M7305</v>
          </cell>
          <cell r="E7451" t="str">
            <v>BHR1MNC0305</v>
          </cell>
          <cell r="F7451" t="str">
            <v>SCECO</v>
          </cell>
          <cell r="G7451" t="str">
            <v>In progress+In progress</v>
          </cell>
          <cell r="H7451" t="str">
            <v>NA</v>
          </cell>
          <cell r="I7451" t="str">
            <v>Latis</v>
          </cell>
          <cell r="J7451" t="str">
            <v>Less than 5 Sites</v>
          </cell>
          <cell r="K7451" t="str">
            <v>R4</v>
          </cell>
        </row>
        <row r="7452">
          <cell r="A7452" t="str">
            <v>BHR0307</v>
          </cell>
          <cell r="B7452" t="str">
            <v>BHR0307</v>
          </cell>
          <cell r="C7452"/>
          <cell r="D7452" t="str">
            <v>BHR1M7307</v>
          </cell>
          <cell r="E7452" t="str">
            <v>BHR1MN0307</v>
          </cell>
          <cell r="F7452" t="str">
            <v>SCECO+STB</v>
          </cell>
          <cell r="G7452" t="str">
            <v>Dead</v>
          </cell>
          <cell r="H7452" t="str">
            <v>No</v>
          </cell>
          <cell r="I7452" t="str">
            <v>Latis</v>
          </cell>
          <cell r="J7452" t="str">
            <v>Less than 5 Sites</v>
          </cell>
          <cell r="K7452" t="str">
            <v>R4</v>
          </cell>
        </row>
        <row r="7453">
          <cell r="A7453" t="str">
            <v>BHR0308</v>
          </cell>
          <cell r="B7453" t="str">
            <v>BHR0308</v>
          </cell>
          <cell r="C7453"/>
          <cell r="D7453" t="str">
            <v>BHR1M7308</v>
          </cell>
          <cell r="E7453" t="str">
            <v>BHR1MN0308</v>
          </cell>
          <cell r="F7453" t="str">
            <v>SCECO</v>
          </cell>
          <cell r="G7453" t="str">
            <v>Good</v>
          </cell>
          <cell r="H7453" t="str">
            <v>NA</v>
          </cell>
          <cell r="I7453" t="str">
            <v>Latis</v>
          </cell>
          <cell r="J7453" t="str">
            <v>Less than 5 Sites</v>
          </cell>
          <cell r="K7453" t="str">
            <v>R4</v>
          </cell>
        </row>
        <row r="7454">
          <cell r="A7454" t="str">
            <v>BHR0309</v>
          </cell>
          <cell r="B7454" t="str">
            <v>BHR0309</v>
          </cell>
          <cell r="C7454"/>
          <cell r="D7454" t="str">
            <v>BHR1M7309</v>
          </cell>
          <cell r="E7454" t="str">
            <v>BHR1MN0309</v>
          </cell>
          <cell r="F7454" t="str">
            <v>Generator-SG</v>
          </cell>
          <cell r="G7454" t="str">
            <v>Good</v>
          </cell>
          <cell r="H7454" t="str">
            <v>No</v>
          </cell>
          <cell r="I7454" t="str">
            <v>Latis</v>
          </cell>
          <cell r="J7454" t="str">
            <v>Less than 5 Sites</v>
          </cell>
          <cell r="K7454" t="str">
            <v>R4</v>
          </cell>
        </row>
        <row r="7455">
          <cell r="A7455" t="str">
            <v>BHR0310</v>
          </cell>
          <cell r="B7455" t="str">
            <v>BHR0310</v>
          </cell>
          <cell r="C7455"/>
          <cell r="D7455" t="str">
            <v>BHR1M7310</v>
          </cell>
          <cell r="E7455" t="str">
            <v>BHR1MNC0310</v>
          </cell>
          <cell r="F7455" t="str">
            <v>SCECO</v>
          </cell>
          <cell r="G7455" t="str">
            <v>Dead</v>
          </cell>
          <cell r="H7455" t="str">
            <v>NA</v>
          </cell>
          <cell r="I7455" t="str">
            <v>Latis</v>
          </cell>
          <cell r="J7455" t="str">
            <v>Less than 5 Sites</v>
          </cell>
          <cell r="K7455" t="str">
            <v>R4</v>
          </cell>
        </row>
        <row r="7456">
          <cell r="A7456" t="str">
            <v>BHR0312</v>
          </cell>
          <cell r="B7456" t="str">
            <v>BHR0312</v>
          </cell>
          <cell r="C7456"/>
          <cell r="D7456" t="str">
            <v>BHR1M7312</v>
          </cell>
          <cell r="E7456" t="str">
            <v>BHR1MN0312</v>
          </cell>
          <cell r="F7456" t="str">
            <v>SCECO</v>
          </cell>
          <cell r="G7456" t="str">
            <v>Dead</v>
          </cell>
          <cell r="H7456" t="str">
            <v>NA</v>
          </cell>
          <cell r="I7456" t="str">
            <v>Latis</v>
          </cell>
          <cell r="J7456" t="str">
            <v>Less than 5 Sites</v>
          </cell>
          <cell r="K7456" t="str">
            <v>R4</v>
          </cell>
        </row>
        <row r="7457">
          <cell r="A7457" t="str">
            <v>BHR0313</v>
          </cell>
          <cell r="B7457" t="str">
            <v>BHR0313</v>
          </cell>
          <cell r="C7457"/>
          <cell r="D7457" t="str">
            <v>BHR1M7313</v>
          </cell>
          <cell r="E7457"/>
          <cell r="F7457" t="str">
            <v>Generator-SG</v>
          </cell>
          <cell r="G7457" t="str">
            <v>Dead</v>
          </cell>
          <cell r="H7457" t="str">
            <v>No</v>
          </cell>
          <cell r="I7457" t="str">
            <v>Latis</v>
          </cell>
          <cell r="J7457" t="str">
            <v>Less than 5 Sites</v>
          </cell>
          <cell r="K7457" t="str">
            <v>R4</v>
          </cell>
        </row>
        <row r="7458">
          <cell r="A7458" t="str">
            <v>BHR0318</v>
          </cell>
          <cell r="B7458" t="str">
            <v>BHR0318</v>
          </cell>
          <cell r="C7458"/>
          <cell r="D7458" t="str">
            <v>BHR1M7318</v>
          </cell>
          <cell r="E7458" t="str">
            <v>BHR1MN0318</v>
          </cell>
          <cell r="F7458" t="str">
            <v>SCECO</v>
          </cell>
          <cell r="G7458" t="str">
            <v>Good</v>
          </cell>
          <cell r="H7458" t="str">
            <v>NA</v>
          </cell>
          <cell r="I7458" t="str">
            <v>Latis</v>
          </cell>
          <cell r="J7458" t="str">
            <v>P2</v>
          </cell>
          <cell r="K7458" t="str">
            <v>R4</v>
          </cell>
        </row>
        <row r="7459">
          <cell r="A7459" t="str">
            <v>BHR0327</v>
          </cell>
          <cell r="B7459" t="str">
            <v>BHR0327</v>
          </cell>
          <cell r="C7459"/>
          <cell r="D7459" t="str">
            <v>BHR1M7327</v>
          </cell>
          <cell r="E7459" t="str">
            <v>BHR1MN0327</v>
          </cell>
          <cell r="F7459" t="str">
            <v>SCECO</v>
          </cell>
          <cell r="G7459" t="str">
            <v>Vandalized</v>
          </cell>
          <cell r="H7459" t="str">
            <v>NA</v>
          </cell>
          <cell r="I7459" t="str">
            <v>Latis</v>
          </cell>
          <cell r="J7459" t="str">
            <v>Less than 5 Sites</v>
          </cell>
          <cell r="K7459" t="str">
            <v>R4</v>
          </cell>
        </row>
        <row r="7460">
          <cell r="A7460" t="str">
            <v>MDN0815</v>
          </cell>
          <cell r="B7460" t="str">
            <v>MDN2M1815</v>
          </cell>
          <cell r="C7460"/>
          <cell r="D7460" t="str">
            <v>MDN2M7815</v>
          </cell>
          <cell r="E7460" t="str">
            <v>MDN2MN0815</v>
          </cell>
          <cell r="F7460" t="str">
            <v>SCECO</v>
          </cell>
          <cell r="G7460" t="str">
            <v>Good</v>
          </cell>
          <cell r="H7460" t="str">
            <v>-</v>
          </cell>
          <cell r="I7460" t="str">
            <v>Latis</v>
          </cell>
          <cell r="J7460" t="str">
            <v>P3</v>
          </cell>
          <cell r="K7460" t="str">
            <v>R3</v>
          </cell>
        </row>
        <row r="7461">
          <cell r="A7461" t="str">
            <v>BIR0316</v>
          </cell>
          <cell r="B7461" t="str">
            <v>BIR0316</v>
          </cell>
          <cell r="C7461" t="str">
            <v>BIR1M3316</v>
          </cell>
          <cell r="D7461" t="str">
            <v>BIR1M7316</v>
          </cell>
          <cell r="E7461"/>
          <cell r="F7461" t="str">
            <v>SCECO</v>
          </cell>
          <cell r="G7461" t="str">
            <v>Weak</v>
          </cell>
          <cell r="H7461" t="str">
            <v>NA</v>
          </cell>
          <cell r="I7461" t="str">
            <v>Latis</v>
          </cell>
          <cell r="J7461" t="str">
            <v>Less than 5 Sites</v>
          </cell>
          <cell r="K7461" t="str">
            <v>R4</v>
          </cell>
        </row>
        <row r="7462">
          <cell r="A7462" t="str">
            <v>DAF0470</v>
          </cell>
          <cell r="B7462" t="str">
            <v>DAF0470</v>
          </cell>
          <cell r="C7462" t="str">
            <v>DAF1M3470</v>
          </cell>
          <cell r="D7462" t="str">
            <v>DAF1M7470</v>
          </cell>
          <cell r="E7462"/>
          <cell r="F7462" t="str">
            <v>SCECO</v>
          </cell>
          <cell r="G7462" t="str">
            <v>Good</v>
          </cell>
          <cell r="H7462" t="str">
            <v>NA</v>
          </cell>
          <cell r="I7462" t="str">
            <v>Latis</v>
          </cell>
          <cell r="J7462" t="str">
            <v>P2</v>
          </cell>
          <cell r="K7462" t="str">
            <v>R4</v>
          </cell>
        </row>
        <row r="7463">
          <cell r="A7463" t="str">
            <v>DBA0318</v>
          </cell>
          <cell r="B7463" t="str">
            <v>DBA0318</v>
          </cell>
          <cell r="C7463" t="str">
            <v>DBA1M3318</v>
          </cell>
          <cell r="D7463" t="str">
            <v>DBA1M7318</v>
          </cell>
          <cell r="E7463"/>
          <cell r="F7463" t="str">
            <v>SCECO</v>
          </cell>
          <cell r="G7463" t="str">
            <v>In progress</v>
          </cell>
          <cell r="H7463" t="str">
            <v>NA</v>
          </cell>
          <cell r="I7463" t="str">
            <v>Latis</v>
          </cell>
          <cell r="J7463" t="str">
            <v>Less than 5 Sites</v>
          </cell>
          <cell r="K7463" t="str">
            <v>R4</v>
          </cell>
        </row>
        <row r="7464">
          <cell r="A7464" t="str">
            <v>FRS0085</v>
          </cell>
          <cell r="B7464" t="str">
            <v>FRS0085</v>
          </cell>
          <cell r="C7464" t="str">
            <v>FRS1M3085</v>
          </cell>
          <cell r="D7464" t="str">
            <v>FRS1M7085</v>
          </cell>
          <cell r="E7464"/>
          <cell r="F7464" t="str">
            <v>SCECO</v>
          </cell>
          <cell r="G7464" t="str">
            <v>Vandalized</v>
          </cell>
          <cell r="H7464" t="str">
            <v>NA</v>
          </cell>
          <cell r="I7464" t="str">
            <v>Latis</v>
          </cell>
          <cell r="J7464" t="str">
            <v>Less than 5 Sites</v>
          </cell>
          <cell r="K7464" t="str">
            <v>R4</v>
          </cell>
        </row>
        <row r="7465">
          <cell r="A7465" t="str">
            <v>FYD0319</v>
          </cell>
          <cell r="B7465" t="str">
            <v>FYD0319</v>
          </cell>
          <cell r="C7465" t="str">
            <v>FYD1M3319</v>
          </cell>
          <cell r="D7465" t="str">
            <v>FYD1M7319</v>
          </cell>
          <cell r="E7465"/>
          <cell r="F7465" t="str">
            <v>SCECO</v>
          </cell>
          <cell r="G7465" t="str">
            <v>Good</v>
          </cell>
          <cell r="H7465" t="str">
            <v>NA</v>
          </cell>
          <cell r="I7465" t="str">
            <v>Latis</v>
          </cell>
          <cell r="J7465" t="str">
            <v>Hub site (More than 05 Sites)</v>
          </cell>
          <cell r="K7465" t="str">
            <v>R4</v>
          </cell>
        </row>
        <row r="7466">
          <cell r="A7466" t="str">
            <v>GRB0350</v>
          </cell>
          <cell r="B7466" t="str">
            <v>GRB0350</v>
          </cell>
          <cell r="C7466" t="str">
            <v>GRB1M3350</v>
          </cell>
          <cell r="D7466"/>
          <cell r="E7466"/>
          <cell r="F7466" t="str">
            <v>SCECO+STB</v>
          </cell>
          <cell r="G7466" t="str">
            <v>Good</v>
          </cell>
          <cell r="H7466" t="str">
            <v>No</v>
          </cell>
          <cell r="I7466" t="str">
            <v>Latis</v>
          </cell>
          <cell r="J7466" t="str">
            <v>Very Big Hub site (More Than 20 Site)</v>
          </cell>
          <cell r="K7466" t="str">
            <v>R4</v>
          </cell>
        </row>
        <row r="7467">
          <cell r="A7467" t="str">
            <v>HAN0441</v>
          </cell>
          <cell r="B7467" t="str">
            <v>HAN0441</v>
          </cell>
          <cell r="C7467" t="str">
            <v>HAN1M3441</v>
          </cell>
          <cell r="D7467" t="str">
            <v>HAN1M7441</v>
          </cell>
          <cell r="E7467"/>
          <cell r="F7467" t="str">
            <v>SCECO</v>
          </cell>
          <cell r="G7467" t="str">
            <v>Good</v>
          </cell>
          <cell r="H7467" t="str">
            <v>NA</v>
          </cell>
          <cell r="I7467" t="str">
            <v>Latis</v>
          </cell>
          <cell r="J7467" t="str">
            <v>Less than 5 Sites</v>
          </cell>
          <cell r="K7467" t="str">
            <v>R4</v>
          </cell>
        </row>
        <row r="7468">
          <cell r="A7468" t="str">
            <v>HAW0288</v>
          </cell>
          <cell r="B7468" t="str">
            <v>HAW0288</v>
          </cell>
          <cell r="C7468" t="str">
            <v>HAW1C3288</v>
          </cell>
          <cell r="D7468" t="str">
            <v>HAW1M7288</v>
          </cell>
          <cell r="E7468" t="str">
            <v>HAW1MN0288</v>
          </cell>
          <cell r="F7468" t="str">
            <v>SCECO</v>
          </cell>
          <cell r="G7468" t="str">
            <v>Dead</v>
          </cell>
          <cell r="H7468" t="str">
            <v>NA</v>
          </cell>
          <cell r="I7468" t="str">
            <v>Latis</v>
          </cell>
          <cell r="J7468" t="str">
            <v>VIP&amp;SPL Monitor</v>
          </cell>
          <cell r="K7468" t="str">
            <v>R4</v>
          </cell>
        </row>
        <row r="7469">
          <cell r="A7469" t="str">
            <v>HAW0289</v>
          </cell>
          <cell r="B7469" t="str">
            <v>HAW0289</v>
          </cell>
          <cell r="C7469" t="str">
            <v>HAW1M3289</v>
          </cell>
          <cell r="D7469" t="str">
            <v>HAW1M7289</v>
          </cell>
          <cell r="E7469" t="str">
            <v>HAW1MNC0289</v>
          </cell>
          <cell r="F7469" t="str">
            <v>SCECO</v>
          </cell>
          <cell r="G7469" t="str">
            <v>Good</v>
          </cell>
          <cell r="H7469" t="str">
            <v>NA</v>
          </cell>
          <cell r="I7469" t="str">
            <v>Latis</v>
          </cell>
          <cell r="J7469" t="str">
            <v>Less than 5 Sites</v>
          </cell>
          <cell r="K7469" t="str">
            <v>R4</v>
          </cell>
        </row>
        <row r="7470">
          <cell r="A7470" t="str">
            <v>MAK0180</v>
          </cell>
          <cell r="B7470" t="str">
            <v>MAK0180</v>
          </cell>
          <cell r="C7470"/>
          <cell r="D7470" t="str">
            <v>MAK1M9180</v>
          </cell>
          <cell r="E7470" t="str">
            <v>MAK1MNC0180</v>
          </cell>
          <cell r="F7470" t="str">
            <v>SCECO</v>
          </cell>
          <cell r="G7470" t="str">
            <v>In progress</v>
          </cell>
          <cell r="H7470" t="str">
            <v>NA</v>
          </cell>
          <cell r="I7470" t="str">
            <v>Latis</v>
          </cell>
          <cell r="J7470" t="str">
            <v>Less than 5 Sites</v>
          </cell>
          <cell r="K7470" t="str">
            <v>R5</v>
          </cell>
        </row>
        <row r="7471">
          <cell r="A7471" t="str">
            <v>HAW0290</v>
          </cell>
          <cell r="B7471" t="str">
            <v>HAW0290</v>
          </cell>
          <cell r="C7471" t="str">
            <v>HAW1M3290</v>
          </cell>
          <cell r="D7471" t="str">
            <v>HAW1M7290</v>
          </cell>
          <cell r="E7471" t="str">
            <v>HAW1MNC0290</v>
          </cell>
          <cell r="F7471" t="str">
            <v>SCECO</v>
          </cell>
          <cell r="G7471" t="str">
            <v>Dead</v>
          </cell>
          <cell r="H7471" t="str">
            <v>NA</v>
          </cell>
          <cell r="I7471" t="str">
            <v>Latis</v>
          </cell>
          <cell r="J7471" t="str">
            <v>Less than 5 Sites</v>
          </cell>
          <cell r="K7471" t="str">
            <v>R4</v>
          </cell>
        </row>
        <row r="7472">
          <cell r="A7472" t="str">
            <v>MDN2143</v>
          </cell>
          <cell r="B7472" t="str">
            <v>MDN2M2143</v>
          </cell>
          <cell r="C7472" t="str">
            <v>MDN2M4143</v>
          </cell>
          <cell r="D7472" t="str">
            <v>MDN2M8143</v>
          </cell>
          <cell r="E7472" t="str">
            <v>MDN2MN2143</v>
          </cell>
          <cell r="F7472" t="str">
            <v>SCECO</v>
          </cell>
          <cell r="G7472" t="str">
            <v>Dead</v>
          </cell>
          <cell r="H7472" t="str">
            <v>-</v>
          </cell>
          <cell r="I7472" t="str">
            <v>Latis</v>
          </cell>
          <cell r="J7472" t="str">
            <v>P3</v>
          </cell>
          <cell r="K7472" t="str">
            <v>R3</v>
          </cell>
        </row>
        <row r="7473">
          <cell r="A7473" t="str">
            <v>MAK0445</v>
          </cell>
          <cell r="B7473" t="str">
            <v>MAK0445</v>
          </cell>
          <cell r="C7473" t="str">
            <v>MAK1M3445</v>
          </cell>
          <cell r="D7473" t="str">
            <v>MAK1M9445</v>
          </cell>
          <cell r="E7473" t="str">
            <v>MAK1MN0445</v>
          </cell>
          <cell r="F7473" t="str">
            <v>SCECO</v>
          </cell>
          <cell r="G7473" t="str">
            <v>No BB Shifted</v>
          </cell>
          <cell r="H7473" t="str">
            <v>NA</v>
          </cell>
          <cell r="I7473" t="str">
            <v>Latis</v>
          </cell>
          <cell r="J7473" t="str">
            <v>Less than 5 Sites</v>
          </cell>
          <cell r="K7473" t="str">
            <v>R5</v>
          </cell>
        </row>
        <row r="7474">
          <cell r="A7474" t="str">
            <v>HAW0291</v>
          </cell>
          <cell r="B7474" t="str">
            <v>HAW0291</v>
          </cell>
          <cell r="C7474" t="str">
            <v>HAW1M3291</v>
          </cell>
          <cell r="D7474" t="str">
            <v>HAW1M7291</v>
          </cell>
          <cell r="E7474" t="str">
            <v>HAW1MN0291</v>
          </cell>
          <cell r="F7474" t="str">
            <v>SCECO</v>
          </cell>
          <cell r="G7474" t="str">
            <v>Good</v>
          </cell>
          <cell r="H7474" t="str">
            <v>NA</v>
          </cell>
          <cell r="I7474" t="str">
            <v>Latis</v>
          </cell>
          <cell r="J7474" t="str">
            <v>Less than 5 Sites</v>
          </cell>
          <cell r="K7474" t="str">
            <v>R4</v>
          </cell>
        </row>
        <row r="7475">
          <cell r="A7475" t="str">
            <v>MAK0517</v>
          </cell>
          <cell r="B7475" t="str">
            <v>MAK0517</v>
          </cell>
          <cell r="C7475" t="str">
            <v>MAK1M3517</v>
          </cell>
          <cell r="D7475" t="str">
            <v>MAK1M9517</v>
          </cell>
          <cell r="E7475" t="str">
            <v>MAK1MN0517</v>
          </cell>
          <cell r="F7475" t="str">
            <v>SCECO</v>
          </cell>
          <cell r="G7475" t="str">
            <v>Good</v>
          </cell>
          <cell r="H7475" t="str">
            <v>NA</v>
          </cell>
          <cell r="I7475" t="str">
            <v>Latis</v>
          </cell>
          <cell r="J7475" t="str">
            <v>Hub site (More than 05 Sites)</v>
          </cell>
          <cell r="K7475" t="str">
            <v>R5</v>
          </cell>
        </row>
        <row r="7476">
          <cell r="A7476" t="str">
            <v>MDN2248</v>
          </cell>
          <cell r="B7476" t="str">
            <v>MDN2M2248</v>
          </cell>
          <cell r="C7476"/>
          <cell r="D7476" t="str">
            <v>MDN2M8248</v>
          </cell>
          <cell r="E7476"/>
          <cell r="F7476" t="str">
            <v>SCECO</v>
          </cell>
          <cell r="G7476" t="str">
            <v>Dead</v>
          </cell>
          <cell r="H7476" t="str">
            <v>-</v>
          </cell>
          <cell r="I7476" t="str">
            <v>Latis</v>
          </cell>
          <cell r="J7476" t="str">
            <v>P3</v>
          </cell>
          <cell r="K7476" t="str">
            <v>R3</v>
          </cell>
        </row>
        <row r="7477">
          <cell r="A7477" t="str">
            <v>HAW0293</v>
          </cell>
          <cell r="B7477" t="str">
            <v>HAW0293</v>
          </cell>
          <cell r="C7477" t="str">
            <v>HAW1M3293</v>
          </cell>
          <cell r="D7477" t="str">
            <v>HAW1M7293</v>
          </cell>
          <cell r="E7477" t="str">
            <v>HAW1MNC0293</v>
          </cell>
          <cell r="F7477" t="str">
            <v>SCECO</v>
          </cell>
          <cell r="G7477" t="str">
            <v>Dead</v>
          </cell>
          <cell r="H7477" t="str">
            <v>NA</v>
          </cell>
          <cell r="I7477" t="str">
            <v>Latis</v>
          </cell>
          <cell r="J7477" t="str">
            <v>Less than 5 Sites</v>
          </cell>
          <cell r="K7477" t="str">
            <v>R4</v>
          </cell>
        </row>
        <row r="7478">
          <cell r="A7478" t="str">
            <v>MDN2443</v>
          </cell>
          <cell r="B7478" t="str">
            <v>MDN2M2443</v>
          </cell>
          <cell r="C7478" t="str">
            <v>MDN2M4443</v>
          </cell>
          <cell r="D7478" t="str">
            <v>MDN2M8443</v>
          </cell>
          <cell r="E7478" t="str">
            <v>MDN2MN2443</v>
          </cell>
          <cell r="F7478" t="str">
            <v>SCECO</v>
          </cell>
          <cell r="G7478" t="str">
            <v>Dead</v>
          </cell>
          <cell r="H7478" t="str">
            <v>-</v>
          </cell>
          <cell r="I7478" t="str">
            <v>Latis</v>
          </cell>
          <cell r="J7478" t="str">
            <v>P3</v>
          </cell>
          <cell r="K7478" t="str">
            <v>R3</v>
          </cell>
        </row>
        <row r="7479">
          <cell r="A7479" t="str">
            <v>HAW0294</v>
          </cell>
          <cell r="B7479" t="str">
            <v>HAW0294</v>
          </cell>
          <cell r="C7479" t="str">
            <v>HAW1M3294</v>
          </cell>
          <cell r="D7479" t="str">
            <v>HAW1M7294</v>
          </cell>
          <cell r="E7479" t="str">
            <v>HAW1MN0294</v>
          </cell>
          <cell r="F7479" t="str">
            <v>SCECO</v>
          </cell>
          <cell r="G7479" t="str">
            <v>Dead</v>
          </cell>
          <cell r="H7479" t="str">
            <v>NA</v>
          </cell>
          <cell r="I7479" t="str">
            <v>Latis</v>
          </cell>
          <cell r="J7479" t="str">
            <v>Less than 5 Sites</v>
          </cell>
          <cell r="K7479" t="str">
            <v>R4</v>
          </cell>
        </row>
        <row r="7480">
          <cell r="A7480" t="str">
            <v>MDN2524</v>
          </cell>
          <cell r="B7480" t="str">
            <v>MDN2M2524</v>
          </cell>
          <cell r="C7480"/>
          <cell r="D7480" t="str">
            <v>MDN2M8524</v>
          </cell>
          <cell r="E7480" t="str">
            <v>MDN2MN2524</v>
          </cell>
          <cell r="F7480" t="str">
            <v>SCECO</v>
          </cell>
          <cell r="G7480" t="str">
            <v>Good</v>
          </cell>
          <cell r="H7480" t="str">
            <v>-</v>
          </cell>
          <cell r="I7480" t="str">
            <v>Latis</v>
          </cell>
          <cell r="J7480" t="str">
            <v>P3</v>
          </cell>
          <cell r="K7480" t="str">
            <v>R3</v>
          </cell>
        </row>
        <row r="7481">
          <cell r="A7481" t="str">
            <v>HAW0295</v>
          </cell>
          <cell r="B7481" t="str">
            <v>HAW0295</v>
          </cell>
          <cell r="C7481" t="str">
            <v>HAW1M3295</v>
          </cell>
          <cell r="D7481" t="str">
            <v>HAW1M7295</v>
          </cell>
          <cell r="E7481"/>
          <cell r="F7481" t="str">
            <v>SCECO</v>
          </cell>
          <cell r="G7481" t="str">
            <v>Good</v>
          </cell>
          <cell r="H7481" t="str">
            <v>NA</v>
          </cell>
          <cell r="I7481" t="str">
            <v>Latis</v>
          </cell>
          <cell r="J7481" t="str">
            <v>Less than 5 Sites</v>
          </cell>
          <cell r="K7481" t="str">
            <v>R4</v>
          </cell>
        </row>
        <row r="7482">
          <cell r="A7482" t="str">
            <v>MDN2744</v>
          </cell>
          <cell r="B7482" t="str">
            <v>MDN2M2744</v>
          </cell>
          <cell r="C7482"/>
          <cell r="D7482" t="str">
            <v>MDN2M8744</v>
          </cell>
          <cell r="E7482" t="str">
            <v>MDN2MN2744</v>
          </cell>
          <cell r="F7482" t="str">
            <v>SCECO</v>
          </cell>
          <cell r="G7482" t="str">
            <v>Weak</v>
          </cell>
          <cell r="H7482" t="str">
            <v>-</v>
          </cell>
          <cell r="I7482" t="str">
            <v>Latis</v>
          </cell>
          <cell r="J7482" t="str">
            <v>P3</v>
          </cell>
          <cell r="K7482" t="str">
            <v>R3</v>
          </cell>
        </row>
        <row r="7483">
          <cell r="A7483" t="str">
            <v>HAW0296</v>
          </cell>
          <cell r="B7483" t="str">
            <v>HAW0296</v>
          </cell>
          <cell r="C7483" t="str">
            <v>HAW1M3296</v>
          </cell>
          <cell r="D7483" t="str">
            <v>HAW1M7296</v>
          </cell>
          <cell r="E7483" t="str">
            <v>HAW1MN0296</v>
          </cell>
          <cell r="F7483" t="str">
            <v>SCECO</v>
          </cell>
          <cell r="G7483" t="str">
            <v>Good</v>
          </cell>
          <cell r="H7483" t="str">
            <v>NA</v>
          </cell>
          <cell r="I7483" t="str">
            <v>Latis</v>
          </cell>
          <cell r="J7483" t="str">
            <v>P1</v>
          </cell>
          <cell r="K7483" t="str">
            <v>R4</v>
          </cell>
        </row>
        <row r="7484">
          <cell r="A7484" t="str">
            <v>MDN2748</v>
          </cell>
          <cell r="B7484" t="str">
            <v>MDN2M2748</v>
          </cell>
          <cell r="C7484"/>
          <cell r="D7484" t="str">
            <v>MDN2M8748</v>
          </cell>
          <cell r="E7484" t="str">
            <v>MDN2MN2748</v>
          </cell>
          <cell r="F7484" t="str">
            <v>SCECO</v>
          </cell>
          <cell r="G7484" t="str">
            <v xml:space="preserve">Weak </v>
          </cell>
          <cell r="H7484" t="str">
            <v>-</v>
          </cell>
          <cell r="I7484" t="str">
            <v>Latis</v>
          </cell>
          <cell r="J7484" t="str">
            <v>P3</v>
          </cell>
          <cell r="K7484" t="str">
            <v>R3</v>
          </cell>
        </row>
        <row r="7485">
          <cell r="A7485" t="str">
            <v>HAW0297</v>
          </cell>
          <cell r="B7485" t="str">
            <v>HAW0297</v>
          </cell>
          <cell r="C7485" t="str">
            <v>HAW1M3297</v>
          </cell>
          <cell r="D7485" t="str">
            <v>HAW1M7297</v>
          </cell>
          <cell r="E7485" t="str">
            <v>HAW1MN0297</v>
          </cell>
          <cell r="F7485" t="str">
            <v>SCECO</v>
          </cell>
          <cell r="G7485" t="str">
            <v>Good</v>
          </cell>
          <cell r="H7485" t="str">
            <v>NA</v>
          </cell>
          <cell r="I7485" t="str">
            <v>Latis</v>
          </cell>
          <cell r="J7485" t="str">
            <v>Less than 5 Sites</v>
          </cell>
          <cell r="K7485" t="str">
            <v>R4</v>
          </cell>
        </row>
        <row r="7486">
          <cell r="A7486" t="str">
            <v>MDN2749</v>
          </cell>
          <cell r="B7486" t="str">
            <v>MDN2M2749</v>
          </cell>
          <cell r="C7486"/>
          <cell r="D7486" t="str">
            <v>MDN2M8749</v>
          </cell>
          <cell r="E7486" t="str">
            <v>MDN2MN2749</v>
          </cell>
          <cell r="F7486" t="str">
            <v>SCECO</v>
          </cell>
          <cell r="G7486" t="str">
            <v xml:space="preserve">Weak </v>
          </cell>
          <cell r="H7486" t="str">
            <v>-</v>
          </cell>
          <cell r="I7486" t="str">
            <v>Latis</v>
          </cell>
          <cell r="J7486" t="str">
            <v>P3</v>
          </cell>
          <cell r="K7486" t="str">
            <v>R3</v>
          </cell>
        </row>
        <row r="7487">
          <cell r="A7487" t="str">
            <v>HAW0298</v>
          </cell>
          <cell r="B7487" t="str">
            <v>HAW0298</v>
          </cell>
          <cell r="C7487" t="str">
            <v>HAW1M3298</v>
          </cell>
          <cell r="D7487" t="str">
            <v>HAW1M7298</v>
          </cell>
          <cell r="E7487" t="str">
            <v>HAW1MN0298</v>
          </cell>
          <cell r="F7487" t="str">
            <v>SCECO</v>
          </cell>
          <cell r="G7487" t="str">
            <v>Vandalized</v>
          </cell>
          <cell r="H7487" t="str">
            <v>NA</v>
          </cell>
          <cell r="I7487" t="str">
            <v>Latis</v>
          </cell>
          <cell r="J7487" t="str">
            <v>Less than 5 Sites</v>
          </cell>
          <cell r="K7487" t="str">
            <v>R4</v>
          </cell>
        </row>
        <row r="7488">
          <cell r="A7488" t="str">
            <v>MDN2750</v>
          </cell>
          <cell r="B7488" t="str">
            <v>MDN2M2750</v>
          </cell>
          <cell r="C7488"/>
          <cell r="D7488" t="str">
            <v>MDN2M8750</v>
          </cell>
          <cell r="E7488" t="str">
            <v>MDN2MN2750</v>
          </cell>
          <cell r="F7488" t="str">
            <v>SCECO</v>
          </cell>
          <cell r="G7488" t="str">
            <v>Vandalized</v>
          </cell>
          <cell r="H7488" t="str">
            <v>-</v>
          </cell>
          <cell r="I7488" t="str">
            <v>Latis</v>
          </cell>
          <cell r="J7488" t="str">
            <v>P3</v>
          </cell>
          <cell r="K7488" t="str">
            <v>R3</v>
          </cell>
        </row>
        <row r="7489">
          <cell r="A7489" t="str">
            <v>HAW0299</v>
          </cell>
          <cell r="B7489" t="str">
            <v>HAW0299</v>
          </cell>
          <cell r="C7489" t="str">
            <v>HAW1M3299</v>
          </cell>
          <cell r="D7489" t="str">
            <v>HAW1M7299</v>
          </cell>
          <cell r="E7489" t="str">
            <v>HAW1MN0299</v>
          </cell>
          <cell r="F7489" t="str">
            <v>SCECO</v>
          </cell>
          <cell r="G7489" t="str">
            <v>Weak</v>
          </cell>
          <cell r="H7489" t="str">
            <v>NA</v>
          </cell>
          <cell r="I7489" t="str">
            <v>Latis</v>
          </cell>
          <cell r="J7489" t="str">
            <v>VIP&amp;SPL Monitor</v>
          </cell>
          <cell r="K7489" t="str">
            <v>R4</v>
          </cell>
        </row>
        <row r="7490">
          <cell r="A7490" t="str">
            <v>MDN2751</v>
          </cell>
          <cell r="B7490" t="str">
            <v>MDN2M2751</v>
          </cell>
          <cell r="C7490"/>
          <cell r="D7490" t="str">
            <v>MDN2M8751</v>
          </cell>
          <cell r="E7490" t="str">
            <v>MDN2MN2751</v>
          </cell>
          <cell r="F7490" t="str">
            <v>SCECO</v>
          </cell>
          <cell r="G7490" t="str">
            <v>Weak</v>
          </cell>
          <cell r="H7490" t="str">
            <v>-</v>
          </cell>
          <cell r="I7490" t="str">
            <v>Latis</v>
          </cell>
          <cell r="J7490" t="str">
            <v>-</v>
          </cell>
          <cell r="K7490" t="str">
            <v>R3</v>
          </cell>
        </row>
        <row r="7491">
          <cell r="A7491" t="str">
            <v>HAW0300</v>
          </cell>
          <cell r="B7491" t="str">
            <v>HAW0300</v>
          </cell>
          <cell r="C7491" t="str">
            <v>HAW1M3300</v>
          </cell>
          <cell r="D7491" t="str">
            <v>HAW1M7300</v>
          </cell>
          <cell r="E7491" t="str">
            <v>HAW1MN0300</v>
          </cell>
          <cell r="F7491" t="str">
            <v>Generator-SG</v>
          </cell>
          <cell r="G7491" t="str">
            <v>Good</v>
          </cell>
          <cell r="H7491" t="str">
            <v>No</v>
          </cell>
          <cell r="I7491" t="str">
            <v>Latis</v>
          </cell>
          <cell r="J7491" t="str">
            <v>Hub site (More than 05 Sites)</v>
          </cell>
          <cell r="K7491" t="str">
            <v>R4</v>
          </cell>
        </row>
        <row r="7492">
          <cell r="A7492" t="str">
            <v>MDN2780</v>
          </cell>
          <cell r="B7492" t="str">
            <v>MDN2M2780</v>
          </cell>
          <cell r="C7492" t="str">
            <v>MDN2M4780</v>
          </cell>
          <cell r="D7492" t="str">
            <v>MDN2M8780</v>
          </cell>
          <cell r="E7492" t="str">
            <v>MDN2MN2780</v>
          </cell>
          <cell r="F7492" t="str">
            <v>SCECO</v>
          </cell>
          <cell r="G7492" t="str">
            <v>Dead</v>
          </cell>
          <cell r="H7492" t="str">
            <v>-</v>
          </cell>
          <cell r="I7492" t="str">
            <v>Latis</v>
          </cell>
          <cell r="J7492" t="str">
            <v>P3</v>
          </cell>
          <cell r="K7492" t="str">
            <v>R3</v>
          </cell>
        </row>
        <row r="7493">
          <cell r="A7493" t="str">
            <v>HAW0301</v>
          </cell>
          <cell r="B7493" t="str">
            <v>HAW0301</v>
          </cell>
          <cell r="C7493" t="str">
            <v>HAW1M3301</v>
          </cell>
          <cell r="D7493" t="str">
            <v>HAW1M7301</v>
          </cell>
          <cell r="E7493" t="str">
            <v>HAW1MNC0301</v>
          </cell>
          <cell r="F7493" t="str">
            <v>SCECO</v>
          </cell>
          <cell r="G7493" t="str">
            <v>Weak</v>
          </cell>
          <cell r="H7493" t="str">
            <v>NA</v>
          </cell>
          <cell r="I7493" t="str">
            <v>Latis</v>
          </cell>
          <cell r="J7493" t="str">
            <v>Less than 5 Sites</v>
          </cell>
          <cell r="K7493" t="str">
            <v>R4</v>
          </cell>
        </row>
        <row r="7494">
          <cell r="A7494" t="str">
            <v>MDN2849</v>
          </cell>
          <cell r="B7494" t="str">
            <v>MDN2M2849</v>
          </cell>
          <cell r="C7494" t="str">
            <v>MDN2M4849</v>
          </cell>
          <cell r="D7494" t="str">
            <v>MDN2M8849</v>
          </cell>
          <cell r="E7494" t="str">
            <v>MDN2MN2849</v>
          </cell>
          <cell r="F7494" t="str">
            <v>SCECO</v>
          </cell>
          <cell r="G7494" t="str">
            <v>Dead</v>
          </cell>
          <cell r="H7494" t="str">
            <v>-</v>
          </cell>
          <cell r="I7494" t="str">
            <v>Latis</v>
          </cell>
          <cell r="J7494" t="str">
            <v>P1</v>
          </cell>
          <cell r="K7494" t="str">
            <v>R3</v>
          </cell>
        </row>
        <row r="7495">
          <cell r="A7495" t="str">
            <v>HAW0303</v>
          </cell>
          <cell r="B7495" t="str">
            <v>HAW0303</v>
          </cell>
          <cell r="C7495" t="str">
            <v>HAW1M3303</v>
          </cell>
          <cell r="D7495" t="str">
            <v>HAW1M7303</v>
          </cell>
          <cell r="E7495" t="str">
            <v>HAW1MN0303</v>
          </cell>
          <cell r="F7495" t="str">
            <v>SCECO</v>
          </cell>
          <cell r="G7495" t="str">
            <v>Good</v>
          </cell>
          <cell r="H7495" t="str">
            <v>NA</v>
          </cell>
          <cell r="I7495" t="str">
            <v>Latis</v>
          </cell>
          <cell r="J7495" t="str">
            <v>P2</v>
          </cell>
          <cell r="K7495" t="str">
            <v>R4</v>
          </cell>
        </row>
        <row r="7496">
          <cell r="A7496" t="str">
            <v>HAW0304</v>
          </cell>
          <cell r="B7496" t="str">
            <v>HAW0304</v>
          </cell>
          <cell r="C7496" t="str">
            <v>HAW1M3304</v>
          </cell>
          <cell r="D7496" t="str">
            <v>HAW1M7304</v>
          </cell>
          <cell r="E7496" t="str">
            <v>HAW1MN0304</v>
          </cell>
          <cell r="F7496" t="str">
            <v>Generator-SG</v>
          </cell>
          <cell r="G7496" t="str">
            <v>Weak</v>
          </cell>
          <cell r="H7496" t="str">
            <v>No</v>
          </cell>
          <cell r="I7496" t="str">
            <v>Latis</v>
          </cell>
          <cell r="J7496" t="str">
            <v>Less than 5 Sites</v>
          </cell>
          <cell r="K7496" t="str">
            <v>R4</v>
          </cell>
        </row>
        <row r="7497">
          <cell r="A7497" t="str">
            <v>HAW0305</v>
          </cell>
          <cell r="B7497" t="str">
            <v>HAW0305</v>
          </cell>
          <cell r="C7497" t="str">
            <v>HAW1M3305</v>
          </cell>
          <cell r="D7497" t="str">
            <v>HAW1M8305</v>
          </cell>
          <cell r="E7497" t="str">
            <v>HAW1MN0305</v>
          </cell>
          <cell r="F7497" t="str">
            <v>SCECO</v>
          </cell>
          <cell r="G7497" t="str">
            <v>Good</v>
          </cell>
          <cell r="H7497" t="str">
            <v>NA</v>
          </cell>
          <cell r="I7497" t="str">
            <v>Latis</v>
          </cell>
          <cell r="J7497" t="str">
            <v>Less than 5 Sites</v>
          </cell>
          <cell r="K7497" t="str">
            <v>R4</v>
          </cell>
        </row>
        <row r="7498">
          <cell r="A7498" t="str">
            <v>HAW0306</v>
          </cell>
          <cell r="B7498" t="str">
            <v>HAW0306</v>
          </cell>
          <cell r="C7498" t="str">
            <v>HAW1M3306</v>
          </cell>
          <cell r="D7498" t="str">
            <v>HAW1M7306</v>
          </cell>
          <cell r="E7498" t="str">
            <v>HAW1MNC0306</v>
          </cell>
          <cell r="F7498" t="str">
            <v>SCECO</v>
          </cell>
          <cell r="G7498" t="str">
            <v>Good</v>
          </cell>
          <cell r="H7498" t="str">
            <v>NA</v>
          </cell>
          <cell r="I7498" t="str">
            <v>Latis</v>
          </cell>
          <cell r="J7498" t="str">
            <v>Less than 5 Sites</v>
          </cell>
          <cell r="K7498" t="str">
            <v>R4</v>
          </cell>
        </row>
        <row r="7499">
          <cell r="A7499" t="str">
            <v>HAW0307</v>
          </cell>
          <cell r="B7499" t="str">
            <v>HAW0307</v>
          </cell>
          <cell r="C7499" t="str">
            <v>HAW1M3307</v>
          </cell>
          <cell r="D7499" t="str">
            <v>HAW1M7307</v>
          </cell>
          <cell r="E7499" t="str">
            <v>HAW1MN0307</v>
          </cell>
          <cell r="F7499" t="str">
            <v>SCECO</v>
          </cell>
          <cell r="G7499" t="str">
            <v>Good</v>
          </cell>
          <cell r="H7499" t="str">
            <v>NA</v>
          </cell>
          <cell r="I7499" t="str">
            <v>Latis</v>
          </cell>
          <cell r="J7499" t="str">
            <v>Less than 5 Sites</v>
          </cell>
          <cell r="K7499" t="str">
            <v>R4</v>
          </cell>
        </row>
        <row r="7500">
          <cell r="A7500" t="str">
            <v>HAW0309</v>
          </cell>
          <cell r="B7500" t="str">
            <v>HAW0309</v>
          </cell>
          <cell r="C7500" t="str">
            <v>HAW1M3309</v>
          </cell>
          <cell r="D7500" t="str">
            <v>HAW1M7309</v>
          </cell>
          <cell r="E7500"/>
          <cell r="F7500" t="str">
            <v>SCECO</v>
          </cell>
          <cell r="G7500" t="str">
            <v>Good</v>
          </cell>
          <cell r="H7500" t="str">
            <v>NA</v>
          </cell>
          <cell r="I7500" t="str">
            <v>Latis</v>
          </cell>
          <cell r="J7500" t="str">
            <v>Less than 5 Sites</v>
          </cell>
          <cell r="K7500" t="str">
            <v>R4</v>
          </cell>
        </row>
        <row r="7501">
          <cell r="A7501" t="str">
            <v>HAW0333</v>
          </cell>
          <cell r="B7501" t="str">
            <v>HAW0333</v>
          </cell>
          <cell r="C7501" t="str">
            <v>HAW1M3333</v>
          </cell>
          <cell r="D7501" t="str">
            <v>HAW1M7333</v>
          </cell>
          <cell r="E7501" t="str">
            <v>HAW1MNC0333</v>
          </cell>
          <cell r="F7501" t="str">
            <v>SCECO</v>
          </cell>
          <cell r="G7501" t="str">
            <v>Good</v>
          </cell>
          <cell r="H7501" t="str">
            <v>NA</v>
          </cell>
          <cell r="I7501" t="str">
            <v>Latis</v>
          </cell>
          <cell r="J7501" t="str">
            <v>P1</v>
          </cell>
          <cell r="K7501" t="str">
            <v>R4</v>
          </cell>
        </row>
        <row r="7502">
          <cell r="A7502" t="str">
            <v>JEC0287</v>
          </cell>
          <cell r="B7502" t="str">
            <v>JEC0287</v>
          </cell>
          <cell r="C7502" t="str">
            <v>JEC1M3287</v>
          </cell>
          <cell r="D7502" t="str">
            <v>JEC1M7287</v>
          </cell>
          <cell r="E7502"/>
          <cell r="F7502" t="str">
            <v>Generator-SG</v>
          </cell>
          <cell r="G7502" t="str">
            <v>Good</v>
          </cell>
          <cell r="H7502" t="str">
            <v>NA</v>
          </cell>
          <cell r="I7502" t="str">
            <v>Latis</v>
          </cell>
          <cell r="J7502" t="str">
            <v>VIP&amp;SPL Monitor</v>
          </cell>
          <cell r="K7502" t="str">
            <v>R6</v>
          </cell>
        </row>
        <row r="7503">
          <cell r="A7503" t="str">
            <v>HAW0337</v>
          </cell>
          <cell r="B7503" t="str">
            <v>HAW0337</v>
          </cell>
          <cell r="C7503" t="str">
            <v>HAW1M3337</v>
          </cell>
          <cell r="D7503" t="str">
            <v>HAW1M7337</v>
          </cell>
          <cell r="E7503" t="str">
            <v>HAW1MN0337</v>
          </cell>
          <cell r="F7503" t="str">
            <v>SCECO</v>
          </cell>
          <cell r="G7503" t="str">
            <v>Dead</v>
          </cell>
          <cell r="H7503" t="str">
            <v>NA</v>
          </cell>
          <cell r="I7503" t="str">
            <v>Latis</v>
          </cell>
          <cell r="J7503" t="str">
            <v>Less than 5 Sites</v>
          </cell>
          <cell r="K7503" t="str">
            <v>R4</v>
          </cell>
        </row>
        <row r="7504">
          <cell r="A7504" t="str">
            <v>JEC0154</v>
          </cell>
          <cell r="B7504" t="str">
            <v>JEC0154</v>
          </cell>
          <cell r="C7504" t="str">
            <v>JEC1M3154</v>
          </cell>
          <cell r="D7504" t="str">
            <v>JEC1M7154</v>
          </cell>
          <cell r="E7504"/>
          <cell r="F7504" t="str">
            <v>Generator-SG</v>
          </cell>
          <cell r="G7504" t="str">
            <v>In progress</v>
          </cell>
          <cell r="H7504" t="str">
            <v>Yes</v>
          </cell>
          <cell r="I7504" t="str">
            <v>Latis</v>
          </cell>
          <cell r="J7504" t="str">
            <v>VIP&amp;SPL Monitor</v>
          </cell>
          <cell r="K7504" t="str">
            <v>R6</v>
          </cell>
        </row>
        <row r="7505">
          <cell r="A7505" t="str">
            <v>HAW0338</v>
          </cell>
          <cell r="B7505" t="str">
            <v>HAW0338</v>
          </cell>
          <cell r="C7505" t="str">
            <v>HAW1M3338</v>
          </cell>
          <cell r="D7505" t="str">
            <v>HAW1M7338</v>
          </cell>
          <cell r="E7505" t="str">
            <v>HAW1MNC0338</v>
          </cell>
          <cell r="F7505" t="str">
            <v>SCECO</v>
          </cell>
          <cell r="G7505" t="str">
            <v>Dead</v>
          </cell>
          <cell r="H7505" t="str">
            <v>NA</v>
          </cell>
          <cell r="I7505" t="str">
            <v>Latis</v>
          </cell>
          <cell r="J7505" t="str">
            <v>Less than 5 Sites</v>
          </cell>
          <cell r="K7505" t="str">
            <v>R4</v>
          </cell>
        </row>
        <row r="7506">
          <cell r="A7506" t="str">
            <v>MAK0540</v>
          </cell>
          <cell r="B7506" t="str">
            <v>MAK0540</v>
          </cell>
          <cell r="C7506" t="str">
            <v>MAK1M3540</v>
          </cell>
          <cell r="D7506" t="str">
            <v>MAK1M9540</v>
          </cell>
          <cell r="E7506" t="str">
            <v>MAK1MN0540</v>
          </cell>
          <cell r="F7506" t="str">
            <v>SCECO</v>
          </cell>
          <cell r="G7506" t="str">
            <v>Good</v>
          </cell>
          <cell r="H7506" t="str">
            <v>NA</v>
          </cell>
          <cell r="I7506" t="str">
            <v>Latis</v>
          </cell>
          <cell r="J7506" t="str">
            <v>VIP&amp;SPL Monitor</v>
          </cell>
          <cell r="K7506" t="str">
            <v>R5</v>
          </cell>
        </row>
        <row r="7507">
          <cell r="A7507" t="str">
            <v>MAK0043</v>
          </cell>
          <cell r="B7507" t="str">
            <v>MAK0043</v>
          </cell>
          <cell r="C7507" t="str">
            <v>MAK1M3043</v>
          </cell>
          <cell r="D7507" t="str">
            <v>MAK1M9043</v>
          </cell>
          <cell r="E7507" t="str">
            <v>MAK1MN0043</v>
          </cell>
          <cell r="F7507" t="str">
            <v>SCECO</v>
          </cell>
          <cell r="G7507" t="str">
            <v>Dead</v>
          </cell>
          <cell r="H7507" t="str">
            <v>NA</v>
          </cell>
          <cell r="I7507" t="str">
            <v>Latis</v>
          </cell>
          <cell r="J7507" t="str">
            <v>Less than 5 Sites</v>
          </cell>
          <cell r="K7507" t="str">
            <v>R5</v>
          </cell>
        </row>
        <row r="7508">
          <cell r="A7508" t="str">
            <v>HAW2335</v>
          </cell>
          <cell r="B7508" t="str">
            <v>HAW2335</v>
          </cell>
          <cell r="C7508" t="str">
            <v>HAW1M4335</v>
          </cell>
          <cell r="D7508" t="str">
            <v>HAW1M8335</v>
          </cell>
          <cell r="E7508" t="str">
            <v>HAW1MN2335</v>
          </cell>
          <cell r="F7508" t="str">
            <v>SCECO</v>
          </cell>
          <cell r="G7508" t="str">
            <v>Dead</v>
          </cell>
          <cell r="H7508" t="str">
            <v>NA</v>
          </cell>
          <cell r="I7508" t="str">
            <v>Latis</v>
          </cell>
          <cell r="J7508" t="str">
            <v>Less than 5 Sites</v>
          </cell>
          <cell r="K7508" t="str">
            <v>R4</v>
          </cell>
        </row>
        <row r="7509">
          <cell r="A7509" t="str">
            <v>HAW2336</v>
          </cell>
          <cell r="B7509" t="str">
            <v>HAW2336</v>
          </cell>
          <cell r="C7509" t="str">
            <v>HAW1M4336</v>
          </cell>
          <cell r="D7509" t="str">
            <v>HAW1M8336</v>
          </cell>
          <cell r="E7509"/>
          <cell r="F7509" t="str">
            <v>SCECO</v>
          </cell>
          <cell r="G7509" t="str">
            <v>In progress</v>
          </cell>
          <cell r="H7509" t="str">
            <v>NA</v>
          </cell>
          <cell r="I7509" t="str">
            <v>Latis</v>
          </cell>
          <cell r="J7509" t="str">
            <v>Less than 5 Sites</v>
          </cell>
          <cell r="K7509" t="str">
            <v>R4</v>
          </cell>
        </row>
        <row r="7510">
          <cell r="A7510" t="str">
            <v>JED0185</v>
          </cell>
          <cell r="B7510" t="str">
            <v>JED0185</v>
          </cell>
          <cell r="C7510"/>
          <cell r="D7510" t="str">
            <v>JED1M7185</v>
          </cell>
          <cell r="E7510" t="str">
            <v>JED1MN0185</v>
          </cell>
          <cell r="F7510" t="str">
            <v>SCECO</v>
          </cell>
          <cell r="G7510" t="str">
            <v>Dead</v>
          </cell>
          <cell r="H7510" t="str">
            <v>NA</v>
          </cell>
          <cell r="I7510" t="str">
            <v>Latis</v>
          </cell>
          <cell r="J7510" t="str">
            <v>Hub site (More than 05 Sites)</v>
          </cell>
          <cell r="K7510" t="str">
            <v>R4</v>
          </cell>
        </row>
        <row r="7511">
          <cell r="A7511" t="str">
            <v>HAW2345</v>
          </cell>
          <cell r="B7511" t="str">
            <v>HAW2345</v>
          </cell>
          <cell r="C7511" t="str">
            <v>HAW1M4345</v>
          </cell>
          <cell r="D7511" t="str">
            <v>HAW1M8345</v>
          </cell>
          <cell r="E7511" t="str">
            <v>HAW1MNC2345</v>
          </cell>
          <cell r="F7511" t="str">
            <v>SCECO</v>
          </cell>
          <cell r="G7511" t="str">
            <v>Vandalized</v>
          </cell>
          <cell r="H7511" t="str">
            <v>NA</v>
          </cell>
          <cell r="I7511" t="str">
            <v>Latis</v>
          </cell>
          <cell r="J7511" t="str">
            <v>Less than 5 Sites</v>
          </cell>
          <cell r="K7511" t="str">
            <v>R4</v>
          </cell>
        </row>
        <row r="7512">
          <cell r="A7512" t="str">
            <v>HAW2351</v>
          </cell>
          <cell r="B7512" t="str">
            <v>HAW2351</v>
          </cell>
          <cell r="C7512" t="str">
            <v>HAW1M4351</v>
          </cell>
          <cell r="D7512" t="str">
            <v>HAW1M8351</v>
          </cell>
          <cell r="E7512" t="str">
            <v>HAW1MN2351</v>
          </cell>
          <cell r="F7512" t="str">
            <v>SCECO</v>
          </cell>
          <cell r="G7512" t="str">
            <v>Dead</v>
          </cell>
          <cell r="H7512" t="str">
            <v>NA</v>
          </cell>
          <cell r="I7512" t="str">
            <v>Latis</v>
          </cell>
          <cell r="J7512" t="str">
            <v>Less than 5 Sites</v>
          </cell>
          <cell r="K7512" t="str">
            <v>R4</v>
          </cell>
        </row>
        <row r="7513">
          <cell r="A7513" t="str">
            <v>JED0001</v>
          </cell>
          <cell r="B7513" t="str">
            <v>JED0001</v>
          </cell>
          <cell r="C7513"/>
          <cell r="D7513" t="str">
            <v>JED1M7001</v>
          </cell>
          <cell r="E7513" t="str">
            <v>JED1MNC0001</v>
          </cell>
          <cell r="F7513" t="str">
            <v>SCECO+STB</v>
          </cell>
          <cell r="G7513" t="str">
            <v>Good</v>
          </cell>
          <cell r="H7513" t="str">
            <v>No</v>
          </cell>
          <cell r="I7513" t="str">
            <v>Latis</v>
          </cell>
          <cell r="J7513" t="str">
            <v>P2</v>
          </cell>
          <cell r="K7513" t="str">
            <v>R4</v>
          </cell>
        </row>
        <row r="7514">
          <cell r="A7514" t="str">
            <v>HAW2353</v>
          </cell>
          <cell r="B7514" t="str">
            <v>HAW2353</v>
          </cell>
          <cell r="C7514" t="str">
            <v>HAW1M4353</v>
          </cell>
          <cell r="D7514" t="str">
            <v>HAW1M8353</v>
          </cell>
          <cell r="E7514" t="str">
            <v>HAW1MN2353</v>
          </cell>
          <cell r="F7514" t="str">
            <v>SCECO</v>
          </cell>
          <cell r="G7514" t="str">
            <v>Good</v>
          </cell>
          <cell r="H7514" t="str">
            <v>NA</v>
          </cell>
          <cell r="I7514" t="str">
            <v>Latis</v>
          </cell>
          <cell r="J7514" t="str">
            <v>VIP&amp;SPL Monitor</v>
          </cell>
          <cell r="K7514" t="str">
            <v>R4</v>
          </cell>
        </row>
        <row r="7515">
          <cell r="A7515" t="str">
            <v>HAW2355</v>
          </cell>
          <cell r="B7515" t="str">
            <v>HAW2355</v>
          </cell>
          <cell r="C7515" t="str">
            <v>HAW1M4355</v>
          </cell>
          <cell r="D7515" t="str">
            <v>HAW1M8355</v>
          </cell>
          <cell r="E7515" t="str">
            <v>HAW1MN2355</v>
          </cell>
          <cell r="F7515" t="str">
            <v>SCECO</v>
          </cell>
          <cell r="G7515" t="str">
            <v>Dead</v>
          </cell>
          <cell r="H7515" t="str">
            <v>NA</v>
          </cell>
          <cell r="I7515" t="str">
            <v>Latis</v>
          </cell>
          <cell r="J7515" t="str">
            <v>Less than 5 Sites</v>
          </cell>
          <cell r="K7515" t="str">
            <v>R4</v>
          </cell>
        </row>
        <row r="7516">
          <cell r="A7516" t="str">
            <v>HAW2360</v>
          </cell>
          <cell r="B7516" t="str">
            <v>HAW2360</v>
          </cell>
          <cell r="C7516" t="str">
            <v>HAW1M4360</v>
          </cell>
          <cell r="D7516" t="str">
            <v>HAW1M8360</v>
          </cell>
          <cell r="E7516" t="str">
            <v>HAW1MNC2360</v>
          </cell>
          <cell r="F7516" t="str">
            <v>SCECO</v>
          </cell>
          <cell r="G7516" t="str">
            <v>Dead</v>
          </cell>
          <cell r="H7516" t="str">
            <v>NA</v>
          </cell>
          <cell r="I7516" t="str">
            <v>Latis</v>
          </cell>
          <cell r="J7516" t="str">
            <v>Less than 5 Sites</v>
          </cell>
          <cell r="K7516" t="str">
            <v>R4</v>
          </cell>
        </row>
        <row r="7517">
          <cell r="A7517" t="str">
            <v>HAW2365</v>
          </cell>
          <cell r="B7517" t="str">
            <v>HAW2365</v>
          </cell>
          <cell r="C7517" t="str">
            <v>HAW1M4365</v>
          </cell>
          <cell r="D7517" t="str">
            <v>HAW1M8365</v>
          </cell>
          <cell r="E7517"/>
          <cell r="F7517" t="str">
            <v>SCECO</v>
          </cell>
          <cell r="G7517" t="str">
            <v>Weak</v>
          </cell>
          <cell r="H7517" t="str">
            <v>NA</v>
          </cell>
          <cell r="I7517" t="str">
            <v>Latis</v>
          </cell>
          <cell r="J7517" t="str">
            <v>Less than 5 Sites</v>
          </cell>
          <cell r="K7517" t="str">
            <v>R4</v>
          </cell>
        </row>
        <row r="7518">
          <cell r="A7518" t="str">
            <v>HAW2366</v>
          </cell>
          <cell r="B7518" t="str">
            <v>HAW2366</v>
          </cell>
          <cell r="C7518" t="str">
            <v>HAW1M4366</v>
          </cell>
          <cell r="D7518" t="str">
            <v>HAW1M8366</v>
          </cell>
          <cell r="E7518" t="str">
            <v>HAW1MN2366</v>
          </cell>
          <cell r="F7518" t="str">
            <v>SCECO</v>
          </cell>
          <cell r="G7518" t="str">
            <v>In progress</v>
          </cell>
          <cell r="H7518" t="str">
            <v>NA</v>
          </cell>
          <cell r="I7518" t="str">
            <v>Latis</v>
          </cell>
          <cell r="J7518" t="str">
            <v>Less than 5 Sites</v>
          </cell>
          <cell r="K7518" t="str">
            <v>R4</v>
          </cell>
        </row>
        <row r="7519">
          <cell r="A7519" t="str">
            <v>HAW2370</v>
          </cell>
          <cell r="B7519" t="str">
            <v>HAW2370</v>
          </cell>
          <cell r="C7519" t="str">
            <v>HAW1M4370</v>
          </cell>
          <cell r="D7519" t="str">
            <v>HAW1M8370</v>
          </cell>
          <cell r="E7519" t="str">
            <v>HAW1MNC2370</v>
          </cell>
          <cell r="F7519" t="str">
            <v>SCECO</v>
          </cell>
          <cell r="G7519" t="str">
            <v>Dead+Good</v>
          </cell>
          <cell r="H7519" t="str">
            <v>NA</v>
          </cell>
          <cell r="I7519" t="str">
            <v>Latis</v>
          </cell>
          <cell r="J7519" t="str">
            <v>Less than 5 Sites</v>
          </cell>
          <cell r="K7519" t="str">
            <v>R4</v>
          </cell>
        </row>
        <row r="7520">
          <cell r="A7520" t="str">
            <v>HAW2371</v>
          </cell>
          <cell r="B7520" t="str">
            <v>HAW2371</v>
          </cell>
          <cell r="C7520" t="str">
            <v>HAW1M4371</v>
          </cell>
          <cell r="D7520" t="str">
            <v>HAW1M8371</v>
          </cell>
          <cell r="E7520" t="str">
            <v>HAW1MN2371</v>
          </cell>
          <cell r="F7520" t="str">
            <v>SCECO</v>
          </cell>
          <cell r="G7520" t="str">
            <v>Dead</v>
          </cell>
          <cell r="H7520" t="str">
            <v>NA</v>
          </cell>
          <cell r="I7520" t="str">
            <v>Latis</v>
          </cell>
          <cell r="J7520" t="str">
            <v>Less than 5 Sites</v>
          </cell>
          <cell r="K7520" t="str">
            <v>R4</v>
          </cell>
        </row>
        <row r="7521">
          <cell r="A7521" t="str">
            <v>HAW2373</v>
          </cell>
          <cell r="B7521" t="str">
            <v>HAW2373</v>
          </cell>
          <cell r="C7521" t="str">
            <v>HAW1M4373</v>
          </cell>
          <cell r="D7521" t="str">
            <v>HAW1M8373</v>
          </cell>
          <cell r="E7521" t="str">
            <v>HAW1MN2373</v>
          </cell>
          <cell r="F7521" t="str">
            <v>SCECO</v>
          </cell>
          <cell r="G7521" t="str">
            <v>Dead</v>
          </cell>
          <cell r="H7521" t="str">
            <v>NA</v>
          </cell>
          <cell r="I7521" t="str">
            <v>Latis</v>
          </cell>
          <cell r="J7521" t="str">
            <v>Hub site (More than 05 Sites)</v>
          </cell>
          <cell r="K7521" t="str">
            <v>R4</v>
          </cell>
        </row>
        <row r="7522">
          <cell r="A7522" t="str">
            <v>MDN2935</v>
          </cell>
          <cell r="B7522" t="str">
            <v>MDN2M2935</v>
          </cell>
          <cell r="C7522" t="str">
            <v>MDN2M4935</v>
          </cell>
          <cell r="D7522" t="str">
            <v>MDN2M8935</v>
          </cell>
          <cell r="E7522" t="str">
            <v>MDN2MN2935</v>
          </cell>
          <cell r="F7522" t="str">
            <v>SCECO</v>
          </cell>
          <cell r="G7522" t="str">
            <v>Dead</v>
          </cell>
          <cell r="H7522" t="str">
            <v>-</v>
          </cell>
          <cell r="I7522" t="str">
            <v>Latis</v>
          </cell>
          <cell r="J7522" t="str">
            <v>P3</v>
          </cell>
          <cell r="K7522" t="str">
            <v>R3</v>
          </cell>
        </row>
        <row r="7523">
          <cell r="A7523" t="str">
            <v>HAW2399</v>
          </cell>
          <cell r="B7523" t="str">
            <v>HAW2399</v>
          </cell>
          <cell r="C7523" t="str">
            <v>HAW1M4399</v>
          </cell>
          <cell r="D7523" t="str">
            <v>HAW1M8399</v>
          </cell>
          <cell r="E7523" t="str">
            <v>HAW1MN2399</v>
          </cell>
          <cell r="F7523" t="str">
            <v>SCECO</v>
          </cell>
          <cell r="G7523" t="str">
            <v>Good</v>
          </cell>
          <cell r="H7523" t="str">
            <v>NA</v>
          </cell>
          <cell r="I7523" t="str">
            <v>Latis</v>
          </cell>
          <cell r="J7523" t="str">
            <v>Less than 5 Sites</v>
          </cell>
          <cell r="K7523" t="str">
            <v>R4</v>
          </cell>
        </row>
        <row r="7524">
          <cell r="A7524" t="str">
            <v>HAW2407</v>
          </cell>
          <cell r="B7524" t="str">
            <v>HAW2407</v>
          </cell>
          <cell r="C7524" t="str">
            <v>HAW1M4407</v>
          </cell>
          <cell r="D7524" t="str">
            <v>HAW1M8407</v>
          </cell>
          <cell r="E7524"/>
          <cell r="F7524" t="str">
            <v>SCECO</v>
          </cell>
          <cell r="G7524" t="str">
            <v>Dead</v>
          </cell>
          <cell r="H7524" t="str">
            <v>NA</v>
          </cell>
          <cell r="I7524" t="str">
            <v>Latis</v>
          </cell>
          <cell r="J7524" t="str">
            <v>Less than 5 Sites</v>
          </cell>
          <cell r="K7524" t="str">
            <v>R4</v>
          </cell>
        </row>
        <row r="7525">
          <cell r="A7525" t="str">
            <v>HAW2421</v>
          </cell>
          <cell r="B7525" t="str">
            <v>HAW2421</v>
          </cell>
          <cell r="C7525" t="str">
            <v>HAW1M4421</v>
          </cell>
          <cell r="D7525" t="str">
            <v>HAW1M8421</v>
          </cell>
          <cell r="E7525"/>
          <cell r="F7525" t="str">
            <v>SCECO</v>
          </cell>
          <cell r="G7525" t="str">
            <v>Vandalized</v>
          </cell>
          <cell r="H7525" t="str">
            <v>NA</v>
          </cell>
          <cell r="I7525" t="str">
            <v>Latis</v>
          </cell>
          <cell r="J7525" t="str">
            <v>Less than 5 Sites</v>
          </cell>
          <cell r="K7525" t="str">
            <v>R4</v>
          </cell>
        </row>
        <row r="7526">
          <cell r="A7526" t="str">
            <v>HAW2422</v>
          </cell>
          <cell r="B7526" t="str">
            <v>HAW2422</v>
          </cell>
          <cell r="C7526" t="str">
            <v>HAW1M4422</v>
          </cell>
          <cell r="D7526" t="str">
            <v>HAW1M8422</v>
          </cell>
          <cell r="E7526"/>
          <cell r="F7526" t="str">
            <v>SCECO</v>
          </cell>
          <cell r="G7526" t="str">
            <v>Dead</v>
          </cell>
          <cell r="H7526" t="str">
            <v>NA</v>
          </cell>
          <cell r="I7526" t="str">
            <v>Latis</v>
          </cell>
          <cell r="J7526" t="str">
            <v>Less than 5 Sites</v>
          </cell>
          <cell r="K7526" t="str">
            <v>R4</v>
          </cell>
        </row>
        <row r="7527">
          <cell r="A7527" t="str">
            <v>HAW2424</v>
          </cell>
          <cell r="B7527" t="str">
            <v>HAW2424</v>
          </cell>
          <cell r="C7527" t="str">
            <v>HAW1M4424</v>
          </cell>
          <cell r="D7527" t="str">
            <v>HAW1M8424</v>
          </cell>
          <cell r="E7527" t="str">
            <v>HAW1MN2424</v>
          </cell>
          <cell r="F7527" t="str">
            <v>SCECO</v>
          </cell>
          <cell r="G7527" t="str">
            <v>Vandalized+Vandalized</v>
          </cell>
          <cell r="H7527" t="str">
            <v>NA</v>
          </cell>
          <cell r="I7527" t="str">
            <v>Latis</v>
          </cell>
          <cell r="J7527" t="str">
            <v>Less than 5 Sites</v>
          </cell>
          <cell r="K7527" t="str">
            <v>R4</v>
          </cell>
        </row>
        <row r="7528">
          <cell r="A7528" t="str">
            <v>HAW2425</v>
          </cell>
          <cell r="B7528" t="str">
            <v>HAW2425</v>
          </cell>
          <cell r="C7528" t="str">
            <v>HAW1M4425</v>
          </cell>
          <cell r="D7528" t="str">
            <v>HAW1M8425</v>
          </cell>
          <cell r="E7528"/>
          <cell r="F7528" t="str">
            <v>SCECO</v>
          </cell>
          <cell r="G7528" t="str">
            <v>Vandalized</v>
          </cell>
          <cell r="H7528" t="str">
            <v>NA</v>
          </cell>
          <cell r="I7528" t="str">
            <v>Latis</v>
          </cell>
          <cell r="J7528" t="str">
            <v>Less than 5 Sites</v>
          </cell>
          <cell r="K7528" t="str">
            <v>R4</v>
          </cell>
        </row>
        <row r="7529">
          <cell r="A7529" t="str">
            <v>MDQS0863</v>
          </cell>
          <cell r="B7529" t="str">
            <v>MDQS2M1863</v>
          </cell>
          <cell r="C7529"/>
          <cell r="D7529" t="str">
            <v>MDQS2M7863</v>
          </cell>
          <cell r="E7529"/>
          <cell r="F7529" t="str">
            <v>Power Cube</v>
          </cell>
          <cell r="G7529" t="str">
            <v>Good</v>
          </cell>
          <cell r="H7529" t="str">
            <v>No</v>
          </cell>
          <cell r="I7529" t="str">
            <v>Latis</v>
          </cell>
          <cell r="J7529" t="str">
            <v>P3</v>
          </cell>
          <cell r="K7529" t="str">
            <v>R3</v>
          </cell>
        </row>
        <row r="7530">
          <cell r="A7530" t="str">
            <v>ZHR0278</v>
          </cell>
          <cell r="B7530" t="str">
            <v>ZHR0278</v>
          </cell>
          <cell r="C7530" t="str">
            <v>ZHR1M3278</v>
          </cell>
          <cell r="D7530" t="str">
            <v>ZHR1M7278</v>
          </cell>
          <cell r="E7530"/>
          <cell r="F7530" t="str">
            <v>SCECO</v>
          </cell>
          <cell r="G7530" t="str">
            <v>Dead</v>
          </cell>
          <cell r="H7530" t="str">
            <v>NA</v>
          </cell>
          <cell r="I7530" t="str">
            <v>Latis</v>
          </cell>
          <cell r="J7530" t="str">
            <v>Less than 5 Sites</v>
          </cell>
          <cell r="K7530" t="str">
            <v>R6</v>
          </cell>
        </row>
        <row r="7531">
          <cell r="A7531" t="str">
            <v>ZHR0138</v>
          </cell>
          <cell r="B7531" t="str">
            <v>ZHR0138</v>
          </cell>
          <cell r="C7531" t="str">
            <v>ZHR1M3138</v>
          </cell>
          <cell r="D7531" t="str">
            <v>ZHR1M7138</v>
          </cell>
          <cell r="E7531"/>
          <cell r="F7531" t="str">
            <v>SCECO</v>
          </cell>
          <cell r="G7531" t="str">
            <v>Vandalized</v>
          </cell>
          <cell r="H7531" t="str">
            <v>NA</v>
          </cell>
          <cell r="I7531" t="str">
            <v>Latis</v>
          </cell>
          <cell r="J7531" t="str">
            <v>Less than 5 Sites</v>
          </cell>
          <cell r="K7531" t="str">
            <v>R6</v>
          </cell>
        </row>
        <row r="7532">
          <cell r="A7532" t="str">
            <v>ZHR0137</v>
          </cell>
          <cell r="B7532" t="str">
            <v>ZHR0137</v>
          </cell>
          <cell r="C7532" t="str">
            <v>ZHR1M3137</v>
          </cell>
          <cell r="D7532" t="str">
            <v>ZHR1M7137</v>
          </cell>
          <cell r="E7532"/>
          <cell r="F7532" t="str">
            <v>SCECO</v>
          </cell>
          <cell r="G7532" t="str">
            <v>Good+No BB Design</v>
          </cell>
          <cell r="H7532" t="str">
            <v>NA</v>
          </cell>
          <cell r="I7532" t="str">
            <v>Latis</v>
          </cell>
          <cell r="J7532" t="str">
            <v>Hub Site (More than 10 Sites)</v>
          </cell>
          <cell r="K7532" t="str">
            <v>R6</v>
          </cell>
        </row>
        <row r="7533">
          <cell r="A7533" t="str">
            <v>ZHR0136</v>
          </cell>
          <cell r="B7533" t="str">
            <v>ZHR0136</v>
          </cell>
          <cell r="C7533" t="str">
            <v>ZHR1M3136</v>
          </cell>
          <cell r="D7533" t="str">
            <v>ZHR1M7136</v>
          </cell>
          <cell r="E7533"/>
          <cell r="F7533" t="str">
            <v>SCECO</v>
          </cell>
          <cell r="G7533" t="str">
            <v>Dead</v>
          </cell>
          <cell r="H7533" t="str">
            <v>NA</v>
          </cell>
          <cell r="I7533" t="str">
            <v>Latis</v>
          </cell>
          <cell r="J7533" t="str">
            <v>Hub site (More than 05 Sites)</v>
          </cell>
          <cell r="K7533" t="str">
            <v>R6</v>
          </cell>
        </row>
        <row r="7534">
          <cell r="A7534" t="str">
            <v>WJZ0068</v>
          </cell>
          <cell r="B7534" t="str">
            <v>WJZ0068</v>
          </cell>
          <cell r="C7534" t="str">
            <v>WJZ1M3068</v>
          </cell>
          <cell r="D7534" t="str">
            <v>WJZ1M7068</v>
          </cell>
          <cell r="E7534"/>
          <cell r="F7534" t="str">
            <v>SCECO</v>
          </cell>
          <cell r="G7534" t="str">
            <v>Dead+No BB Design</v>
          </cell>
          <cell r="H7534" t="str">
            <v>NA</v>
          </cell>
          <cell r="I7534" t="str">
            <v>Latis</v>
          </cell>
          <cell r="J7534" t="str">
            <v>Less than 5 Sites</v>
          </cell>
          <cell r="K7534" t="str">
            <v>R6</v>
          </cell>
        </row>
        <row r="7535">
          <cell r="A7535" t="str">
            <v>WJZ0066</v>
          </cell>
          <cell r="B7535" t="str">
            <v>WJZ0066</v>
          </cell>
          <cell r="C7535" t="str">
            <v>WJZ1M4066</v>
          </cell>
          <cell r="D7535" t="str">
            <v>WJZ1M7066</v>
          </cell>
          <cell r="E7535"/>
          <cell r="F7535" t="str">
            <v>SCECO</v>
          </cell>
          <cell r="G7535" t="str">
            <v>Dead+No BB Design</v>
          </cell>
          <cell r="H7535" t="str">
            <v>NA</v>
          </cell>
          <cell r="I7535" t="str">
            <v>Latis</v>
          </cell>
          <cell r="J7535" t="str">
            <v>Less than 5 Sites</v>
          </cell>
          <cell r="K7535" t="str">
            <v>R6</v>
          </cell>
        </row>
        <row r="7536">
          <cell r="A7536" t="str">
            <v>WJZ0065</v>
          </cell>
          <cell r="B7536" t="str">
            <v>WJZ0065</v>
          </cell>
          <cell r="C7536" t="str">
            <v>WJZ1M3065</v>
          </cell>
          <cell r="D7536" t="str">
            <v>WJZ1M7065</v>
          </cell>
          <cell r="E7536"/>
          <cell r="F7536" t="str">
            <v>SCECO</v>
          </cell>
          <cell r="G7536" t="str">
            <v>Good</v>
          </cell>
          <cell r="H7536" t="str">
            <v>NA</v>
          </cell>
          <cell r="I7536" t="str">
            <v>Latis</v>
          </cell>
          <cell r="J7536" t="str">
            <v>Hub Site (More than 10 Sites)</v>
          </cell>
          <cell r="K7536" t="str">
            <v>R6</v>
          </cell>
        </row>
        <row r="7537">
          <cell r="A7537" t="str">
            <v>MDV0245</v>
          </cell>
          <cell r="B7537" t="str">
            <v>MDV2M1245</v>
          </cell>
          <cell r="C7537"/>
          <cell r="D7537" t="str">
            <v>MDV2M7245</v>
          </cell>
          <cell r="E7537" t="str">
            <v>MDV2MN0245</v>
          </cell>
          <cell r="F7537" t="str">
            <v>SCECO</v>
          </cell>
          <cell r="G7537" t="str">
            <v>Good</v>
          </cell>
          <cell r="H7537" t="str">
            <v>-</v>
          </cell>
          <cell r="I7537" t="str">
            <v>Latis</v>
          </cell>
          <cell r="J7537" t="str">
            <v>-</v>
          </cell>
          <cell r="K7537" t="str">
            <v>R3</v>
          </cell>
        </row>
        <row r="7538">
          <cell r="A7538" t="str">
            <v>WDS0504</v>
          </cell>
          <cell r="B7538" t="str">
            <v>WDS0504</v>
          </cell>
          <cell r="C7538" t="str">
            <v>WDS1M3504</v>
          </cell>
          <cell r="D7538" t="str">
            <v>WDS1M7504</v>
          </cell>
          <cell r="E7538" t="str">
            <v>WDS1MNC0504</v>
          </cell>
          <cell r="F7538" t="str">
            <v>SCECO</v>
          </cell>
          <cell r="G7538" t="str">
            <v>Vandalized</v>
          </cell>
          <cell r="H7538" t="str">
            <v>NA</v>
          </cell>
          <cell r="I7538" t="str">
            <v>Latis</v>
          </cell>
          <cell r="J7538" t="str">
            <v>Less than 5 Sites</v>
          </cell>
          <cell r="K7538" t="str">
            <v>R6</v>
          </cell>
        </row>
        <row r="7539">
          <cell r="A7539" t="str">
            <v>WDS0503</v>
          </cell>
          <cell r="B7539" t="str">
            <v>WDS0503</v>
          </cell>
          <cell r="C7539" t="str">
            <v>WDS1M3503</v>
          </cell>
          <cell r="D7539" t="str">
            <v>WDS1M7503</v>
          </cell>
          <cell r="E7539"/>
          <cell r="F7539" t="str">
            <v>SCECO</v>
          </cell>
          <cell r="G7539" t="str">
            <v>Dead</v>
          </cell>
          <cell r="H7539" t="str">
            <v>NA</v>
          </cell>
          <cell r="I7539" t="str">
            <v>Latis</v>
          </cell>
          <cell r="J7539" t="str">
            <v>Hub site (More than 05 Sites)</v>
          </cell>
          <cell r="K7539" t="str">
            <v>R6</v>
          </cell>
        </row>
        <row r="7540">
          <cell r="A7540" t="str">
            <v>WDS0502</v>
          </cell>
          <cell r="B7540" t="str">
            <v>WDS0502</v>
          </cell>
          <cell r="C7540" t="str">
            <v>WDS1M3502</v>
          </cell>
          <cell r="D7540" t="str">
            <v>WDS1M7502</v>
          </cell>
          <cell r="E7540" t="str">
            <v>WDS1MNC0502</v>
          </cell>
          <cell r="F7540" t="str">
            <v>SCECO</v>
          </cell>
          <cell r="G7540" t="str">
            <v>Good</v>
          </cell>
          <cell r="H7540" t="str">
            <v>NA</v>
          </cell>
          <cell r="I7540" t="str">
            <v>Latis</v>
          </cell>
          <cell r="J7540" t="str">
            <v>Hub site (More than 05 Sites)</v>
          </cell>
          <cell r="K7540" t="str">
            <v>R6</v>
          </cell>
        </row>
        <row r="7541">
          <cell r="A7541" t="str">
            <v>HLA0422</v>
          </cell>
          <cell r="B7541" t="str">
            <v>HLA0422</v>
          </cell>
          <cell r="C7541" t="str">
            <v>HLA1M3422</v>
          </cell>
          <cell r="D7541" t="str">
            <v>HLA1M7422</v>
          </cell>
          <cell r="E7541"/>
          <cell r="F7541" t="str">
            <v>SCECO</v>
          </cell>
          <cell r="G7541" t="str">
            <v>Dead</v>
          </cell>
          <cell r="H7541" t="str">
            <v>NA</v>
          </cell>
          <cell r="I7541" t="str">
            <v>Latis</v>
          </cell>
          <cell r="J7541" t="str">
            <v>Less than 5 Sites</v>
          </cell>
          <cell r="K7541" t="str">
            <v>R4</v>
          </cell>
        </row>
        <row r="7542">
          <cell r="A7542" t="str">
            <v>WDS0501</v>
          </cell>
          <cell r="B7542" t="str">
            <v>WDS0501</v>
          </cell>
          <cell r="C7542" t="str">
            <v>WDS1M3501</v>
          </cell>
          <cell r="D7542" t="str">
            <v>WDS1M7501</v>
          </cell>
          <cell r="E7542" t="str">
            <v>WDS1MN0501</v>
          </cell>
          <cell r="F7542" t="str">
            <v>SCECO</v>
          </cell>
          <cell r="G7542" t="str">
            <v>Good</v>
          </cell>
          <cell r="H7542" t="str">
            <v>NA</v>
          </cell>
          <cell r="I7542" t="str">
            <v>Latis</v>
          </cell>
          <cell r="J7542" t="str">
            <v>Hub site (More than 05 Sites)</v>
          </cell>
          <cell r="K7542" t="str">
            <v>R6</v>
          </cell>
        </row>
        <row r="7543">
          <cell r="A7543" t="str">
            <v>HLA0423</v>
          </cell>
          <cell r="B7543" t="str">
            <v>HLA0423</v>
          </cell>
          <cell r="C7543" t="str">
            <v>HLA1M3423</v>
          </cell>
          <cell r="D7543" t="str">
            <v>HLA1M7423</v>
          </cell>
          <cell r="E7543"/>
          <cell r="F7543" t="str">
            <v>SCECO+STB</v>
          </cell>
          <cell r="G7543" t="str">
            <v>Good</v>
          </cell>
          <cell r="H7543" t="str">
            <v>No</v>
          </cell>
          <cell r="I7543" t="str">
            <v>Latis</v>
          </cell>
          <cell r="J7543" t="str">
            <v>P1</v>
          </cell>
          <cell r="K7543" t="str">
            <v>R4</v>
          </cell>
        </row>
        <row r="7544">
          <cell r="A7544" t="str">
            <v>WDS0500</v>
          </cell>
          <cell r="B7544" t="str">
            <v>WDS0500</v>
          </cell>
          <cell r="C7544" t="str">
            <v>WDS1M3500</v>
          </cell>
          <cell r="D7544" t="str">
            <v>WDS1M7500</v>
          </cell>
          <cell r="E7544" t="str">
            <v>WDS1MNC0500</v>
          </cell>
          <cell r="F7544" t="str">
            <v>SCECO</v>
          </cell>
          <cell r="G7544" t="str">
            <v>Dead</v>
          </cell>
          <cell r="H7544" t="str">
            <v>NA</v>
          </cell>
          <cell r="I7544" t="str">
            <v>Latis</v>
          </cell>
          <cell r="J7544" t="str">
            <v>Less than 5 Sites</v>
          </cell>
          <cell r="K7544" t="str">
            <v>R6</v>
          </cell>
        </row>
        <row r="7545">
          <cell r="A7545" t="str">
            <v>HLA0424</v>
          </cell>
          <cell r="B7545" t="str">
            <v>HLA0424</v>
          </cell>
          <cell r="C7545" t="str">
            <v>HLA1M3424</v>
          </cell>
          <cell r="D7545" t="str">
            <v>HLA1M7424</v>
          </cell>
          <cell r="E7545"/>
          <cell r="F7545" t="str">
            <v>SCECO</v>
          </cell>
          <cell r="G7545" t="str">
            <v>Good</v>
          </cell>
          <cell r="H7545" t="str">
            <v>NA</v>
          </cell>
          <cell r="I7545" t="str">
            <v>Latis</v>
          </cell>
          <cell r="J7545" t="str">
            <v>Less than 5 Sites</v>
          </cell>
          <cell r="K7545" t="str">
            <v>R4</v>
          </cell>
        </row>
        <row r="7546">
          <cell r="A7546" t="str">
            <v>WDS0499</v>
          </cell>
          <cell r="B7546" t="str">
            <v>WDS0499</v>
          </cell>
          <cell r="C7546" t="str">
            <v>WDS1M3499</v>
          </cell>
          <cell r="D7546" t="str">
            <v>WDS1M7499</v>
          </cell>
          <cell r="E7546" t="str">
            <v>WDS1MNC0499</v>
          </cell>
          <cell r="F7546" t="str">
            <v>SCECO</v>
          </cell>
          <cell r="G7546" t="str">
            <v>Good</v>
          </cell>
          <cell r="H7546" t="str">
            <v>NA</v>
          </cell>
          <cell r="I7546" t="str">
            <v>Latis</v>
          </cell>
          <cell r="J7546" t="str">
            <v>P1</v>
          </cell>
          <cell r="K7546" t="str">
            <v>R6</v>
          </cell>
        </row>
        <row r="7547">
          <cell r="A7547" t="str">
            <v>WDS0497</v>
          </cell>
          <cell r="B7547" t="str">
            <v>WDS0497</v>
          </cell>
          <cell r="C7547" t="str">
            <v>WDS1M3497</v>
          </cell>
          <cell r="D7547" t="str">
            <v>WDS1M7497</v>
          </cell>
          <cell r="E7547" t="str">
            <v>WDS1MN0497</v>
          </cell>
          <cell r="F7547" t="str">
            <v>SCECO</v>
          </cell>
          <cell r="G7547" t="str">
            <v>Dead</v>
          </cell>
          <cell r="H7547" t="str">
            <v>NA</v>
          </cell>
          <cell r="I7547" t="str">
            <v>Latis</v>
          </cell>
          <cell r="J7547" t="str">
            <v>Less than 5 Sites</v>
          </cell>
          <cell r="K7547" t="str">
            <v>R6</v>
          </cell>
        </row>
        <row r="7548">
          <cell r="A7548" t="str">
            <v>MKMD0864</v>
          </cell>
          <cell r="B7548" t="str">
            <v>MKMD2M1864</v>
          </cell>
          <cell r="C7548"/>
          <cell r="D7548" t="str">
            <v>MKMD2M7864</v>
          </cell>
          <cell r="E7548"/>
          <cell r="F7548" t="str">
            <v>SCECO+STB</v>
          </cell>
          <cell r="G7548" t="str">
            <v>Good</v>
          </cell>
          <cell r="H7548" t="str">
            <v>No</v>
          </cell>
          <cell r="I7548" t="str">
            <v>Latis</v>
          </cell>
          <cell r="J7548" t="str">
            <v>P3</v>
          </cell>
          <cell r="K7548" t="str">
            <v>R3</v>
          </cell>
        </row>
        <row r="7549">
          <cell r="A7549" t="str">
            <v>MKMD0865</v>
          </cell>
          <cell r="B7549" t="str">
            <v>MKMD2M1865</v>
          </cell>
          <cell r="C7549"/>
          <cell r="D7549" t="str">
            <v>MKMD2M7865</v>
          </cell>
          <cell r="E7549"/>
          <cell r="F7549" t="str">
            <v>SCECO+STB</v>
          </cell>
          <cell r="G7549" t="str">
            <v>Good</v>
          </cell>
          <cell r="H7549" t="str">
            <v>No</v>
          </cell>
          <cell r="I7549" t="str">
            <v>Latis</v>
          </cell>
          <cell r="J7549" t="str">
            <v>P3</v>
          </cell>
          <cell r="K7549" t="str">
            <v>R3</v>
          </cell>
        </row>
        <row r="7550">
          <cell r="A7550" t="str">
            <v>MKMD2013</v>
          </cell>
          <cell r="B7550" t="str">
            <v>MKMD2M2013</v>
          </cell>
          <cell r="C7550"/>
          <cell r="D7550" t="str">
            <v>MKMD2M8013</v>
          </cell>
          <cell r="E7550"/>
          <cell r="F7550" t="str">
            <v>SCECO+STB</v>
          </cell>
          <cell r="G7550" t="str">
            <v xml:space="preserve">Weak </v>
          </cell>
          <cell r="H7550" t="str">
            <v>No</v>
          </cell>
          <cell r="I7550" t="str">
            <v>Latis</v>
          </cell>
          <cell r="J7550" t="str">
            <v>P3</v>
          </cell>
          <cell r="K7550" t="str">
            <v>R3</v>
          </cell>
        </row>
        <row r="7551">
          <cell r="A7551" t="str">
            <v>JDJZ0761</v>
          </cell>
          <cell r="B7551" t="str">
            <v>JDJZ0761</v>
          </cell>
          <cell r="C7551"/>
          <cell r="D7551" t="str">
            <v>JDJZ1M7761</v>
          </cell>
          <cell r="E7551" t="str">
            <v>JDJZ1MN0761</v>
          </cell>
          <cell r="F7551" t="str">
            <v>SCECO+STB</v>
          </cell>
          <cell r="G7551" t="str">
            <v>Good</v>
          </cell>
          <cell r="H7551" t="str">
            <v>No</v>
          </cell>
          <cell r="I7551" t="str">
            <v>Latis</v>
          </cell>
          <cell r="J7551" t="str">
            <v>P1</v>
          </cell>
          <cell r="K7551" t="str">
            <v>R4</v>
          </cell>
        </row>
        <row r="7552">
          <cell r="A7552" t="str">
            <v>JDJZ0762</v>
          </cell>
          <cell r="B7552" t="str">
            <v>JDJZ0762</v>
          </cell>
          <cell r="C7552"/>
          <cell r="D7552" t="str">
            <v>JDJZ1M7762</v>
          </cell>
          <cell r="E7552"/>
          <cell r="F7552" t="str">
            <v>Generator-SG</v>
          </cell>
          <cell r="G7552" t="str">
            <v>Good</v>
          </cell>
          <cell r="H7552" t="str">
            <v>No</v>
          </cell>
          <cell r="I7552" t="str">
            <v>Latis</v>
          </cell>
          <cell r="J7552" t="str">
            <v>Hub site (More than 05 Sites)</v>
          </cell>
          <cell r="K7552" t="str">
            <v>R4</v>
          </cell>
        </row>
        <row r="7553">
          <cell r="A7553" t="str">
            <v>JDJZ0763</v>
          </cell>
          <cell r="B7553" t="str">
            <v>JDJZ0763</v>
          </cell>
          <cell r="C7553" t="str">
            <v>JDJZ1M3763</v>
          </cell>
          <cell r="D7553"/>
          <cell r="E7553"/>
          <cell r="F7553" t="str">
            <v>Generator-SG</v>
          </cell>
          <cell r="G7553" t="str">
            <v>In progress</v>
          </cell>
          <cell r="H7553" t="str">
            <v>No</v>
          </cell>
          <cell r="I7553" t="str">
            <v>Latis</v>
          </cell>
          <cell r="J7553" t="str">
            <v>Hub site (More than 05 Sites)</v>
          </cell>
          <cell r="K7553" t="str">
            <v>R4</v>
          </cell>
        </row>
        <row r="7554">
          <cell r="A7554" t="str">
            <v>JDJZ0764</v>
          </cell>
          <cell r="B7554" t="str">
            <v>JDJZ0764</v>
          </cell>
          <cell r="C7554" t="str">
            <v>JDJZ1M3764</v>
          </cell>
          <cell r="D7554"/>
          <cell r="E7554"/>
          <cell r="F7554" t="str">
            <v>Generator-DG</v>
          </cell>
          <cell r="G7554" t="str">
            <v>Vandalized</v>
          </cell>
          <cell r="H7554" t="str">
            <v>No</v>
          </cell>
          <cell r="I7554" t="str">
            <v>Latis</v>
          </cell>
          <cell r="J7554" t="str">
            <v>Less than 5 Sites</v>
          </cell>
          <cell r="K7554" t="str">
            <v>R4</v>
          </cell>
        </row>
        <row r="7555">
          <cell r="A7555" t="str">
            <v>JDJZ0765</v>
          </cell>
          <cell r="B7555" t="str">
            <v>JDJZ0765</v>
          </cell>
          <cell r="C7555" t="str">
            <v>JDJZ1M3765</v>
          </cell>
          <cell r="D7555"/>
          <cell r="E7555"/>
          <cell r="F7555" t="str">
            <v>Generator-DG</v>
          </cell>
          <cell r="G7555" t="str">
            <v>Weak</v>
          </cell>
          <cell r="H7555" t="str">
            <v>No</v>
          </cell>
          <cell r="I7555" t="str">
            <v>Latis</v>
          </cell>
          <cell r="J7555" t="str">
            <v>Hub site (More than 05 Sites)</v>
          </cell>
          <cell r="K7555" t="str">
            <v>R4</v>
          </cell>
        </row>
        <row r="7556">
          <cell r="A7556" t="str">
            <v>JDJZ0766</v>
          </cell>
          <cell r="B7556" t="str">
            <v>JDJZ0766</v>
          </cell>
          <cell r="C7556" t="str">
            <v>JDJZ1M3766</v>
          </cell>
          <cell r="D7556"/>
          <cell r="E7556"/>
          <cell r="F7556" t="str">
            <v>Generator-DG</v>
          </cell>
          <cell r="G7556" t="str">
            <v>Good</v>
          </cell>
          <cell r="H7556" t="str">
            <v>Yes</v>
          </cell>
          <cell r="I7556" t="str">
            <v>Latis</v>
          </cell>
          <cell r="J7556" t="str">
            <v>Very Big Hub site (More Than 20 Site)</v>
          </cell>
          <cell r="K7556" t="str">
            <v>R4</v>
          </cell>
        </row>
        <row r="7557">
          <cell r="A7557" t="str">
            <v>WDS0277</v>
          </cell>
          <cell r="B7557" t="str">
            <v>WDS0277</v>
          </cell>
          <cell r="C7557" t="str">
            <v>WDS1M3277</v>
          </cell>
          <cell r="D7557" t="str">
            <v>WDS1M7277</v>
          </cell>
          <cell r="E7557" t="str">
            <v>WDS1MN0277</v>
          </cell>
          <cell r="F7557" t="str">
            <v>SCECO+STB</v>
          </cell>
          <cell r="G7557" t="str">
            <v>Good</v>
          </cell>
          <cell r="H7557" t="str">
            <v>NA</v>
          </cell>
          <cell r="I7557" t="str">
            <v>Latis</v>
          </cell>
          <cell r="J7557" t="str">
            <v>VIP&amp;SPL Monitor</v>
          </cell>
          <cell r="K7557" t="str">
            <v>R6</v>
          </cell>
        </row>
        <row r="7558">
          <cell r="A7558" t="str">
            <v>JDJZ0767</v>
          </cell>
          <cell r="B7558" t="str">
            <v>JDJZ0767</v>
          </cell>
          <cell r="C7558" t="str">
            <v>JDJZ1M3767</v>
          </cell>
          <cell r="D7558"/>
          <cell r="E7558"/>
          <cell r="F7558" t="str">
            <v>Generator-DG</v>
          </cell>
          <cell r="G7558" t="str">
            <v>Good</v>
          </cell>
          <cell r="H7558" t="str">
            <v>No</v>
          </cell>
          <cell r="I7558" t="str">
            <v>Latis</v>
          </cell>
          <cell r="J7558" t="str">
            <v>Very Big Hub site (More Than 50 Site)</v>
          </cell>
          <cell r="K7558" t="str">
            <v>R4</v>
          </cell>
        </row>
        <row r="7559">
          <cell r="A7559" t="str">
            <v>SHN2345</v>
          </cell>
          <cell r="B7559" t="str">
            <v>SHN2M2345</v>
          </cell>
          <cell r="C7559"/>
          <cell r="D7559" t="str">
            <v>SHN2M8345</v>
          </cell>
          <cell r="E7559" t="str">
            <v>SHN2MN2345</v>
          </cell>
          <cell r="F7559" t="str">
            <v>SCECO</v>
          </cell>
          <cell r="G7559" t="str">
            <v>Good</v>
          </cell>
          <cell r="H7559" t="str">
            <v>-</v>
          </cell>
          <cell r="I7559" t="str">
            <v>Latis</v>
          </cell>
          <cell r="J7559" t="str">
            <v>-</v>
          </cell>
          <cell r="K7559" t="str">
            <v>R3</v>
          </cell>
        </row>
        <row r="7560">
          <cell r="A7560" t="str">
            <v>JDJZ0768</v>
          </cell>
          <cell r="B7560" t="str">
            <v>JDJZ0768</v>
          </cell>
          <cell r="C7560" t="str">
            <v>JDJZ1M3768</v>
          </cell>
          <cell r="D7560"/>
          <cell r="E7560"/>
          <cell r="F7560" t="str">
            <v>Generator-DG</v>
          </cell>
          <cell r="G7560" t="str">
            <v>Good</v>
          </cell>
          <cell r="H7560" t="str">
            <v>No</v>
          </cell>
          <cell r="I7560" t="str">
            <v>Latis</v>
          </cell>
          <cell r="J7560" t="str">
            <v>Very Big Hub site (More Than 50 Site)</v>
          </cell>
          <cell r="K7560" t="str">
            <v>R4</v>
          </cell>
        </row>
        <row r="7561">
          <cell r="A7561" t="str">
            <v>WDS0094</v>
          </cell>
          <cell r="B7561" t="str">
            <v>WDS0094</v>
          </cell>
          <cell r="C7561" t="str">
            <v>WDS1M3094</v>
          </cell>
          <cell r="D7561" t="str">
            <v>WDS1M7094</v>
          </cell>
          <cell r="E7561" t="str">
            <v>WDS1MN0094</v>
          </cell>
          <cell r="F7561" t="str">
            <v>SCECO</v>
          </cell>
          <cell r="G7561" t="str">
            <v>In progress</v>
          </cell>
          <cell r="H7561" t="str">
            <v>NA</v>
          </cell>
          <cell r="I7561" t="str">
            <v>Latis</v>
          </cell>
          <cell r="J7561" t="str">
            <v>Hub site (More than 05 Sites)</v>
          </cell>
          <cell r="K7561" t="str">
            <v>R6</v>
          </cell>
        </row>
        <row r="7562">
          <cell r="A7562" t="str">
            <v>JDJZ0769</v>
          </cell>
          <cell r="B7562" t="str">
            <v>JDJZ0769</v>
          </cell>
          <cell r="C7562" t="str">
            <v>JDJZ1M3769</v>
          </cell>
          <cell r="D7562"/>
          <cell r="E7562"/>
          <cell r="F7562" t="str">
            <v>SCECO+STB</v>
          </cell>
          <cell r="G7562" t="str">
            <v>Good</v>
          </cell>
          <cell r="H7562" t="str">
            <v>No</v>
          </cell>
          <cell r="I7562" t="str">
            <v>Latis</v>
          </cell>
          <cell r="J7562" t="str">
            <v>Very Big Hub site (More Than 50 Site)</v>
          </cell>
          <cell r="K7562" t="str">
            <v>R4</v>
          </cell>
        </row>
        <row r="7563">
          <cell r="A7563" t="str">
            <v>JDJZ0770</v>
          </cell>
          <cell r="B7563" t="str">
            <v>JDJZ0770</v>
          </cell>
          <cell r="C7563" t="str">
            <v>JDJZ1M3770</v>
          </cell>
          <cell r="D7563"/>
          <cell r="E7563"/>
          <cell r="F7563" t="str">
            <v>SCECO+STB</v>
          </cell>
          <cell r="G7563" t="str">
            <v>Good</v>
          </cell>
          <cell r="H7563" t="str">
            <v>No</v>
          </cell>
          <cell r="I7563" t="str">
            <v>Latis</v>
          </cell>
          <cell r="J7563" t="str">
            <v>Very Big Hub site (More Than 20 Site)</v>
          </cell>
          <cell r="K7563" t="str">
            <v>R4</v>
          </cell>
        </row>
        <row r="7564">
          <cell r="A7564" t="str">
            <v>WDN0187</v>
          </cell>
          <cell r="B7564" t="str">
            <v>WDN0187</v>
          </cell>
          <cell r="C7564" t="str">
            <v>WDN1M3187</v>
          </cell>
          <cell r="D7564" t="str">
            <v>WDN1M7187</v>
          </cell>
          <cell r="E7564"/>
          <cell r="F7564" t="str">
            <v>SCECO+STB</v>
          </cell>
          <cell r="G7564" t="str">
            <v>Good</v>
          </cell>
          <cell r="H7564" t="str">
            <v>NA</v>
          </cell>
          <cell r="I7564" t="str">
            <v>Latis</v>
          </cell>
          <cell r="J7564" t="str">
            <v>Hub Site (More than 10 Sites)</v>
          </cell>
          <cell r="K7564" t="str">
            <v>R6</v>
          </cell>
        </row>
        <row r="7565">
          <cell r="A7565" t="str">
            <v>JDJZ0771</v>
          </cell>
          <cell r="B7565" t="str">
            <v>JDJZ0771</v>
          </cell>
          <cell r="C7565" t="str">
            <v>JDJZ1M3771</v>
          </cell>
          <cell r="D7565" t="str">
            <v>JDJZ1M7771</v>
          </cell>
          <cell r="E7565"/>
          <cell r="F7565" t="str">
            <v>SCECO+STB</v>
          </cell>
          <cell r="G7565" t="str">
            <v>Good</v>
          </cell>
          <cell r="H7565" t="str">
            <v>No</v>
          </cell>
          <cell r="I7565" t="str">
            <v>Latis</v>
          </cell>
          <cell r="J7565" t="str">
            <v>Very Big Hub site (More Than 20 Site)</v>
          </cell>
          <cell r="K7565" t="str">
            <v>R4</v>
          </cell>
        </row>
        <row r="7566">
          <cell r="A7566" t="str">
            <v>WDN0110</v>
          </cell>
          <cell r="B7566" t="str">
            <v>WDN0110</v>
          </cell>
          <cell r="C7566" t="str">
            <v>WDN1M3110</v>
          </cell>
          <cell r="D7566" t="str">
            <v>WDN1M7110</v>
          </cell>
          <cell r="E7566"/>
          <cell r="F7566" t="str">
            <v>SCECO</v>
          </cell>
          <cell r="G7566" t="str">
            <v>Dead</v>
          </cell>
          <cell r="H7566" t="str">
            <v>NA</v>
          </cell>
          <cell r="I7566" t="str">
            <v>Latis</v>
          </cell>
          <cell r="J7566" t="str">
            <v>Less than 5 Sites</v>
          </cell>
          <cell r="K7566" t="str">
            <v>R6</v>
          </cell>
        </row>
        <row r="7567">
          <cell r="A7567" t="str">
            <v>JDJZ0772</v>
          </cell>
          <cell r="B7567" t="str">
            <v>JDJZ0772</v>
          </cell>
          <cell r="C7567" t="str">
            <v>JDJZ1M3772</v>
          </cell>
          <cell r="D7567"/>
          <cell r="E7567"/>
          <cell r="F7567" t="str">
            <v>SCECO+STB</v>
          </cell>
          <cell r="G7567" t="str">
            <v>Good</v>
          </cell>
          <cell r="H7567" t="str">
            <v>NO</v>
          </cell>
          <cell r="I7567" t="str">
            <v>Latis</v>
          </cell>
          <cell r="J7567" t="str">
            <v>Hub Site (More than 10 Sites)</v>
          </cell>
          <cell r="K7567" t="str">
            <v>R4</v>
          </cell>
        </row>
        <row r="7568">
          <cell r="A7568" t="str">
            <v>ULY0108</v>
          </cell>
          <cell r="B7568" t="str">
            <v>ULY0108</v>
          </cell>
          <cell r="C7568" t="str">
            <v>ULY1M3108</v>
          </cell>
          <cell r="D7568" t="str">
            <v>ULY1M7108</v>
          </cell>
          <cell r="E7568"/>
          <cell r="F7568" t="str">
            <v>SCECO</v>
          </cell>
          <cell r="G7568" t="str">
            <v>Good</v>
          </cell>
          <cell r="H7568" t="str">
            <v>NA</v>
          </cell>
          <cell r="I7568" t="str">
            <v>Latis</v>
          </cell>
          <cell r="J7568" t="str">
            <v>Less than 5 Sites</v>
          </cell>
          <cell r="K7568" t="str">
            <v>R6</v>
          </cell>
        </row>
        <row r="7569">
          <cell r="A7569" t="str">
            <v>JDJZ0773</v>
          </cell>
          <cell r="B7569" t="str">
            <v>JDJZ0773</v>
          </cell>
          <cell r="C7569" t="str">
            <v>FUR1M3030</v>
          </cell>
          <cell r="D7569" t="str">
            <v>JDJZ1M7773</v>
          </cell>
          <cell r="E7569"/>
          <cell r="F7569" t="str">
            <v>SCECO+STB</v>
          </cell>
          <cell r="G7569" t="str">
            <v>Good</v>
          </cell>
          <cell r="H7569" t="str">
            <v>No</v>
          </cell>
          <cell r="I7569" t="str">
            <v>Latis</v>
          </cell>
          <cell r="J7569" t="str">
            <v>Hub site (More than 05 Sites)</v>
          </cell>
          <cell r="K7569" t="str">
            <v>R4</v>
          </cell>
        </row>
        <row r="7570">
          <cell r="A7570" t="str">
            <v>ULY0107</v>
          </cell>
          <cell r="B7570" t="str">
            <v>ULY0107</v>
          </cell>
          <cell r="C7570" t="str">
            <v>ULY1M3107</v>
          </cell>
          <cell r="D7570" t="str">
            <v>ULY1M7107</v>
          </cell>
          <cell r="E7570"/>
          <cell r="F7570" t="str">
            <v>SCECO</v>
          </cell>
          <cell r="G7570" t="str">
            <v>Vandalized+No BB Design</v>
          </cell>
          <cell r="H7570" t="str">
            <v>NA</v>
          </cell>
          <cell r="I7570" t="str">
            <v>Latis</v>
          </cell>
          <cell r="J7570" t="str">
            <v>Less than 5 Sites</v>
          </cell>
          <cell r="K7570" t="str">
            <v>R6</v>
          </cell>
        </row>
        <row r="7571">
          <cell r="A7571" t="str">
            <v>JDJZ0774</v>
          </cell>
          <cell r="B7571" t="str">
            <v>JDJZ0774</v>
          </cell>
          <cell r="C7571" t="str">
            <v>JDJZ1M3774</v>
          </cell>
          <cell r="D7571" t="str">
            <v>JDJZ1M7774</v>
          </cell>
          <cell r="E7571"/>
          <cell r="F7571" t="str">
            <v>SCECO+STB</v>
          </cell>
          <cell r="G7571" t="str">
            <v>Weak</v>
          </cell>
          <cell r="H7571" t="str">
            <v>Yes</v>
          </cell>
          <cell r="I7571" t="str">
            <v>Latis</v>
          </cell>
          <cell r="J7571" t="str">
            <v>VIP&amp;SPL Monitor</v>
          </cell>
          <cell r="K7571" t="str">
            <v>R4</v>
          </cell>
        </row>
        <row r="7572">
          <cell r="A7572" t="str">
            <v>JDJZ0775</v>
          </cell>
          <cell r="B7572" t="str">
            <v>JDJZ0775</v>
          </cell>
          <cell r="C7572" t="str">
            <v>JDJZ1M3775</v>
          </cell>
          <cell r="D7572"/>
          <cell r="E7572"/>
          <cell r="F7572" t="str">
            <v>SCECO</v>
          </cell>
          <cell r="G7572" t="str">
            <v>Good</v>
          </cell>
          <cell r="H7572" t="str">
            <v>NA</v>
          </cell>
          <cell r="I7572" t="str">
            <v>Latis</v>
          </cell>
          <cell r="J7572" t="str">
            <v>Less than 5 Sites</v>
          </cell>
          <cell r="K7572" t="str">
            <v>R4</v>
          </cell>
        </row>
        <row r="7573">
          <cell r="A7573" t="str">
            <v>ULY0106</v>
          </cell>
          <cell r="B7573" t="str">
            <v>ULY0106</v>
          </cell>
          <cell r="C7573" t="str">
            <v>ULY1M3106</v>
          </cell>
          <cell r="D7573" t="str">
            <v>ULY1M7106</v>
          </cell>
          <cell r="E7573"/>
          <cell r="F7573" t="str">
            <v>SCECO+STB</v>
          </cell>
          <cell r="G7573" t="str">
            <v>No BB Design+Good+No BB Design</v>
          </cell>
          <cell r="H7573" t="str">
            <v>NA</v>
          </cell>
          <cell r="I7573" t="str">
            <v>Latis</v>
          </cell>
          <cell r="J7573" t="str">
            <v>P2</v>
          </cell>
          <cell r="K7573" t="str">
            <v>R6</v>
          </cell>
        </row>
        <row r="7574">
          <cell r="A7574" t="str">
            <v>JDJZ0776</v>
          </cell>
          <cell r="B7574" t="str">
            <v>JDJZ0776</v>
          </cell>
          <cell r="C7574" t="str">
            <v>JDJZ1M3776</v>
          </cell>
          <cell r="D7574" t="str">
            <v>JDJZ1M7776</v>
          </cell>
          <cell r="E7574"/>
          <cell r="F7574" t="str">
            <v>SCECO+STB</v>
          </cell>
          <cell r="G7574" t="str">
            <v>Good</v>
          </cell>
          <cell r="H7574" t="str">
            <v>No</v>
          </cell>
          <cell r="I7574" t="str">
            <v>Latis</v>
          </cell>
          <cell r="J7574" t="str">
            <v>P2</v>
          </cell>
          <cell r="K7574" t="str">
            <v>R4</v>
          </cell>
        </row>
        <row r="7575">
          <cell r="A7575" t="str">
            <v>JDJZ0777</v>
          </cell>
          <cell r="B7575" t="str">
            <v>JDJZ0777</v>
          </cell>
          <cell r="C7575" t="str">
            <v>JDJZ1M3777</v>
          </cell>
          <cell r="D7575" t="str">
            <v>JDJZ1M7777</v>
          </cell>
          <cell r="E7575"/>
          <cell r="F7575" t="str">
            <v>SCECO+STB</v>
          </cell>
          <cell r="G7575" t="str">
            <v>Good</v>
          </cell>
          <cell r="H7575" t="str">
            <v>Yes</v>
          </cell>
          <cell r="I7575" t="str">
            <v>Latis</v>
          </cell>
          <cell r="J7575" t="str">
            <v>Less than 5 Sites</v>
          </cell>
          <cell r="K7575" t="str">
            <v>R4</v>
          </cell>
        </row>
        <row r="7576">
          <cell r="A7576" t="str">
            <v>JDJZ0778</v>
          </cell>
          <cell r="B7576" t="str">
            <v>JDJZ0778</v>
          </cell>
          <cell r="C7576"/>
          <cell r="D7576" t="str">
            <v>JDJZ1M7778</v>
          </cell>
          <cell r="E7576"/>
          <cell r="F7576" t="str">
            <v>SCECO+STB</v>
          </cell>
          <cell r="G7576" t="str">
            <v>Good</v>
          </cell>
          <cell r="H7576" t="str">
            <v>No</v>
          </cell>
          <cell r="I7576" t="str">
            <v>Latis</v>
          </cell>
          <cell r="J7576" t="str">
            <v>P1</v>
          </cell>
          <cell r="K7576" t="str">
            <v>R4</v>
          </cell>
        </row>
        <row r="7577">
          <cell r="A7577" t="str">
            <v>JDJZ0779</v>
          </cell>
          <cell r="B7577" t="str">
            <v>JDJZ0779</v>
          </cell>
          <cell r="C7577" t="str">
            <v>JDJZ1M3779</v>
          </cell>
          <cell r="D7577"/>
          <cell r="E7577"/>
          <cell r="F7577" t="str">
            <v>SCECO</v>
          </cell>
          <cell r="G7577" t="str">
            <v>Good</v>
          </cell>
          <cell r="H7577" t="str">
            <v>NA</v>
          </cell>
          <cell r="I7577" t="str">
            <v>Latis</v>
          </cell>
          <cell r="J7577" t="str">
            <v>Less than 5 Sites</v>
          </cell>
          <cell r="K7577" t="str">
            <v>R4</v>
          </cell>
        </row>
        <row r="7578">
          <cell r="A7578" t="str">
            <v>JDMD0753</v>
          </cell>
          <cell r="B7578" t="str">
            <v>JDMD0753</v>
          </cell>
          <cell r="C7578"/>
          <cell r="D7578" t="str">
            <v>JDMD1M7753</v>
          </cell>
          <cell r="E7578"/>
          <cell r="F7578" t="str">
            <v>SCECO</v>
          </cell>
          <cell r="G7578" t="str">
            <v>Vandalized</v>
          </cell>
          <cell r="H7578" t="str">
            <v>NA</v>
          </cell>
          <cell r="I7578" t="str">
            <v>Latis</v>
          </cell>
          <cell r="J7578" t="str">
            <v>Less than 5 Sites</v>
          </cell>
          <cell r="K7578" t="str">
            <v>R4</v>
          </cell>
        </row>
        <row r="7579">
          <cell r="A7579" t="str">
            <v>JDMD0859</v>
          </cell>
          <cell r="B7579" t="str">
            <v>JDMD0859</v>
          </cell>
          <cell r="C7579"/>
          <cell r="D7579" t="str">
            <v>JDMD1M7859</v>
          </cell>
          <cell r="E7579" t="str">
            <v>JDMD1MN0859</v>
          </cell>
          <cell r="F7579" t="str">
            <v>SCECO+STB</v>
          </cell>
          <cell r="G7579" t="str">
            <v>Weak</v>
          </cell>
          <cell r="H7579" t="str">
            <v>No</v>
          </cell>
          <cell r="I7579" t="str">
            <v>Latis</v>
          </cell>
          <cell r="J7579" t="str">
            <v>Hub Site (More than 10 Sites)</v>
          </cell>
          <cell r="K7579" t="str">
            <v>R4</v>
          </cell>
        </row>
        <row r="7580">
          <cell r="A7580" t="str">
            <v>JDMD0860</v>
          </cell>
          <cell r="B7580" t="str">
            <v>JDMD0860</v>
          </cell>
          <cell r="C7580" t="str">
            <v>JDMD1M3860</v>
          </cell>
          <cell r="D7580" t="str">
            <v>JDMD1M7860</v>
          </cell>
          <cell r="E7580"/>
          <cell r="F7580" t="str">
            <v>SCECO+STB</v>
          </cell>
          <cell r="G7580" t="str">
            <v>Good+Good</v>
          </cell>
          <cell r="H7580" t="str">
            <v>No</v>
          </cell>
          <cell r="I7580" t="str">
            <v>Latis</v>
          </cell>
          <cell r="J7580" t="str">
            <v>P1</v>
          </cell>
          <cell r="K7580" t="str">
            <v>R4</v>
          </cell>
        </row>
        <row r="7581">
          <cell r="A7581" t="str">
            <v>JDMD0861</v>
          </cell>
          <cell r="B7581" t="str">
            <v>JDMD0861</v>
          </cell>
          <cell r="C7581" t="str">
            <v>JDMD1M3861</v>
          </cell>
          <cell r="D7581" t="str">
            <v>JDMD1M7861</v>
          </cell>
          <cell r="E7581"/>
          <cell r="F7581" t="str">
            <v>Generator-DG</v>
          </cell>
          <cell r="G7581" t="str">
            <v>Good</v>
          </cell>
          <cell r="H7581" t="str">
            <v>No</v>
          </cell>
          <cell r="I7581" t="str">
            <v>Latis</v>
          </cell>
          <cell r="J7581" t="str">
            <v>Very Big Hub site (More Than 20 Site)</v>
          </cell>
          <cell r="K7581" t="str">
            <v>R4</v>
          </cell>
        </row>
        <row r="7582">
          <cell r="A7582" t="str">
            <v>JDMD0862</v>
          </cell>
          <cell r="B7582" t="str">
            <v>JDMD0862</v>
          </cell>
          <cell r="C7582"/>
          <cell r="D7582" t="str">
            <v>JDMD1M7862</v>
          </cell>
          <cell r="E7582"/>
          <cell r="F7582" t="str">
            <v>Generator-DG</v>
          </cell>
          <cell r="G7582" t="str">
            <v>In progress</v>
          </cell>
          <cell r="H7582" t="str">
            <v>No</v>
          </cell>
          <cell r="I7582" t="str">
            <v>Latis</v>
          </cell>
          <cell r="J7582" t="str">
            <v>Hub site (More than 05 Sites)</v>
          </cell>
          <cell r="K7582" t="str">
            <v>R4</v>
          </cell>
        </row>
        <row r="7583">
          <cell r="A7583" t="str">
            <v>JDMD0863</v>
          </cell>
          <cell r="B7583" t="str">
            <v>JDMD0863</v>
          </cell>
          <cell r="C7583" t="str">
            <v>JDMD1M3863</v>
          </cell>
          <cell r="D7583" t="str">
            <v>JDMD1M7863</v>
          </cell>
          <cell r="E7583"/>
          <cell r="F7583" t="str">
            <v>SCECO+STB</v>
          </cell>
          <cell r="G7583" t="str">
            <v>Good</v>
          </cell>
          <cell r="H7583" t="str">
            <v>No</v>
          </cell>
          <cell r="I7583" t="str">
            <v>Latis</v>
          </cell>
          <cell r="J7583" t="str">
            <v>Very Big Hub site (More Than 20 Site)</v>
          </cell>
          <cell r="K7583" t="str">
            <v>R4</v>
          </cell>
        </row>
        <row r="7584">
          <cell r="A7584" t="str">
            <v>JDRS0756</v>
          </cell>
          <cell r="B7584" t="str">
            <v>JDRS0756</v>
          </cell>
          <cell r="C7584" t="str">
            <v>JDRS1M3756</v>
          </cell>
          <cell r="D7584"/>
          <cell r="E7584"/>
          <cell r="F7584" t="str">
            <v>SCECO</v>
          </cell>
          <cell r="G7584" t="str">
            <v>Good</v>
          </cell>
          <cell r="H7584" t="str">
            <v>No</v>
          </cell>
          <cell r="I7584" t="str">
            <v>Latis</v>
          </cell>
          <cell r="J7584" t="str">
            <v>Very Big Hub site (More Than 20 Site)</v>
          </cell>
          <cell r="K7584" t="str">
            <v>R4</v>
          </cell>
        </row>
        <row r="7585">
          <cell r="A7585" t="str">
            <v>JDRS0757</v>
          </cell>
          <cell r="B7585" t="str">
            <v>JDRS0757</v>
          </cell>
          <cell r="C7585" t="str">
            <v>JDRS1M3757</v>
          </cell>
          <cell r="D7585" t="str">
            <v>JDRS1M7757</v>
          </cell>
          <cell r="E7585"/>
          <cell r="F7585" t="str">
            <v>SCECO+STB</v>
          </cell>
          <cell r="G7585" t="str">
            <v>Good</v>
          </cell>
          <cell r="H7585" t="str">
            <v>n</v>
          </cell>
          <cell r="I7585" t="str">
            <v>Latis</v>
          </cell>
          <cell r="J7585" t="str">
            <v>Hub site (More than 05 Sites)</v>
          </cell>
          <cell r="K7585" t="str">
            <v>R4</v>
          </cell>
        </row>
        <row r="7586">
          <cell r="A7586" t="str">
            <v>JDRS0758</v>
          </cell>
          <cell r="B7586" t="str">
            <v>JDRS0758</v>
          </cell>
          <cell r="C7586" t="str">
            <v>JDRS1M3758</v>
          </cell>
          <cell r="D7586"/>
          <cell r="E7586"/>
          <cell r="F7586" t="str">
            <v>Generator-DG</v>
          </cell>
          <cell r="G7586" t="str">
            <v>Good</v>
          </cell>
          <cell r="H7586" t="str">
            <v>Yes</v>
          </cell>
          <cell r="I7586" t="str">
            <v>Latis</v>
          </cell>
          <cell r="J7586" t="str">
            <v>Hub Site (More than 10 Sites)</v>
          </cell>
          <cell r="K7586" t="str">
            <v>R4</v>
          </cell>
        </row>
        <row r="7587">
          <cell r="A7587" t="str">
            <v>JDRS0759</v>
          </cell>
          <cell r="B7587" t="str">
            <v>JDRS0759</v>
          </cell>
          <cell r="C7587" t="str">
            <v>JDRS1M3759</v>
          </cell>
          <cell r="D7587"/>
          <cell r="E7587"/>
          <cell r="F7587" t="str">
            <v>SCECO+STB</v>
          </cell>
          <cell r="G7587" t="str">
            <v>Good</v>
          </cell>
          <cell r="H7587" t="str">
            <v>No</v>
          </cell>
          <cell r="I7587" t="str">
            <v>Latis</v>
          </cell>
          <cell r="J7587" t="str">
            <v>Hub Site (More than 10 Sites)</v>
          </cell>
          <cell r="K7587" t="str">
            <v>R4</v>
          </cell>
        </row>
        <row r="7588">
          <cell r="A7588" t="str">
            <v>JDRS0760</v>
          </cell>
          <cell r="B7588" t="str">
            <v>JDRS0760</v>
          </cell>
          <cell r="C7588" t="str">
            <v>JDRS1M3760</v>
          </cell>
          <cell r="D7588" t="str">
            <v>JDRS1M7760</v>
          </cell>
          <cell r="E7588"/>
          <cell r="F7588" t="str">
            <v>SCECO</v>
          </cell>
          <cell r="G7588" t="str">
            <v>In progress</v>
          </cell>
          <cell r="H7588" t="str">
            <v>NA</v>
          </cell>
          <cell r="I7588" t="str">
            <v>Latis</v>
          </cell>
          <cell r="J7588" t="str">
            <v>Hub site (More than 05 Sites)</v>
          </cell>
          <cell r="K7588" t="str">
            <v>R4</v>
          </cell>
        </row>
        <row r="7589">
          <cell r="A7589" t="str">
            <v>JDUS0622</v>
          </cell>
          <cell r="B7589" t="str">
            <v>JDUS0622</v>
          </cell>
          <cell r="C7589"/>
          <cell r="D7589" t="str">
            <v>JDUS1M7622</v>
          </cell>
          <cell r="E7589" t="str">
            <v>JDUS1MN0622</v>
          </cell>
          <cell r="F7589" t="str">
            <v>Generator-SG</v>
          </cell>
          <cell r="G7589" t="str">
            <v>Vandalized</v>
          </cell>
          <cell r="H7589" t="str">
            <v>Yes</v>
          </cell>
          <cell r="I7589" t="str">
            <v>Latis</v>
          </cell>
          <cell r="J7589" t="str">
            <v>Less than 5 Sites</v>
          </cell>
          <cell r="K7589" t="str">
            <v>R4</v>
          </cell>
        </row>
        <row r="7590">
          <cell r="A7590" t="str">
            <v>TRB0269</v>
          </cell>
          <cell r="B7590" t="str">
            <v>TRB0269</v>
          </cell>
          <cell r="C7590" t="str">
            <v>TRB1M3269</v>
          </cell>
          <cell r="D7590" t="str">
            <v>TRB1M7269</v>
          </cell>
          <cell r="E7590"/>
          <cell r="F7590" t="str">
            <v>SCECO</v>
          </cell>
          <cell r="G7590" t="str">
            <v>Good</v>
          </cell>
          <cell r="H7590" t="str">
            <v>NA</v>
          </cell>
          <cell r="I7590" t="str">
            <v>Latis</v>
          </cell>
          <cell r="J7590" t="str">
            <v>Hub Site (More than 10 Sites)</v>
          </cell>
          <cell r="K7590" t="str">
            <v>R6</v>
          </cell>
        </row>
        <row r="7591">
          <cell r="A7591" t="str">
            <v>JED0002</v>
          </cell>
          <cell r="B7591" t="str">
            <v>JED0002</v>
          </cell>
          <cell r="C7591"/>
          <cell r="D7591" t="str">
            <v>JED1M7002</v>
          </cell>
          <cell r="E7591" t="str">
            <v>JED1MC0002</v>
          </cell>
          <cell r="F7591" t="str">
            <v>SCECO</v>
          </cell>
          <cell r="G7591" t="str">
            <v>Good</v>
          </cell>
          <cell r="H7591" t="str">
            <v>NA</v>
          </cell>
          <cell r="I7591" t="str">
            <v>Latis</v>
          </cell>
          <cell r="J7591" t="str">
            <v>Less than 5 Sites</v>
          </cell>
          <cell r="K7591" t="str">
            <v>R4</v>
          </cell>
        </row>
        <row r="7592">
          <cell r="A7592" t="str">
            <v>TRB0268</v>
          </cell>
          <cell r="B7592" t="str">
            <v>TRB0268</v>
          </cell>
          <cell r="C7592" t="str">
            <v>TRB1M3268</v>
          </cell>
          <cell r="D7592" t="str">
            <v>TRB1M7268</v>
          </cell>
          <cell r="E7592"/>
          <cell r="F7592" t="str">
            <v>SCECO</v>
          </cell>
          <cell r="G7592" t="str">
            <v>Dead</v>
          </cell>
          <cell r="H7592" t="str">
            <v>NA</v>
          </cell>
          <cell r="I7592" t="str">
            <v>Latis</v>
          </cell>
          <cell r="J7592" t="str">
            <v>Less than 5 Sites</v>
          </cell>
          <cell r="K7592" t="str">
            <v>R6</v>
          </cell>
        </row>
        <row r="7593">
          <cell r="A7593" t="str">
            <v>JED0006</v>
          </cell>
          <cell r="B7593" t="str">
            <v>JED0006</v>
          </cell>
          <cell r="C7593"/>
          <cell r="D7593" t="str">
            <v>JED1M7006</v>
          </cell>
          <cell r="E7593" t="str">
            <v>JED1MN0006</v>
          </cell>
          <cell r="F7593" t="str">
            <v>SCECO</v>
          </cell>
          <cell r="G7593" t="str">
            <v>In progress+Dead</v>
          </cell>
          <cell r="H7593" t="str">
            <v>NA</v>
          </cell>
          <cell r="I7593" t="str">
            <v>Latis</v>
          </cell>
          <cell r="J7593" t="str">
            <v>Less than 5 Sites</v>
          </cell>
          <cell r="K7593" t="str">
            <v>R4</v>
          </cell>
        </row>
        <row r="7594">
          <cell r="A7594" t="str">
            <v>JED0007</v>
          </cell>
          <cell r="B7594" t="str">
            <v>JED0007</v>
          </cell>
          <cell r="C7594"/>
          <cell r="D7594" t="str">
            <v>JED1M7007</v>
          </cell>
          <cell r="E7594" t="str">
            <v>JED1MN0007</v>
          </cell>
          <cell r="F7594" t="str">
            <v>SCECO</v>
          </cell>
          <cell r="G7594" t="str">
            <v>Dead</v>
          </cell>
          <cell r="H7594" t="str">
            <v>NA</v>
          </cell>
          <cell r="I7594" t="str">
            <v>Latis</v>
          </cell>
          <cell r="J7594" t="str">
            <v>Less than 5 Sites</v>
          </cell>
          <cell r="K7594" t="str">
            <v>R4</v>
          </cell>
        </row>
        <row r="7595">
          <cell r="A7595" t="str">
            <v>JED0008</v>
          </cell>
          <cell r="B7595" t="str">
            <v>JED0008</v>
          </cell>
          <cell r="C7595"/>
          <cell r="D7595" t="str">
            <v>JED1M7008</v>
          </cell>
          <cell r="E7595" t="str">
            <v>JED1MN0008</v>
          </cell>
          <cell r="F7595" t="str">
            <v>SCECO</v>
          </cell>
          <cell r="G7595" t="str">
            <v>Good</v>
          </cell>
          <cell r="H7595" t="str">
            <v>NA</v>
          </cell>
          <cell r="I7595" t="str">
            <v>Latis</v>
          </cell>
          <cell r="J7595" t="str">
            <v>P1</v>
          </cell>
          <cell r="K7595" t="str">
            <v>R4</v>
          </cell>
        </row>
        <row r="7596">
          <cell r="A7596" t="str">
            <v>JED0009</v>
          </cell>
          <cell r="B7596" t="str">
            <v>JED0009</v>
          </cell>
          <cell r="C7596"/>
          <cell r="D7596" t="str">
            <v>JED1M7009</v>
          </cell>
          <cell r="E7596" t="str">
            <v>JED1MN0009</v>
          </cell>
          <cell r="F7596" t="str">
            <v>SCECO</v>
          </cell>
          <cell r="G7596" t="str">
            <v>Good</v>
          </cell>
          <cell r="H7596" t="str">
            <v>NA</v>
          </cell>
          <cell r="I7596" t="str">
            <v>Latis</v>
          </cell>
          <cell r="J7596" t="str">
            <v>Less than 5 Sites</v>
          </cell>
          <cell r="K7596" t="str">
            <v>R4</v>
          </cell>
        </row>
        <row r="7597">
          <cell r="A7597" t="str">
            <v>JED0010</v>
          </cell>
          <cell r="B7597" t="str">
            <v>JED0010</v>
          </cell>
          <cell r="C7597"/>
          <cell r="D7597" t="str">
            <v>JED1M7010</v>
          </cell>
          <cell r="E7597"/>
          <cell r="F7597" t="str">
            <v>SCECO+STB</v>
          </cell>
          <cell r="G7597" t="str">
            <v>Dead</v>
          </cell>
          <cell r="H7597" t="str">
            <v>No</v>
          </cell>
          <cell r="I7597" t="str">
            <v>Latis</v>
          </cell>
          <cell r="J7597" t="str">
            <v>P2</v>
          </cell>
          <cell r="K7597" t="str">
            <v>R4</v>
          </cell>
        </row>
        <row r="7598">
          <cell r="A7598" t="str">
            <v>JED0011</v>
          </cell>
          <cell r="B7598" t="str">
            <v>JED0011</v>
          </cell>
          <cell r="C7598"/>
          <cell r="D7598" t="str">
            <v>JED1M7011</v>
          </cell>
          <cell r="E7598" t="str">
            <v>JED1MN0011</v>
          </cell>
          <cell r="F7598" t="str">
            <v>SCECO</v>
          </cell>
          <cell r="G7598" t="str">
            <v>In progress</v>
          </cell>
          <cell r="H7598" t="str">
            <v>NA</v>
          </cell>
          <cell r="I7598" t="str">
            <v>Latis</v>
          </cell>
          <cell r="J7598" t="str">
            <v>P1</v>
          </cell>
          <cell r="K7598" t="str">
            <v>R4</v>
          </cell>
        </row>
        <row r="7599">
          <cell r="A7599" t="str">
            <v>JED0014</v>
          </cell>
          <cell r="B7599" t="str">
            <v>JED0014</v>
          </cell>
          <cell r="C7599"/>
          <cell r="D7599" t="str">
            <v>JED1M7014</v>
          </cell>
          <cell r="E7599" t="str">
            <v>JED1MN0014</v>
          </cell>
          <cell r="F7599" t="str">
            <v>SCECO</v>
          </cell>
          <cell r="G7599" t="str">
            <v>Good</v>
          </cell>
          <cell r="H7599" t="str">
            <v>NA</v>
          </cell>
          <cell r="I7599" t="str">
            <v>Latis</v>
          </cell>
          <cell r="J7599" t="str">
            <v>P1</v>
          </cell>
          <cell r="K7599" t="str">
            <v>R4</v>
          </cell>
        </row>
        <row r="7600">
          <cell r="A7600" t="str">
            <v>JED0015</v>
          </cell>
          <cell r="B7600" t="str">
            <v>JED0015</v>
          </cell>
          <cell r="C7600"/>
          <cell r="D7600" t="str">
            <v>JED1M7015</v>
          </cell>
          <cell r="E7600" t="str">
            <v>JED1MN0015</v>
          </cell>
          <cell r="F7600" t="str">
            <v>SCECO</v>
          </cell>
          <cell r="G7600" t="str">
            <v>Good</v>
          </cell>
          <cell r="H7600" t="str">
            <v>NA</v>
          </cell>
          <cell r="I7600" t="str">
            <v>Latis</v>
          </cell>
          <cell r="J7600" t="str">
            <v>VIP&amp;SPL Monitor</v>
          </cell>
          <cell r="K7600" t="str">
            <v>R4</v>
          </cell>
        </row>
        <row r="7601">
          <cell r="A7601" t="str">
            <v>JED0016</v>
          </cell>
          <cell r="B7601" t="str">
            <v>JED0016</v>
          </cell>
          <cell r="C7601"/>
          <cell r="D7601" t="str">
            <v>JED1M7016</v>
          </cell>
          <cell r="E7601"/>
          <cell r="F7601" t="str">
            <v>SCECO</v>
          </cell>
          <cell r="G7601" t="str">
            <v>Dead</v>
          </cell>
          <cell r="H7601" t="str">
            <v>NA</v>
          </cell>
          <cell r="I7601" t="str">
            <v>Latis</v>
          </cell>
          <cell r="J7601" t="str">
            <v>Less than 5 Sites</v>
          </cell>
          <cell r="K7601" t="str">
            <v>R4</v>
          </cell>
        </row>
        <row r="7602">
          <cell r="A7602" t="str">
            <v>TBK0685</v>
          </cell>
          <cell r="B7602" t="str">
            <v>TBK2M1685</v>
          </cell>
          <cell r="C7602" t="str">
            <v>TBK2M3685</v>
          </cell>
          <cell r="D7602" t="str">
            <v>TBK2M7685</v>
          </cell>
          <cell r="E7602" t="str">
            <v>TBK2MN0685</v>
          </cell>
          <cell r="F7602" t="str">
            <v>SCECO</v>
          </cell>
          <cell r="G7602" t="str">
            <v>Good</v>
          </cell>
          <cell r="H7602" t="str">
            <v>-</v>
          </cell>
          <cell r="I7602" t="str">
            <v>Latis</v>
          </cell>
          <cell r="J7602" t="str">
            <v>P3</v>
          </cell>
          <cell r="K7602" t="str">
            <v>R3</v>
          </cell>
        </row>
        <row r="7603">
          <cell r="A7603" t="str">
            <v>TBK0735</v>
          </cell>
          <cell r="B7603" t="str">
            <v>TBK2M1735</v>
          </cell>
          <cell r="C7603"/>
          <cell r="D7603" t="str">
            <v>TBK2M7735</v>
          </cell>
          <cell r="E7603" t="str">
            <v>TBK2MN0735</v>
          </cell>
          <cell r="F7603" t="str">
            <v>SCECO</v>
          </cell>
          <cell r="G7603" t="str">
            <v>Good</v>
          </cell>
          <cell r="H7603" t="str">
            <v>-</v>
          </cell>
          <cell r="I7603" t="str">
            <v>Latis</v>
          </cell>
          <cell r="J7603" t="str">
            <v>P3</v>
          </cell>
          <cell r="K7603" t="str">
            <v>R3</v>
          </cell>
        </row>
        <row r="7604">
          <cell r="A7604" t="str">
            <v>JED0017</v>
          </cell>
          <cell r="B7604" t="str">
            <v>JED0017</v>
          </cell>
          <cell r="C7604"/>
          <cell r="D7604" t="str">
            <v>JED1M7017</v>
          </cell>
          <cell r="E7604" t="str">
            <v>JED1MN0017</v>
          </cell>
          <cell r="F7604" t="str">
            <v>SCECO</v>
          </cell>
          <cell r="G7604" t="str">
            <v>Good</v>
          </cell>
          <cell r="H7604" t="str">
            <v>NA</v>
          </cell>
          <cell r="I7604" t="str">
            <v>Latis</v>
          </cell>
          <cell r="J7604" t="str">
            <v>P1</v>
          </cell>
          <cell r="K7604" t="str">
            <v>R4</v>
          </cell>
        </row>
        <row r="7605">
          <cell r="A7605" t="str">
            <v>TBK0808</v>
          </cell>
          <cell r="B7605" t="str">
            <v>TBK2M1808</v>
          </cell>
          <cell r="C7605"/>
          <cell r="D7605" t="str">
            <v>TBK2M7808</v>
          </cell>
          <cell r="E7605" t="str">
            <v>TBK2MN0808</v>
          </cell>
          <cell r="F7605" t="str">
            <v>SCECO</v>
          </cell>
          <cell r="G7605" t="str">
            <v>Good</v>
          </cell>
          <cell r="H7605" t="str">
            <v>-</v>
          </cell>
          <cell r="I7605" t="str">
            <v>Latis</v>
          </cell>
          <cell r="J7605" t="str">
            <v>-</v>
          </cell>
          <cell r="K7605" t="str">
            <v>R3</v>
          </cell>
        </row>
        <row r="7606">
          <cell r="A7606" t="str">
            <v>TBK0817</v>
          </cell>
          <cell r="B7606" t="str">
            <v>TBK2M1817</v>
          </cell>
          <cell r="C7606"/>
          <cell r="D7606" t="str">
            <v>TBK2M7817</v>
          </cell>
          <cell r="E7606" t="str">
            <v>TBK2MN0817</v>
          </cell>
          <cell r="F7606" t="str">
            <v>SCECO</v>
          </cell>
          <cell r="G7606" t="str">
            <v>weak</v>
          </cell>
          <cell r="H7606" t="str">
            <v>-</v>
          </cell>
          <cell r="I7606" t="str">
            <v>Latis</v>
          </cell>
          <cell r="J7606" t="str">
            <v>P3</v>
          </cell>
          <cell r="K7606" t="str">
            <v>R3</v>
          </cell>
        </row>
        <row r="7607">
          <cell r="A7607" t="str">
            <v>JED0018</v>
          </cell>
          <cell r="B7607" t="str">
            <v>JED0018</v>
          </cell>
          <cell r="C7607"/>
          <cell r="D7607" t="str">
            <v>JED1M7018</v>
          </cell>
          <cell r="E7607" t="str">
            <v>JED1MN0018</v>
          </cell>
          <cell r="F7607" t="str">
            <v>SCECO</v>
          </cell>
          <cell r="G7607" t="str">
            <v>In progress</v>
          </cell>
          <cell r="H7607" t="str">
            <v>NA</v>
          </cell>
          <cell r="I7607" t="str">
            <v>Latis</v>
          </cell>
          <cell r="J7607" t="str">
            <v>Less than 5 Sites</v>
          </cell>
          <cell r="K7607" t="str">
            <v>R4</v>
          </cell>
        </row>
        <row r="7608">
          <cell r="A7608" t="str">
            <v>TBK0824</v>
          </cell>
          <cell r="B7608" t="str">
            <v>TBK2M1824</v>
          </cell>
          <cell r="C7608"/>
          <cell r="D7608" t="str">
            <v>TBK2M7824</v>
          </cell>
          <cell r="E7608" t="str">
            <v>TBK2MN0824</v>
          </cell>
          <cell r="F7608" t="str">
            <v>SCECO</v>
          </cell>
          <cell r="G7608" t="str">
            <v>Good</v>
          </cell>
          <cell r="H7608" t="str">
            <v>-</v>
          </cell>
          <cell r="I7608" t="str">
            <v>Latis</v>
          </cell>
          <cell r="J7608" t="str">
            <v>P3</v>
          </cell>
          <cell r="K7608" t="str">
            <v>R3</v>
          </cell>
        </row>
        <row r="7609">
          <cell r="A7609" t="str">
            <v>TNM0141</v>
          </cell>
          <cell r="B7609" t="str">
            <v>TNM0141</v>
          </cell>
          <cell r="C7609" t="str">
            <v>TNM1M3141</v>
          </cell>
          <cell r="D7609" t="str">
            <v>TNM1M7141</v>
          </cell>
          <cell r="E7609"/>
          <cell r="F7609" t="str">
            <v>SCECO</v>
          </cell>
          <cell r="G7609" t="str">
            <v>Good</v>
          </cell>
          <cell r="H7609" t="str">
            <v>NA</v>
          </cell>
          <cell r="I7609" t="str">
            <v>Latis</v>
          </cell>
          <cell r="J7609" t="str">
            <v>VIP&amp;SPL Monitor</v>
          </cell>
          <cell r="K7609" t="str">
            <v>R6</v>
          </cell>
        </row>
        <row r="7610">
          <cell r="A7610" t="str">
            <v>JED0019</v>
          </cell>
          <cell r="B7610" t="str">
            <v>JED0019</v>
          </cell>
          <cell r="C7610"/>
          <cell r="D7610" t="str">
            <v>JED1M7019</v>
          </cell>
          <cell r="E7610" t="str">
            <v>JED1MN0019</v>
          </cell>
          <cell r="F7610" t="str">
            <v>SCECO+STB</v>
          </cell>
          <cell r="G7610" t="str">
            <v>Good</v>
          </cell>
          <cell r="H7610" t="str">
            <v>No</v>
          </cell>
          <cell r="I7610" t="str">
            <v>Latis</v>
          </cell>
          <cell r="J7610" t="str">
            <v>Less than 5 Sites</v>
          </cell>
          <cell r="K7610" t="str">
            <v>R4</v>
          </cell>
        </row>
        <row r="7611">
          <cell r="A7611" t="str">
            <v>TNM0140</v>
          </cell>
          <cell r="B7611" t="str">
            <v>TNM0140</v>
          </cell>
          <cell r="C7611" t="str">
            <v>TNM1M3140</v>
          </cell>
          <cell r="D7611" t="str">
            <v>TNM1M7140</v>
          </cell>
          <cell r="E7611"/>
          <cell r="F7611" t="str">
            <v>SCECO+STB</v>
          </cell>
          <cell r="G7611" t="str">
            <v>No BB Design+Good+No BB Design+Good</v>
          </cell>
          <cell r="H7611" t="str">
            <v>NA</v>
          </cell>
          <cell r="I7611" t="str">
            <v>Latis</v>
          </cell>
          <cell r="J7611" t="str">
            <v>P2</v>
          </cell>
          <cell r="K7611" t="str">
            <v>R6</v>
          </cell>
        </row>
        <row r="7612">
          <cell r="A7612" t="str">
            <v>JED0020</v>
          </cell>
          <cell r="B7612" t="str">
            <v>JED0020</v>
          </cell>
          <cell r="C7612"/>
          <cell r="D7612" t="str">
            <v>JED1M7020</v>
          </cell>
          <cell r="E7612" t="str">
            <v>JED1MN0020</v>
          </cell>
          <cell r="F7612" t="str">
            <v>SCECO</v>
          </cell>
          <cell r="G7612" t="str">
            <v>Good</v>
          </cell>
          <cell r="H7612" t="str">
            <v>NA</v>
          </cell>
          <cell r="I7612" t="str">
            <v>Latis</v>
          </cell>
          <cell r="J7612" t="str">
            <v>P1</v>
          </cell>
          <cell r="K7612" t="str">
            <v>R4</v>
          </cell>
        </row>
        <row r="7613">
          <cell r="A7613" t="str">
            <v>JED0021</v>
          </cell>
          <cell r="B7613" t="str">
            <v>JED0021</v>
          </cell>
          <cell r="C7613"/>
          <cell r="D7613" t="str">
            <v>JED1M7021</v>
          </cell>
          <cell r="E7613" t="str">
            <v>JED1MN0021</v>
          </cell>
          <cell r="F7613" t="str">
            <v>Generator-DG</v>
          </cell>
          <cell r="G7613" t="str">
            <v>Good</v>
          </cell>
          <cell r="H7613" t="str">
            <v>No</v>
          </cell>
          <cell r="I7613" t="str">
            <v>Latis</v>
          </cell>
          <cell r="J7613" t="str">
            <v>VIP&amp;SPL Monitor</v>
          </cell>
          <cell r="K7613" t="str">
            <v>R4</v>
          </cell>
        </row>
        <row r="7614">
          <cell r="A7614" t="str">
            <v>JED0022</v>
          </cell>
          <cell r="B7614" t="str">
            <v>JED0022</v>
          </cell>
          <cell r="C7614"/>
          <cell r="D7614" t="str">
            <v>JED1M7022</v>
          </cell>
          <cell r="E7614" t="str">
            <v>JED1MNC0022</v>
          </cell>
          <cell r="F7614" t="str">
            <v>SCECO</v>
          </cell>
          <cell r="G7614" t="str">
            <v>Dead</v>
          </cell>
          <cell r="H7614" t="str">
            <v>NA</v>
          </cell>
          <cell r="I7614" t="str">
            <v>Latis</v>
          </cell>
          <cell r="J7614" t="str">
            <v>Less than 5 Sites</v>
          </cell>
          <cell r="K7614" t="str">
            <v>R4</v>
          </cell>
        </row>
        <row r="7615">
          <cell r="A7615" t="str">
            <v>JED0023</v>
          </cell>
          <cell r="B7615" t="str">
            <v>JED0023</v>
          </cell>
          <cell r="C7615"/>
          <cell r="D7615" t="str">
            <v>JED1M7023</v>
          </cell>
          <cell r="E7615" t="str">
            <v>JED1MN0023</v>
          </cell>
          <cell r="F7615" t="str">
            <v>Generator-SG</v>
          </cell>
          <cell r="G7615" t="str">
            <v>Weak</v>
          </cell>
          <cell r="H7615" t="str">
            <v>Yes</v>
          </cell>
          <cell r="I7615" t="str">
            <v>Latis</v>
          </cell>
          <cell r="J7615" t="str">
            <v>VIP&amp;SPL Monitor</v>
          </cell>
          <cell r="K7615" t="str">
            <v>R4</v>
          </cell>
        </row>
        <row r="7616">
          <cell r="A7616" t="str">
            <v>TNM0139</v>
          </cell>
          <cell r="B7616" t="str">
            <v>TNM0139</v>
          </cell>
          <cell r="C7616" t="str">
            <v>TNM1M3139</v>
          </cell>
          <cell r="D7616" t="str">
            <v>TNM1M7139</v>
          </cell>
          <cell r="E7616"/>
          <cell r="F7616" t="str">
            <v>SCECO</v>
          </cell>
          <cell r="G7616" t="str">
            <v>Good</v>
          </cell>
          <cell r="H7616" t="str">
            <v>NA</v>
          </cell>
          <cell r="I7616" t="str">
            <v>Latis</v>
          </cell>
          <cell r="J7616" t="str">
            <v>Hub site (More than 05 Sites)</v>
          </cell>
          <cell r="K7616" t="str">
            <v>R6</v>
          </cell>
        </row>
        <row r="7617">
          <cell r="A7617" t="str">
            <v>JED0024</v>
          </cell>
          <cell r="B7617" t="str">
            <v>JED0024</v>
          </cell>
          <cell r="C7617"/>
          <cell r="D7617" t="str">
            <v>JED1M7024</v>
          </cell>
          <cell r="E7617" t="str">
            <v>JED1MNC0024</v>
          </cell>
          <cell r="F7617" t="str">
            <v>SCECO</v>
          </cell>
          <cell r="G7617" t="str">
            <v>Vandalized+Dead</v>
          </cell>
          <cell r="H7617" t="str">
            <v>NA</v>
          </cell>
          <cell r="I7617" t="str">
            <v>Latis</v>
          </cell>
          <cell r="J7617" t="str">
            <v>Less than 5 Sites</v>
          </cell>
          <cell r="K7617" t="str">
            <v>R4</v>
          </cell>
        </row>
        <row r="7618">
          <cell r="A7618" t="str">
            <v>JED0025</v>
          </cell>
          <cell r="B7618" t="str">
            <v>JED0025</v>
          </cell>
          <cell r="C7618"/>
          <cell r="D7618" t="str">
            <v>JED1M7025</v>
          </cell>
          <cell r="E7618" t="str">
            <v>JED1MN0025</v>
          </cell>
          <cell r="F7618" t="str">
            <v>SCECO</v>
          </cell>
          <cell r="G7618" t="str">
            <v>Dead</v>
          </cell>
          <cell r="H7618" t="str">
            <v>NA</v>
          </cell>
          <cell r="I7618" t="str">
            <v>Latis</v>
          </cell>
          <cell r="J7618" t="str">
            <v>Less than 5 Sites</v>
          </cell>
          <cell r="K7618" t="str">
            <v>R4</v>
          </cell>
        </row>
        <row r="7619">
          <cell r="A7619" t="str">
            <v>TND0130</v>
          </cell>
          <cell r="B7619" t="str">
            <v>TND0130</v>
          </cell>
          <cell r="C7619" t="str">
            <v>TND1M3130</v>
          </cell>
          <cell r="D7619" t="str">
            <v>TND1M7130</v>
          </cell>
          <cell r="E7619"/>
          <cell r="F7619" t="str">
            <v>SCECO</v>
          </cell>
          <cell r="G7619" t="str">
            <v xml:space="preserve">Weak </v>
          </cell>
          <cell r="H7619" t="str">
            <v>NA</v>
          </cell>
          <cell r="I7619" t="str">
            <v>Latis</v>
          </cell>
          <cell r="J7619" t="str">
            <v>Less than 5 Sites</v>
          </cell>
          <cell r="K7619" t="str">
            <v>R6</v>
          </cell>
        </row>
        <row r="7620">
          <cell r="A7620" t="str">
            <v>JED0026</v>
          </cell>
          <cell r="B7620" t="str">
            <v>JED0026</v>
          </cell>
          <cell r="C7620"/>
          <cell r="D7620" t="str">
            <v>JED1M7026</v>
          </cell>
          <cell r="E7620" t="str">
            <v>JED1MN0026</v>
          </cell>
          <cell r="F7620" t="str">
            <v>SCECO</v>
          </cell>
          <cell r="G7620" t="str">
            <v>Good</v>
          </cell>
          <cell r="H7620" t="str">
            <v>NA</v>
          </cell>
          <cell r="I7620" t="str">
            <v>Latis</v>
          </cell>
          <cell r="J7620" t="str">
            <v>Less than 5 Sites</v>
          </cell>
          <cell r="K7620" t="str">
            <v>R4</v>
          </cell>
        </row>
        <row r="7621">
          <cell r="A7621" t="str">
            <v>JED0027</v>
          </cell>
          <cell r="B7621" t="str">
            <v>JED0027</v>
          </cell>
          <cell r="C7621"/>
          <cell r="D7621" t="str">
            <v>JED1M7027</v>
          </cell>
          <cell r="E7621" t="str">
            <v>JED1MN0027</v>
          </cell>
          <cell r="F7621" t="str">
            <v>SCECO</v>
          </cell>
          <cell r="G7621" t="str">
            <v>Good</v>
          </cell>
          <cell r="H7621" t="str">
            <v>NA</v>
          </cell>
          <cell r="I7621" t="str">
            <v>Latis</v>
          </cell>
          <cell r="J7621" t="str">
            <v>P1</v>
          </cell>
          <cell r="K7621" t="str">
            <v>R4</v>
          </cell>
        </row>
        <row r="7622">
          <cell r="A7622" t="str">
            <v>TBK2059</v>
          </cell>
          <cell r="B7622" t="str">
            <v>TBK2M2059</v>
          </cell>
          <cell r="C7622" t="str">
            <v>TBK2M4059</v>
          </cell>
          <cell r="D7622" t="str">
            <v>TBK2M8059</v>
          </cell>
          <cell r="E7622" t="str">
            <v>TBK2MN2059</v>
          </cell>
          <cell r="F7622" t="str">
            <v>SCECO</v>
          </cell>
          <cell r="G7622" t="str">
            <v>Vandalized</v>
          </cell>
          <cell r="H7622" t="str">
            <v>-</v>
          </cell>
          <cell r="I7622" t="str">
            <v>Latis</v>
          </cell>
          <cell r="J7622" t="str">
            <v>P3</v>
          </cell>
          <cell r="K7622" t="str">
            <v>R3</v>
          </cell>
        </row>
        <row r="7623">
          <cell r="A7623" t="str">
            <v>JED0028</v>
          </cell>
          <cell r="B7623" t="str">
            <v>JED0028</v>
          </cell>
          <cell r="C7623"/>
          <cell r="D7623" t="str">
            <v>JED1M7028</v>
          </cell>
          <cell r="E7623" t="str">
            <v>JED1MNC0028</v>
          </cell>
          <cell r="F7623" t="str">
            <v>SCECO</v>
          </cell>
          <cell r="G7623" t="str">
            <v>Good</v>
          </cell>
          <cell r="H7623" t="str">
            <v>NA</v>
          </cell>
          <cell r="I7623" t="str">
            <v>Latis</v>
          </cell>
          <cell r="J7623" t="str">
            <v>Less than 5 Sites</v>
          </cell>
          <cell r="K7623" t="str">
            <v>R4</v>
          </cell>
        </row>
        <row r="7624">
          <cell r="A7624" t="str">
            <v>JED0029</v>
          </cell>
          <cell r="B7624" t="str">
            <v>JED0029</v>
          </cell>
          <cell r="C7624"/>
          <cell r="D7624" t="str">
            <v>JED1M7029</v>
          </cell>
          <cell r="E7624" t="str">
            <v>JED1MN0029</v>
          </cell>
          <cell r="F7624" t="str">
            <v>SCECO</v>
          </cell>
          <cell r="G7624" t="str">
            <v>Good</v>
          </cell>
          <cell r="H7624" t="str">
            <v>NA</v>
          </cell>
          <cell r="I7624" t="str">
            <v>Latis</v>
          </cell>
          <cell r="J7624" t="str">
            <v>Hub site (More than 05 Sites)</v>
          </cell>
          <cell r="K7624" t="str">
            <v>R4</v>
          </cell>
        </row>
        <row r="7625">
          <cell r="A7625" t="str">
            <v>JED0030</v>
          </cell>
          <cell r="B7625" t="str">
            <v>JED0030</v>
          </cell>
          <cell r="C7625"/>
          <cell r="D7625" t="str">
            <v>JED1M7030</v>
          </cell>
          <cell r="E7625" t="str">
            <v>JED1MNC0030</v>
          </cell>
          <cell r="F7625" t="str">
            <v>SCECO</v>
          </cell>
          <cell r="G7625" t="str">
            <v>In progress</v>
          </cell>
          <cell r="H7625" t="str">
            <v>NA</v>
          </cell>
          <cell r="I7625" t="str">
            <v>Latis</v>
          </cell>
          <cell r="J7625" t="str">
            <v>VIP&amp;SPL Monitor</v>
          </cell>
          <cell r="K7625" t="str">
            <v>R4</v>
          </cell>
        </row>
        <row r="7626">
          <cell r="A7626" t="str">
            <v>JED0031</v>
          </cell>
          <cell r="B7626" t="str">
            <v>JED0031</v>
          </cell>
          <cell r="C7626"/>
          <cell r="D7626" t="str">
            <v>JED1M7031</v>
          </cell>
          <cell r="E7626" t="str">
            <v>JED1MN0031</v>
          </cell>
          <cell r="F7626" t="str">
            <v>SCECO</v>
          </cell>
          <cell r="G7626" t="str">
            <v>Dead</v>
          </cell>
          <cell r="H7626" t="str">
            <v>NA</v>
          </cell>
          <cell r="I7626" t="str">
            <v>Latis</v>
          </cell>
          <cell r="J7626" t="str">
            <v>Less than 5 Sites</v>
          </cell>
          <cell r="K7626" t="str">
            <v>R4</v>
          </cell>
        </row>
        <row r="7627">
          <cell r="A7627" t="str">
            <v>JED0033</v>
          </cell>
          <cell r="B7627" t="str">
            <v>JED0033</v>
          </cell>
          <cell r="C7627"/>
          <cell r="D7627" t="str">
            <v>JED1M7033</v>
          </cell>
          <cell r="E7627" t="str">
            <v>JED1MN0033</v>
          </cell>
          <cell r="F7627" t="str">
            <v>SCECO</v>
          </cell>
          <cell r="G7627" t="str">
            <v>In progress</v>
          </cell>
          <cell r="H7627" t="str">
            <v>NA</v>
          </cell>
          <cell r="I7627" t="str">
            <v>Latis</v>
          </cell>
          <cell r="J7627" t="str">
            <v>VIP&amp;SPL Monitor</v>
          </cell>
          <cell r="K7627" t="str">
            <v>R4</v>
          </cell>
        </row>
        <row r="7628">
          <cell r="A7628" t="str">
            <v>JED0035</v>
          </cell>
          <cell r="B7628" t="str">
            <v>JED0035</v>
          </cell>
          <cell r="C7628"/>
          <cell r="D7628" t="str">
            <v>JED1M7035</v>
          </cell>
          <cell r="E7628" t="str">
            <v>JED1MN0035</v>
          </cell>
          <cell r="F7628" t="str">
            <v>SCECO</v>
          </cell>
          <cell r="G7628" t="str">
            <v>Dead</v>
          </cell>
          <cell r="H7628" t="str">
            <v>NA</v>
          </cell>
          <cell r="I7628" t="str">
            <v>Latis</v>
          </cell>
          <cell r="J7628" t="str">
            <v>Less than 5 Sites</v>
          </cell>
          <cell r="K7628" t="str">
            <v>R4</v>
          </cell>
        </row>
        <row r="7629">
          <cell r="A7629" t="str">
            <v>JED0037</v>
          </cell>
          <cell r="B7629" t="str">
            <v>JED0037</v>
          </cell>
          <cell r="C7629"/>
          <cell r="D7629" t="str">
            <v>JED1M7037</v>
          </cell>
          <cell r="E7629"/>
          <cell r="F7629" t="str">
            <v>SCECO</v>
          </cell>
          <cell r="G7629" t="str">
            <v>Good</v>
          </cell>
          <cell r="H7629" t="str">
            <v>NA</v>
          </cell>
          <cell r="I7629" t="str">
            <v>Latis</v>
          </cell>
          <cell r="J7629" t="str">
            <v>Less than 5 Sites</v>
          </cell>
          <cell r="K7629" t="str">
            <v>R4</v>
          </cell>
        </row>
        <row r="7630">
          <cell r="A7630" t="str">
            <v>JED0038</v>
          </cell>
          <cell r="B7630" t="str">
            <v>JED0038</v>
          </cell>
          <cell r="C7630"/>
          <cell r="D7630" t="str">
            <v>JED1M7038</v>
          </cell>
          <cell r="E7630" t="str">
            <v>JED1MN0038</v>
          </cell>
          <cell r="F7630" t="str">
            <v>SCECO</v>
          </cell>
          <cell r="G7630" t="str">
            <v>Good</v>
          </cell>
          <cell r="H7630" t="str">
            <v>NA</v>
          </cell>
          <cell r="I7630" t="str">
            <v>Latis</v>
          </cell>
          <cell r="J7630" t="str">
            <v>P1</v>
          </cell>
          <cell r="K7630" t="str">
            <v>R4</v>
          </cell>
        </row>
        <row r="7631">
          <cell r="A7631" t="str">
            <v>JED0041</v>
          </cell>
          <cell r="B7631" t="str">
            <v>JED0041</v>
          </cell>
          <cell r="C7631"/>
          <cell r="D7631" t="str">
            <v>JED1M7041</v>
          </cell>
          <cell r="E7631" t="str">
            <v>JED1MN0041</v>
          </cell>
          <cell r="F7631" t="str">
            <v>SCECO</v>
          </cell>
          <cell r="G7631" t="str">
            <v>In progress+In progress</v>
          </cell>
          <cell r="H7631" t="str">
            <v>NA</v>
          </cell>
          <cell r="I7631" t="str">
            <v>Latis</v>
          </cell>
          <cell r="J7631" t="str">
            <v>Less than 5 Sites</v>
          </cell>
          <cell r="K7631" t="str">
            <v>R4</v>
          </cell>
        </row>
        <row r="7632">
          <cell r="A7632" t="str">
            <v>JED0044</v>
          </cell>
          <cell r="B7632" t="str">
            <v>JED0044</v>
          </cell>
          <cell r="C7632"/>
          <cell r="D7632" t="str">
            <v>JED1M7044</v>
          </cell>
          <cell r="E7632" t="str">
            <v>JED1MNC0044</v>
          </cell>
          <cell r="F7632" t="str">
            <v>SCECO</v>
          </cell>
          <cell r="G7632" t="str">
            <v>Dead</v>
          </cell>
          <cell r="H7632" t="str">
            <v>NA</v>
          </cell>
          <cell r="I7632" t="str">
            <v>Latis</v>
          </cell>
          <cell r="J7632" t="str">
            <v>Less than 5 Sites</v>
          </cell>
          <cell r="K7632" t="str">
            <v>R4</v>
          </cell>
        </row>
        <row r="7633">
          <cell r="A7633" t="str">
            <v>JED0046</v>
          </cell>
          <cell r="B7633" t="str">
            <v>JED0046</v>
          </cell>
          <cell r="C7633"/>
          <cell r="D7633" t="str">
            <v>JED1M7046</v>
          </cell>
          <cell r="E7633" t="str">
            <v>JED1MNC0046</v>
          </cell>
          <cell r="F7633" t="str">
            <v>SCECO</v>
          </cell>
          <cell r="G7633" t="str">
            <v>Vandalized</v>
          </cell>
          <cell r="H7633" t="str">
            <v>NA</v>
          </cell>
          <cell r="I7633" t="str">
            <v>Latis</v>
          </cell>
          <cell r="J7633" t="str">
            <v>Less than 5 Sites</v>
          </cell>
          <cell r="K7633" t="str">
            <v>R4</v>
          </cell>
        </row>
        <row r="7634">
          <cell r="A7634" t="str">
            <v>JED0047</v>
          </cell>
          <cell r="B7634" t="str">
            <v>JED0047</v>
          </cell>
          <cell r="C7634"/>
          <cell r="D7634" t="str">
            <v>JED1M7047</v>
          </cell>
          <cell r="E7634" t="str">
            <v>JED1MN0047</v>
          </cell>
          <cell r="F7634" t="str">
            <v>SCECO</v>
          </cell>
          <cell r="G7634" t="str">
            <v>Dead</v>
          </cell>
          <cell r="H7634" t="str">
            <v>NA</v>
          </cell>
          <cell r="I7634" t="str">
            <v>Latis</v>
          </cell>
          <cell r="J7634" t="str">
            <v>Less than 5 Sites</v>
          </cell>
          <cell r="K7634" t="str">
            <v>R4</v>
          </cell>
        </row>
        <row r="7635">
          <cell r="A7635" t="str">
            <v>JED0048</v>
          </cell>
          <cell r="B7635" t="str">
            <v>JED0048</v>
          </cell>
          <cell r="C7635"/>
          <cell r="D7635" t="str">
            <v>JED1M7048</v>
          </cell>
          <cell r="E7635" t="str">
            <v>JED1MN0048</v>
          </cell>
          <cell r="F7635" t="str">
            <v>SCECO</v>
          </cell>
          <cell r="G7635" t="str">
            <v>Dead</v>
          </cell>
          <cell r="H7635" t="str">
            <v>NA</v>
          </cell>
          <cell r="I7635" t="str">
            <v>Latis</v>
          </cell>
          <cell r="J7635" t="str">
            <v>Less than 5 Sites</v>
          </cell>
          <cell r="K7635" t="str">
            <v>R4</v>
          </cell>
        </row>
        <row r="7636">
          <cell r="A7636" t="str">
            <v>JED0049</v>
          </cell>
          <cell r="B7636" t="str">
            <v>JED0049</v>
          </cell>
          <cell r="C7636"/>
          <cell r="D7636" t="str">
            <v>JED1M7049</v>
          </cell>
          <cell r="E7636"/>
          <cell r="F7636" t="str">
            <v>SCECO</v>
          </cell>
          <cell r="G7636" t="str">
            <v>Vandalized</v>
          </cell>
          <cell r="H7636" t="str">
            <v>NA</v>
          </cell>
          <cell r="I7636" t="str">
            <v>Latis</v>
          </cell>
          <cell r="J7636" t="str">
            <v>Less than 5 Sites</v>
          </cell>
          <cell r="K7636" t="str">
            <v>R4</v>
          </cell>
        </row>
        <row r="7637">
          <cell r="A7637" t="str">
            <v>JED0052</v>
          </cell>
          <cell r="B7637" t="str">
            <v>JED0052</v>
          </cell>
          <cell r="C7637"/>
          <cell r="D7637" t="str">
            <v>JED1M7052</v>
          </cell>
          <cell r="E7637"/>
          <cell r="F7637" t="str">
            <v>SCECO</v>
          </cell>
          <cell r="G7637" t="str">
            <v>Good</v>
          </cell>
          <cell r="H7637" t="str">
            <v>NA</v>
          </cell>
          <cell r="I7637" t="str">
            <v>Latis</v>
          </cell>
          <cell r="J7637" t="str">
            <v>P1</v>
          </cell>
          <cell r="K7637" t="str">
            <v>R4</v>
          </cell>
        </row>
        <row r="7638">
          <cell r="A7638" t="str">
            <v>JED0053</v>
          </cell>
          <cell r="B7638" t="str">
            <v>JED0053</v>
          </cell>
          <cell r="C7638"/>
          <cell r="D7638" t="str">
            <v>JED1M7053</v>
          </cell>
          <cell r="E7638" t="str">
            <v>JED1MNC0053</v>
          </cell>
          <cell r="F7638" t="str">
            <v>SCECO</v>
          </cell>
          <cell r="G7638" t="str">
            <v>Dead+Dead</v>
          </cell>
          <cell r="H7638" t="str">
            <v>NA</v>
          </cell>
          <cell r="I7638" t="str">
            <v>Latis</v>
          </cell>
          <cell r="J7638" t="str">
            <v>Less than 5 Sites</v>
          </cell>
          <cell r="K7638" t="str">
            <v>R4</v>
          </cell>
        </row>
        <row r="7639">
          <cell r="A7639" t="str">
            <v>TBK2689</v>
          </cell>
          <cell r="B7639" t="str">
            <v>TBK2M2689</v>
          </cell>
          <cell r="C7639" t="str">
            <v>TBK2M4689</v>
          </cell>
          <cell r="D7639" t="str">
            <v>TBK2M8689</v>
          </cell>
          <cell r="E7639" t="str">
            <v>TBK2MN2689</v>
          </cell>
          <cell r="F7639" t="str">
            <v>SCECO</v>
          </cell>
          <cell r="G7639" t="str">
            <v>In progress</v>
          </cell>
          <cell r="H7639" t="str">
            <v>-</v>
          </cell>
          <cell r="I7639" t="str">
            <v>Latis</v>
          </cell>
          <cell r="J7639" t="str">
            <v>P3</v>
          </cell>
          <cell r="K7639" t="str">
            <v>R3</v>
          </cell>
        </row>
        <row r="7640">
          <cell r="A7640" t="str">
            <v>JED0054</v>
          </cell>
          <cell r="B7640" t="str">
            <v>JED0054</v>
          </cell>
          <cell r="C7640"/>
          <cell r="D7640" t="str">
            <v>JED1M7054</v>
          </cell>
          <cell r="E7640" t="str">
            <v>JED1MN0054</v>
          </cell>
          <cell r="F7640" t="str">
            <v>SCECO</v>
          </cell>
          <cell r="G7640" t="str">
            <v>Dead</v>
          </cell>
          <cell r="H7640" t="str">
            <v>NA</v>
          </cell>
          <cell r="I7640" t="str">
            <v>Latis</v>
          </cell>
          <cell r="J7640" t="str">
            <v>Less than 5 Sites</v>
          </cell>
          <cell r="K7640" t="str">
            <v>R4</v>
          </cell>
        </row>
        <row r="7641">
          <cell r="A7641" t="str">
            <v>JED0057</v>
          </cell>
          <cell r="B7641" t="str">
            <v>JED0057</v>
          </cell>
          <cell r="C7641"/>
          <cell r="D7641" t="str">
            <v>JED1M7057</v>
          </cell>
          <cell r="E7641" t="str">
            <v>JED1MN0057</v>
          </cell>
          <cell r="F7641" t="str">
            <v>SCECO</v>
          </cell>
          <cell r="G7641" t="str">
            <v>Good</v>
          </cell>
          <cell r="H7641" t="str">
            <v>NA</v>
          </cell>
          <cell r="I7641" t="str">
            <v>Latis</v>
          </cell>
          <cell r="J7641" t="str">
            <v>P1</v>
          </cell>
          <cell r="K7641" t="str">
            <v>R4</v>
          </cell>
        </row>
        <row r="7642">
          <cell r="A7642" t="str">
            <v>JED0060</v>
          </cell>
          <cell r="B7642" t="str">
            <v>JED0060</v>
          </cell>
          <cell r="C7642"/>
          <cell r="D7642" t="str">
            <v>JED1M7060</v>
          </cell>
          <cell r="E7642" t="str">
            <v>JED1MN0060</v>
          </cell>
          <cell r="F7642" t="str">
            <v>SCECO</v>
          </cell>
          <cell r="G7642" t="str">
            <v>Dead</v>
          </cell>
          <cell r="H7642" t="str">
            <v>NA</v>
          </cell>
          <cell r="I7642" t="str">
            <v>Latis</v>
          </cell>
          <cell r="J7642" t="str">
            <v>Less than 5 Sites</v>
          </cell>
          <cell r="K7642" t="str">
            <v>R4</v>
          </cell>
        </row>
        <row r="7643">
          <cell r="A7643" t="str">
            <v>JED0061</v>
          </cell>
          <cell r="B7643" t="str">
            <v>JED0061</v>
          </cell>
          <cell r="C7643"/>
          <cell r="D7643" t="str">
            <v>JED1M7061</v>
          </cell>
          <cell r="E7643" t="str">
            <v>JED1MN0061</v>
          </cell>
          <cell r="F7643" t="str">
            <v>SCECO</v>
          </cell>
          <cell r="G7643" t="str">
            <v>Dead</v>
          </cell>
          <cell r="H7643" t="str">
            <v>NA</v>
          </cell>
          <cell r="I7643" t="str">
            <v>Latis</v>
          </cell>
          <cell r="J7643" t="str">
            <v>Less than 5 Sites</v>
          </cell>
          <cell r="K7643" t="str">
            <v>R4</v>
          </cell>
        </row>
        <row r="7644">
          <cell r="A7644" t="str">
            <v>JED0062</v>
          </cell>
          <cell r="B7644" t="str">
            <v>JED0062</v>
          </cell>
          <cell r="C7644"/>
          <cell r="D7644" t="str">
            <v>JED1M7062</v>
          </cell>
          <cell r="E7644" t="str">
            <v>JED1MN0062</v>
          </cell>
          <cell r="F7644" t="str">
            <v>SCECO</v>
          </cell>
          <cell r="G7644" t="str">
            <v>Vandalized</v>
          </cell>
          <cell r="H7644" t="str">
            <v>NA</v>
          </cell>
          <cell r="I7644" t="str">
            <v>Latis</v>
          </cell>
          <cell r="J7644" t="str">
            <v>Less than 5 Sites</v>
          </cell>
          <cell r="K7644" t="str">
            <v>R4</v>
          </cell>
        </row>
        <row r="7645">
          <cell r="A7645" t="str">
            <v>JED0063</v>
          </cell>
          <cell r="B7645" t="str">
            <v>JED0063</v>
          </cell>
          <cell r="C7645"/>
          <cell r="D7645" t="str">
            <v>JED1M7063</v>
          </cell>
          <cell r="E7645" t="str">
            <v>JED1MNC0063</v>
          </cell>
          <cell r="F7645" t="str">
            <v>SCECO</v>
          </cell>
          <cell r="G7645" t="str">
            <v>Dead</v>
          </cell>
          <cell r="H7645" t="str">
            <v>NA</v>
          </cell>
          <cell r="I7645" t="str">
            <v>Latis</v>
          </cell>
          <cell r="J7645" t="str">
            <v>Hub site (More than 05 Sites)</v>
          </cell>
          <cell r="K7645" t="str">
            <v>R4</v>
          </cell>
        </row>
        <row r="7646">
          <cell r="A7646" t="str">
            <v>JED0064</v>
          </cell>
          <cell r="B7646" t="str">
            <v>JED0064</v>
          </cell>
          <cell r="C7646"/>
          <cell r="D7646" t="str">
            <v>JED1M7064</v>
          </cell>
          <cell r="E7646" t="str">
            <v>JED1MNC0064</v>
          </cell>
          <cell r="F7646" t="str">
            <v>SCECO</v>
          </cell>
          <cell r="G7646" t="str">
            <v>Good</v>
          </cell>
          <cell r="H7646" t="str">
            <v>NA</v>
          </cell>
          <cell r="I7646" t="str">
            <v>Latis</v>
          </cell>
          <cell r="J7646" t="str">
            <v>VIP&amp;SPL Monitor</v>
          </cell>
          <cell r="K7646" t="str">
            <v>R4</v>
          </cell>
        </row>
        <row r="7647">
          <cell r="A7647" t="str">
            <v>JED0065</v>
          </cell>
          <cell r="B7647" t="str">
            <v>JED0065</v>
          </cell>
          <cell r="C7647"/>
          <cell r="D7647" t="str">
            <v>JED1M7065</v>
          </cell>
          <cell r="E7647" t="str">
            <v>JED1MNC0065</v>
          </cell>
          <cell r="F7647" t="str">
            <v>SCECO</v>
          </cell>
          <cell r="G7647" t="str">
            <v>Weak</v>
          </cell>
          <cell r="H7647" t="str">
            <v>NA</v>
          </cell>
          <cell r="I7647" t="str">
            <v>Latis</v>
          </cell>
          <cell r="J7647" t="str">
            <v>P1</v>
          </cell>
          <cell r="K7647" t="str">
            <v>R4</v>
          </cell>
        </row>
        <row r="7648">
          <cell r="A7648" t="str">
            <v>TYM0275</v>
          </cell>
          <cell r="B7648" t="str">
            <v>TYM2M1275</v>
          </cell>
          <cell r="C7648"/>
          <cell r="D7648" t="str">
            <v>TYM2M7275</v>
          </cell>
          <cell r="E7648"/>
          <cell r="F7648" t="str">
            <v>Generator-SG</v>
          </cell>
          <cell r="G7648" t="str">
            <v>Good</v>
          </cell>
          <cell r="H7648" t="str">
            <v>No</v>
          </cell>
          <cell r="I7648" t="str">
            <v>Latis</v>
          </cell>
          <cell r="J7648" t="str">
            <v>-</v>
          </cell>
          <cell r="K7648" t="str">
            <v>R3</v>
          </cell>
        </row>
        <row r="7649">
          <cell r="A7649" t="str">
            <v>TYM0276</v>
          </cell>
          <cell r="B7649" t="str">
            <v>TYM2M1276</v>
          </cell>
          <cell r="C7649"/>
          <cell r="D7649" t="str">
            <v>TYM2M7276</v>
          </cell>
          <cell r="E7649"/>
          <cell r="F7649" t="str">
            <v>SCECO</v>
          </cell>
          <cell r="G7649" t="str">
            <v>Good</v>
          </cell>
          <cell r="H7649" t="str">
            <v>-</v>
          </cell>
          <cell r="I7649" t="str">
            <v>Latis</v>
          </cell>
          <cell r="J7649" t="str">
            <v>-</v>
          </cell>
          <cell r="K7649" t="str">
            <v>R3</v>
          </cell>
        </row>
        <row r="7650">
          <cell r="A7650" t="str">
            <v>JED0067</v>
          </cell>
          <cell r="B7650" t="str">
            <v>JED0067</v>
          </cell>
          <cell r="C7650"/>
          <cell r="D7650" t="str">
            <v>JED1M7067</v>
          </cell>
          <cell r="E7650" t="str">
            <v>JED1MN0067</v>
          </cell>
          <cell r="F7650" t="str">
            <v>SCECO</v>
          </cell>
          <cell r="G7650" t="str">
            <v>Vandalized</v>
          </cell>
          <cell r="H7650" t="str">
            <v>NA</v>
          </cell>
          <cell r="I7650" t="str">
            <v>Latis</v>
          </cell>
          <cell r="J7650" t="str">
            <v>Less than 5 Sites</v>
          </cell>
          <cell r="K7650" t="str">
            <v>R4</v>
          </cell>
        </row>
        <row r="7651">
          <cell r="A7651" t="str">
            <v>ULA0809</v>
          </cell>
          <cell r="B7651" t="str">
            <v>ULA2M1809</v>
          </cell>
          <cell r="C7651"/>
          <cell r="D7651" t="str">
            <v>ULA2M7809</v>
          </cell>
          <cell r="E7651"/>
          <cell r="F7651" t="str">
            <v>SCECO</v>
          </cell>
          <cell r="G7651" t="str">
            <v>Good</v>
          </cell>
          <cell r="H7651" t="str">
            <v>-</v>
          </cell>
          <cell r="I7651" t="str">
            <v>Latis</v>
          </cell>
          <cell r="J7651" t="str">
            <v>-</v>
          </cell>
          <cell r="K7651" t="str">
            <v>R3</v>
          </cell>
        </row>
        <row r="7652">
          <cell r="A7652" t="str">
            <v>JED0069</v>
          </cell>
          <cell r="B7652" t="str">
            <v>JED0069</v>
          </cell>
          <cell r="C7652"/>
          <cell r="D7652" t="str">
            <v>JED1M7069</v>
          </cell>
          <cell r="E7652" t="str">
            <v>JED1MN0069</v>
          </cell>
          <cell r="F7652" t="str">
            <v>SCECO</v>
          </cell>
          <cell r="G7652" t="str">
            <v>In progress</v>
          </cell>
          <cell r="H7652" t="str">
            <v>NA</v>
          </cell>
          <cell r="I7652" t="str">
            <v>Latis</v>
          </cell>
          <cell r="J7652" t="str">
            <v>Less than 5 Sites</v>
          </cell>
          <cell r="K7652" t="str">
            <v>R4</v>
          </cell>
        </row>
        <row r="7653">
          <cell r="A7653" t="str">
            <v>JED0070</v>
          </cell>
          <cell r="B7653" t="str">
            <v>JED0070</v>
          </cell>
          <cell r="C7653"/>
          <cell r="D7653" t="str">
            <v>JED1M7070</v>
          </cell>
          <cell r="E7653" t="str">
            <v>JED1MN0070</v>
          </cell>
          <cell r="F7653" t="str">
            <v>SCECO</v>
          </cell>
          <cell r="G7653" t="str">
            <v>Good</v>
          </cell>
          <cell r="H7653" t="str">
            <v>NA</v>
          </cell>
          <cell r="I7653" t="str">
            <v>Latis</v>
          </cell>
          <cell r="J7653" t="str">
            <v>VIP&amp;SPL Monitor</v>
          </cell>
          <cell r="K7653" t="str">
            <v>R4</v>
          </cell>
        </row>
        <row r="7654">
          <cell r="A7654" t="str">
            <v>JED0071</v>
          </cell>
          <cell r="B7654" t="str">
            <v>JED0071</v>
          </cell>
          <cell r="C7654"/>
          <cell r="D7654" t="str">
            <v>JED1M7071</v>
          </cell>
          <cell r="E7654" t="str">
            <v>JED1MN0071</v>
          </cell>
          <cell r="F7654" t="str">
            <v>SCECO+STB</v>
          </cell>
          <cell r="G7654" t="str">
            <v>Good</v>
          </cell>
          <cell r="H7654" t="str">
            <v>No</v>
          </cell>
          <cell r="I7654" t="str">
            <v>Latis</v>
          </cell>
          <cell r="J7654" t="str">
            <v>VIP&amp;SPL Monitor</v>
          </cell>
          <cell r="K7654" t="str">
            <v>R4</v>
          </cell>
        </row>
        <row r="7655">
          <cell r="A7655" t="str">
            <v>JED0074</v>
          </cell>
          <cell r="B7655" t="str">
            <v>JED0074</v>
          </cell>
          <cell r="C7655"/>
          <cell r="D7655" t="str">
            <v>JED1M7074</v>
          </cell>
          <cell r="E7655" t="str">
            <v>JED1MNC0074</v>
          </cell>
          <cell r="F7655" t="str">
            <v>SCECO</v>
          </cell>
          <cell r="G7655" t="str">
            <v>Dead</v>
          </cell>
          <cell r="H7655" t="str">
            <v>NA</v>
          </cell>
          <cell r="I7655" t="str">
            <v>Latis</v>
          </cell>
          <cell r="J7655" t="str">
            <v>Less than 5 Sites</v>
          </cell>
          <cell r="K7655" t="str">
            <v>R4</v>
          </cell>
        </row>
        <row r="7656">
          <cell r="A7656" t="str">
            <v>JED0075</v>
          </cell>
          <cell r="B7656" t="str">
            <v>JED0075</v>
          </cell>
          <cell r="C7656"/>
          <cell r="D7656" t="str">
            <v>JED1M7075</v>
          </cell>
          <cell r="E7656" t="str">
            <v>JED1MN0075</v>
          </cell>
          <cell r="F7656" t="str">
            <v>SCECO</v>
          </cell>
          <cell r="G7656" t="str">
            <v>Good</v>
          </cell>
          <cell r="H7656" t="str">
            <v>NA</v>
          </cell>
          <cell r="I7656" t="str">
            <v>Latis</v>
          </cell>
          <cell r="J7656" t="str">
            <v>Less than 5 Sites</v>
          </cell>
          <cell r="K7656" t="str">
            <v>R4</v>
          </cell>
        </row>
        <row r="7657">
          <cell r="A7657" t="str">
            <v>JED0076</v>
          </cell>
          <cell r="B7657" t="str">
            <v>JED0076</v>
          </cell>
          <cell r="C7657"/>
          <cell r="D7657" t="str">
            <v>JED1M7076</v>
          </cell>
          <cell r="E7657" t="str">
            <v>JED1MN0076</v>
          </cell>
          <cell r="F7657" t="str">
            <v>SCECO</v>
          </cell>
          <cell r="G7657" t="str">
            <v>Good</v>
          </cell>
          <cell r="H7657" t="str">
            <v>NA</v>
          </cell>
          <cell r="I7657" t="str">
            <v>Latis</v>
          </cell>
          <cell r="J7657" t="str">
            <v>VIP&amp;SPL Monitor</v>
          </cell>
          <cell r="K7657" t="str">
            <v>R4</v>
          </cell>
        </row>
        <row r="7658">
          <cell r="A7658" t="str">
            <v>JED0077</v>
          </cell>
          <cell r="B7658" t="str">
            <v>JED0077</v>
          </cell>
          <cell r="C7658"/>
          <cell r="D7658" t="str">
            <v>JED1M7077</v>
          </cell>
          <cell r="E7658" t="str">
            <v>JED1MN0077</v>
          </cell>
          <cell r="F7658" t="str">
            <v>SCECO</v>
          </cell>
          <cell r="G7658" t="str">
            <v>Dead</v>
          </cell>
          <cell r="H7658" t="str">
            <v>NA</v>
          </cell>
          <cell r="I7658" t="str">
            <v>Latis</v>
          </cell>
          <cell r="J7658" t="str">
            <v>Less than 5 Sites</v>
          </cell>
          <cell r="K7658" t="str">
            <v>R4</v>
          </cell>
        </row>
        <row r="7659">
          <cell r="A7659" t="str">
            <v>JED0078</v>
          </cell>
          <cell r="B7659" t="str">
            <v>JED0078</v>
          </cell>
          <cell r="C7659"/>
          <cell r="D7659" t="str">
            <v>JED1M7078</v>
          </cell>
          <cell r="E7659" t="str">
            <v>JED1MN0078</v>
          </cell>
          <cell r="F7659" t="str">
            <v>SCECO</v>
          </cell>
          <cell r="G7659" t="str">
            <v>Good</v>
          </cell>
          <cell r="H7659" t="str">
            <v>NA</v>
          </cell>
          <cell r="I7659" t="str">
            <v>Latis</v>
          </cell>
          <cell r="J7659" t="str">
            <v>P1</v>
          </cell>
          <cell r="K7659" t="str">
            <v>R4</v>
          </cell>
        </row>
        <row r="7660">
          <cell r="A7660" t="str">
            <v>JED0079</v>
          </cell>
          <cell r="B7660" t="str">
            <v>JED0079</v>
          </cell>
          <cell r="C7660"/>
          <cell r="D7660" t="str">
            <v>JED1M7079</v>
          </cell>
          <cell r="E7660" t="str">
            <v>JED1MNC0079</v>
          </cell>
          <cell r="F7660" t="str">
            <v>SCECO</v>
          </cell>
          <cell r="G7660" t="str">
            <v>Good</v>
          </cell>
          <cell r="H7660" t="str">
            <v>NA</v>
          </cell>
          <cell r="I7660" t="str">
            <v>Latis</v>
          </cell>
          <cell r="J7660" t="str">
            <v>Hub Site (More than 10 Sites)</v>
          </cell>
          <cell r="K7660" t="str">
            <v>R4</v>
          </cell>
        </row>
        <row r="7661">
          <cell r="A7661" t="str">
            <v>UMJ0273</v>
          </cell>
          <cell r="B7661" t="str">
            <v>UMJ2M1273</v>
          </cell>
          <cell r="C7661"/>
          <cell r="D7661" t="str">
            <v>UMJ2M7273</v>
          </cell>
          <cell r="E7661"/>
          <cell r="F7661" t="str">
            <v>SCECO</v>
          </cell>
          <cell r="G7661" t="str">
            <v>Good</v>
          </cell>
          <cell r="H7661" t="str">
            <v>-</v>
          </cell>
          <cell r="I7661" t="str">
            <v>Latis</v>
          </cell>
          <cell r="J7661" t="str">
            <v>-</v>
          </cell>
          <cell r="K7661" t="str">
            <v>R3</v>
          </cell>
        </row>
        <row r="7662">
          <cell r="A7662" t="str">
            <v>JED0080</v>
          </cell>
          <cell r="B7662" t="str">
            <v>JED0080</v>
          </cell>
          <cell r="C7662"/>
          <cell r="D7662" t="str">
            <v>JED1M7080</v>
          </cell>
          <cell r="E7662" t="str">
            <v>JED1MN0080</v>
          </cell>
          <cell r="F7662" t="str">
            <v>SCECO</v>
          </cell>
          <cell r="G7662" t="str">
            <v>Vandalized</v>
          </cell>
          <cell r="H7662" t="str">
            <v>NA</v>
          </cell>
          <cell r="I7662" t="str">
            <v>Latis</v>
          </cell>
          <cell r="J7662" t="str">
            <v>Less than 5 Sites</v>
          </cell>
          <cell r="K7662" t="str">
            <v>R4</v>
          </cell>
        </row>
        <row r="7663">
          <cell r="A7663" t="str">
            <v>JED0082</v>
          </cell>
          <cell r="B7663" t="str">
            <v>JED0082</v>
          </cell>
          <cell r="C7663"/>
          <cell r="D7663" t="str">
            <v>JED1M7082</v>
          </cell>
          <cell r="E7663" t="str">
            <v>JED1MC0082</v>
          </cell>
          <cell r="F7663" t="str">
            <v>SCECO</v>
          </cell>
          <cell r="G7663" t="str">
            <v>Dead+Dead</v>
          </cell>
          <cell r="H7663" t="str">
            <v>NA</v>
          </cell>
          <cell r="I7663" t="str">
            <v>Latis</v>
          </cell>
          <cell r="J7663" t="str">
            <v>VIP&amp;SPL Monitor</v>
          </cell>
          <cell r="K7663" t="str">
            <v>R4</v>
          </cell>
        </row>
        <row r="7664">
          <cell r="A7664" t="str">
            <v>JED0084</v>
          </cell>
          <cell r="B7664" t="str">
            <v>JED0084</v>
          </cell>
          <cell r="C7664"/>
          <cell r="D7664" t="str">
            <v>JED1M7084</v>
          </cell>
          <cell r="E7664" t="str">
            <v>JED1MNC0084</v>
          </cell>
          <cell r="F7664" t="str">
            <v>SCECO</v>
          </cell>
          <cell r="G7664" t="str">
            <v>Vandalized</v>
          </cell>
          <cell r="H7664" t="str">
            <v>NA</v>
          </cell>
          <cell r="I7664" t="str">
            <v>Latis</v>
          </cell>
          <cell r="J7664" t="str">
            <v>Less than 5 Sites</v>
          </cell>
          <cell r="K7664" t="str">
            <v>R4</v>
          </cell>
        </row>
        <row r="7665">
          <cell r="A7665" t="str">
            <v>JED0085</v>
          </cell>
          <cell r="B7665" t="str">
            <v>JED0085</v>
          </cell>
          <cell r="C7665"/>
          <cell r="D7665" t="str">
            <v>JED1M7085</v>
          </cell>
          <cell r="E7665" t="str">
            <v>JED1MN0085</v>
          </cell>
          <cell r="F7665" t="str">
            <v>SCECO</v>
          </cell>
          <cell r="G7665" t="str">
            <v>Dead+Vandalized</v>
          </cell>
          <cell r="H7665" t="str">
            <v>NA</v>
          </cell>
          <cell r="I7665" t="str">
            <v>Latis</v>
          </cell>
          <cell r="J7665" t="str">
            <v>Less than 5 Sites</v>
          </cell>
          <cell r="K7665" t="str">
            <v>R4</v>
          </cell>
        </row>
        <row r="7666">
          <cell r="A7666" t="str">
            <v>JED0086</v>
          </cell>
          <cell r="B7666" t="str">
            <v>JED0086</v>
          </cell>
          <cell r="C7666"/>
          <cell r="D7666" t="str">
            <v>JED1M7086</v>
          </cell>
          <cell r="E7666" t="str">
            <v>JED1MNC0086</v>
          </cell>
          <cell r="F7666" t="str">
            <v>SCECO</v>
          </cell>
          <cell r="G7666" t="str">
            <v>Good</v>
          </cell>
          <cell r="H7666" t="str">
            <v>NA</v>
          </cell>
          <cell r="I7666" t="str">
            <v>Latis</v>
          </cell>
          <cell r="J7666" t="str">
            <v>VIP&amp;SPL Monitor</v>
          </cell>
          <cell r="K7666" t="str">
            <v>R4</v>
          </cell>
        </row>
        <row r="7667">
          <cell r="A7667" t="str">
            <v>JED0088</v>
          </cell>
          <cell r="B7667" t="str">
            <v>JED0088</v>
          </cell>
          <cell r="C7667"/>
          <cell r="D7667" t="str">
            <v>JED1M7088</v>
          </cell>
          <cell r="E7667" t="str">
            <v>JED1MN0088</v>
          </cell>
          <cell r="F7667" t="str">
            <v>SCECO+STB</v>
          </cell>
          <cell r="G7667" t="str">
            <v>Good</v>
          </cell>
          <cell r="H7667" t="str">
            <v>No</v>
          </cell>
          <cell r="I7667" t="str">
            <v>Latis</v>
          </cell>
          <cell r="J7667" t="str">
            <v>VIP&amp;SPL Monitor</v>
          </cell>
          <cell r="K7667" t="str">
            <v>R4</v>
          </cell>
        </row>
        <row r="7668">
          <cell r="A7668" t="str">
            <v>JED0090</v>
          </cell>
          <cell r="B7668" t="str">
            <v>JED0090</v>
          </cell>
          <cell r="C7668"/>
          <cell r="D7668" t="str">
            <v>JED1M7090</v>
          </cell>
          <cell r="E7668" t="str">
            <v>JED1MC0090</v>
          </cell>
          <cell r="F7668" t="str">
            <v>SCECO</v>
          </cell>
          <cell r="G7668" t="str">
            <v>In progress</v>
          </cell>
          <cell r="H7668" t="str">
            <v>NA</v>
          </cell>
          <cell r="I7668" t="str">
            <v>Latis</v>
          </cell>
          <cell r="J7668" t="str">
            <v>VIP&amp;SPL Monitor</v>
          </cell>
          <cell r="K7668" t="str">
            <v>R4</v>
          </cell>
        </row>
        <row r="7669">
          <cell r="A7669" t="str">
            <v>JED0091</v>
          </cell>
          <cell r="B7669" t="str">
            <v>JED0091</v>
          </cell>
          <cell r="C7669"/>
          <cell r="D7669" t="str">
            <v>JED1M7091</v>
          </cell>
          <cell r="E7669" t="str">
            <v>JED1MN0091</v>
          </cell>
          <cell r="F7669" t="str">
            <v>SCECO</v>
          </cell>
          <cell r="G7669" t="str">
            <v>Dead</v>
          </cell>
          <cell r="H7669" t="str">
            <v>NA</v>
          </cell>
          <cell r="I7669" t="str">
            <v>Latis</v>
          </cell>
          <cell r="J7669" t="str">
            <v>Less than 5 Sites</v>
          </cell>
          <cell r="K7669" t="str">
            <v>R4</v>
          </cell>
        </row>
        <row r="7670">
          <cell r="A7670" t="str">
            <v>JED0092</v>
          </cell>
          <cell r="B7670" t="str">
            <v>JED0092</v>
          </cell>
          <cell r="C7670"/>
          <cell r="D7670" t="str">
            <v>JED1M7092</v>
          </cell>
          <cell r="E7670" t="str">
            <v>JED1MN0092</v>
          </cell>
          <cell r="F7670" t="str">
            <v>SCECO</v>
          </cell>
          <cell r="G7670" t="str">
            <v>Vandalized</v>
          </cell>
          <cell r="H7670" t="str">
            <v>NA</v>
          </cell>
          <cell r="I7670" t="str">
            <v>Latis</v>
          </cell>
          <cell r="J7670" t="str">
            <v>Less than 5 Sites</v>
          </cell>
          <cell r="K7670" t="str">
            <v>R4</v>
          </cell>
        </row>
        <row r="7671">
          <cell r="A7671" t="str">
            <v>JED0094</v>
          </cell>
          <cell r="B7671" t="str">
            <v>JED0094</v>
          </cell>
          <cell r="C7671"/>
          <cell r="D7671" t="str">
            <v>JED1M7094</v>
          </cell>
          <cell r="E7671" t="str">
            <v>JED1MN0094</v>
          </cell>
          <cell r="F7671" t="str">
            <v>SCECO</v>
          </cell>
          <cell r="G7671" t="str">
            <v>Good</v>
          </cell>
          <cell r="H7671" t="str">
            <v>NA</v>
          </cell>
          <cell r="I7671" t="str">
            <v>Latis</v>
          </cell>
          <cell r="J7671" t="str">
            <v>Less than 5 Sites</v>
          </cell>
          <cell r="K7671" t="str">
            <v>R4</v>
          </cell>
        </row>
        <row r="7672">
          <cell r="A7672" t="str">
            <v>JED0095</v>
          </cell>
          <cell r="B7672" t="str">
            <v>JED0095</v>
          </cell>
          <cell r="C7672"/>
          <cell r="D7672" t="str">
            <v>JED1M7095</v>
          </cell>
          <cell r="E7672" t="str">
            <v>JED1MNC0095</v>
          </cell>
          <cell r="F7672" t="str">
            <v>SCECO+STB</v>
          </cell>
          <cell r="G7672" t="str">
            <v>Weak</v>
          </cell>
          <cell r="H7672" t="str">
            <v>No</v>
          </cell>
          <cell r="I7672" t="str">
            <v>Latis</v>
          </cell>
          <cell r="J7672" t="str">
            <v>P1</v>
          </cell>
          <cell r="K7672" t="str">
            <v>R4</v>
          </cell>
        </row>
        <row r="7673">
          <cell r="A7673" t="str">
            <v>JED0096</v>
          </cell>
          <cell r="B7673" t="str">
            <v>JED0096</v>
          </cell>
          <cell r="C7673"/>
          <cell r="D7673" t="str">
            <v>JED1M7096</v>
          </cell>
          <cell r="E7673" t="str">
            <v>JED1MNC0096</v>
          </cell>
          <cell r="F7673" t="str">
            <v>SCECO</v>
          </cell>
          <cell r="G7673" t="str">
            <v>Good</v>
          </cell>
          <cell r="H7673" t="str">
            <v>NA</v>
          </cell>
          <cell r="I7673" t="str">
            <v>Latis</v>
          </cell>
          <cell r="J7673" t="str">
            <v>P1</v>
          </cell>
          <cell r="K7673" t="str">
            <v>R4</v>
          </cell>
        </row>
        <row r="7674">
          <cell r="A7674" t="str">
            <v>JED0097</v>
          </cell>
          <cell r="B7674" t="str">
            <v>JED0097</v>
          </cell>
          <cell r="C7674"/>
          <cell r="D7674" t="str">
            <v>JED1M7097</v>
          </cell>
          <cell r="E7674" t="str">
            <v>JED1MN0097</v>
          </cell>
          <cell r="F7674" t="str">
            <v>SCECO</v>
          </cell>
          <cell r="G7674" t="str">
            <v>Good</v>
          </cell>
          <cell r="H7674" t="str">
            <v>NA</v>
          </cell>
          <cell r="I7674" t="str">
            <v>Latis</v>
          </cell>
          <cell r="J7674" t="str">
            <v>P1</v>
          </cell>
          <cell r="K7674" t="str">
            <v>R4</v>
          </cell>
        </row>
        <row r="7675">
          <cell r="A7675" t="str">
            <v>JED0098</v>
          </cell>
          <cell r="B7675" t="str">
            <v>JED0098</v>
          </cell>
          <cell r="C7675"/>
          <cell r="D7675" t="str">
            <v>JED1M7098</v>
          </cell>
          <cell r="E7675" t="str">
            <v>JED1MC0098</v>
          </cell>
          <cell r="F7675" t="str">
            <v>SCECO</v>
          </cell>
          <cell r="G7675" t="str">
            <v>Dead</v>
          </cell>
          <cell r="H7675" t="str">
            <v>NA</v>
          </cell>
          <cell r="I7675" t="str">
            <v>Latis</v>
          </cell>
          <cell r="J7675" t="str">
            <v>Less than 5 Sites</v>
          </cell>
          <cell r="K7675" t="str">
            <v>R4</v>
          </cell>
        </row>
        <row r="7676">
          <cell r="A7676" t="str">
            <v>JED0100</v>
          </cell>
          <cell r="B7676" t="str">
            <v>JED0100</v>
          </cell>
          <cell r="C7676"/>
          <cell r="D7676" t="str">
            <v>JED1M7100</v>
          </cell>
          <cell r="E7676" t="str">
            <v>JED1MN0100</v>
          </cell>
          <cell r="F7676" t="str">
            <v>SCECO</v>
          </cell>
          <cell r="G7676" t="str">
            <v>Dead</v>
          </cell>
          <cell r="H7676" t="str">
            <v>NA</v>
          </cell>
          <cell r="I7676" t="str">
            <v>Latis</v>
          </cell>
          <cell r="J7676" t="str">
            <v>Less than 5 Sites</v>
          </cell>
          <cell r="K7676" t="str">
            <v>R4</v>
          </cell>
        </row>
        <row r="7677">
          <cell r="A7677" t="str">
            <v>JED0101</v>
          </cell>
          <cell r="B7677" t="str">
            <v>JED0101</v>
          </cell>
          <cell r="C7677"/>
          <cell r="D7677" t="str">
            <v>JED1M7101</v>
          </cell>
          <cell r="E7677" t="str">
            <v>JED1MN0101</v>
          </cell>
          <cell r="F7677" t="str">
            <v>SCECO</v>
          </cell>
          <cell r="G7677" t="str">
            <v>Dead</v>
          </cell>
          <cell r="H7677" t="str">
            <v>NA</v>
          </cell>
          <cell r="I7677" t="str">
            <v>Latis</v>
          </cell>
          <cell r="J7677" t="str">
            <v>Less than 5 Sites</v>
          </cell>
          <cell r="K7677" t="str">
            <v>R4</v>
          </cell>
        </row>
        <row r="7678">
          <cell r="A7678" t="str">
            <v>JED0102</v>
          </cell>
          <cell r="B7678" t="str">
            <v>JED0102</v>
          </cell>
          <cell r="C7678"/>
          <cell r="D7678" t="str">
            <v>JED1M7102</v>
          </cell>
          <cell r="E7678" t="str">
            <v>JED1MN0102</v>
          </cell>
          <cell r="F7678" t="str">
            <v>SCECO</v>
          </cell>
          <cell r="G7678" t="str">
            <v>Good+Good</v>
          </cell>
          <cell r="H7678" t="str">
            <v>NA</v>
          </cell>
          <cell r="I7678" t="str">
            <v>Latis</v>
          </cell>
          <cell r="J7678" t="str">
            <v>P1</v>
          </cell>
          <cell r="K7678" t="str">
            <v>R4</v>
          </cell>
        </row>
        <row r="7679">
          <cell r="A7679" t="str">
            <v>JED0103</v>
          </cell>
          <cell r="B7679" t="str">
            <v>JED0103</v>
          </cell>
          <cell r="C7679"/>
          <cell r="D7679" t="str">
            <v>JED1M7103</v>
          </cell>
          <cell r="E7679" t="str">
            <v>JED1MN0103</v>
          </cell>
          <cell r="F7679" t="str">
            <v>SCECO</v>
          </cell>
          <cell r="G7679" t="str">
            <v>Dead</v>
          </cell>
          <cell r="H7679" t="str">
            <v>NA</v>
          </cell>
          <cell r="I7679" t="str">
            <v>Latis</v>
          </cell>
          <cell r="J7679" t="str">
            <v>Less than 5 Sites</v>
          </cell>
          <cell r="K7679" t="str">
            <v>R4</v>
          </cell>
        </row>
        <row r="7680">
          <cell r="A7680" t="str">
            <v>JED0105</v>
          </cell>
          <cell r="B7680" t="str">
            <v>JED0105</v>
          </cell>
          <cell r="C7680"/>
          <cell r="D7680" t="str">
            <v>JED1M7105</v>
          </cell>
          <cell r="E7680" t="str">
            <v>JED1MNC0105</v>
          </cell>
          <cell r="F7680" t="str">
            <v>SCECO</v>
          </cell>
          <cell r="G7680" t="str">
            <v>In progress</v>
          </cell>
          <cell r="H7680" t="str">
            <v>NA</v>
          </cell>
          <cell r="I7680" t="str">
            <v>Latis</v>
          </cell>
          <cell r="J7680" t="str">
            <v>Less than 5 Sites</v>
          </cell>
          <cell r="K7680" t="str">
            <v>R4</v>
          </cell>
        </row>
        <row r="7681">
          <cell r="A7681" t="str">
            <v>JED0107</v>
          </cell>
          <cell r="B7681" t="str">
            <v>JED0107</v>
          </cell>
          <cell r="C7681"/>
          <cell r="D7681" t="str">
            <v>JED1M7107</v>
          </cell>
          <cell r="E7681" t="str">
            <v>JED1MNC0107</v>
          </cell>
          <cell r="F7681" t="str">
            <v>SCECO</v>
          </cell>
          <cell r="G7681" t="str">
            <v>Good</v>
          </cell>
          <cell r="H7681" t="str">
            <v>NA</v>
          </cell>
          <cell r="I7681" t="str">
            <v>Latis</v>
          </cell>
          <cell r="J7681" t="str">
            <v>VIP&amp;SPL Monitor</v>
          </cell>
          <cell r="K7681" t="str">
            <v>R4</v>
          </cell>
        </row>
        <row r="7682">
          <cell r="A7682" t="str">
            <v>JED0109</v>
          </cell>
          <cell r="B7682" t="str">
            <v>JED0109</v>
          </cell>
          <cell r="C7682"/>
          <cell r="D7682" t="str">
            <v>JED1M7109</v>
          </cell>
          <cell r="E7682" t="str">
            <v>JED1MNC0109</v>
          </cell>
          <cell r="F7682" t="str">
            <v>SCECO</v>
          </cell>
          <cell r="G7682" t="str">
            <v>In progress+Dead</v>
          </cell>
          <cell r="H7682" t="str">
            <v>NA</v>
          </cell>
          <cell r="I7682" t="str">
            <v>Latis</v>
          </cell>
          <cell r="J7682" t="str">
            <v>Less than 5 Sites</v>
          </cell>
          <cell r="K7682" t="str">
            <v>R4</v>
          </cell>
        </row>
        <row r="7683">
          <cell r="A7683" t="str">
            <v>JED0110</v>
          </cell>
          <cell r="B7683" t="str">
            <v>JED0110</v>
          </cell>
          <cell r="C7683"/>
          <cell r="D7683" t="str">
            <v>JED1M7110</v>
          </cell>
          <cell r="E7683" t="str">
            <v>JED1MN0110</v>
          </cell>
          <cell r="F7683" t="str">
            <v>SCECO</v>
          </cell>
          <cell r="G7683" t="str">
            <v>In progress</v>
          </cell>
          <cell r="H7683" t="str">
            <v>NA</v>
          </cell>
          <cell r="I7683" t="str">
            <v>Latis</v>
          </cell>
          <cell r="J7683" t="str">
            <v>VIP&amp;SPL Monitor</v>
          </cell>
          <cell r="K7683" t="str">
            <v>R4</v>
          </cell>
        </row>
        <row r="7684">
          <cell r="A7684" t="str">
            <v>JED0111</v>
          </cell>
          <cell r="B7684" t="str">
            <v>JED0111</v>
          </cell>
          <cell r="C7684"/>
          <cell r="D7684" t="str">
            <v>JED1M7111</v>
          </cell>
          <cell r="E7684" t="str">
            <v>JED1MN0111</v>
          </cell>
          <cell r="F7684" t="str">
            <v>SCECO</v>
          </cell>
          <cell r="G7684" t="str">
            <v>Weak</v>
          </cell>
          <cell r="H7684" t="str">
            <v>NA</v>
          </cell>
          <cell r="I7684" t="str">
            <v>Latis</v>
          </cell>
          <cell r="J7684" t="str">
            <v>Less than 5 Sites</v>
          </cell>
          <cell r="K7684" t="str">
            <v>R4</v>
          </cell>
        </row>
        <row r="7685">
          <cell r="A7685" t="str">
            <v>JED0113</v>
          </cell>
          <cell r="B7685" t="str">
            <v>JED0113</v>
          </cell>
          <cell r="C7685"/>
          <cell r="D7685" t="str">
            <v>JED1M7113</v>
          </cell>
          <cell r="E7685" t="str">
            <v>JED1MNC0113</v>
          </cell>
          <cell r="F7685" t="str">
            <v>SCECO</v>
          </cell>
          <cell r="G7685" t="str">
            <v>Dead</v>
          </cell>
          <cell r="H7685" t="str">
            <v>NA</v>
          </cell>
          <cell r="I7685" t="str">
            <v>Latis</v>
          </cell>
          <cell r="J7685" t="str">
            <v>Less than 5 Sites</v>
          </cell>
          <cell r="K7685" t="str">
            <v>R4</v>
          </cell>
        </row>
        <row r="7686">
          <cell r="A7686" t="str">
            <v>JED0114</v>
          </cell>
          <cell r="B7686" t="str">
            <v>JED0114</v>
          </cell>
          <cell r="C7686"/>
          <cell r="D7686" t="str">
            <v>JED1M7114</v>
          </cell>
          <cell r="E7686" t="str">
            <v>JED1MN0114</v>
          </cell>
          <cell r="F7686" t="str">
            <v>SCECO</v>
          </cell>
          <cell r="G7686" t="str">
            <v>Vandalized</v>
          </cell>
          <cell r="H7686" t="str">
            <v>NA</v>
          </cell>
          <cell r="I7686" t="str">
            <v>Latis</v>
          </cell>
          <cell r="J7686" t="str">
            <v>Less than 5 Sites</v>
          </cell>
          <cell r="K7686" t="str">
            <v>R4</v>
          </cell>
        </row>
        <row r="7687">
          <cell r="A7687" t="str">
            <v>JED0115</v>
          </cell>
          <cell r="B7687" t="str">
            <v>JED0115</v>
          </cell>
          <cell r="C7687"/>
          <cell r="D7687" t="str">
            <v>JED1M7115</v>
          </cell>
          <cell r="E7687" t="str">
            <v>JED1MNC0115</v>
          </cell>
          <cell r="F7687" t="str">
            <v>SCECO</v>
          </cell>
          <cell r="G7687" t="str">
            <v>Dead</v>
          </cell>
          <cell r="H7687" t="str">
            <v>NA</v>
          </cell>
          <cell r="I7687" t="str">
            <v>Latis</v>
          </cell>
          <cell r="J7687" t="str">
            <v>Less than 5 Sites</v>
          </cell>
          <cell r="K7687" t="str">
            <v>R4</v>
          </cell>
        </row>
        <row r="7688">
          <cell r="A7688" t="str">
            <v>JED0116</v>
          </cell>
          <cell r="B7688" t="str">
            <v>JED0116</v>
          </cell>
          <cell r="C7688"/>
          <cell r="D7688" t="str">
            <v>JED1M7116</v>
          </cell>
          <cell r="E7688" t="str">
            <v>JED1MN0116</v>
          </cell>
          <cell r="F7688" t="str">
            <v>SCECO</v>
          </cell>
          <cell r="G7688" t="str">
            <v>Good</v>
          </cell>
          <cell r="H7688" t="str">
            <v>NA</v>
          </cell>
          <cell r="I7688" t="str">
            <v>Latis</v>
          </cell>
          <cell r="J7688" t="str">
            <v>P1</v>
          </cell>
          <cell r="K7688" t="str">
            <v>R4</v>
          </cell>
        </row>
        <row r="7689">
          <cell r="A7689" t="str">
            <v>JED0117</v>
          </cell>
          <cell r="B7689" t="str">
            <v>JED0117</v>
          </cell>
          <cell r="C7689"/>
          <cell r="D7689" t="str">
            <v>JED1M7117</v>
          </cell>
          <cell r="E7689" t="str">
            <v>JED1MN0117</v>
          </cell>
          <cell r="F7689" t="str">
            <v>SCECO</v>
          </cell>
          <cell r="G7689" t="str">
            <v>Good</v>
          </cell>
          <cell r="H7689" t="str">
            <v>NA</v>
          </cell>
          <cell r="I7689" t="str">
            <v>Latis</v>
          </cell>
          <cell r="J7689" t="str">
            <v>VIP&amp;SPL Monitor</v>
          </cell>
          <cell r="K7689" t="str">
            <v>R4</v>
          </cell>
        </row>
        <row r="7690">
          <cell r="A7690" t="str">
            <v>JED0121</v>
          </cell>
          <cell r="B7690" t="str">
            <v>JED0121</v>
          </cell>
          <cell r="C7690"/>
          <cell r="D7690" t="str">
            <v>JED1M7121</v>
          </cell>
          <cell r="E7690" t="str">
            <v>JED1MNC0121</v>
          </cell>
          <cell r="F7690" t="str">
            <v>SCECO</v>
          </cell>
          <cell r="G7690" t="str">
            <v>Weak</v>
          </cell>
          <cell r="H7690" t="str">
            <v>NA</v>
          </cell>
          <cell r="I7690" t="str">
            <v>Latis</v>
          </cell>
          <cell r="J7690" t="str">
            <v>P1</v>
          </cell>
          <cell r="K7690" t="str">
            <v>R4</v>
          </cell>
        </row>
        <row r="7691">
          <cell r="A7691" t="str">
            <v>JED0122</v>
          </cell>
          <cell r="B7691" t="str">
            <v>JED0122</v>
          </cell>
          <cell r="C7691"/>
          <cell r="D7691" t="str">
            <v>JED1M7122</v>
          </cell>
          <cell r="E7691" t="str">
            <v>JED1MNC0122</v>
          </cell>
          <cell r="F7691" t="str">
            <v>SCECO</v>
          </cell>
          <cell r="G7691" t="str">
            <v>Good</v>
          </cell>
          <cell r="H7691" t="str">
            <v>NA</v>
          </cell>
          <cell r="I7691" t="str">
            <v>Latis</v>
          </cell>
          <cell r="J7691" t="str">
            <v>VIP&amp;SPL Monitor</v>
          </cell>
          <cell r="K7691" t="str">
            <v>R4</v>
          </cell>
        </row>
        <row r="7692">
          <cell r="A7692" t="str">
            <v>JED0123</v>
          </cell>
          <cell r="B7692" t="str">
            <v>JED0123</v>
          </cell>
          <cell r="C7692"/>
          <cell r="D7692" t="str">
            <v>JED1M7123</v>
          </cell>
          <cell r="E7692" t="str">
            <v>JED1MN0123</v>
          </cell>
          <cell r="F7692" t="str">
            <v>SCECO</v>
          </cell>
          <cell r="G7692" t="str">
            <v>Good</v>
          </cell>
          <cell r="H7692" t="str">
            <v>NA</v>
          </cell>
          <cell r="I7692" t="str">
            <v>Latis</v>
          </cell>
          <cell r="J7692" t="str">
            <v>VIP&amp;SPL Monitor</v>
          </cell>
          <cell r="K7692" t="str">
            <v>R4</v>
          </cell>
        </row>
        <row r="7693">
          <cell r="A7693" t="str">
            <v>JED0124</v>
          </cell>
          <cell r="B7693" t="str">
            <v>JED0124</v>
          </cell>
          <cell r="C7693"/>
          <cell r="D7693" t="str">
            <v>JED1M7124</v>
          </cell>
          <cell r="E7693" t="str">
            <v>JED1MN0124</v>
          </cell>
          <cell r="F7693" t="str">
            <v>SCECO</v>
          </cell>
          <cell r="G7693" t="str">
            <v>Dead</v>
          </cell>
          <cell r="H7693" t="str">
            <v>NA</v>
          </cell>
          <cell r="I7693" t="str">
            <v>Latis</v>
          </cell>
          <cell r="J7693" t="str">
            <v>Less than 5 Sites</v>
          </cell>
          <cell r="K7693" t="str">
            <v>R4</v>
          </cell>
        </row>
        <row r="7694">
          <cell r="A7694" t="str">
            <v>JED0125</v>
          </cell>
          <cell r="B7694" t="str">
            <v>JED0125</v>
          </cell>
          <cell r="C7694"/>
          <cell r="D7694" t="str">
            <v>JED1M7125</v>
          </cell>
          <cell r="E7694" t="str">
            <v>JED1MN0125</v>
          </cell>
          <cell r="F7694" t="str">
            <v>Generator-SG</v>
          </cell>
          <cell r="G7694" t="str">
            <v>Good+Good</v>
          </cell>
          <cell r="H7694" t="str">
            <v>NO</v>
          </cell>
          <cell r="I7694" t="str">
            <v>Latis</v>
          </cell>
          <cell r="J7694" t="str">
            <v>Very Big Hub site (More Than 20 Site)</v>
          </cell>
          <cell r="K7694" t="str">
            <v>R4</v>
          </cell>
        </row>
        <row r="7695">
          <cell r="A7695" t="str">
            <v>JED0126</v>
          </cell>
          <cell r="B7695" t="str">
            <v>JED0126</v>
          </cell>
          <cell r="C7695"/>
          <cell r="D7695" t="str">
            <v>JED1M7126</v>
          </cell>
          <cell r="E7695" t="str">
            <v>JED1MN0126</v>
          </cell>
          <cell r="F7695" t="str">
            <v>SCECO+STB</v>
          </cell>
          <cell r="G7695" t="str">
            <v>Good</v>
          </cell>
          <cell r="H7695" t="str">
            <v>No</v>
          </cell>
          <cell r="I7695" t="str">
            <v>Latis</v>
          </cell>
          <cell r="J7695" t="str">
            <v>Less than 5 Sites</v>
          </cell>
          <cell r="K7695" t="str">
            <v>R4</v>
          </cell>
        </row>
        <row r="7696">
          <cell r="A7696" t="str">
            <v>JED0127</v>
          </cell>
          <cell r="B7696" t="str">
            <v>JED0127</v>
          </cell>
          <cell r="C7696"/>
          <cell r="D7696" t="str">
            <v>JED1M7127</v>
          </cell>
          <cell r="E7696" t="str">
            <v>JED1MN0127</v>
          </cell>
          <cell r="F7696" t="str">
            <v>SCECO</v>
          </cell>
          <cell r="G7696" t="str">
            <v>Good</v>
          </cell>
          <cell r="H7696" t="str">
            <v>NA</v>
          </cell>
          <cell r="I7696" t="str">
            <v>Latis</v>
          </cell>
          <cell r="J7696" t="str">
            <v>P1</v>
          </cell>
          <cell r="K7696" t="str">
            <v>R4</v>
          </cell>
        </row>
        <row r="7697">
          <cell r="A7697" t="str">
            <v>TLT0030</v>
          </cell>
          <cell r="B7697" t="str">
            <v>TLT0030</v>
          </cell>
          <cell r="C7697" t="str">
            <v>TLT1M5030</v>
          </cell>
          <cell r="D7697" t="str">
            <v>TLT1M7030</v>
          </cell>
          <cell r="E7697" t="str">
            <v>TLT1MN0030</v>
          </cell>
          <cell r="F7697" t="str">
            <v>SCECO</v>
          </cell>
          <cell r="G7697" t="str">
            <v>Vandalized</v>
          </cell>
          <cell r="H7697" t="str">
            <v>NA</v>
          </cell>
          <cell r="I7697" t="str">
            <v>Latis</v>
          </cell>
          <cell r="J7697" t="str">
            <v>Less than 5 Sites</v>
          </cell>
          <cell r="K7697" t="str">
            <v>R6</v>
          </cell>
        </row>
        <row r="7698">
          <cell r="A7698" t="str">
            <v>TLM0132</v>
          </cell>
          <cell r="B7698" t="str">
            <v>TLM0132</v>
          </cell>
          <cell r="C7698" t="str">
            <v>TLM1M3132</v>
          </cell>
          <cell r="D7698" t="str">
            <v>TLM1M7132</v>
          </cell>
          <cell r="E7698"/>
          <cell r="F7698" t="str">
            <v>SCECO</v>
          </cell>
          <cell r="G7698" t="str">
            <v>Vandalized</v>
          </cell>
          <cell r="H7698" t="str">
            <v>NA</v>
          </cell>
          <cell r="I7698" t="str">
            <v>Latis</v>
          </cell>
          <cell r="J7698" t="str">
            <v>Less than 5 Sites</v>
          </cell>
          <cell r="K7698" t="str">
            <v>R6</v>
          </cell>
        </row>
        <row r="7699">
          <cell r="A7699" t="str">
            <v>JED0129</v>
          </cell>
          <cell r="B7699" t="str">
            <v>JED0129</v>
          </cell>
          <cell r="C7699"/>
          <cell r="D7699" t="str">
            <v>JED1M7129</v>
          </cell>
          <cell r="E7699" t="str">
            <v>JED1MN0129</v>
          </cell>
          <cell r="F7699" t="str">
            <v>SCECO</v>
          </cell>
          <cell r="G7699" t="str">
            <v>Good</v>
          </cell>
          <cell r="H7699" t="str">
            <v>NA</v>
          </cell>
          <cell r="I7699" t="str">
            <v>Latis</v>
          </cell>
          <cell r="J7699" t="str">
            <v>VIP&amp;SPL Monitor</v>
          </cell>
          <cell r="K7699" t="str">
            <v>R4</v>
          </cell>
        </row>
        <row r="7700">
          <cell r="A7700" t="str">
            <v>TLM0131</v>
          </cell>
          <cell r="B7700" t="str">
            <v>TLM0131</v>
          </cell>
          <cell r="C7700" t="str">
            <v>TLM1M3131</v>
          </cell>
          <cell r="D7700" t="str">
            <v>TLM1M7131</v>
          </cell>
          <cell r="E7700"/>
          <cell r="F7700" t="str">
            <v>SCECO</v>
          </cell>
          <cell r="G7700" t="str">
            <v>Good</v>
          </cell>
          <cell r="H7700" t="str">
            <v>NA</v>
          </cell>
          <cell r="I7700" t="str">
            <v>Latis</v>
          </cell>
          <cell r="J7700" t="str">
            <v>Less than 5 Sites</v>
          </cell>
          <cell r="K7700" t="str">
            <v>R6</v>
          </cell>
        </row>
        <row r="7701">
          <cell r="A7701" t="str">
            <v>JED0131</v>
          </cell>
          <cell r="B7701" t="str">
            <v>JED0131</v>
          </cell>
          <cell r="C7701"/>
          <cell r="D7701" t="str">
            <v>JED1M7131</v>
          </cell>
          <cell r="E7701"/>
          <cell r="F7701" t="str">
            <v>SCECO</v>
          </cell>
          <cell r="G7701" t="str">
            <v>Vandalized</v>
          </cell>
          <cell r="H7701" t="str">
            <v>NA</v>
          </cell>
          <cell r="I7701" t="str">
            <v>Latis</v>
          </cell>
          <cell r="J7701" t="str">
            <v>Less than 5 Sites</v>
          </cell>
          <cell r="K7701" t="str">
            <v>R4</v>
          </cell>
        </row>
        <row r="7702">
          <cell r="A7702" t="str">
            <v>JED0132</v>
          </cell>
          <cell r="B7702" t="str">
            <v>JED0132</v>
          </cell>
          <cell r="C7702"/>
          <cell r="D7702" t="str">
            <v>JED1M7132</v>
          </cell>
          <cell r="E7702" t="str">
            <v>JED1MC0132</v>
          </cell>
          <cell r="F7702" t="str">
            <v>SCECO</v>
          </cell>
          <cell r="G7702" t="str">
            <v>In progress+Good</v>
          </cell>
          <cell r="H7702" t="str">
            <v>NA</v>
          </cell>
          <cell r="I7702" t="str">
            <v>Latis</v>
          </cell>
          <cell r="J7702" t="str">
            <v>Less than 5 Sites</v>
          </cell>
          <cell r="K7702" t="str">
            <v>R4</v>
          </cell>
        </row>
        <row r="7703">
          <cell r="A7703" t="str">
            <v>JED0133</v>
          </cell>
          <cell r="B7703" t="str">
            <v>JED0133</v>
          </cell>
          <cell r="C7703"/>
          <cell r="D7703" t="str">
            <v>JED1M7133</v>
          </cell>
          <cell r="E7703" t="str">
            <v>JED1MNC0133</v>
          </cell>
          <cell r="F7703" t="str">
            <v>SCECO</v>
          </cell>
          <cell r="G7703" t="str">
            <v>Dead</v>
          </cell>
          <cell r="H7703" t="str">
            <v>NA</v>
          </cell>
          <cell r="I7703" t="str">
            <v>Latis</v>
          </cell>
          <cell r="J7703" t="str">
            <v>Less than 5 Sites</v>
          </cell>
          <cell r="K7703" t="str">
            <v>R4</v>
          </cell>
        </row>
        <row r="7704">
          <cell r="A7704" t="str">
            <v>TFBH0886</v>
          </cell>
          <cell r="B7704" t="str">
            <v>TFBH0886</v>
          </cell>
          <cell r="C7704" t="str">
            <v>TFBH1M3886</v>
          </cell>
          <cell r="D7704" t="str">
            <v>TFBH1M7886</v>
          </cell>
          <cell r="E7704"/>
          <cell r="F7704" t="str">
            <v>SCECO+STB</v>
          </cell>
          <cell r="G7704" t="str">
            <v>Good</v>
          </cell>
          <cell r="H7704" t="str">
            <v>NA</v>
          </cell>
          <cell r="I7704" t="str">
            <v>Latis</v>
          </cell>
          <cell r="J7704" t="str">
            <v>Hub Site (More than 10 Sites)</v>
          </cell>
          <cell r="K7704" t="str">
            <v>R6</v>
          </cell>
        </row>
        <row r="7705">
          <cell r="A7705" t="str">
            <v>JED0134</v>
          </cell>
          <cell r="B7705" t="str">
            <v>JED0134</v>
          </cell>
          <cell r="C7705"/>
          <cell r="D7705" t="str">
            <v>JED1M7134</v>
          </cell>
          <cell r="E7705" t="str">
            <v>JED1MNC0134</v>
          </cell>
          <cell r="F7705" t="str">
            <v>SCECO+STB</v>
          </cell>
          <cell r="G7705" t="str">
            <v>Good</v>
          </cell>
          <cell r="H7705" t="str">
            <v>No</v>
          </cell>
          <cell r="I7705" t="str">
            <v>Latis</v>
          </cell>
          <cell r="J7705" t="str">
            <v>P1</v>
          </cell>
          <cell r="K7705" t="str">
            <v>R4</v>
          </cell>
        </row>
        <row r="7706">
          <cell r="A7706" t="str">
            <v>JED0135</v>
          </cell>
          <cell r="B7706" t="str">
            <v>JED0135</v>
          </cell>
          <cell r="C7706"/>
          <cell r="D7706" t="str">
            <v>JED1M7135</v>
          </cell>
          <cell r="E7706" t="str">
            <v>JED1MN0135</v>
          </cell>
          <cell r="F7706" t="str">
            <v>SCECO</v>
          </cell>
          <cell r="G7706" t="str">
            <v>Dead</v>
          </cell>
          <cell r="H7706" t="str">
            <v>NA</v>
          </cell>
          <cell r="I7706" t="str">
            <v>Latis</v>
          </cell>
          <cell r="J7706" t="str">
            <v>Less than 5 Sites</v>
          </cell>
          <cell r="K7706" t="str">
            <v>R4</v>
          </cell>
        </row>
        <row r="7707">
          <cell r="A7707" t="str">
            <v>TAR0404</v>
          </cell>
          <cell r="B7707" t="str">
            <v>TAR0404</v>
          </cell>
          <cell r="C7707" t="str">
            <v>TAR1M3404</v>
          </cell>
          <cell r="D7707"/>
          <cell r="E7707"/>
          <cell r="F7707" t="str">
            <v>Generator-SG</v>
          </cell>
          <cell r="G7707" t="str">
            <v>Vandalized</v>
          </cell>
          <cell r="H7707" t="str">
            <v>NA</v>
          </cell>
          <cell r="I7707" t="str">
            <v>Latis</v>
          </cell>
          <cell r="J7707" t="str">
            <v>Less than 5 Sites</v>
          </cell>
          <cell r="K7707" t="str">
            <v>R6</v>
          </cell>
        </row>
        <row r="7708">
          <cell r="A7708" t="str">
            <v>JED0139</v>
          </cell>
          <cell r="B7708" t="str">
            <v>JED0139</v>
          </cell>
          <cell r="C7708"/>
          <cell r="D7708" t="str">
            <v>JED1M7139</v>
          </cell>
          <cell r="E7708" t="str">
            <v>JED1MN0139</v>
          </cell>
          <cell r="F7708" t="str">
            <v>SCECO</v>
          </cell>
          <cell r="G7708" t="str">
            <v>In progress</v>
          </cell>
          <cell r="H7708" t="str">
            <v>NA</v>
          </cell>
          <cell r="I7708" t="str">
            <v>Latis</v>
          </cell>
          <cell r="J7708" t="str">
            <v>VIP&amp;SPL Monitor</v>
          </cell>
          <cell r="K7708" t="str">
            <v>R4</v>
          </cell>
        </row>
        <row r="7709">
          <cell r="A7709" t="str">
            <v>JED0140</v>
          </cell>
          <cell r="B7709" t="str">
            <v>JED0140</v>
          </cell>
          <cell r="C7709"/>
          <cell r="D7709" t="str">
            <v>JED1M7140</v>
          </cell>
          <cell r="E7709"/>
          <cell r="F7709" t="str">
            <v>SCECO</v>
          </cell>
          <cell r="G7709" t="str">
            <v>Good</v>
          </cell>
          <cell r="H7709" t="str">
            <v>NA</v>
          </cell>
          <cell r="I7709" t="str">
            <v>Latis</v>
          </cell>
          <cell r="J7709" t="str">
            <v>Less than 5 Sites</v>
          </cell>
          <cell r="K7709" t="str">
            <v>R4</v>
          </cell>
        </row>
        <row r="7710">
          <cell r="A7710" t="str">
            <v>JED0141</v>
          </cell>
          <cell r="B7710" t="str">
            <v>JED0141</v>
          </cell>
          <cell r="C7710"/>
          <cell r="D7710" t="str">
            <v>JED1M7141</v>
          </cell>
          <cell r="E7710" t="str">
            <v>JED1MN0141</v>
          </cell>
          <cell r="F7710" t="str">
            <v>SCECO</v>
          </cell>
          <cell r="G7710" t="str">
            <v>Dead</v>
          </cell>
          <cell r="H7710" t="str">
            <v>NA</v>
          </cell>
          <cell r="I7710" t="str">
            <v>Latis</v>
          </cell>
          <cell r="J7710" t="str">
            <v>Less than 5 Sites</v>
          </cell>
          <cell r="K7710" t="str">
            <v>R4</v>
          </cell>
        </row>
        <row r="7711">
          <cell r="A7711" t="str">
            <v>JED0142</v>
          </cell>
          <cell r="B7711" t="str">
            <v>JED0142</v>
          </cell>
          <cell r="C7711"/>
          <cell r="D7711" t="str">
            <v>JED1M7142</v>
          </cell>
          <cell r="E7711" t="str">
            <v>JED1MN0142</v>
          </cell>
          <cell r="F7711" t="str">
            <v>SCECO</v>
          </cell>
          <cell r="G7711" t="str">
            <v>No BB Shifted</v>
          </cell>
          <cell r="H7711" t="str">
            <v>NA</v>
          </cell>
          <cell r="I7711" t="str">
            <v>Latis</v>
          </cell>
          <cell r="J7711" t="str">
            <v>Less than 5 Sites</v>
          </cell>
          <cell r="K7711" t="str">
            <v>R4</v>
          </cell>
        </row>
        <row r="7712">
          <cell r="A7712" t="str">
            <v>JED0143</v>
          </cell>
          <cell r="B7712" t="str">
            <v>JED0143</v>
          </cell>
          <cell r="C7712"/>
          <cell r="D7712" t="str">
            <v>JED1M7143</v>
          </cell>
          <cell r="E7712" t="str">
            <v>JED1MN0143</v>
          </cell>
          <cell r="F7712" t="str">
            <v>SCECO</v>
          </cell>
          <cell r="G7712" t="str">
            <v>Dead+Dead</v>
          </cell>
          <cell r="H7712" t="str">
            <v>NA</v>
          </cell>
          <cell r="I7712" t="str">
            <v>Latis</v>
          </cell>
          <cell r="J7712" t="str">
            <v>VIP&amp;SPL Monitor</v>
          </cell>
          <cell r="K7712" t="str">
            <v>R4</v>
          </cell>
        </row>
        <row r="7713">
          <cell r="A7713" t="str">
            <v>JED0144</v>
          </cell>
          <cell r="B7713" t="str">
            <v>JED0144</v>
          </cell>
          <cell r="C7713"/>
          <cell r="D7713" t="str">
            <v>JED1M7144</v>
          </cell>
          <cell r="E7713" t="str">
            <v>JED1MN0144</v>
          </cell>
          <cell r="F7713" t="str">
            <v>SCECO</v>
          </cell>
          <cell r="G7713" t="str">
            <v>Dead</v>
          </cell>
          <cell r="H7713" t="str">
            <v>NA</v>
          </cell>
          <cell r="I7713" t="str">
            <v>Latis</v>
          </cell>
          <cell r="J7713" t="str">
            <v>Less than 5 Sites</v>
          </cell>
          <cell r="K7713" t="str">
            <v>R4</v>
          </cell>
        </row>
        <row r="7714">
          <cell r="A7714" t="str">
            <v>JED0145</v>
          </cell>
          <cell r="B7714" t="str">
            <v>JED0145</v>
          </cell>
          <cell r="C7714"/>
          <cell r="D7714" t="str">
            <v>JED1M7145</v>
          </cell>
          <cell r="E7714" t="str">
            <v>JED1MN0145</v>
          </cell>
          <cell r="F7714" t="str">
            <v>SCECO</v>
          </cell>
          <cell r="G7714" t="str">
            <v>Good</v>
          </cell>
          <cell r="H7714" t="str">
            <v>NA</v>
          </cell>
          <cell r="I7714" t="str">
            <v>Latis</v>
          </cell>
          <cell r="J7714" t="str">
            <v>Less than 5 Sites</v>
          </cell>
          <cell r="K7714" t="str">
            <v>R4</v>
          </cell>
        </row>
        <row r="7715">
          <cell r="A7715" t="str">
            <v>JED0146</v>
          </cell>
          <cell r="B7715" t="str">
            <v>JED0146</v>
          </cell>
          <cell r="C7715"/>
          <cell r="D7715" t="str">
            <v>JED1M7146</v>
          </cell>
          <cell r="E7715" t="str">
            <v>JED1MNC0146</v>
          </cell>
          <cell r="F7715" t="str">
            <v>SCECO</v>
          </cell>
          <cell r="G7715" t="str">
            <v>Dead</v>
          </cell>
          <cell r="H7715" t="str">
            <v>NA</v>
          </cell>
          <cell r="I7715" t="str">
            <v>Latis</v>
          </cell>
          <cell r="J7715" t="str">
            <v>Less than 5 Sites</v>
          </cell>
          <cell r="K7715" t="str">
            <v>R4</v>
          </cell>
        </row>
        <row r="7716">
          <cell r="A7716" t="str">
            <v>SUR0147</v>
          </cell>
          <cell r="B7716" t="str">
            <v>SUR0147</v>
          </cell>
          <cell r="C7716" t="str">
            <v>SUR1M3147</v>
          </cell>
          <cell r="D7716" t="str">
            <v>SUR1M7147</v>
          </cell>
          <cell r="E7716"/>
          <cell r="F7716" t="str">
            <v>SCECO</v>
          </cell>
          <cell r="G7716" t="str">
            <v>Vandalized+No BB Design</v>
          </cell>
          <cell r="H7716" t="str">
            <v>NA</v>
          </cell>
          <cell r="I7716" t="str">
            <v>Latis</v>
          </cell>
          <cell r="J7716" t="str">
            <v>Less than 5 Sites</v>
          </cell>
          <cell r="K7716" t="str">
            <v>R6</v>
          </cell>
        </row>
        <row r="7717">
          <cell r="A7717" t="str">
            <v>MDN0278</v>
          </cell>
          <cell r="B7717" t="str">
            <v>MDN2M1278</v>
          </cell>
          <cell r="C7717"/>
          <cell r="D7717" t="str">
            <v>MDN2M7278</v>
          </cell>
          <cell r="E7717" t="str">
            <v>MDN2MN0278</v>
          </cell>
          <cell r="F7717" t="str">
            <v>SCECO</v>
          </cell>
          <cell r="G7717" t="str">
            <v>Good</v>
          </cell>
          <cell r="H7717" t="str">
            <v>-</v>
          </cell>
          <cell r="I7717" t="str">
            <v>Latis</v>
          </cell>
          <cell r="J7717" t="str">
            <v>P3</v>
          </cell>
          <cell r="K7717" t="str">
            <v>R3</v>
          </cell>
        </row>
        <row r="7718">
          <cell r="A7718" t="str">
            <v>JED0148</v>
          </cell>
          <cell r="B7718" t="str">
            <v>JED0148</v>
          </cell>
          <cell r="C7718"/>
          <cell r="D7718" t="str">
            <v>JED1M7148</v>
          </cell>
          <cell r="E7718" t="str">
            <v>JED1MN0148</v>
          </cell>
          <cell r="F7718" t="str">
            <v>SCECO</v>
          </cell>
          <cell r="G7718" t="str">
            <v>Good</v>
          </cell>
          <cell r="H7718" t="str">
            <v>NA</v>
          </cell>
          <cell r="I7718" t="str">
            <v>Latis</v>
          </cell>
          <cell r="J7718" t="str">
            <v>P1</v>
          </cell>
          <cell r="K7718" t="str">
            <v>R4</v>
          </cell>
        </row>
        <row r="7719">
          <cell r="A7719" t="str">
            <v>JED0149</v>
          </cell>
          <cell r="B7719" t="str">
            <v>JED0149</v>
          </cell>
          <cell r="C7719"/>
          <cell r="D7719" t="str">
            <v>JED1M7149</v>
          </cell>
          <cell r="E7719" t="str">
            <v>JED1MN0149</v>
          </cell>
          <cell r="F7719" t="str">
            <v>SCECO</v>
          </cell>
          <cell r="G7719" t="str">
            <v>Dead</v>
          </cell>
          <cell r="H7719" t="str">
            <v>NA</v>
          </cell>
          <cell r="I7719" t="str">
            <v>Latis</v>
          </cell>
          <cell r="J7719" t="str">
            <v>Hub site (More than 05 Sites)</v>
          </cell>
          <cell r="K7719" t="str">
            <v>R4</v>
          </cell>
        </row>
        <row r="7720">
          <cell r="A7720" t="str">
            <v>SHM2793</v>
          </cell>
          <cell r="B7720" t="str">
            <v>SHM2M2793</v>
          </cell>
          <cell r="C7720"/>
          <cell r="D7720" t="str">
            <v>SHM2M8793</v>
          </cell>
          <cell r="E7720" t="str">
            <v>SHN2MN2793</v>
          </cell>
          <cell r="F7720" t="str">
            <v>SCECO</v>
          </cell>
          <cell r="G7720" t="str">
            <v>In progress</v>
          </cell>
          <cell r="H7720" t="str">
            <v>-</v>
          </cell>
          <cell r="I7720" t="str">
            <v>Latis</v>
          </cell>
          <cell r="J7720" t="str">
            <v>P3</v>
          </cell>
          <cell r="K7720" t="str">
            <v>R3</v>
          </cell>
        </row>
        <row r="7721">
          <cell r="A7721" t="str">
            <v>SUR0146</v>
          </cell>
          <cell r="B7721" t="str">
            <v>SUR0146</v>
          </cell>
          <cell r="C7721" t="str">
            <v>SUR1M4146</v>
          </cell>
          <cell r="D7721" t="str">
            <v>SUR1M7146</v>
          </cell>
          <cell r="E7721"/>
          <cell r="F7721" t="str">
            <v>SCECO</v>
          </cell>
          <cell r="G7721" t="str">
            <v>Vandalized+No BB Design</v>
          </cell>
          <cell r="H7721" t="str">
            <v>NA</v>
          </cell>
          <cell r="I7721" t="str">
            <v>Latis</v>
          </cell>
          <cell r="J7721" t="str">
            <v>Less than 5 Sites</v>
          </cell>
          <cell r="K7721" t="str">
            <v>R6</v>
          </cell>
        </row>
        <row r="7722">
          <cell r="A7722" t="str">
            <v>SHM2791</v>
          </cell>
          <cell r="B7722" t="str">
            <v>SHM2M2791</v>
          </cell>
          <cell r="C7722"/>
          <cell r="D7722" t="str">
            <v>SHM2M8791</v>
          </cell>
          <cell r="E7722"/>
          <cell r="F7722" t="str">
            <v>SCECO</v>
          </cell>
          <cell r="G7722" t="str">
            <v>In progress</v>
          </cell>
          <cell r="H7722" t="str">
            <v>-</v>
          </cell>
          <cell r="I7722" t="str">
            <v>Latis</v>
          </cell>
          <cell r="J7722" t="str">
            <v>P3</v>
          </cell>
          <cell r="K7722" t="str">
            <v>R3</v>
          </cell>
        </row>
        <row r="7723">
          <cell r="A7723" t="str">
            <v>JED0150</v>
          </cell>
          <cell r="B7723" t="str">
            <v>JED0150</v>
          </cell>
          <cell r="C7723"/>
          <cell r="D7723" t="str">
            <v>JED1M7150</v>
          </cell>
          <cell r="E7723" t="str">
            <v>JED1MN0150</v>
          </cell>
          <cell r="F7723" t="str">
            <v>SCECO+STB</v>
          </cell>
          <cell r="G7723" t="str">
            <v>Good</v>
          </cell>
          <cell r="H7723" t="str">
            <v>No</v>
          </cell>
          <cell r="I7723" t="str">
            <v>Latis</v>
          </cell>
          <cell r="J7723" t="str">
            <v>Less than 5 Sites</v>
          </cell>
          <cell r="K7723" t="str">
            <v>R4</v>
          </cell>
        </row>
        <row r="7724">
          <cell r="A7724" t="str">
            <v>SHM2790</v>
          </cell>
          <cell r="B7724" t="str">
            <v>SHM2M2790</v>
          </cell>
          <cell r="C7724"/>
          <cell r="D7724" t="str">
            <v>SHM2M8790</v>
          </cell>
          <cell r="E7724" t="str">
            <v>SHM2MN2790</v>
          </cell>
          <cell r="F7724" t="str">
            <v>SCECO</v>
          </cell>
          <cell r="G7724" t="str">
            <v>in progress</v>
          </cell>
          <cell r="H7724" t="str">
            <v>-</v>
          </cell>
          <cell r="I7724" t="str">
            <v>Latis</v>
          </cell>
          <cell r="J7724" t="str">
            <v>P3</v>
          </cell>
          <cell r="K7724" t="str">
            <v>R3</v>
          </cell>
        </row>
        <row r="7725">
          <cell r="A7725" t="str">
            <v>SUR0145</v>
          </cell>
          <cell r="B7725" t="str">
            <v>SUR0145</v>
          </cell>
          <cell r="C7725" t="str">
            <v>SUR1M3145</v>
          </cell>
          <cell r="D7725" t="str">
            <v>SUR1M7145</v>
          </cell>
          <cell r="E7725"/>
          <cell r="F7725" t="str">
            <v>SCECO</v>
          </cell>
          <cell r="G7725" t="str">
            <v>Good+No BB Design</v>
          </cell>
          <cell r="H7725" t="str">
            <v>NA</v>
          </cell>
          <cell r="I7725" t="str">
            <v>Latis</v>
          </cell>
          <cell r="J7725" t="str">
            <v>Hub site (More than 05 Sites)</v>
          </cell>
          <cell r="K7725" t="str">
            <v>R6</v>
          </cell>
        </row>
        <row r="7726">
          <cell r="A7726" t="str">
            <v>JED0152</v>
          </cell>
          <cell r="B7726" t="str">
            <v>JED0152</v>
          </cell>
          <cell r="C7726"/>
          <cell r="D7726" t="str">
            <v>JED1M7152</v>
          </cell>
          <cell r="E7726" t="str">
            <v>JED1MC0152</v>
          </cell>
          <cell r="F7726" t="str">
            <v>SCECO</v>
          </cell>
          <cell r="G7726" t="str">
            <v>In progress</v>
          </cell>
          <cell r="H7726" t="str">
            <v>NA</v>
          </cell>
          <cell r="I7726" t="str">
            <v>Latis</v>
          </cell>
          <cell r="J7726" t="str">
            <v>VIP&amp;SPL Monitor</v>
          </cell>
          <cell r="K7726" t="str">
            <v>R4</v>
          </cell>
        </row>
        <row r="7727">
          <cell r="A7727" t="str">
            <v>SHM2792</v>
          </cell>
          <cell r="B7727" t="str">
            <v>SHM2M2792</v>
          </cell>
          <cell r="C7727"/>
          <cell r="D7727" t="str">
            <v>SHM2M8792</v>
          </cell>
          <cell r="E7727"/>
          <cell r="F7727" t="str">
            <v>SCECO</v>
          </cell>
          <cell r="G7727" t="str">
            <v>in progress</v>
          </cell>
          <cell r="H7727" t="str">
            <v>NA</v>
          </cell>
          <cell r="I7727" t="str">
            <v>Latis</v>
          </cell>
          <cell r="J7727" t="str">
            <v>P3</v>
          </cell>
          <cell r="K7727" t="str">
            <v>R3</v>
          </cell>
        </row>
        <row r="7728">
          <cell r="A7728" t="str">
            <v>JED0153</v>
          </cell>
          <cell r="B7728" t="str">
            <v>JED0153</v>
          </cell>
          <cell r="C7728"/>
          <cell r="D7728" t="str">
            <v>JED1M7153</v>
          </cell>
          <cell r="E7728" t="str">
            <v>JED1MN0153</v>
          </cell>
          <cell r="F7728" t="str">
            <v>SCECO</v>
          </cell>
          <cell r="G7728" t="str">
            <v>Dead</v>
          </cell>
          <cell r="H7728" t="str">
            <v>NA</v>
          </cell>
          <cell r="I7728" t="str">
            <v>Latis</v>
          </cell>
          <cell r="J7728" t="str">
            <v>Less than 5 Sites</v>
          </cell>
          <cell r="K7728" t="str">
            <v>R4</v>
          </cell>
        </row>
        <row r="7729">
          <cell r="A7729" t="str">
            <v>SUR0144</v>
          </cell>
          <cell r="B7729" t="str">
            <v>SUR0144</v>
          </cell>
          <cell r="C7729" t="str">
            <v>SUR1M3144</v>
          </cell>
          <cell r="D7729" t="str">
            <v>SUR1M7144</v>
          </cell>
          <cell r="E7729"/>
          <cell r="F7729" t="str">
            <v>SCECO</v>
          </cell>
          <cell r="G7729" t="str">
            <v>Vandalized+No BB Design</v>
          </cell>
          <cell r="H7729" t="str">
            <v>NA</v>
          </cell>
          <cell r="I7729" t="str">
            <v>Latis</v>
          </cell>
          <cell r="J7729" t="str">
            <v>Less than 5 Sites</v>
          </cell>
          <cell r="K7729" t="str">
            <v>R6</v>
          </cell>
        </row>
        <row r="7730">
          <cell r="A7730" t="str">
            <v>JED0154</v>
          </cell>
          <cell r="B7730" t="str">
            <v>JED0154</v>
          </cell>
          <cell r="C7730"/>
          <cell r="D7730" t="str">
            <v>JED1M7154</v>
          </cell>
          <cell r="E7730" t="str">
            <v>JED1MN0154</v>
          </cell>
          <cell r="F7730" t="str">
            <v>SCECO</v>
          </cell>
          <cell r="G7730" t="str">
            <v>Good</v>
          </cell>
          <cell r="H7730" t="str">
            <v>NA</v>
          </cell>
          <cell r="I7730" t="str">
            <v>Latis</v>
          </cell>
          <cell r="J7730" t="str">
            <v>VIP&amp;SPL Monitor</v>
          </cell>
          <cell r="K7730" t="str">
            <v>R4</v>
          </cell>
        </row>
        <row r="7731">
          <cell r="A7731" t="str">
            <v>TBK0286</v>
          </cell>
          <cell r="B7731" t="str">
            <v>TBK2M1286</v>
          </cell>
          <cell r="C7731"/>
          <cell r="D7731" t="str">
            <v>TBK2M7286</v>
          </cell>
          <cell r="E7731" t="str">
            <v>TBK2MN0286</v>
          </cell>
          <cell r="F7731" t="str">
            <v>SCECO</v>
          </cell>
          <cell r="G7731" t="str">
            <v>In progress</v>
          </cell>
          <cell r="H7731" t="str">
            <v>-</v>
          </cell>
          <cell r="I7731" t="str">
            <v>Latis</v>
          </cell>
          <cell r="J7731" t="str">
            <v>-</v>
          </cell>
          <cell r="K7731" t="str">
            <v>R3</v>
          </cell>
        </row>
        <row r="7732">
          <cell r="A7732" t="str">
            <v>JED0155</v>
          </cell>
          <cell r="B7732" t="str">
            <v>JED0155</v>
          </cell>
          <cell r="C7732"/>
          <cell r="D7732" t="str">
            <v>JED1M7155</v>
          </cell>
          <cell r="E7732" t="str">
            <v>JED1MNC0155</v>
          </cell>
          <cell r="F7732" t="str">
            <v>SCECO</v>
          </cell>
          <cell r="G7732" t="str">
            <v>Good+Vandalized+Vandalized</v>
          </cell>
          <cell r="H7732" t="str">
            <v>NA</v>
          </cell>
          <cell r="I7732" t="str">
            <v>Latis</v>
          </cell>
          <cell r="J7732" t="str">
            <v>VIP&amp;SPL Monitor</v>
          </cell>
          <cell r="K7732" t="str">
            <v>R4</v>
          </cell>
        </row>
        <row r="7733">
          <cell r="A7733" t="str">
            <v>JED0156</v>
          </cell>
          <cell r="B7733" t="str">
            <v>JED0156</v>
          </cell>
          <cell r="C7733"/>
          <cell r="D7733" t="str">
            <v>JED1M7156</v>
          </cell>
          <cell r="E7733" t="str">
            <v>JED1MN0156</v>
          </cell>
          <cell r="F7733" t="str">
            <v>SCECO</v>
          </cell>
          <cell r="G7733" t="str">
            <v>Vandalized+Vandalized</v>
          </cell>
          <cell r="H7733" t="str">
            <v>NA</v>
          </cell>
          <cell r="I7733" t="str">
            <v>Latis</v>
          </cell>
          <cell r="J7733" t="str">
            <v>Less than 5 Sites</v>
          </cell>
          <cell r="K7733" t="str">
            <v>R4</v>
          </cell>
        </row>
        <row r="7734">
          <cell r="A7734" t="str">
            <v>TBK0788</v>
          </cell>
          <cell r="B7734" t="str">
            <v>TBK2M1788</v>
          </cell>
          <cell r="C7734"/>
          <cell r="D7734" t="str">
            <v>TBK2M7788</v>
          </cell>
          <cell r="E7734" t="str">
            <v>TBK2MN0788</v>
          </cell>
          <cell r="F7734" t="str">
            <v>SCECO</v>
          </cell>
          <cell r="G7734" t="str">
            <v>In progress</v>
          </cell>
          <cell r="H7734" t="str">
            <v>-</v>
          </cell>
          <cell r="I7734" t="str">
            <v>Latis</v>
          </cell>
          <cell r="J7734" t="str">
            <v>P3</v>
          </cell>
          <cell r="K7734" t="str">
            <v>R3</v>
          </cell>
        </row>
        <row r="7735">
          <cell r="A7735" t="str">
            <v>JED0157</v>
          </cell>
          <cell r="B7735" t="str">
            <v>JED0157</v>
          </cell>
          <cell r="C7735"/>
          <cell r="D7735" t="str">
            <v>JED1M7157</v>
          </cell>
          <cell r="E7735" t="str">
            <v>JED1MN0157</v>
          </cell>
          <cell r="F7735" t="str">
            <v>SCECO</v>
          </cell>
          <cell r="G7735" t="str">
            <v>Good</v>
          </cell>
          <cell r="H7735" t="str">
            <v>NA</v>
          </cell>
          <cell r="I7735" t="str">
            <v>Latis</v>
          </cell>
          <cell r="J7735" t="str">
            <v>P1</v>
          </cell>
          <cell r="K7735" t="str">
            <v>R4</v>
          </cell>
        </row>
        <row r="7736">
          <cell r="A7736" t="str">
            <v>MDN0266</v>
          </cell>
          <cell r="B7736" t="str">
            <v>MDN2M1266</v>
          </cell>
          <cell r="C7736"/>
          <cell r="D7736" t="str">
            <v>MDN2M7266</v>
          </cell>
          <cell r="E7736" t="str">
            <v>MDN2MN0266</v>
          </cell>
          <cell r="F7736" t="str">
            <v>SCECO</v>
          </cell>
          <cell r="G7736" t="str">
            <v>In progress</v>
          </cell>
          <cell r="H7736" t="str">
            <v>-</v>
          </cell>
          <cell r="I7736" t="str">
            <v>Latis</v>
          </cell>
          <cell r="J7736" t="str">
            <v>P3</v>
          </cell>
          <cell r="K7736" t="str">
            <v>R3</v>
          </cell>
        </row>
        <row r="7737">
          <cell r="A7737" t="str">
            <v>JED0158</v>
          </cell>
          <cell r="B7737" t="str">
            <v>JED0158</v>
          </cell>
          <cell r="C7737"/>
          <cell r="D7737" t="str">
            <v>JED1M7158</v>
          </cell>
          <cell r="E7737" t="str">
            <v>JED1MNC0158</v>
          </cell>
          <cell r="F7737" t="str">
            <v>SCECO</v>
          </cell>
          <cell r="G7737" t="str">
            <v>Dead</v>
          </cell>
          <cell r="H7737" t="str">
            <v>NA</v>
          </cell>
          <cell r="I7737" t="str">
            <v>Latis</v>
          </cell>
          <cell r="J7737" t="str">
            <v>Less than 5 Sites</v>
          </cell>
          <cell r="K7737" t="str">
            <v>R4</v>
          </cell>
        </row>
        <row r="7738">
          <cell r="A7738" t="str">
            <v>JED0159</v>
          </cell>
          <cell r="B7738" t="str">
            <v>JED0159</v>
          </cell>
          <cell r="C7738"/>
          <cell r="D7738" t="str">
            <v>JED1M7159</v>
          </cell>
          <cell r="E7738" t="str">
            <v>JED1MN0159</v>
          </cell>
          <cell r="F7738" t="str">
            <v>SCECO</v>
          </cell>
          <cell r="G7738" t="str">
            <v>In progress+Dead</v>
          </cell>
          <cell r="H7738" t="str">
            <v>NA</v>
          </cell>
          <cell r="I7738" t="str">
            <v>Latis</v>
          </cell>
          <cell r="J7738" t="str">
            <v>VIP&amp;SPL Monitor</v>
          </cell>
          <cell r="K7738" t="str">
            <v>R4</v>
          </cell>
        </row>
        <row r="7739">
          <cell r="A7739" t="str">
            <v>SUL0560</v>
          </cell>
          <cell r="B7739" t="str">
            <v>SUL0560</v>
          </cell>
          <cell r="C7739" t="str">
            <v>SUL1M3560</v>
          </cell>
          <cell r="D7739" t="str">
            <v>SUL1M7560</v>
          </cell>
          <cell r="E7739"/>
          <cell r="F7739" t="str">
            <v>SCECO</v>
          </cell>
          <cell r="G7739" t="str">
            <v>Dead</v>
          </cell>
          <cell r="H7739" t="str">
            <v>NA</v>
          </cell>
          <cell r="I7739" t="str">
            <v>Latis</v>
          </cell>
          <cell r="J7739" t="str">
            <v>Less than 5 Sites</v>
          </cell>
          <cell r="K7739" t="str">
            <v>R6</v>
          </cell>
        </row>
        <row r="7740">
          <cell r="A7740" t="str">
            <v>BED2794</v>
          </cell>
          <cell r="B7740" t="str">
            <v>BED2M2794</v>
          </cell>
          <cell r="C7740"/>
          <cell r="D7740" t="str">
            <v>BED2M8794</v>
          </cell>
          <cell r="E7740" t="str">
            <v>BED2MN2794</v>
          </cell>
          <cell r="F7740" t="str">
            <v>SCECO</v>
          </cell>
          <cell r="G7740" t="str">
            <v>In progress</v>
          </cell>
          <cell r="H7740" t="str">
            <v>-</v>
          </cell>
          <cell r="I7740" t="str">
            <v>Latis</v>
          </cell>
          <cell r="J7740" t="str">
            <v>P3</v>
          </cell>
          <cell r="K7740" t="str">
            <v>R3</v>
          </cell>
        </row>
        <row r="7741">
          <cell r="A7741" t="str">
            <v>JED0160</v>
          </cell>
          <cell r="B7741" t="str">
            <v>JED0160</v>
          </cell>
          <cell r="C7741"/>
          <cell r="D7741" t="str">
            <v>JED1M7160</v>
          </cell>
          <cell r="E7741" t="str">
            <v>JED1MNC0160</v>
          </cell>
          <cell r="F7741" t="str">
            <v>SCECO</v>
          </cell>
          <cell r="G7741" t="str">
            <v>Vandalized</v>
          </cell>
          <cell r="H7741" t="str">
            <v>NA</v>
          </cell>
          <cell r="I7741" t="str">
            <v>Latis</v>
          </cell>
          <cell r="J7741" t="str">
            <v>Less than 5 Sites</v>
          </cell>
          <cell r="K7741" t="str">
            <v>R4</v>
          </cell>
        </row>
        <row r="7742">
          <cell r="A7742" t="str">
            <v>MDN0231</v>
          </cell>
          <cell r="B7742" t="str">
            <v>MDN2M1231</v>
          </cell>
          <cell r="C7742"/>
          <cell r="D7742" t="str">
            <v>MDN2M7231</v>
          </cell>
          <cell r="E7742" t="str">
            <v>MDN2MN0231</v>
          </cell>
          <cell r="F7742" t="str">
            <v>SCECO</v>
          </cell>
          <cell r="G7742" t="str">
            <v>In progress</v>
          </cell>
          <cell r="H7742" t="str">
            <v>-</v>
          </cell>
          <cell r="I7742" t="str">
            <v>Latis</v>
          </cell>
          <cell r="J7742" t="str">
            <v>P3</v>
          </cell>
          <cell r="K7742" t="str">
            <v>R3</v>
          </cell>
        </row>
        <row r="7743">
          <cell r="A7743" t="str">
            <v>JED0164</v>
          </cell>
          <cell r="B7743" t="str">
            <v>JED0164</v>
          </cell>
          <cell r="C7743"/>
          <cell r="D7743" t="str">
            <v>JED1M7164</v>
          </cell>
          <cell r="E7743" t="str">
            <v>JED1MN0164</v>
          </cell>
          <cell r="F7743" t="str">
            <v>SCECO</v>
          </cell>
          <cell r="G7743" t="str">
            <v>Good</v>
          </cell>
          <cell r="H7743" t="str">
            <v>NA</v>
          </cell>
          <cell r="I7743" t="str">
            <v>Latis</v>
          </cell>
          <cell r="J7743" t="str">
            <v>P1</v>
          </cell>
          <cell r="K7743" t="str">
            <v>R4</v>
          </cell>
        </row>
        <row r="7744">
          <cell r="A7744" t="str">
            <v>JED0165</v>
          </cell>
          <cell r="B7744" t="str">
            <v>JED0165</v>
          </cell>
          <cell r="C7744"/>
          <cell r="D7744" t="str">
            <v>JED1M7165</v>
          </cell>
          <cell r="E7744" t="str">
            <v>JED1MC0165</v>
          </cell>
          <cell r="F7744" t="str">
            <v>SCECO</v>
          </cell>
          <cell r="G7744" t="str">
            <v>Weak</v>
          </cell>
          <cell r="H7744" t="str">
            <v>NA</v>
          </cell>
          <cell r="I7744" t="str">
            <v>Latis</v>
          </cell>
          <cell r="J7744" t="str">
            <v>Less than 5 Sites</v>
          </cell>
          <cell r="K7744" t="str">
            <v>R4</v>
          </cell>
        </row>
        <row r="7745">
          <cell r="A7745" t="str">
            <v>JED0166</v>
          </cell>
          <cell r="B7745" t="str">
            <v>JED0166</v>
          </cell>
          <cell r="C7745"/>
          <cell r="D7745" t="str">
            <v>JED1M7166</v>
          </cell>
          <cell r="E7745" t="str">
            <v>JED1MNC0166</v>
          </cell>
          <cell r="F7745" t="str">
            <v>SCECO</v>
          </cell>
          <cell r="G7745" t="str">
            <v>Dead</v>
          </cell>
          <cell r="H7745" t="str">
            <v>NA</v>
          </cell>
          <cell r="I7745" t="str">
            <v>Latis</v>
          </cell>
          <cell r="J7745" t="str">
            <v>Less than 5 Sites</v>
          </cell>
          <cell r="K7745" t="str">
            <v>R4</v>
          </cell>
        </row>
        <row r="7746">
          <cell r="A7746" t="str">
            <v>JED0167</v>
          </cell>
          <cell r="B7746" t="str">
            <v>JED0167</v>
          </cell>
          <cell r="C7746"/>
          <cell r="D7746" t="str">
            <v>JED1M7167</v>
          </cell>
          <cell r="E7746" t="str">
            <v>JED1MC0167</v>
          </cell>
          <cell r="F7746" t="str">
            <v>SCECO</v>
          </cell>
          <cell r="G7746" t="str">
            <v>Weak</v>
          </cell>
          <cell r="H7746" t="str">
            <v>NA</v>
          </cell>
          <cell r="I7746" t="str">
            <v>Latis</v>
          </cell>
          <cell r="J7746" t="str">
            <v>Less than 5 Sites</v>
          </cell>
          <cell r="K7746" t="str">
            <v>R4</v>
          </cell>
        </row>
        <row r="7747">
          <cell r="A7747" t="str">
            <v>JED0168</v>
          </cell>
          <cell r="B7747" t="str">
            <v>JED0168</v>
          </cell>
          <cell r="C7747"/>
          <cell r="D7747" t="str">
            <v>JED1M7168</v>
          </cell>
          <cell r="E7747"/>
          <cell r="F7747" t="str">
            <v>SCECO</v>
          </cell>
          <cell r="G7747" t="str">
            <v>Vandalized</v>
          </cell>
          <cell r="H7747" t="str">
            <v>NA</v>
          </cell>
          <cell r="I7747" t="str">
            <v>Latis</v>
          </cell>
          <cell r="J7747" t="str">
            <v>Less than 5 Sites</v>
          </cell>
          <cell r="K7747" t="str">
            <v>R4</v>
          </cell>
        </row>
        <row r="7748">
          <cell r="A7748" t="str">
            <v>SUL0270</v>
          </cell>
          <cell r="B7748" t="str">
            <v>SUL0270</v>
          </cell>
          <cell r="C7748" t="str">
            <v>SUL1M3270</v>
          </cell>
          <cell r="D7748"/>
          <cell r="E7748"/>
          <cell r="F7748" t="str">
            <v>SCECO</v>
          </cell>
          <cell r="G7748" t="str">
            <v>Dead</v>
          </cell>
          <cell r="H7748" t="str">
            <v>NA</v>
          </cell>
          <cell r="I7748" t="str">
            <v>Latis</v>
          </cell>
          <cell r="J7748" t="str">
            <v>Less than 5 Sites</v>
          </cell>
          <cell r="K7748" t="str">
            <v>R6</v>
          </cell>
        </row>
        <row r="7749">
          <cell r="A7749" t="str">
            <v>JED0170</v>
          </cell>
          <cell r="B7749" t="str">
            <v>JED0170</v>
          </cell>
          <cell r="C7749"/>
          <cell r="D7749" t="str">
            <v>JED1M7170</v>
          </cell>
          <cell r="E7749" t="str">
            <v>JED1MN0170</v>
          </cell>
          <cell r="F7749" t="str">
            <v>SCECO</v>
          </cell>
          <cell r="G7749" t="str">
            <v>Dead+Dead</v>
          </cell>
          <cell r="H7749" t="str">
            <v>NA</v>
          </cell>
          <cell r="I7749" t="str">
            <v>Latis</v>
          </cell>
          <cell r="J7749" t="str">
            <v>Less than 5 Sites</v>
          </cell>
          <cell r="K7749" t="str">
            <v>R4</v>
          </cell>
        </row>
        <row r="7750">
          <cell r="A7750" t="str">
            <v>SMT2065</v>
          </cell>
          <cell r="B7750" t="str">
            <v>SMT2065</v>
          </cell>
          <cell r="C7750" t="str">
            <v>SMT1M4065</v>
          </cell>
          <cell r="D7750" t="str">
            <v>SMT1M8065</v>
          </cell>
          <cell r="E7750"/>
          <cell r="F7750" t="str">
            <v>SCECO</v>
          </cell>
          <cell r="G7750" t="str">
            <v>Dead</v>
          </cell>
          <cell r="H7750" t="str">
            <v>NA</v>
          </cell>
          <cell r="I7750" t="str">
            <v>Latis</v>
          </cell>
          <cell r="J7750" t="str">
            <v>Hub site (More than 05 Sites)</v>
          </cell>
          <cell r="K7750" t="str">
            <v>R6</v>
          </cell>
        </row>
        <row r="7751">
          <cell r="A7751" t="str">
            <v>JED0171</v>
          </cell>
          <cell r="B7751" t="str">
            <v>JED0171</v>
          </cell>
          <cell r="C7751"/>
          <cell r="D7751" t="str">
            <v>JED1M7171</v>
          </cell>
          <cell r="E7751" t="str">
            <v>JED1MN0171</v>
          </cell>
          <cell r="F7751" t="str">
            <v>SCECO</v>
          </cell>
          <cell r="G7751" t="str">
            <v>Vandalized+Dead</v>
          </cell>
          <cell r="H7751" t="str">
            <v>NA</v>
          </cell>
          <cell r="I7751" t="str">
            <v>Latis</v>
          </cell>
          <cell r="J7751" t="str">
            <v>Less than 5 Sites</v>
          </cell>
          <cell r="K7751" t="str">
            <v>R4</v>
          </cell>
        </row>
        <row r="7752">
          <cell r="A7752" t="str">
            <v>SMT0303</v>
          </cell>
          <cell r="B7752" t="str">
            <v>SMT0303</v>
          </cell>
          <cell r="C7752" t="str">
            <v>SMT1M3303</v>
          </cell>
          <cell r="D7752" t="str">
            <v>SMT1M7303</v>
          </cell>
          <cell r="E7752" t="str">
            <v>SMT1MN0303</v>
          </cell>
          <cell r="F7752" t="str">
            <v>SCECO</v>
          </cell>
          <cell r="G7752" t="str">
            <v>Vandalized</v>
          </cell>
          <cell r="H7752" t="str">
            <v>NA</v>
          </cell>
          <cell r="I7752" t="str">
            <v>Latis</v>
          </cell>
          <cell r="J7752" t="str">
            <v>Less than 5 Sites</v>
          </cell>
          <cell r="K7752" t="str">
            <v>R6</v>
          </cell>
        </row>
        <row r="7753">
          <cell r="A7753" t="str">
            <v>JED0173</v>
          </cell>
          <cell r="B7753" t="str">
            <v>JED0173</v>
          </cell>
          <cell r="C7753"/>
          <cell r="D7753" t="str">
            <v>JED1M7173</v>
          </cell>
          <cell r="E7753" t="str">
            <v>JED1MNC0173</v>
          </cell>
          <cell r="F7753" t="str">
            <v>SCECO</v>
          </cell>
          <cell r="G7753" t="str">
            <v>Dead</v>
          </cell>
          <cell r="H7753" t="str">
            <v>NA</v>
          </cell>
          <cell r="I7753" t="str">
            <v>Latis</v>
          </cell>
          <cell r="J7753" t="str">
            <v>Less than 5 Sites</v>
          </cell>
          <cell r="K7753" t="str">
            <v>R4</v>
          </cell>
        </row>
        <row r="7754">
          <cell r="A7754" t="str">
            <v>SMT0300</v>
          </cell>
          <cell r="B7754" t="str">
            <v>SMT0300</v>
          </cell>
          <cell r="C7754" t="str">
            <v>SMT1M3300</v>
          </cell>
          <cell r="D7754" t="str">
            <v>SMT1M7300</v>
          </cell>
          <cell r="E7754"/>
          <cell r="F7754" t="str">
            <v>SCECO</v>
          </cell>
          <cell r="G7754" t="str">
            <v>Weak</v>
          </cell>
          <cell r="H7754" t="str">
            <v>NA</v>
          </cell>
          <cell r="I7754" t="str">
            <v>Latis</v>
          </cell>
          <cell r="J7754" t="str">
            <v>Very Big Hub site (More Than 20 Site)</v>
          </cell>
          <cell r="K7754" t="str">
            <v>R6</v>
          </cell>
        </row>
        <row r="7755">
          <cell r="A7755" t="str">
            <v>SMT0190</v>
          </cell>
          <cell r="B7755" t="str">
            <v>SMT0190</v>
          </cell>
          <cell r="C7755" t="str">
            <v>SMT1M3190</v>
          </cell>
          <cell r="D7755" t="str">
            <v>SMT1M7190</v>
          </cell>
          <cell r="E7755" t="str">
            <v>SMT1MN0190</v>
          </cell>
          <cell r="F7755" t="str">
            <v>SCECO</v>
          </cell>
          <cell r="G7755" t="str">
            <v>Dead</v>
          </cell>
          <cell r="H7755" t="str">
            <v>NA</v>
          </cell>
          <cell r="I7755" t="str">
            <v>Latis</v>
          </cell>
          <cell r="J7755" t="str">
            <v>Less than 5 Sites</v>
          </cell>
          <cell r="K7755" t="str">
            <v>R6</v>
          </cell>
        </row>
        <row r="7756">
          <cell r="A7756" t="str">
            <v>JED0175</v>
          </cell>
          <cell r="B7756" t="str">
            <v>JED0175</v>
          </cell>
          <cell r="C7756"/>
          <cell r="D7756" t="str">
            <v>JED1M7175</v>
          </cell>
          <cell r="E7756" t="str">
            <v>JED1MN0175</v>
          </cell>
          <cell r="F7756" t="str">
            <v>SCECO</v>
          </cell>
          <cell r="G7756" t="str">
            <v>Good</v>
          </cell>
          <cell r="H7756" t="str">
            <v>NA</v>
          </cell>
          <cell r="I7756" t="str">
            <v>Latis</v>
          </cell>
          <cell r="J7756" t="str">
            <v>P1</v>
          </cell>
          <cell r="K7756" t="str">
            <v>R4</v>
          </cell>
        </row>
        <row r="7757">
          <cell r="A7757" t="str">
            <v>SMT0106</v>
          </cell>
          <cell r="B7757" t="str">
            <v>SMT0106</v>
          </cell>
          <cell r="C7757" t="str">
            <v>SMT1M3106</v>
          </cell>
          <cell r="D7757" t="str">
            <v>SMT1M7106</v>
          </cell>
          <cell r="E7757" t="str">
            <v>SMT1MN0106</v>
          </cell>
          <cell r="F7757" t="str">
            <v>SCECO</v>
          </cell>
          <cell r="G7757" t="str">
            <v>Dead</v>
          </cell>
          <cell r="H7757" t="str">
            <v>NA</v>
          </cell>
          <cell r="I7757" t="str">
            <v>Latis</v>
          </cell>
          <cell r="J7757" t="str">
            <v>Hub site (More than 05 Sites)</v>
          </cell>
          <cell r="K7757" t="str">
            <v>R6</v>
          </cell>
        </row>
        <row r="7758">
          <cell r="A7758" t="str">
            <v>JED0177</v>
          </cell>
          <cell r="B7758" t="str">
            <v>JED0177</v>
          </cell>
          <cell r="C7758"/>
          <cell r="D7758" t="str">
            <v>JED1M7177</v>
          </cell>
          <cell r="E7758" t="str">
            <v>JED1MNC0177</v>
          </cell>
          <cell r="F7758" t="str">
            <v>SCECO</v>
          </cell>
          <cell r="G7758" t="str">
            <v>Dead</v>
          </cell>
          <cell r="H7758" t="str">
            <v>NA</v>
          </cell>
          <cell r="I7758" t="str">
            <v>Latis</v>
          </cell>
          <cell r="J7758" t="str">
            <v>Less than 5 Sites</v>
          </cell>
          <cell r="K7758" t="str">
            <v>R4</v>
          </cell>
        </row>
        <row r="7759">
          <cell r="A7759" t="str">
            <v>SMT0066</v>
          </cell>
          <cell r="B7759" t="str">
            <v>SMT0066</v>
          </cell>
          <cell r="C7759" t="str">
            <v>SMT1M3066</v>
          </cell>
          <cell r="D7759" t="str">
            <v>SMT1M7066</v>
          </cell>
          <cell r="E7759"/>
          <cell r="F7759" t="str">
            <v>SCECO</v>
          </cell>
          <cell r="G7759" t="str">
            <v>Vandalized</v>
          </cell>
          <cell r="H7759" t="str">
            <v>NA</v>
          </cell>
          <cell r="I7759" t="str">
            <v>Latis</v>
          </cell>
          <cell r="J7759" t="str">
            <v>Less than 5 Sites</v>
          </cell>
          <cell r="K7759" t="str">
            <v>R6</v>
          </cell>
        </row>
        <row r="7760">
          <cell r="A7760" t="str">
            <v>JED0178</v>
          </cell>
          <cell r="B7760" t="str">
            <v>JED0178</v>
          </cell>
          <cell r="C7760"/>
          <cell r="D7760" t="str">
            <v>JED1M7178</v>
          </cell>
          <cell r="E7760" t="str">
            <v>JED1MN0178</v>
          </cell>
          <cell r="F7760" t="str">
            <v>SCECO</v>
          </cell>
          <cell r="G7760" t="str">
            <v>Good</v>
          </cell>
          <cell r="H7760" t="str">
            <v>NA</v>
          </cell>
          <cell r="I7760" t="str">
            <v>Latis</v>
          </cell>
          <cell r="J7760" t="str">
            <v>Less than 5 Sites</v>
          </cell>
          <cell r="K7760" t="str">
            <v>R4</v>
          </cell>
        </row>
        <row r="7761">
          <cell r="A7761" t="str">
            <v>SMT0064</v>
          </cell>
          <cell r="B7761" t="str">
            <v>SMT0064</v>
          </cell>
          <cell r="C7761" t="str">
            <v>SMT1M3064</v>
          </cell>
          <cell r="D7761" t="str">
            <v>SMT1M7064</v>
          </cell>
          <cell r="E7761" t="str">
            <v>SMT1MN0064</v>
          </cell>
          <cell r="F7761" t="str">
            <v>SCECO</v>
          </cell>
          <cell r="G7761" t="str">
            <v>Dead+No BB Design</v>
          </cell>
          <cell r="H7761" t="str">
            <v>NA</v>
          </cell>
          <cell r="I7761" t="str">
            <v>Latis</v>
          </cell>
          <cell r="J7761" t="str">
            <v>Less than 5 Sites</v>
          </cell>
          <cell r="K7761" t="str">
            <v>R6</v>
          </cell>
        </row>
        <row r="7762">
          <cell r="A7762" t="str">
            <v>JED0179</v>
          </cell>
          <cell r="B7762" t="str">
            <v>JED0179</v>
          </cell>
          <cell r="C7762"/>
          <cell r="D7762" t="str">
            <v>JED1M7179</v>
          </cell>
          <cell r="E7762" t="str">
            <v>JED1MN0179</v>
          </cell>
          <cell r="F7762" t="str">
            <v>SCECO</v>
          </cell>
          <cell r="G7762" t="str">
            <v>Weak</v>
          </cell>
          <cell r="H7762" t="str">
            <v>NA</v>
          </cell>
          <cell r="I7762" t="str">
            <v>Latis</v>
          </cell>
          <cell r="J7762" t="str">
            <v>Less than 5 Sites</v>
          </cell>
          <cell r="K7762" t="str">
            <v>R4</v>
          </cell>
        </row>
        <row r="7763">
          <cell r="A7763" t="str">
            <v>JED0180</v>
          </cell>
          <cell r="B7763" t="str">
            <v>JED0180</v>
          </cell>
          <cell r="C7763"/>
          <cell r="D7763" t="str">
            <v>JED1M7180</v>
          </cell>
          <cell r="E7763" t="str">
            <v>JED1MN0180</v>
          </cell>
          <cell r="F7763" t="str">
            <v>Generator-DG</v>
          </cell>
          <cell r="G7763" t="str">
            <v>Good</v>
          </cell>
          <cell r="H7763" t="str">
            <v>No</v>
          </cell>
          <cell r="I7763" t="str">
            <v>Latis</v>
          </cell>
          <cell r="J7763" t="str">
            <v>VIP&amp;SPL Monitor</v>
          </cell>
          <cell r="K7763" t="str">
            <v>R4</v>
          </cell>
        </row>
        <row r="7764">
          <cell r="A7764" t="str">
            <v>SMT0063</v>
          </cell>
          <cell r="B7764" t="str">
            <v>SMT0063</v>
          </cell>
          <cell r="C7764" t="str">
            <v>SMT1M3063</v>
          </cell>
          <cell r="D7764" t="str">
            <v>SMT1M7063</v>
          </cell>
          <cell r="E7764" t="str">
            <v>SMT1MN0063</v>
          </cell>
          <cell r="F7764" t="str">
            <v>SCECO</v>
          </cell>
          <cell r="G7764" t="str">
            <v>Weak</v>
          </cell>
          <cell r="H7764" t="str">
            <v>NA</v>
          </cell>
          <cell r="I7764" t="str">
            <v>Latis</v>
          </cell>
          <cell r="J7764" t="str">
            <v>Very Big Hub site (More Than 20 Site)</v>
          </cell>
          <cell r="K7764" t="str">
            <v>R6</v>
          </cell>
        </row>
        <row r="7765">
          <cell r="A7765" t="str">
            <v>JED0181</v>
          </cell>
          <cell r="B7765" t="str">
            <v>JED0181</v>
          </cell>
          <cell r="C7765"/>
          <cell r="D7765" t="str">
            <v>JED1M7181</v>
          </cell>
          <cell r="E7765" t="str">
            <v>JED1MN0181</v>
          </cell>
          <cell r="F7765" t="str">
            <v>SCECO</v>
          </cell>
          <cell r="G7765" t="str">
            <v>Good</v>
          </cell>
          <cell r="H7765" t="str">
            <v>NA</v>
          </cell>
          <cell r="I7765" t="str">
            <v>Latis</v>
          </cell>
          <cell r="J7765" t="str">
            <v>P1</v>
          </cell>
          <cell r="K7765" t="str">
            <v>R4</v>
          </cell>
        </row>
        <row r="7766">
          <cell r="A7766" t="str">
            <v>SMT0062</v>
          </cell>
          <cell r="B7766" t="str">
            <v>SMT0062</v>
          </cell>
          <cell r="C7766" t="str">
            <v>SMT1M3062</v>
          </cell>
          <cell r="D7766" t="str">
            <v>SMT1M7062</v>
          </cell>
          <cell r="E7766" t="str">
            <v>SMT1MN0062</v>
          </cell>
          <cell r="F7766" t="str">
            <v>SCECO+STB</v>
          </cell>
          <cell r="G7766" t="str">
            <v>Weak</v>
          </cell>
          <cell r="H7766" t="str">
            <v>NA</v>
          </cell>
          <cell r="I7766" t="str">
            <v>Latis</v>
          </cell>
          <cell r="J7766" t="str">
            <v>Hub Site (More than 10 Sites)</v>
          </cell>
          <cell r="K7766" t="str">
            <v>R6</v>
          </cell>
        </row>
        <row r="7767">
          <cell r="A7767" t="str">
            <v>JED0182</v>
          </cell>
          <cell r="B7767" t="str">
            <v>JED0182</v>
          </cell>
          <cell r="C7767"/>
          <cell r="D7767" t="str">
            <v>JED1M7182</v>
          </cell>
          <cell r="E7767"/>
          <cell r="F7767" t="str">
            <v>SCECO</v>
          </cell>
          <cell r="G7767" t="str">
            <v>Vandalized</v>
          </cell>
          <cell r="H7767" t="str">
            <v>NA</v>
          </cell>
          <cell r="I7767" t="str">
            <v>Latis</v>
          </cell>
          <cell r="J7767" t="str">
            <v>Less than 5 Sites</v>
          </cell>
          <cell r="K7767" t="str">
            <v>R4</v>
          </cell>
        </row>
        <row r="7768">
          <cell r="A7768" t="str">
            <v>JED0183</v>
          </cell>
          <cell r="B7768" t="str">
            <v>JED0183</v>
          </cell>
          <cell r="C7768"/>
          <cell r="D7768" t="str">
            <v>JED1M7183</v>
          </cell>
          <cell r="E7768" t="str">
            <v>JED1MN0183</v>
          </cell>
          <cell r="F7768" t="str">
            <v>SCECO</v>
          </cell>
          <cell r="G7768" t="str">
            <v>Vandalized</v>
          </cell>
          <cell r="H7768" t="str">
            <v>NA</v>
          </cell>
          <cell r="I7768" t="str">
            <v>Latis</v>
          </cell>
          <cell r="J7768" t="str">
            <v>Less than 5 Sites</v>
          </cell>
          <cell r="K7768" t="str">
            <v>R4</v>
          </cell>
        </row>
        <row r="7769">
          <cell r="A7769" t="str">
            <v>SHR2138</v>
          </cell>
          <cell r="B7769" t="str">
            <v>SHR2138</v>
          </cell>
          <cell r="C7769" t="str">
            <v>SHR1M4138</v>
          </cell>
          <cell r="D7769" t="str">
            <v>SHR1M8138</v>
          </cell>
          <cell r="E7769"/>
          <cell r="F7769" t="str">
            <v>SCECO</v>
          </cell>
          <cell r="G7769" t="str">
            <v>Good</v>
          </cell>
          <cell r="H7769" t="str">
            <v>NA</v>
          </cell>
          <cell r="I7769" t="str">
            <v>Latis</v>
          </cell>
          <cell r="J7769" t="str">
            <v>Less than 5 Sites</v>
          </cell>
          <cell r="K7769" t="str">
            <v>R6</v>
          </cell>
        </row>
        <row r="7770">
          <cell r="A7770" t="str">
            <v>JED0184</v>
          </cell>
          <cell r="B7770" t="str">
            <v>JED0184</v>
          </cell>
          <cell r="C7770"/>
          <cell r="D7770" t="str">
            <v>JED1M7184</v>
          </cell>
          <cell r="E7770" t="str">
            <v>JED1MN0184</v>
          </cell>
          <cell r="F7770" t="str">
            <v>SCECO+STB</v>
          </cell>
          <cell r="G7770" t="str">
            <v>Good</v>
          </cell>
          <cell r="H7770" t="str">
            <v>No</v>
          </cell>
          <cell r="I7770" t="str">
            <v>Latis</v>
          </cell>
          <cell r="J7770" t="str">
            <v>VIP&amp;SPL Monitor</v>
          </cell>
          <cell r="K7770" t="str">
            <v>R4</v>
          </cell>
        </row>
        <row r="7771">
          <cell r="A7771" t="str">
            <v>SHR2136</v>
          </cell>
          <cell r="B7771" t="str">
            <v>SHR2136</v>
          </cell>
          <cell r="C7771" t="str">
            <v>SHR1M4136</v>
          </cell>
          <cell r="D7771" t="str">
            <v>SHR1M8136</v>
          </cell>
          <cell r="E7771"/>
          <cell r="F7771" t="str">
            <v>SCECO</v>
          </cell>
          <cell r="G7771" t="str">
            <v>Good</v>
          </cell>
          <cell r="H7771" t="str">
            <v>NA</v>
          </cell>
          <cell r="I7771" t="str">
            <v>Latis</v>
          </cell>
          <cell r="J7771" t="str">
            <v>Less than 5 Sites</v>
          </cell>
          <cell r="K7771" t="str">
            <v>R6</v>
          </cell>
        </row>
        <row r="7772">
          <cell r="A7772" t="str">
            <v>JED0187</v>
          </cell>
          <cell r="B7772" t="str">
            <v>JED0187</v>
          </cell>
          <cell r="C7772"/>
          <cell r="D7772" t="str">
            <v>JED1M7187</v>
          </cell>
          <cell r="E7772" t="str">
            <v>JED1MN0187</v>
          </cell>
          <cell r="F7772" t="str">
            <v>SCECO</v>
          </cell>
          <cell r="G7772" t="str">
            <v>Dead+Dead</v>
          </cell>
          <cell r="H7772" t="str">
            <v>NA</v>
          </cell>
          <cell r="I7772" t="str">
            <v>Latis</v>
          </cell>
          <cell r="J7772" t="str">
            <v>Less than 5 Sites</v>
          </cell>
          <cell r="K7772" t="str">
            <v>R4</v>
          </cell>
        </row>
        <row r="7773">
          <cell r="A7773" t="str">
            <v>JED0188</v>
          </cell>
          <cell r="B7773" t="str">
            <v>JED0188</v>
          </cell>
          <cell r="C7773"/>
          <cell r="D7773" t="str">
            <v>JED1M7188</v>
          </cell>
          <cell r="E7773" t="str">
            <v>JED1MN0188</v>
          </cell>
          <cell r="F7773" t="str">
            <v>SCECO</v>
          </cell>
          <cell r="G7773" t="str">
            <v>Dead</v>
          </cell>
          <cell r="H7773" t="str">
            <v>NA</v>
          </cell>
          <cell r="I7773" t="str">
            <v>Latis</v>
          </cell>
          <cell r="J7773" t="str">
            <v>Less than 5 Sites</v>
          </cell>
          <cell r="K7773" t="str">
            <v>R4</v>
          </cell>
        </row>
        <row r="7774">
          <cell r="A7774" t="str">
            <v>JED0189</v>
          </cell>
          <cell r="B7774" t="str">
            <v>JED0189</v>
          </cell>
          <cell r="C7774"/>
          <cell r="D7774" t="str">
            <v>JED1M7189</v>
          </cell>
          <cell r="E7774" t="str">
            <v>JED1MN0189</v>
          </cell>
          <cell r="F7774" t="str">
            <v>SCECO</v>
          </cell>
          <cell r="G7774" t="str">
            <v>Good</v>
          </cell>
          <cell r="H7774" t="str">
            <v>NA</v>
          </cell>
          <cell r="I7774" t="str">
            <v>Latis</v>
          </cell>
          <cell r="J7774" t="str">
            <v>P1</v>
          </cell>
          <cell r="K7774" t="str">
            <v>R4</v>
          </cell>
        </row>
        <row r="7775">
          <cell r="A7775" t="str">
            <v>SHR0056</v>
          </cell>
          <cell r="B7775" t="str">
            <v>SHR0056</v>
          </cell>
          <cell r="C7775" t="str">
            <v>SHR1M4056</v>
          </cell>
          <cell r="D7775" t="str">
            <v>SHR1M7056</v>
          </cell>
          <cell r="E7775"/>
          <cell r="F7775" t="str">
            <v>SCECO</v>
          </cell>
          <cell r="G7775" t="str">
            <v>Weak</v>
          </cell>
          <cell r="H7775" t="str">
            <v>NA</v>
          </cell>
          <cell r="I7775" t="str">
            <v>Latis</v>
          </cell>
          <cell r="J7775" t="str">
            <v>Less than 5 Sites</v>
          </cell>
          <cell r="K7775" t="str">
            <v>R6</v>
          </cell>
        </row>
        <row r="7776">
          <cell r="A7776" t="str">
            <v>JED0190</v>
          </cell>
          <cell r="B7776" t="str">
            <v>JED0190</v>
          </cell>
          <cell r="C7776"/>
          <cell r="D7776" t="str">
            <v>JED1M7190</v>
          </cell>
          <cell r="E7776" t="str">
            <v>JED1MN0190</v>
          </cell>
          <cell r="F7776" t="str">
            <v>SCECO</v>
          </cell>
          <cell r="G7776" t="str">
            <v>Good+Good</v>
          </cell>
          <cell r="H7776" t="str">
            <v>NA</v>
          </cell>
          <cell r="I7776" t="str">
            <v>Latis</v>
          </cell>
          <cell r="J7776" t="str">
            <v>P1</v>
          </cell>
          <cell r="K7776" t="str">
            <v>R4</v>
          </cell>
        </row>
        <row r="7777">
          <cell r="A7777" t="str">
            <v>SHR0034</v>
          </cell>
          <cell r="B7777" t="str">
            <v>SHR0034</v>
          </cell>
          <cell r="C7777" t="str">
            <v>SHR1M3034</v>
          </cell>
          <cell r="D7777" t="str">
            <v>SHR1M7034</v>
          </cell>
          <cell r="E7777"/>
          <cell r="F7777" t="str">
            <v>SCECO</v>
          </cell>
          <cell r="G7777" t="str">
            <v>Dead</v>
          </cell>
          <cell r="H7777" t="str">
            <v>NA</v>
          </cell>
          <cell r="I7777" t="str">
            <v>Latis</v>
          </cell>
          <cell r="J7777" t="str">
            <v>Less than 5 Sites</v>
          </cell>
          <cell r="K7777" t="str">
            <v>R6</v>
          </cell>
        </row>
        <row r="7778">
          <cell r="A7778" t="str">
            <v>JED0191</v>
          </cell>
          <cell r="B7778" t="str">
            <v>JED0191</v>
          </cell>
          <cell r="C7778"/>
          <cell r="D7778" t="str">
            <v>JED1M7191</v>
          </cell>
          <cell r="E7778" t="str">
            <v>JED1MNC0191</v>
          </cell>
          <cell r="F7778" t="str">
            <v>SCECO</v>
          </cell>
          <cell r="G7778" t="str">
            <v>In progress</v>
          </cell>
          <cell r="H7778" t="str">
            <v>NA</v>
          </cell>
          <cell r="I7778" t="str">
            <v>Latis</v>
          </cell>
          <cell r="J7778" t="str">
            <v>Less than 5 Sites</v>
          </cell>
          <cell r="K7778" t="str">
            <v>R4</v>
          </cell>
        </row>
        <row r="7779">
          <cell r="A7779" t="str">
            <v>SHR0033</v>
          </cell>
          <cell r="B7779" t="str">
            <v>SHR0033</v>
          </cell>
          <cell r="C7779" t="str">
            <v>SHR1M3033</v>
          </cell>
          <cell r="D7779" t="str">
            <v>SHR1M7033</v>
          </cell>
          <cell r="E7779"/>
          <cell r="F7779" t="str">
            <v>SCECO+STB</v>
          </cell>
          <cell r="G7779" t="str">
            <v>Good</v>
          </cell>
          <cell r="H7779" t="str">
            <v>NA</v>
          </cell>
          <cell r="I7779" t="str">
            <v>Latis</v>
          </cell>
          <cell r="J7779" t="str">
            <v>VIP&amp;SPL Monitor</v>
          </cell>
          <cell r="K7779" t="str">
            <v>R6</v>
          </cell>
        </row>
        <row r="7780">
          <cell r="A7780" t="str">
            <v>JED0193</v>
          </cell>
          <cell r="B7780" t="str">
            <v>JED0193</v>
          </cell>
          <cell r="C7780"/>
          <cell r="D7780" t="str">
            <v>JED1M7193</v>
          </cell>
          <cell r="E7780" t="str">
            <v>JED1MNC0193</v>
          </cell>
          <cell r="F7780" t="str">
            <v>SCECO</v>
          </cell>
          <cell r="G7780" t="str">
            <v>Dead+Dead</v>
          </cell>
          <cell r="H7780" t="str">
            <v>NA</v>
          </cell>
          <cell r="I7780" t="str">
            <v>Latis</v>
          </cell>
          <cell r="J7780" t="str">
            <v>Less than 5 Sites</v>
          </cell>
          <cell r="K7780" t="str">
            <v>R4</v>
          </cell>
        </row>
        <row r="7781">
          <cell r="A7781" t="str">
            <v>SHR0032</v>
          </cell>
          <cell r="B7781" t="str">
            <v>SHR0032</v>
          </cell>
          <cell r="C7781" t="str">
            <v>SHR1M3032</v>
          </cell>
          <cell r="D7781" t="str">
            <v>SHR1M7032</v>
          </cell>
          <cell r="E7781"/>
          <cell r="F7781" t="str">
            <v>SCECO</v>
          </cell>
          <cell r="G7781" t="str">
            <v>Good</v>
          </cell>
          <cell r="H7781" t="str">
            <v>NA</v>
          </cell>
          <cell r="I7781" t="str">
            <v>Latis</v>
          </cell>
          <cell r="J7781" t="str">
            <v>Less than 5 Sites</v>
          </cell>
          <cell r="K7781" t="str">
            <v>R6</v>
          </cell>
        </row>
        <row r="7782">
          <cell r="A7782" t="str">
            <v>JED0194</v>
          </cell>
          <cell r="B7782" t="str">
            <v>JED0194</v>
          </cell>
          <cell r="C7782"/>
          <cell r="D7782" t="str">
            <v>JED1M7194</v>
          </cell>
          <cell r="E7782" t="str">
            <v>JED1MNC0194</v>
          </cell>
          <cell r="F7782" t="str">
            <v>SCECO</v>
          </cell>
          <cell r="G7782" t="str">
            <v>Good</v>
          </cell>
          <cell r="H7782" t="str">
            <v>NA</v>
          </cell>
          <cell r="I7782" t="str">
            <v>Latis</v>
          </cell>
          <cell r="J7782" t="str">
            <v>Less than 5 Sites</v>
          </cell>
          <cell r="K7782" t="str">
            <v>R4</v>
          </cell>
        </row>
        <row r="7783">
          <cell r="A7783" t="str">
            <v>SHR0031</v>
          </cell>
          <cell r="B7783" t="str">
            <v>SHR0031</v>
          </cell>
          <cell r="C7783" t="str">
            <v>SHR1M3031</v>
          </cell>
          <cell r="D7783" t="str">
            <v>SHR1M7031</v>
          </cell>
          <cell r="E7783"/>
          <cell r="F7783" t="str">
            <v>SCECO</v>
          </cell>
          <cell r="G7783" t="str">
            <v>Good</v>
          </cell>
          <cell r="H7783" t="str">
            <v>NA</v>
          </cell>
          <cell r="I7783" t="str">
            <v>Latis</v>
          </cell>
          <cell r="J7783" t="str">
            <v>Less than 5 Sites</v>
          </cell>
          <cell r="K7783" t="str">
            <v>R6</v>
          </cell>
        </row>
        <row r="7784">
          <cell r="A7784" t="str">
            <v>JED0196</v>
          </cell>
          <cell r="B7784" t="str">
            <v>JED0196</v>
          </cell>
          <cell r="C7784"/>
          <cell r="D7784" t="str">
            <v>JED1M7196</v>
          </cell>
          <cell r="E7784" t="str">
            <v>JED1MN0196</v>
          </cell>
          <cell r="F7784" t="str">
            <v>SCECO</v>
          </cell>
          <cell r="G7784" t="str">
            <v>Vandalized</v>
          </cell>
          <cell r="H7784" t="str">
            <v>NA</v>
          </cell>
          <cell r="I7784" t="str">
            <v>Latis</v>
          </cell>
          <cell r="J7784" t="str">
            <v>Less than 5 Sites</v>
          </cell>
          <cell r="K7784" t="str">
            <v>R4</v>
          </cell>
        </row>
        <row r="7785">
          <cell r="A7785" t="str">
            <v>JED0197</v>
          </cell>
          <cell r="B7785" t="str">
            <v>JED0197</v>
          </cell>
          <cell r="C7785"/>
          <cell r="D7785" t="str">
            <v>JED1M7197</v>
          </cell>
          <cell r="E7785" t="str">
            <v>JED1MNC0197</v>
          </cell>
          <cell r="F7785" t="str">
            <v>SCECO</v>
          </cell>
          <cell r="G7785" t="str">
            <v>Dead+Dead</v>
          </cell>
          <cell r="H7785" t="str">
            <v>NA</v>
          </cell>
          <cell r="I7785" t="str">
            <v>Latis</v>
          </cell>
          <cell r="J7785" t="str">
            <v>Less than 5 Sites</v>
          </cell>
          <cell r="K7785" t="str">
            <v>R4</v>
          </cell>
        </row>
        <row r="7786">
          <cell r="A7786" t="str">
            <v>SHQ0048</v>
          </cell>
          <cell r="B7786" t="str">
            <v>SHQ0048</v>
          </cell>
          <cell r="C7786" t="str">
            <v>SHQ1M4048</v>
          </cell>
          <cell r="D7786" t="str">
            <v>SHQ1M7048</v>
          </cell>
          <cell r="E7786"/>
          <cell r="F7786" t="str">
            <v>Generator-SG</v>
          </cell>
          <cell r="G7786" t="str">
            <v>Vandalized</v>
          </cell>
          <cell r="H7786" t="str">
            <v>NO</v>
          </cell>
          <cell r="I7786" t="str">
            <v>Latis</v>
          </cell>
          <cell r="J7786" t="str">
            <v>Less than 5 Sites</v>
          </cell>
          <cell r="K7786" t="str">
            <v>R6</v>
          </cell>
        </row>
        <row r="7787">
          <cell r="A7787" t="str">
            <v>JED0198</v>
          </cell>
          <cell r="B7787" t="str">
            <v>JED0198</v>
          </cell>
          <cell r="C7787"/>
          <cell r="D7787" t="str">
            <v>JED1M7198</v>
          </cell>
          <cell r="E7787" t="str">
            <v>JED1MNC0198</v>
          </cell>
          <cell r="F7787" t="str">
            <v>SCECO</v>
          </cell>
          <cell r="G7787" t="str">
            <v>Good</v>
          </cell>
          <cell r="H7787" t="str">
            <v>NA</v>
          </cell>
          <cell r="I7787" t="str">
            <v>Latis</v>
          </cell>
          <cell r="J7787" t="str">
            <v>P1</v>
          </cell>
          <cell r="K7787" t="str">
            <v>R4</v>
          </cell>
        </row>
        <row r="7788">
          <cell r="A7788" t="str">
            <v>SHQ0036</v>
          </cell>
          <cell r="B7788" t="str">
            <v>SHQ0036</v>
          </cell>
          <cell r="C7788" t="str">
            <v>SHQ1M4036</v>
          </cell>
          <cell r="D7788"/>
          <cell r="E7788"/>
          <cell r="F7788" t="str">
            <v>Generator-DG</v>
          </cell>
          <cell r="G7788" t="str">
            <v>Vandalized</v>
          </cell>
          <cell r="H7788" t="str">
            <v>No+Yes</v>
          </cell>
          <cell r="I7788" t="str">
            <v>Latis</v>
          </cell>
          <cell r="J7788" t="str">
            <v>Less than 5 Sites</v>
          </cell>
          <cell r="K7788" t="str">
            <v>R6</v>
          </cell>
        </row>
        <row r="7789">
          <cell r="A7789" t="str">
            <v>JED0199</v>
          </cell>
          <cell r="B7789" t="str">
            <v>JED0199</v>
          </cell>
          <cell r="C7789"/>
          <cell r="D7789" t="str">
            <v>JED1M7199</v>
          </cell>
          <cell r="E7789" t="str">
            <v>JED1MN0199</v>
          </cell>
          <cell r="F7789" t="str">
            <v>SCECO</v>
          </cell>
          <cell r="G7789" t="str">
            <v>Dead</v>
          </cell>
          <cell r="H7789" t="str">
            <v>NA</v>
          </cell>
          <cell r="I7789" t="str">
            <v>Latis</v>
          </cell>
          <cell r="J7789" t="str">
            <v>Less than 5 Sites</v>
          </cell>
          <cell r="K7789" t="str">
            <v>R4</v>
          </cell>
        </row>
        <row r="7790">
          <cell r="A7790" t="str">
            <v>SHF0273</v>
          </cell>
          <cell r="B7790" t="str">
            <v>SHF0273</v>
          </cell>
          <cell r="C7790" t="str">
            <v>SHF1M3273</v>
          </cell>
          <cell r="D7790" t="str">
            <v>SHF1M7273</v>
          </cell>
          <cell r="E7790"/>
          <cell r="F7790" t="str">
            <v>SCECO</v>
          </cell>
          <cell r="G7790" t="str">
            <v>Vandalized</v>
          </cell>
          <cell r="H7790" t="str">
            <v>NA</v>
          </cell>
          <cell r="I7790" t="str">
            <v>Latis</v>
          </cell>
          <cell r="J7790" t="str">
            <v>Less than 5 Sites</v>
          </cell>
          <cell r="K7790" t="str">
            <v>R6</v>
          </cell>
        </row>
        <row r="7791">
          <cell r="A7791" t="str">
            <v>LTH0638</v>
          </cell>
          <cell r="B7791" t="str">
            <v>LTH0638</v>
          </cell>
          <cell r="C7791" t="str">
            <v>LTH1M3638</v>
          </cell>
          <cell r="D7791" t="str">
            <v>LTH1M7638</v>
          </cell>
          <cell r="E7791" t="str">
            <v>LTH1MN0638</v>
          </cell>
          <cell r="F7791" t="str">
            <v>SCECO</v>
          </cell>
          <cell r="G7791" t="str">
            <v>Dead</v>
          </cell>
          <cell r="H7791" t="str">
            <v>NA</v>
          </cell>
          <cell r="I7791" t="str">
            <v>Latis</v>
          </cell>
          <cell r="J7791" t="str">
            <v>Less than 5 Sites</v>
          </cell>
          <cell r="K7791" t="str">
            <v>R4</v>
          </cell>
        </row>
        <row r="7792">
          <cell r="A7792" t="str">
            <v>JED0200</v>
          </cell>
          <cell r="B7792" t="str">
            <v>JED0200</v>
          </cell>
          <cell r="C7792"/>
          <cell r="D7792" t="str">
            <v>JED1M7200</v>
          </cell>
          <cell r="E7792" t="str">
            <v>JED1MN0200</v>
          </cell>
          <cell r="F7792" t="str">
            <v>SCECO</v>
          </cell>
          <cell r="G7792" t="str">
            <v>Dead</v>
          </cell>
          <cell r="H7792" t="str">
            <v>NA</v>
          </cell>
          <cell r="I7792" t="str">
            <v>Latis</v>
          </cell>
          <cell r="J7792" t="str">
            <v>Less than 5 Sites</v>
          </cell>
          <cell r="K7792" t="str">
            <v>R4</v>
          </cell>
        </row>
        <row r="7793">
          <cell r="A7793" t="str">
            <v>SHF0105</v>
          </cell>
          <cell r="B7793" t="str">
            <v>SHF0105</v>
          </cell>
          <cell r="C7793" t="str">
            <v>SHF1M3105</v>
          </cell>
          <cell r="D7793" t="str">
            <v>SHF1M7105</v>
          </cell>
          <cell r="E7793" t="str">
            <v>SHF1MN0105</v>
          </cell>
          <cell r="F7793" t="str">
            <v>SCECO</v>
          </cell>
          <cell r="G7793" t="str">
            <v>Vandalized+No BB Design</v>
          </cell>
          <cell r="H7793" t="str">
            <v>NA</v>
          </cell>
          <cell r="I7793" t="str">
            <v>Latis</v>
          </cell>
          <cell r="J7793" t="str">
            <v>Less than 5 Sites</v>
          </cell>
          <cell r="K7793" t="str">
            <v>R6</v>
          </cell>
        </row>
        <row r="7794">
          <cell r="A7794" t="str">
            <v>JED0202</v>
          </cell>
          <cell r="B7794" t="str">
            <v>JED0202</v>
          </cell>
          <cell r="C7794"/>
          <cell r="D7794" t="str">
            <v>JED1M7202</v>
          </cell>
          <cell r="E7794" t="str">
            <v>JED1MN0202</v>
          </cell>
          <cell r="F7794" t="str">
            <v>SCECO</v>
          </cell>
          <cell r="G7794" t="str">
            <v>Dead+Dead</v>
          </cell>
          <cell r="H7794" t="str">
            <v>NA</v>
          </cell>
          <cell r="I7794" t="str">
            <v>Latis</v>
          </cell>
          <cell r="J7794" t="str">
            <v>Less than 5 Sites</v>
          </cell>
          <cell r="K7794" t="str">
            <v>R4</v>
          </cell>
        </row>
        <row r="7795">
          <cell r="A7795" t="str">
            <v>SHF0104</v>
          </cell>
          <cell r="B7795" t="str">
            <v>SHF0104</v>
          </cell>
          <cell r="C7795" t="str">
            <v>SHF1M3104</v>
          </cell>
          <cell r="D7795" t="str">
            <v>SHF1M7104</v>
          </cell>
          <cell r="E7795"/>
          <cell r="F7795" t="str">
            <v>SCECO</v>
          </cell>
          <cell r="G7795" t="str">
            <v>Vandalized+No BB Design</v>
          </cell>
          <cell r="H7795" t="str">
            <v>NA</v>
          </cell>
          <cell r="I7795" t="str">
            <v>Latis</v>
          </cell>
          <cell r="J7795" t="str">
            <v>Less than 5 Sites</v>
          </cell>
          <cell r="K7795" t="str">
            <v>R6</v>
          </cell>
        </row>
        <row r="7796">
          <cell r="A7796" t="str">
            <v>JED0207</v>
          </cell>
          <cell r="B7796" t="str">
            <v>JED0207</v>
          </cell>
          <cell r="C7796"/>
          <cell r="D7796" t="str">
            <v>JED1M7207</v>
          </cell>
          <cell r="E7796" t="str">
            <v>JED1MC0207</v>
          </cell>
          <cell r="F7796" t="str">
            <v>SCECO</v>
          </cell>
          <cell r="G7796" t="str">
            <v>Dead</v>
          </cell>
          <cell r="H7796" t="str">
            <v>NA</v>
          </cell>
          <cell r="I7796" t="str">
            <v>Latis</v>
          </cell>
          <cell r="J7796" t="str">
            <v>Less than 5 Sites</v>
          </cell>
          <cell r="K7796" t="str">
            <v>R4</v>
          </cell>
        </row>
        <row r="7797">
          <cell r="A7797" t="str">
            <v>JED0210</v>
          </cell>
          <cell r="B7797" t="str">
            <v>JED0210</v>
          </cell>
          <cell r="C7797"/>
          <cell r="D7797" t="str">
            <v>JED1M7210</v>
          </cell>
          <cell r="E7797" t="str">
            <v>JED1MC0210</v>
          </cell>
          <cell r="F7797" t="str">
            <v>SCECO</v>
          </cell>
          <cell r="G7797" t="str">
            <v>Dead</v>
          </cell>
          <cell r="H7797" t="str">
            <v>NA</v>
          </cell>
          <cell r="I7797" t="str">
            <v>Latis</v>
          </cell>
          <cell r="J7797" t="str">
            <v>Less than 5 Sites</v>
          </cell>
          <cell r="K7797" t="str">
            <v>R4</v>
          </cell>
        </row>
        <row r="7798">
          <cell r="A7798" t="str">
            <v>JED0211</v>
          </cell>
          <cell r="B7798" t="str">
            <v>JED0211</v>
          </cell>
          <cell r="C7798"/>
          <cell r="D7798" t="str">
            <v>JED1M7211</v>
          </cell>
          <cell r="E7798" t="str">
            <v>JED1MN0211</v>
          </cell>
          <cell r="F7798" t="str">
            <v>SCECO</v>
          </cell>
          <cell r="G7798" t="str">
            <v>Good</v>
          </cell>
          <cell r="H7798" t="str">
            <v>NA</v>
          </cell>
          <cell r="I7798" t="str">
            <v>Latis</v>
          </cell>
          <cell r="J7798" t="str">
            <v>P1</v>
          </cell>
          <cell r="K7798" t="str">
            <v>R4</v>
          </cell>
        </row>
        <row r="7799">
          <cell r="A7799" t="str">
            <v>SDA0426</v>
          </cell>
          <cell r="B7799" t="str">
            <v>SDA0426</v>
          </cell>
          <cell r="C7799" t="str">
            <v>SDA1M3426</v>
          </cell>
          <cell r="D7799" t="str">
            <v>SDA1M7426</v>
          </cell>
          <cell r="E7799"/>
          <cell r="F7799" t="str">
            <v>SCECO</v>
          </cell>
          <cell r="G7799" t="str">
            <v>Weak+No BB Design</v>
          </cell>
          <cell r="H7799" t="str">
            <v>NA</v>
          </cell>
          <cell r="I7799" t="str">
            <v>Latis</v>
          </cell>
          <cell r="J7799" t="str">
            <v>Hub site (More than 05 Sites)</v>
          </cell>
          <cell r="K7799" t="str">
            <v>R6</v>
          </cell>
        </row>
        <row r="7800">
          <cell r="A7800" t="str">
            <v>JED0214</v>
          </cell>
          <cell r="B7800" t="str">
            <v>JED0214</v>
          </cell>
          <cell r="C7800"/>
          <cell r="D7800" t="str">
            <v>JED1M7214</v>
          </cell>
          <cell r="E7800" t="str">
            <v>JED1MN0214</v>
          </cell>
          <cell r="F7800" t="str">
            <v>SCECO</v>
          </cell>
          <cell r="G7800" t="str">
            <v>Dead</v>
          </cell>
          <cell r="H7800" t="str">
            <v>NA</v>
          </cell>
          <cell r="I7800" t="str">
            <v>Latis</v>
          </cell>
          <cell r="J7800" t="str">
            <v>Less than 5 Sites</v>
          </cell>
          <cell r="K7800" t="str">
            <v>R4</v>
          </cell>
        </row>
        <row r="7801">
          <cell r="A7801" t="str">
            <v>JED0215</v>
          </cell>
          <cell r="B7801" t="str">
            <v>JED0215</v>
          </cell>
          <cell r="C7801"/>
          <cell r="D7801" t="str">
            <v>JED1M7215</v>
          </cell>
          <cell r="E7801" t="str">
            <v>JED1MNC0215</v>
          </cell>
          <cell r="F7801" t="str">
            <v>SCECO</v>
          </cell>
          <cell r="G7801" t="str">
            <v>Dead</v>
          </cell>
          <cell r="H7801" t="str">
            <v>NA</v>
          </cell>
          <cell r="I7801" t="str">
            <v>Latis</v>
          </cell>
          <cell r="J7801" t="str">
            <v>Less than 5 Sites</v>
          </cell>
          <cell r="K7801" t="str">
            <v>R4</v>
          </cell>
        </row>
        <row r="7802">
          <cell r="A7802" t="str">
            <v>SDA0425</v>
          </cell>
          <cell r="B7802" t="str">
            <v>SDA0425</v>
          </cell>
          <cell r="C7802" t="str">
            <v>SDA1M3425</v>
          </cell>
          <cell r="D7802" t="str">
            <v>SDA1M7425</v>
          </cell>
          <cell r="E7802"/>
          <cell r="F7802" t="str">
            <v>SCECO</v>
          </cell>
          <cell r="G7802" t="str">
            <v>Good+No BB Design</v>
          </cell>
          <cell r="H7802" t="str">
            <v>NA</v>
          </cell>
          <cell r="I7802" t="str">
            <v>Latis</v>
          </cell>
          <cell r="J7802" t="str">
            <v>Hub Site (More than 10 Sites)</v>
          </cell>
          <cell r="K7802" t="str">
            <v>R6</v>
          </cell>
        </row>
        <row r="7803">
          <cell r="A7803" t="str">
            <v>JED0216</v>
          </cell>
          <cell r="B7803" t="str">
            <v>JED0216</v>
          </cell>
          <cell r="C7803"/>
          <cell r="D7803" t="str">
            <v>JED1M7216</v>
          </cell>
          <cell r="E7803" t="str">
            <v>JED1MN0216</v>
          </cell>
          <cell r="F7803" t="str">
            <v>SCECO</v>
          </cell>
          <cell r="G7803" t="str">
            <v>Dead</v>
          </cell>
          <cell r="H7803" t="str">
            <v>NA</v>
          </cell>
          <cell r="I7803" t="str">
            <v>Latis</v>
          </cell>
          <cell r="J7803" t="str">
            <v>VIP&amp;SPL Monitor</v>
          </cell>
          <cell r="K7803" t="str">
            <v>R4</v>
          </cell>
        </row>
        <row r="7804">
          <cell r="A7804" t="str">
            <v>QAL0721</v>
          </cell>
          <cell r="B7804" t="str">
            <v>QAL0721</v>
          </cell>
          <cell r="C7804" t="str">
            <v>QAL1M3721</v>
          </cell>
          <cell r="D7804" t="str">
            <v>QAL1M7721</v>
          </cell>
          <cell r="E7804"/>
          <cell r="F7804" t="str">
            <v>SCECO</v>
          </cell>
          <cell r="G7804" t="str">
            <v>Weak</v>
          </cell>
          <cell r="H7804" t="str">
            <v>NA</v>
          </cell>
          <cell r="I7804" t="str">
            <v>Latis</v>
          </cell>
          <cell r="J7804" t="str">
            <v>Less than 5 Sites</v>
          </cell>
          <cell r="K7804" t="str">
            <v>R4</v>
          </cell>
        </row>
        <row r="7805">
          <cell r="A7805" t="str">
            <v>JED0217</v>
          </cell>
          <cell r="B7805" t="str">
            <v>JED0217</v>
          </cell>
          <cell r="C7805"/>
          <cell r="D7805" t="str">
            <v>JED1M7217</v>
          </cell>
          <cell r="E7805" t="str">
            <v>JED1MN0217</v>
          </cell>
          <cell r="F7805" t="str">
            <v>SCECO</v>
          </cell>
          <cell r="G7805" t="str">
            <v>Vandalized+Vandalized</v>
          </cell>
          <cell r="H7805" t="str">
            <v>NA</v>
          </cell>
          <cell r="I7805" t="str">
            <v>Latis</v>
          </cell>
          <cell r="J7805" t="str">
            <v>Less than 5 Sites</v>
          </cell>
          <cell r="K7805" t="str">
            <v>R4</v>
          </cell>
        </row>
        <row r="7806">
          <cell r="A7806" t="str">
            <v>JED0218</v>
          </cell>
          <cell r="B7806" t="str">
            <v>JED0218</v>
          </cell>
          <cell r="C7806"/>
          <cell r="D7806" t="str">
            <v>JED1M7218</v>
          </cell>
          <cell r="E7806" t="str">
            <v>JED1MN0218</v>
          </cell>
          <cell r="F7806" t="str">
            <v>SCECO</v>
          </cell>
          <cell r="G7806" t="str">
            <v>Dead+Dead</v>
          </cell>
          <cell r="H7806" t="str">
            <v>NA</v>
          </cell>
          <cell r="I7806" t="str">
            <v>Latis</v>
          </cell>
          <cell r="J7806" t="str">
            <v>Less than 5 Sites</v>
          </cell>
          <cell r="K7806" t="str">
            <v>R4</v>
          </cell>
        </row>
        <row r="7807">
          <cell r="A7807" t="str">
            <v>SBBG0045</v>
          </cell>
          <cell r="B7807" t="str">
            <v>SBBG0045</v>
          </cell>
          <cell r="C7807" t="str">
            <v>SBBG1M3045</v>
          </cell>
          <cell r="D7807" t="str">
            <v>SBBG1M7045</v>
          </cell>
          <cell r="E7807"/>
          <cell r="F7807" t="str">
            <v>SCECO</v>
          </cell>
          <cell r="G7807" t="str">
            <v>Good</v>
          </cell>
          <cell r="H7807" t="str">
            <v>NA</v>
          </cell>
          <cell r="I7807" t="str">
            <v>Latis</v>
          </cell>
          <cell r="J7807" t="str">
            <v>VIP&amp;SPL Monitor</v>
          </cell>
          <cell r="K7807" t="str">
            <v>R6</v>
          </cell>
        </row>
        <row r="7808">
          <cell r="A7808" t="str">
            <v>JED0219</v>
          </cell>
          <cell r="B7808" t="str">
            <v>JED0219</v>
          </cell>
          <cell r="C7808"/>
          <cell r="D7808" t="str">
            <v>JED1M7219</v>
          </cell>
          <cell r="E7808" t="str">
            <v>JED1MN0219</v>
          </cell>
          <cell r="F7808" t="str">
            <v>SCECO</v>
          </cell>
          <cell r="G7808" t="str">
            <v>Dead</v>
          </cell>
          <cell r="H7808" t="str">
            <v>NA</v>
          </cell>
          <cell r="I7808" t="str">
            <v>Latis</v>
          </cell>
          <cell r="J7808" t="str">
            <v>Less than 5 Sites</v>
          </cell>
          <cell r="K7808" t="str">
            <v>R4</v>
          </cell>
        </row>
        <row r="7809">
          <cell r="A7809" t="str">
            <v>SBAR0706</v>
          </cell>
          <cell r="B7809" t="str">
            <v>SBAR0706</v>
          </cell>
          <cell r="C7809" t="str">
            <v>SBAR1M3706</v>
          </cell>
          <cell r="D7809"/>
          <cell r="E7809"/>
          <cell r="F7809" t="str">
            <v>SCECO</v>
          </cell>
          <cell r="G7809" t="str">
            <v>Good</v>
          </cell>
          <cell r="H7809" t="str">
            <v>NA</v>
          </cell>
          <cell r="I7809" t="str">
            <v>Latis</v>
          </cell>
          <cell r="J7809" t="str">
            <v>Hub site (More than 05 Sites)</v>
          </cell>
          <cell r="K7809" t="str">
            <v>R6</v>
          </cell>
        </row>
        <row r="7810">
          <cell r="A7810" t="str">
            <v>JED0220</v>
          </cell>
          <cell r="B7810" t="str">
            <v>JED0220</v>
          </cell>
          <cell r="C7810"/>
          <cell r="D7810" t="str">
            <v>JED1M7220</v>
          </cell>
          <cell r="E7810" t="str">
            <v>JED1MN0220</v>
          </cell>
          <cell r="F7810" t="str">
            <v>SCECO</v>
          </cell>
          <cell r="G7810" t="str">
            <v>Dead</v>
          </cell>
          <cell r="H7810" t="str">
            <v>NA</v>
          </cell>
          <cell r="I7810" t="str">
            <v>Latis</v>
          </cell>
          <cell r="J7810" t="str">
            <v>Less than 5 Sites</v>
          </cell>
          <cell r="K7810" t="str">
            <v>R4</v>
          </cell>
        </row>
        <row r="7811">
          <cell r="A7811" t="str">
            <v>JED0221</v>
          </cell>
          <cell r="B7811" t="str">
            <v>JED0221</v>
          </cell>
          <cell r="C7811"/>
          <cell r="D7811" t="str">
            <v>JED1M7221</v>
          </cell>
          <cell r="E7811" t="str">
            <v>JED1MN0221</v>
          </cell>
          <cell r="F7811" t="str">
            <v>SCECO</v>
          </cell>
          <cell r="G7811" t="str">
            <v>Weak</v>
          </cell>
          <cell r="H7811" t="str">
            <v>NA</v>
          </cell>
          <cell r="I7811" t="str">
            <v>Latis</v>
          </cell>
          <cell r="J7811" t="str">
            <v>Less than 5 Sites</v>
          </cell>
          <cell r="K7811" t="str">
            <v>R4</v>
          </cell>
        </row>
        <row r="7812">
          <cell r="A7812" t="str">
            <v>SAB0277</v>
          </cell>
          <cell r="B7812" t="str">
            <v>SAB0277</v>
          </cell>
          <cell r="C7812" t="str">
            <v>SAB1M3277</v>
          </cell>
          <cell r="D7812" t="str">
            <v>SAB1M7277</v>
          </cell>
          <cell r="E7812" t="str">
            <v>SAB1MN0277</v>
          </cell>
          <cell r="F7812" t="str">
            <v>SCECO</v>
          </cell>
          <cell r="G7812" t="str">
            <v>Dead</v>
          </cell>
          <cell r="H7812" t="str">
            <v>NA</v>
          </cell>
          <cell r="I7812" t="str">
            <v>Latis</v>
          </cell>
          <cell r="J7812" t="str">
            <v>Less than 5 Sites</v>
          </cell>
          <cell r="K7812" t="str">
            <v>R6</v>
          </cell>
        </row>
        <row r="7813">
          <cell r="A7813" t="str">
            <v>JED0222</v>
          </cell>
          <cell r="B7813" t="str">
            <v>JED0222</v>
          </cell>
          <cell r="C7813"/>
          <cell r="D7813" t="str">
            <v>JED1M7222</v>
          </cell>
          <cell r="E7813" t="str">
            <v>JED1MN0222</v>
          </cell>
          <cell r="F7813" t="str">
            <v>SCECO</v>
          </cell>
          <cell r="G7813" t="str">
            <v>Dead</v>
          </cell>
          <cell r="H7813" t="str">
            <v>NA</v>
          </cell>
          <cell r="I7813" t="str">
            <v>Latis</v>
          </cell>
          <cell r="J7813" t="str">
            <v>Hub site (More than 05 Sites)</v>
          </cell>
          <cell r="K7813" t="str">
            <v>R4</v>
          </cell>
        </row>
        <row r="7814">
          <cell r="A7814" t="str">
            <v>JED0223</v>
          </cell>
          <cell r="B7814" t="str">
            <v>JED0223</v>
          </cell>
          <cell r="C7814"/>
          <cell r="D7814" t="str">
            <v>JED1M7223</v>
          </cell>
          <cell r="E7814"/>
          <cell r="F7814" t="str">
            <v>Generator-SG</v>
          </cell>
          <cell r="G7814" t="str">
            <v>Vandalized</v>
          </cell>
          <cell r="H7814" t="str">
            <v>No</v>
          </cell>
          <cell r="I7814" t="str">
            <v>Latis</v>
          </cell>
          <cell r="J7814" t="str">
            <v>Less than 5 Sites</v>
          </cell>
          <cell r="K7814" t="str">
            <v>R4</v>
          </cell>
        </row>
        <row r="7815">
          <cell r="A7815" t="str">
            <v>JED0224</v>
          </cell>
          <cell r="B7815" t="str">
            <v>JED0224</v>
          </cell>
          <cell r="C7815"/>
          <cell r="D7815" t="str">
            <v>JED1M7224</v>
          </cell>
          <cell r="E7815"/>
          <cell r="F7815" t="str">
            <v>SCECO</v>
          </cell>
          <cell r="G7815" t="str">
            <v>Dead</v>
          </cell>
          <cell r="H7815" t="str">
            <v>NA</v>
          </cell>
          <cell r="I7815" t="str">
            <v>Latis</v>
          </cell>
          <cell r="J7815" t="str">
            <v>Less than 5 Sites</v>
          </cell>
          <cell r="K7815" t="str">
            <v>R4</v>
          </cell>
        </row>
        <row r="7816">
          <cell r="A7816" t="str">
            <v>JED0225</v>
          </cell>
          <cell r="B7816" t="str">
            <v>JED0225</v>
          </cell>
          <cell r="C7816"/>
          <cell r="D7816" t="str">
            <v>JED1M7225</v>
          </cell>
          <cell r="E7816" t="str">
            <v>JED1MN0225</v>
          </cell>
          <cell r="F7816" t="str">
            <v>SCECO</v>
          </cell>
          <cell r="G7816" t="str">
            <v>Dead</v>
          </cell>
          <cell r="H7816" t="str">
            <v>NA</v>
          </cell>
          <cell r="I7816" t="str">
            <v>Latis</v>
          </cell>
          <cell r="J7816" t="str">
            <v>Less than 5 Sites</v>
          </cell>
          <cell r="K7816" t="str">
            <v>R4</v>
          </cell>
        </row>
        <row r="7817">
          <cell r="A7817" t="str">
            <v>JED0226</v>
          </cell>
          <cell r="B7817" t="str">
            <v>JED0226</v>
          </cell>
          <cell r="C7817"/>
          <cell r="D7817" t="str">
            <v>JED1M7226</v>
          </cell>
          <cell r="E7817" t="str">
            <v>JED1MN0226</v>
          </cell>
          <cell r="F7817" t="str">
            <v>SCECO</v>
          </cell>
          <cell r="G7817" t="str">
            <v>In progress</v>
          </cell>
          <cell r="H7817" t="str">
            <v>NA</v>
          </cell>
          <cell r="I7817" t="str">
            <v>Latis</v>
          </cell>
          <cell r="J7817" t="str">
            <v>VIP&amp;SPL Monitor</v>
          </cell>
          <cell r="K7817" t="str">
            <v>R4</v>
          </cell>
        </row>
        <row r="7818">
          <cell r="A7818" t="str">
            <v>SAB0126</v>
          </cell>
          <cell r="B7818" t="str">
            <v>SAB0126</v>
          </cell>
          <cell r="C7818" t="str">
            <v>SAB1M4126</v>
          </cell>
          <cell r="D7818" t="str">
            <v>SAB1M7126</v>
          </cell>
          <cell r="E7818" t="str">
            <v>SAB1MN0126</v>
          </cell>
          <cell r="F7818" t="str">
            <v>SCECO</v>
          </cell>
          <cell r="G7818" t="str">
            <v>Vandalized</v>
          </cell>
          <cell r="H7818" t="str">
            <v>NA</v>
          </cell>
          <cell r="I7818" t="str">
            <v>Latis</v>
          </cell>
          <cell r="J7818" t="str">
            <v>Less than 5 Sites</v>
          </cell>
          <cell r="K7818" t="str">
            <v>R6</v>
          </cell>
        </row>
        <row r="7819">
          <cell r="A7819" t="str">
            <v>JED0227</v>
          </cell>
          <cell r="B7819" t="str">
            <v>JED0227</v>
          </cell>
          <cell r="C7819"/>
          <cell r="D7819" t="str">
            <v>JED1M7227</v>
          </cell>
          <cell r="E7819" t="str">
            <v>JED1MN0227</v>
          </cell>
          <cell r="F7819" t="str">
            <v>SCECO</v>
          </cell>
          <cell r="G7819" t="str">
            <v>In progress</v>
          </cell>
          <cell r="H7819" t="str">
            <v>NA</v>
          </cell>
          <cell r="I7819" t="str">
            <v>Latis</v>
          </cell>
          <cell r="J7819" t="str">
            <v>Less than 5 Sites</v>
          </cell>
          <cell r="K7819" t="str">
            <v>R4</v>
          </cell>
        </row>
        <row r="7820">
          <cell r="A7820" t="str">
            <v>JED0228</v>
          </cell>
          <cell r="B7820" t="str">
            <v>JED0228</v>
          </cell>
          <cell r="C7820"/>
          <cell r="D7820" t="str">
            <v>JED1M7228</v>
          </cell>
          <cell r="E7820" t="str">
            <v>JED1MN0228</v>
          </cell>
          <cell r="F7820" t="str">
            <v>SCECO</v>
          </cell>
          <cell r="G7820" t="str">
            <v>In progress</v>
          </cell>
          <cell r="H7820" t="str">
            <v>NA</v>
          </cell>
          <cell r="I7820" t="str">
            <v>Latis</v>
          </cell>
          <cell r="J7820" t="str">
            <v>VIP&amp;SPL Monitor</v>
          </cell>
          <cell r="K7820" t="str">
            <v>R4</v>
          </cell>
        </row>
        <row r="7821">
          <cell r="A7821" t="str">
            <v>SAB0061</v>
          </cell>
          <cell r="B7821" t="str">
            <v>SAB0061</v>
          </cell>
          <cell r="C7821" t="str">
            <v>SAB1M3061</v>
          </cell>
          <cell r="D7821" t="str">
            <v>SAB1M7061</v>
          </cell>
          <cell r="E7821" t="str">
            <v>SAB1MN0061</v>
          </cell>
          <cell r="F7821" t="str">
            <v>SCECO</v>
          </cell>
          <cell r="G7821" t="str">
            <v>Vandalized+No BB Design</v>
          </cell>
          <cell r="H7821" t="str">
            <v>NA</v>
          </cell>
          <cell r="I7821" t="str">
            <v>Latis</v>
          </cell>
          <cell r="J7821" t="str">
            <v>Less than 5 Sites</v>
          </cell>
          <cell r="K7821" t="str">
            <v>R6</v>
          </cell>
        </row>
        <row r="7822">
          <cell r="A7822" t="str">
            <v>JED0229</v>
          </cell>
          <cell r="B7822" t="str">
            <v>JED0229</v>
          </cell>
          <cell r="C7822"/>
          <cell r="D7822" t="str">
            <v>JED1M7229</v>
          </cell>
          <cell r="E7822" t="str">
            <v>JED1MN0229</v>
          </cell>
          <cell r="F7822" t="str">
            <v>SCECO</v>
          </cell>
          <cell r="G7822" t="str">
            <v>Dead</v>
          </cell>
          <cell r="H7822" t="str">
            <v>NA</v>
          </cell>
          <cell r="I7822" t="str">
            <v>Latis</v>
          </cell>
          <cell r="J7822" t="str">
            <v>Less than 5 Sites</v>
          </cell>
          <cell r="K7822" t="str">
            <v>R4</v>
          </cell>
        </row>
        <row r="7823">
          <cell r="A7823" t="str">
            <v>JED0230</v>
          </cell>
          <cell r="B7823" t="str">
            <v>JED0230</v>
          </cell>
          <cell r="C7823"/>
          <cell r="D7823" t="str">
            <v>JED1M7230</v>
          </cell>
          <cell r="E7823"/>
          <cell r="F7823" t="str">
            <v>SCECO</v>
          </cell>
          <cell r="G7823" t="str">
            <v>Vandalized</v>
          </cell>
          <cell r="H7823" t="str">
            <v>NA</v>
          </cell>
          <cell r="I7823" t="str">
            <v>Latis</v>
          </cell>
          <cell r="J7823" t="str">
            <v>Less than 5 Sites</v>
          </cell>
          <cell r="K7823" t="str">
            <v>R4</v>
          </cell>
        </row>
        <row r="7824">
          <cell r="A7824" t="str">
            <v>SAB0060</v>
          </cell>
          <cell r="B7824" t="str">
            <v>SAB0060</v>
          </cell>
          <cell r="C7824" t="str">
            <v>SAB1M3060</v>
          </cell>
          <cell r="D7824" t="str">
            <v>SAB1M7060</v>
          </cell>
          <cell r="E7824"/>
          <cell r="F7824" t="str">
            <v>SCECO+STB</v>
          </cell>
          <cell r="G7824" t="str">
            <v>Good</v>
          </cell>
          <cell r="H7824" t="str">
            <v>NA</v>
          </cell>
          <cell r="I7824" t="str">
            <v>Latis</v>
          </cell>
          <cell r="J7824" t="str">
            <v>Hub site (More than 05 Sites)</v>
          </cell>
          <cell r="K7824" t="str">
            <v>R6</v>
          </cell>
        </row>
        <row r="7825">
          <cell r="A7825" t="str">
            <v>JED0231</v>
          </cell>
          <cell r="B7825" t="str">
            <v>JED0231</v>
          </cell>
          <cell r="C7825"/>
          <cell r="D7825" t="str">
            <v>JED1M7231</v>
          </cell>
          <cell r="E7825" t="str">
            <v>JED1MNC0231</v>
          </cell>
          <cell r="F7825" t="str">
            <v>SCECO</v>
          </cell>
          <cell r="G7825" t="str">
            <v>In progress</v>
          </cell>
          <cell r="H7825" t="str">
            <v>NA</v>
          </cell>
          <cell r="I7825" t="str">
            <v>Latis</v>
          </cell>
          <cell r="J7825" t="str">
            <v>Less than 5 Sites</v>
          </cell>
          <cell r="K7825" t="str">
            <v>R4</v>
          </cell>
        </row>
        <row r="7826">
          <cell r="A7826" t="str">
            <v>SAB0059</v>
          </cell>
          <cell r="B7826" t="str">
            <v>SAB0059</v>
          </cell>
          <cell r="C7826" t="str">
            <v>SAB1M3059</v>
          </cell>
          <cell r="D7826" t="str">
            <v>SAB1M7059</v>
          </cell>
          <cell r="E7826" t="str">
            <v>SAB1MN0059</v>
          </cell>
          <cell r="F7826" t="str">
            <v>SCECO</v>
          </cell>
          <cell r="G7826" t="str">
            <v>Good</v>
          </cell>
          <cell r="H7826" t="str">
            <v>NA</v>
          </cell>
          <cell r="I7826" t="str">
            <v>Latis</v>
          </cell>
          <cell r="J7826" t="str">
            <v>Less than 5 Sites</v>
          </cell>
          <cell r="K7826" t="str">
            <v>R6</v>
          </cell>
        </row>
        <row r="7827">
          <cell r="A7827" t="str">
            <v>JED0232</v>
          </cell>
          <cell r="B7827" t="str">
            <v>JED0232</v>
          </cell>
          <cell r="C7827"/>
          <cell r="D7827" t="str">
            <v>JED1M7232</v>
          </cell>
          <cell r="E7827" t="str">
            <v>JED1MN0232</v>
          </cell>
          <cell r="F7827" t="str">
            <v>SCECO</v>
          </cell>
          <cell r="G7827" t="str">
            <v>Dead</v>
          </cell>
          <cell r="H7827" t="str">
            <v>NA</v>
          </cell>
          <cell r="I7827" t="str">
            <v>Latis</v>
          </cell>
          <cell r="J7827" t="str">
            <v>Less than 5 Sites</v>
          </cell>
          <cell r="K7827" t="str">
            <v>R4</v>
          </cell>
        </row>
        <row r="7828">
          <cell r="A7828" t="str">
            <v>SAB0058</v>
          </cell>
          <cell r="B7828" t="str">
            <v>SAB0058</v>
          </cell>
          <cell r="C7828" t="str">
            <v>SAB1M3058</v>
          </cell>
          <cell r="D7828" t="str">
            <v>SAB1M7058</v>
          </cell>
          <cell r="E7828" t="str">
            <v>SAB1MN0058</v>
          </cell>
          <cell r="F7828" t="str">
            <v>SCECO</v>
          </cell>
          <cell r="G7828" t="str">
            <v>Good+No BB Design</v>
          </cell>
          <cell r="H7828" t="str">
            <v>NA</v>
          </cell>
          <cell r="I7828" t="str">
            <v>Latis</v>
          </cell>
          <cell r="J7828" t="str">
            <v>Hub site (More than 05 Sites)</v>
          </cell>
          <cell r="K7828" t="str">
            <v>R6</v>
          </cell>
        </row>
        <row r="7829">
          <cell r="A7829" t="str">
            <v>JED0235</v>
          </cell>
          <cell r="B7829" t="str">
            <v>JED0235</v>
          </cell>
          <cell r="C7829"/>
          <cell r="D7829" t="str">
            <v>JED1M7235</v>
          </cell>
          <cell r="E7829" t="str">
            <v>JED1MN0235</v>
          </cell>
          <cell r="F7829" t="str">
            <v>Generator-SG</v>
          </cell>
          <cell r="G7829" t="str">
            <v>In progress</v>
          </cell>
          <cell r="H7829" t="str">
            <v>NO</v>
          </cell>
          <cell r="I7829" t="str">
            <v>Latis</v>
          </cell>
          <cell r="J7829" t="str">
            <v>Less than 5 Sites</v>
          </cell>
          <cell r="K7829" t="str">
            <v>R4</v>
          </cell>
        </row>
        <row r="7830">
          <cell r="A7830" t="str">
            <v>JED0236</v>
          </cell>
          <cell r="B7830" t="str">
            <v>JED0236</v>
          </cell>
          <cell r="C7830"/>
          <cell r="D7830" t="str">
            <v>JED1M7236</v>
          </cell>
          <cell r="E7830" t="str">
            <v>JED1MC0236</v>
          </cell>
          <cell r="F7830" t="str">
            <v>SCECO</v>
          </cell>
          <cell r="G7830" t="str">
            <v>Dead</v>
          </cell>
          <cell r="H7830" t="str">
            <v>NA</v>
          </cell>
          <cell r="I7830" t="str">
            <v>Latis</v>
          </cell>
          <cell r="J7830" t="str">
            <v>Less than 5 Sites</v>
          </cell>
          <cell r="K7830" t="str">
            <v>R4</v>
          </cell>
        </row>
        <row r="7831">
          <cell r="A7831" t="str">
            <v>SAB0057</v>
          </cell>
          <cell r="B7831" t="str">
            <v>SAB0057</v>
          </cell>
          <cell r="C7831" t="str">
            <v>SAB1M3057</v>
          </cell>
          <cell r="D7831" t="str">
            <v>SAB1M7057</v>
          </cell>
          <cell r="E7831" t="str">
            <v>SAB1MN0057</v>
          </cell>
          <cell r="F7831" t="str">
            <v>SCECO+STB</v>
          </cell>
          <cell r="G7831" t="str">
            <v>Good+Good</v>
          </cell>
          <cell r="H7831" t="str">
            <v>NA</v>
          </cell>
          <cell r="I7831" t="str">
            <v>Latis</v>
          </cell>
          <cell r="J7831" t="str">
            <v>P1</v>
          </cell>
          <cell r="K7831" t="str">
            <v>R6</v>
          </cell>
        </row>
        <row r="7832">
          <cell r="A7832" t="str">
            <v>JED0237</v>
          </cell>
          <cell r="B7832" t="str">
            <v>JED0237</v>
          </cell>
          <cell r="C7832"/>
          <cell r="D7832" t="str">
            <v>JED1M7237</v>
          </cell>
          <cell r="E7832" t="str">
            <v>JED1MNC0237</v>
          </cell>
          <cell r="F7832" t="str">
            <v>SCECO</v>
          </cell>
          <cell r="G7832" t="str">
            <v>Dead</v>
          </cell>
          <cell r="H7832" t="str">
            <v>NA</v>
          </cell>
          <cell r="I7832" t="str">
            <v>Latis</v>
          </cell>
          <cell r="J7832" t="str">
            <v>Less than 5 Sites</v>
          </cell>
          <cell r="K7832" t="str">
            <v>R4</v>
          </cell>
        </row>
        <row r="7833">
          <cell r="A7833" t="str">
            <v>JED0238</v>
          </cell>
          <cell r="B7833" t="str">
            <v>JED0238</v>
          </cell>
          <cell r="C7833"/>
          <cell r="D7833" t="str">
            <v>JED1M7238</v>
          </cell>
          <cell r="E7833" t="str">
            <v>JED1MN0238</v>
          </cell>
          <cell r="F7833" t="str">
            <v>SCECO</v>
          </cell>
          <cell r="G7833" t="str">
            <v>Good</v>
          </cell>
          <cell r="H7833" t="str">
            <v>NA</v>
          </cell>
          <cell r="I7833" t="str">
            <v>Latis</v>
          </cell>
          <cell r="J7833" t="str">
            <v>P1</v>
          </cell>
          <cell r="K7833" t="str">
            <v>R4</v>
          </cell>
        </row>
        <row r="7834">
          <cell r="A7834" t="str">
            <v>SAB0055</v>
          </cell>
          <cell r="B7834" t="str">
            <v>SAB0055</v>
          </cell>
          <cell r="C7834" t="str">
            <v>SAB1M3055</v>
          </cell>
          <cell r="D7834" t="str">
            <v>SAB1M7055</v>
          </cell>
          <cell r="E7834" t="str">
            <v>SAB1MN0055</v>
          </cell>
          <cell r="F7834" t="str">
            <v>SCECO</v>
          </cell>
          <cell r="G7834" t="str">
            <v>Dead+No BB Design</v>
          </cell>
          <cell r="H7834" t="str">
            <v>NA</v>
          </cell>
          <cell r="I7834" t="str">
            <v>Latis</v>
          </cell>
          <cell r="J7834" t="str">
            <v>Less than 5 Sites</v>
          </cell>
          <cell r="K7834" t="str">
            <v>R6</v>
          </cell>
        </row>
        <row r="7835">
          <cell r="A7835" t="str">
            <v>JED0239</v>
          </cell>
          <cell r="B7835" t="str">
            <v>JED0239</v>
          </cell>
          <cell r="C7835"/>
          <cell r="D7835" t="str">
            <v>JED1M7239</v>
          </cell>
          <cell r="E7835" t="str">
            <v>JED1MNC0239</v>
          </cell>
          <cell r="F7835" t="str">
            <v>SCECO</v>
          </cell>
          <cell r="G7835" t="str">
            <v>Vandalized</v>
          </cell>
          <cell r="H7835" t="str">
            <v>NA</v>
          </cell>
          <cell r="I7835" t="str">
            <v>Latis</v>
          </cell>
          <cell r="J7835" t="str">
            <v>Less than 5 Sites</v>
          </cell>
          <cell r="K7835" t="str">
            <v>R4</v>
          </cell>
        </row>
        <row r="7836">
          <cell r="A7836" t="str">
            <v>JED0240</v>
          </cell>
          <cell r="B7836" t="str">
            <v>JED0240</v>
          </cell>
          <cell r="C7836"/>
          <cell r="D7836" t="str">
            <v>JED1M7240</v>
          </cell>
          <cell r="E7836" t="str">
            <v>JED1MN0240</v>
          </cell>
          <cell r="F7836" t="str">
            <v>SCECO</v>
          </cell>
          <cell r="G7836" t="str">
            <v>In progress</v>
          </cell>
          <cell r="H7836" t="str">
            <v>NA</v>
          </cell>
          <cell r="I7836" t="str">
            <v>Latis</v>
          </cell>
          <cell r="J7836" t="str">
            <v>Hub site (More than 05 Sites)</v>
          </cell>
          <cell r="K7836" t="str">
            <v>R4</v>
          </cell>
        </row>
        <row r="7837">
          <cell r="A7837" t="str">
            <v>SAB0054</v>
          </cell>
          <cell r="B7837" t="str">
            <v>SAB0054</v>
          </cell>
          <cell r="C7837" t="str">
            <v>SAB1M3054</v>
          </cell>
          <cell r="D7837" t="str">
            <v>SAB1M7054</v>
          </cell>
          <cell r="E7837" t="str">
            <v>SAB1MN0054</v>
          </cell>
          <cell r="F7837" t="str">
            <v>SCECO</v>
          </cell>
          <cell r="G7837" t="str">
            <v>Dead</v>
          </cell>
          <cell r="H7837" t="str">
            <v>NA</v>
          </cell>
          <cell r="I7837" t="str">
            <v>Latis</v>
          </cell>
          <cell r="J7837" t="str">
            <v>Less than 5 Sites</v>
          </cell>
          <cell r="K7837" t="str">
            <v>R6</v>
          </cell>
        </row>
        <row r="7838">
          <cell r="A7838" t="str">
            <v>JED0241</v>
          </cell>
          <cell r="B7838" t="str">
            <v>JED0241</v>
          </cell>
          <cell r="C7838"/>
          <cell r="D7838" t="str">
            <v>JED1M7241</v>
          </cell>
          <cell r="E7838" t="str">
            <v>JED1MN0241</v>
          </cell>
          <cell r="F7838" t="str">
            <v>SCECO</v>
          </cell>
          <cell r="G7838" t="str">
            <v>Dead</v>
          </cell>
          <cell r="H7838" t="str">
            <v>NA</v>
          </cell>
          <cell r="I7838" t="str">
            <v>Latis</v>
          </cell>
          <cell r="J7838" t="str">
            <v>Less than 5 Sites</v>
          </cell>
          <cell r="K7838" t="str">
            <v>R4</v>
          </cell>
        </row>
        <row r="7839">
          <cell r="A7839" t="str">
            <v>SAB0053</v>
          </cell>
          <cell r="B7839" t="str">
            <v>SAB0053</v>
          </cell>
          <cell r="C7839" t="str">
            <v>SAB1M3053</v>
          </cell>
          <cell r="D7839" t="str">
            <v>SAB1M7053</v>
          </cell>
          <cell r="E7839" t="str">
            <v>SAB1MN0053</v>
          </cell>
          <cell r="F7839" t="str">
            <v>SCECO</v>
          </cell>
          <cell r="G7839" t="str">
            <v>Dead</v>
          </cell>
          <cell r="H7839" t="str">
            <v>NA</v>
          </cell>
          <cell r="I7839" t="str">
            <v>Latis</v>
          </cell>
          <cell r="J7839" t="str">
            <v>Less than 5 Sites</v>
          </cell>
          <cell r="K7839" t="str">
            <v>R6</v>
          </cell>
        </row>
        <row r="7840">
          <cell r="A7840" t="str">
            <v>SAB0052</v>
          </cell>
          <cell r="B7840" t="str">
            <v>SAB0052</v>
          </cell>
          <cell r="C7840" t="str">
            <v>SAB1M3052</v>
          </cell>
          <cell r="D7840" t="str">
            <v>SAB1M7052</v>
          </cell>
          <cell r="E7840" t="str">
            <v>SAB1MC0052</v>
          </cell>
          <cell r="F7840" t="str">
            <v>SCECO</v>
          </cell>
          <cell r="G7840" t="str">
            <v>Good+No BB Design</v>
          </cell>
          <cell r="H7840" t="str">
            <v>NA</v>
          </cell>
          <cell r="I7840" t="str">
            <v>Latis</v>
          </cell>
          <cell r="J7840" t="str">
            <v>Less than 5 Sites</v>
          </cell>
          <cell r="K7840" t="str">
            <v>R6</v>
          </cell>
        </row>
        <row r="7841">
          <cell r="A7841" t="str">
            <v>JED0244</v>
          </cell>
          <cell r="B7841" t="str">
            <v>JED0244</v>
          </cell>
          <cell r="C7841"/>
          <cell r="D7841" t="str">
            <v>JED1M7244</v>
          </cell>
          <cell r="E7841" t="str">
            <v>JED1MN0244</v>
          </cell>
          <cell r="F7841" t="str">
            <v>SCECO</v>
          </cell>
          <cell r="G7841" t="str">
            <v>In progress</v>
          </cell>
          <cell r="H7841" t="str">
            <v>NA</v>
          </cell>
          <cell r="I7841" t="str">
            <v>Latis</v>
          </cell>
          <cell r="J7841" t="str">
            <v>Hub site (More than 05 Sites)</v>
          </cell>
          <cell r="K7841" t="str">
            <v>R4</v>
          </cell>
        </row>
        <row r="7842">
          <cell r="A7842" t="str">
            <v>JED0245</v>
          </cell>
          <cell r="B7842" t="str">
            <v>JED0245</v>
          </cell>
          <cell r="C7842"/>
          <cell r="D7842" t="str">
            <v>JED1M7245</v>
          </cell>
          <cell r="E7842" t="str">
            <v>JED1MNC0245</v>
          </cell>
          <cell r="F7842" t="str">
            <v>SCECO</v>
          </cell>
          <cell r="G7842" t="str">
            <v>Good</v>
          </cell>
          <cell r="H7842" t="str">
            <v>NA</v>
          </cell>
          <cell r="I7842" t="str">
            <v>Latis</v>
          </cell>
          <cell r="J7842" t="str">
            <v>P1</v>
          </cell>
          <cell r="K7842" t="str">
            <v>R4</v>
          </cell>
        </row>
        <row r="7843">
          <cell r="A7843" t="str">
            <v>JED0246</v>
          </cell>
          <cell r="B7843" t="str">
            <v>JED0246</v>
          </cell>
          <cell r="C7843"/>
          <cell r="D7843" t="str">
            <v>JED1M7246</v>
          </cell>
          <cell r="E7843" t="str">
            <v>JED1MN0246</v>
          </cell>
          <cell r="F7843" t="str">
            <v>SCECO</v>
          </cell>
          <cell r="G7843" t="str">
            <v>In progress</v>
          </cell>
          <cell r="H7843" t="str">
            <v>NA</v>
          </cell>
          <cell r="I7843" t="str">
            <v>Latis</v>
          </cell>
          <cell r="J7843" t="str">
            <v>Less than 5 Sites</v>
          </cell>
          <cell r="K7843" t="str">
            <v>R4</v>
          </cell>
        </row>
        <row r="7844">
          <cell r="A7844" t="str">
            <v>JED0248</v>
          </cell>
          <cell r="B7844" t="str">
            <v>JED0248</v>
          </cell>
          <cell r="C7844"/>
          <cell r="D7844" t="str">
            <v>JED1M7248</v>
          </cell>
          <cell r="E7844" t="str">
            <v>JED1MNC0248</v>
          </cell>
          <cell r="F7844" t="str">
            <v>SCECO</v>
          </cell>
          <cell r="G7844" t="str">
            <v>Dead</v>
          </cell>
          <cell r="H7844" t="str">
            <v>NA</v>
          </cell>
          <cell r="I7844" t="str">
            <v>Latis</v>
          </cell>
          <cell r="J7844" t="str">
            <v>Less than 5 Sites</v>
          </cell>
          <cell r="K7844" t="str">
            <v>R4</v>
          </cell>
        </row>
        <row r="7845">
          <cell r="A7845" t="str">
            <v>JED0250</v>
          </cell>
          <cell r="B7845" t="str">
            <v>JED0250</v>
          </cell>
          <cell r="C7845"/>
          <cell r="D7845" t="str">
            <v>JED1M7250</v>
          </cell>
          <cell r="E7845" t="str">
            <v>JED1MN0250</v>
          </cell>
          <cell r="F7845" t="str">
            <v>SCECO</v>
          </cell>
          <cell r="G7845" t="str">
            <v>Good</v>
          </cell>
          <cell r="H7845" t="str">
            <v>NA</v>
          </cell>
          <cell r="I7845" t="str">
            <v>Latis</v>
          </cell>
          <cell r="J7845" t="str">
            <v>P1</v>
          </cell>
          <cell r="K7845" t="str">
            <v>R4</v>
          </cell>
        </row>
        <row r="7846">
          <cell r="A7846" t="str">
            <v>JED0255</v>
          </cell>
          <cell r="B7846" t="str">
            <v>JED0255</v>
          </cell>
          <cell r="C7846"/>
          <cell r="D7846" t="str">
            <v>JED1M7255</v>
          </cell>
          <cell r="E7846" t="str">
            <v>JED1MC0255</v>
          </cell>
          <cell r="F7846" t="str">
            <v>SCECO</v>
          </cell>
          <cell r="G7846" t="str">
            <v>Dead</v>
          </cell>
          <cell r="H7846" t="str">
            <v>NA</v>
          </cell>
          <cell r="I7846" t="str">
            <v>Latis</v>
          </cell>
          <cell r="J7846" t="str">
            <v>Less than 5 Sites</v>
          </cell>
          <cell r="K7846" t="str">
            <v>R4</v>
          </cell>
        </row>
        <row r="7847">
          <cell r="A7847" t="str">
            <v>JED0257</v>
          </cell>
          <cell r="B7847" t="str">
            <v>JED0257</v>
          </cell>
          <cell r="C7847"/>
          <cell r="D7847" t="str">
            <v>JED1M7257</v>
          </cell>
          <cell r="E7847" t="str">
            <v>JED1MN0257</v>
          </cell>
          <cell r="F7847" t="str">
            <v>SCECO</v>
          </cell>
          <cell r="G7847" t="str">
            <v>Dead+Dead</v>
          </cell>
          <cell r="H7847" t="str">
            <v>NA</v>
          </cell>
          <cell r="I7847" t="str">
            <v>Latis</v>
          </cell>
          <cell r="J7847" t="str">
            <v>Less than 5 Sites</v>
          </cell>
          <cell r="K7847" t="str">
            <v>R4</v>
          </cell>
        </row>
        <row r="7848">
          <cell r="A7848" t="str">
            <v>JED0258</v>
          </cell>
          <cell r="B7848" t="str">
            <v>JED0258</v>
          </cell>
          <cell r="C7848"/>
          <cell r="D7848" t="str">
            <v>JED1M7258</v>
          </cell>
          <cell r="E7848" t="str">
            <v>JED1MC0258</v>
          </cell>
          <cell r="F7848" t="str">
            <v>SCECO</v>
          </cell>
          <cell r="G7848" t="str">
            <v>Dead</v>
          </cell>
          <cell r="H7848" t="str">
            <v>NA</v>
          </cell>
          <cell r="I7848" t="str">
            <v>Latis</v>
          </cell>
          <cell r="J7848" t="str">
            <v>Less than 5 Sites</v>
          </cell>
          <cell r="K7848" t="str">
            <v>R4</v>
          </cell>
        </row>
        <row r="7849">
          <cell r="A7849" t="str">
            <v>JED0259</v>
          </cell>
          <cell r="B7849" t="str">
            <v>JED0259</v>
          </cell>
          <cell r="C7849"/>
          <cell r="D7849" t="str">
            <v>JED1M7259</v>
          </cell>
          <cell r="E7849" t="str">
            <v>JED1MN0259</v>
          </cell>
          <cell r="F7849" t="str">
            <v>SCECO</v>
          </cell>
          <cell r="G7849" t="str">
            <v>Vandalized</v>
          </cell>
          <cell r="H7849" t="str">
            <v>NA</v>
          </cell>
          <cell r="I7849" t="str">
            <v>Latis</v>
          </cell>
          <cell r="J7849" t="str">
            <v>Less than 5 Sites</v>
          </cell>
          <cell r="K7849" t="str">
            <v>R4</v>
          </cell>
        </row>
        <row r="7850">
          <cell r="A7850" t="str">
            <v>JED0260</v>
          </cell>
          <cell r="B7850" t="str">
            <v>JED0260</v>
          </cell>
          <cell r="C7850"/>
          <cell r="D7850" t="str">
            <v>JED1M7260</v>
          </cell>
          <cell r="E7850" t="str">
            <v>JED1MNC0260</v>
          </cell>
          <cell r="F7850" t="str">
            <v>SCECO</v>
          </cell>
          <cell r="G7850" t="str">
            <v>Good</v>
          </cell>
          <cell r="H7850" t="str">
            <v>NA</v>
          </cell>
          <cell r="I7850" t="str">
            <v>Latis</v>
          </cell>
          <cell r="J7850" t="str">
            <v>Less than 5 Sites</v>
          </cell>
          <cell r="K7850" t="str">
            <v>R4</v>
          </cell>
        </row>
        <row r="7851">
          <cell r="A7851" t="str">
            <v>JED0261</v>
          </cell>
          <cell r="B7851" t="str">
            <v>JED0261</v>
          </cell>
          <cell r="C7851"/>
          <cell r="D7851" t="str">
            <v>JED1M7261</v>
          </cell>
          <cell r="E7851"/>
          <cell r="F7851" t="str">
            <v>SCECO</v>
          </cell>
          <cell r="G7851" t="str">
            <v>Good</v>
          </cell>
          <cell r="H7851" t="str">
            <v>NA</v>
          </cell>
          <cell r="I7851" t="str">
            <v>Latis</v>
          </cell>
          <cell r="J7851" t="str">
            <v>Hub Site (More than 10 Sites)</v>
          </cell>
          <cell r="K7851" t="str">
            <v>R4</v>
          </cell>
        </row>
        <row r="7852">
          <cell r="A7852" t="str">
            <v>JED0263</v>
          </cell>
          <cell r="B7852" t="str">
            <v>JED0263</v>
          </cell>
          <cell r="C7852"/>
          <cell r="D7852" t="str">
            <v>JED1M7263</v>
          </cell>
          <cell r="E7852" t="str">
            <v>JED1MN0263</v>
          </cell>
          <cell r="F7852" t="str">
            <v>SCECO</v>
          </cell>
          <cell r="G7852" t="str">
            <v>Vandalized</v>
          </cell>
          <cell r="H7852" t="str">
            <v>NA</v>
          </cell>
          <cell r="I7852" t="str">
            <v>Latis</v>
          </cell>
          <cell r="J7852" t="str">
            <v>Less than 5 Sites</v>
          </cell>
          <cell r="K7852" t="str">
            <v>R4</v>
          </cell>
        </row>
        <row r="7853">
          <cell r="A7853" t="str">
            <v>JED0264</v>
          </cell>
          <cell r="B7853" t="str">
            <v>JED0264</v>
          </cell>
          <cell r="C7853"/>
          <cell r="D7853" t="str">
            <v>JED1M7264</v>
          </cell>
          <cell r="E7853" t="str">
            <v>JED1MN0264</v>
          </cell>
          <cell r="F7853" t="str">
            <v>SCECO</v>
          </cell>
          <cell r="G7853" t="str">
            <v>Dead+Dead</v>
          </cell>
          <cell r="H7853" t="str">
            <v>NA</v>
          </cell>
          <cell r="I7853" t="str">
            <v>Latis</v>
          </cell>
          <cell r="J7853" t="str">
            <v>Less than 5 Sites</v>
          </cell>
          <cell r="K7853" t="str">
            <v>R4</v>
          </cell>
        </row>
        <row r="7854">
          <cell r="A7854" t="str">
            <v>JED0265</v>
          </cell>
          <cell r="B7854" t="str">
            <v>JED0265</v>
          </cell>
          <cell r="C7854"/>
          <cell r="D7854" t="str">
            <v>JED1M7265</v>
          </cell>
          <cell r="E7854" t="str">
            <v>JED1MN0265</v>
          </cell>
          <cell r="F7854" t="str">
            <v>SCECO</v>
          </cell>
          <cell r="G7854" t="str">
            <v>Dead</v>
          </cell>
          <cell r="H7854" t="str">
            <v>NA</v>
          </cell>
          <cell r="I7854" t="str">
            <v>Latis</v>
          </cell>
          <cell r="J7854" t="str">
            <v>Less than 5 Sites</v>
          </cell>
          <cell r="K7854" t="str">
            <v>R4</v>
          </cell>
        </row>
        <row r="7855">
          <cell r="A7855" t="str">
            <v>JED0266</v>
          </cell>
          <cell r="B7855" t="str">
            <v>JED0266</v>
          </cell>
          <cell r="C7855"/>
          <cell r="D7855" t="str">
            <v>JED1M7266</v>
          </cell>
          <cell r="E7855" t="str">
            <v>JED1MN0266</v>
          </cell>
          <cell r="F7855" t="str">
            <v>SCECO</v>
          </cell>
          <cell r="G7855" t="str">
            <v>Dead</v>
          </cell>
          <cell r="H7855" t="str">
            <v>NA</v>
          </cell>
          <cell r="I7855" t="str">
            <v>Latis</v>
          </cell>
          <cell r="J7855" t="str">
            <v>Less than 5 Sites</v>
          </cell>
          <cell r="K7855" t="str">
            <v>R4</v>
          </cell>
        </row>
        <row r="7856">
          <cell r="A7856" t="str">
            <v>JED0268</v>
          </cell>
          <cell r="B7856" t="str">
            <v>JED0268</v>
          </cell>
          <cell r="C7856"/>
          <cell r="D7856" t="str">
            <v>JED1M7268</v>
          </cell>
          <cell r="E7856" t="str">
            <v>JED1MN0268</v>
          </cell>
          <cell r="F7856" t="str">
            <v>SCECO</v>
          </cell>
          <cell r="G7856" t="str">
            <v>Vandalized+Vandalized</v>
          </cell>
          <cell r="H7856" t="str">
            <v>NA</v>
          </cell>
          <cell r="I7856" t="str">
            <v>Latis</v>
          </cell>
          <cell r="J7856" t="str">
            <v>Less than 5 Sites</v>
          </cell>
          <cell r="K7856" t="str">
            <v>R4</v>
          </cell>
        </row>
        <row r="7857">
          <cell r="A7857" t="str">
            <v>JED0271</v>
          </cell>
          <cell r="B7857" t="str">
            <v>JED0271</v>
          </cell>
          <cell r="C7857"/>
          <cell r="D7857" t="str">
            <v>JED1M7271</v>
          </cell>
          <cell r="E7857" t="str">
            <v>JED1MNC0271</v>
          </cell>
          <cell r="F7857" t="str">
            <v>SCECO</v>
          </cell>
          <cell r="G7857" t="str">
            <v>Dead</v>
          </cell>
          <cell r="H7857" t="str">
            <v>NA</v>
          </cell>
          <cell r="I7857" t="str">
            <v>Latis</v>
          </cell>
          <cell r="J7857" t="str">
            <v>Less than 5 Sites</v>
          </cell>
          <cell r="K7857" t="str">
            <v>R4</v>
          </cell>
        </row>
        <row r="7858">
          <cell r="A7858" t="str">
            <v>JED0272</v>
          </cell>
          <cell r="B7858" t="str">
            <v>JED0272</v>
          </cell>
          <cell r="C7858"/>
          <cell r="D7858" t="str">
            <v>JED1M7272</v>
          </cell>
          <cell r="E7858" t="str">
            <v>JED1MN0272</v>
          </cell>
          <cell r="F7858" t="str">
            <v>SCECO</v>
          </cell>
          <cell r="G7858" t="str">
            <v>Dead+Dead</v>
          </cell>
          <cell r="H7858" t="str">
            <v>NA</v>
          </cell>
          <cell r="I7858" t="str">
            <v>Latis</v>
          </cell>
          <cell r="J7858" t="str">
            <v>Less than 5 Sites</v>
          </cell>
          <cell r="K7858" t="str">
            <v>R4</v>
          </cell>
        </row>
        <row r="7859">
          <cell r="A7859" t="str">
            <v>JED0273</v>
          </cell>
          <cell r="B7859" t="str">
            <v>JED0273</v>
          </cell>
          <cell r="C7859"/>
          <cell r="D7859" t="str">
            <v>JED1M7273</v>
          </cell>
          <cell r="E7859" t="str">
            <v>JED1MN0273</v>
          </cell>
          <cell r="F7859" t="str">
            <v>SCECO</v>
          </cell>
          <cell r="G7859" t="str">
            <v>Dead</v>
          </cell>
          <cell r="H7859" t="str">
            <v>NA</v>
          </cell>
          <cell r="I7859" t="str">
            <v>Latis</v>
          </cell>
          <cell r="J7859" t="str">
            <v>Less than 5 Sites</v>
          </cell>
          <cell r="K7859" t="str">
            <v>R4</v>
          </cell>
        </row>
        <row r="7860">
          <cell r="A7860" t="str">
            <v>JED0274</v>
          </cell>
          <cell r="B7860" t="str">
            <v>JED0274</v>
          </cell>
          <cell r="C7860"/>
          <cell r="D7860" t="str">
            <v>JED1M7274</v>
          </cell>
          <cell r="E7860" t="str">
            <v>JED1MN0274</v>
          </cell>
          <cell r="F7860" t="str">
            <v>SCECO</v>
          </cell>
          <cell r="G7860" t="str">
            <v>Dead</v>
          </cell>
          <cell r="H7860" t="str">
            <v>NA</v>
          </cell>
          <cell r="I7860" t="str">
            <v>Latis</v>
          </cell>
          <cell r="J7860" t="str">
            <v>Less than 5 Sites</v>
          </cell>
          <cell r="K7860" t="str">
            <v>R4</v>
          </cell>
        </row>
        <row r="7861">
          <cell r="A7861" t="str">
            <v>JED0275</v>
          </cell>
          <cell r="B7861" t="str">
            <v>JED0275</v>
          </cell>
          <cell r="C7861"/>
          <cell r="D7861" t="str">
            <v>JED1M7275</v>
          </cell>
          <cell r="E7861" t="str">
            <v>JED1MN0275</v>
          </cell>
          <cell r="F7861" t="str">
            <v>SCECO</v>
          </cell>
          <cell r="G7861" t="str">
            <v>Dead</v>
          </cell>
          <cell r="H7861" t="str">
            <v>NA</v>
          </cell>
          <cell r="I7861" t="str">
            <v>Latis</v>
          </cell>
          <cell r="J7861" t="str">
            <v>VIP&amp;SPL Monitor</v>
          </cell>
          <cell r="K7861" t="str">
            <v>R4</v>
          </cell>
        </row>
        <row r="7862">
          <cell r="A7862" t="str">
            <v>RWN0102</v>
          </cell>
          <cell r="B7862" t="str">
            <v>RWN0102</v>
          </cell>
          <cell r="C7862" t="str">
            <v>RWN1M3102</v>
          </cell>
          <cell r="D7862" t="str">
            <v>RWN1M7102</v>
          </cell>
          <cell r="E7862"/>
          <cell r="F7862" t="str">
            <v>SCECO</v>
          </cell>
          <cell r="G7862" t="str">
            <v>Weak</v>
          </cell>
          <cell r="H7862" t="str">
            <v>NA</v>
          </cell>
          <cell r="I7862" t="str">
            <v>Latis</v>
          </cell>
          <cell r="J7862" t="str">
            <v>Hub site (More than 05 Sites)</v>
          </cell>
          <cell r="K7862" t="str">
            <v>R6</v>
          </cell>
        </row>
        <row r="7863">
          <cell r="A7863" t="str">
            <v>JED0276</v>
          </cell>
          <cell r="B7863" t="str">
            <v>JED0276</v>
          </cell>
          <cell r="C7863"/>
          <cell r="D7863" t="str">
            <v>JED1M7276</v>
          </cell>
          <cell r="E7863" t="str">
            <v>JED1MN0276</v>
          </cell>
          <cell r="F7863" t="str">
            <v>SCECO</v>
          </cell>
          <cell r="G7863" t="str">
            <v>Good</v>
          </cell>
          <cell r="H7863" t="str">
            <v>NA</v>
          </cell>
          <cell r="I7863" t="str">
            <v>Latis</v>
          </cell>
          <cell r="J7863" t="str">
            <v>P1</v>
          </cell>
          <cell r="K7863" t="str">
            <v>R4</v>
          </cell>
        </row>
        <row r="7864">
          <cell r="A7864" t="str">
            <v>RUS0101</v>
          </cell>
          <cell r="B7864" t="str">
            <v>RUS0101</v>
          </cell>
          <cell r="C7864" t="str">
            <v>RUS1M3101</v>
          </cell>
          <cell r="D7864" t="str">
            <v>RUS1M7101</v>
          </cell>
          <cell r="E7864"/>
          <cell r="F7864" t="str">
            <v>SCECO</v>
          </cell>
          <cell r="G7864" t="str">
            <v>Vandalized</v>
          </cell>
          <cell r="H7864" t="str">
            <v>NA</v>
          </cell>
          <cell r="I7864" t="str">
            <v>Latis</v>
          </cell>
          <cell r="J7864" t="str">
            <v>Less than 5 Sites</v>
          </cell>
          <cell r="K7864" t="str">
            <v>R6</v>
          </cell>
        </row>
        <row r="7865">
          <cell r="A7865" t="str">
            <v>JED0278</v>
          </cell>
          <cell r="B7865" t="str">
            <v>JED0278</v>
          </cell>
          <cell r="C7865"/>
          <cell r="D7865" t="str">
            <v>JED1M7278</v>
          </cell>
          <cell r="E7865" t="str">
            <v>JED1MN0278</v>
          </cell>
          <cell r="F7865" t="str">
            <v>SCECO</v>
          </cell>
          <cell r="G7865" t="str">
            <v>Dead</v>
          </cell>
          <cell r="H7865" t="str">
            <v>NA</v>
          </cell>
          <cell r="I7865" t="str">
            <v>Latis</v>
          </cell>
          <cell r="J7865" t="str">
            <v>Less than 5 Sites</v>
          </cell>
          <cell r="K7865" t="str">
            <v>R4</v>
          </cell>
        </row>
        <row r="7866">
          <cell r="A7866" t="str">
            <v>RTH0651</v>
          </cell>
          <cell r="B7866" t="str">
            <v>RTH0651</v>
          </cell>
          <cell r="C7866" t="str">
            <v>RTH1M3651</v>
          </cell>
          <cell r="D7866" t="str">
            <v>RTH1M7651</v>
          </cell>
          <cell r="E7866"/>
          <cell r="F7866" t="str">
            <v>Generator-SG</v>
          </cell>
          <cell r="G7866" t="str">
            <v>Dead</v>
          </cell>
          <cell r="H7866" t="str">
            <v>NO</v>
          </cell>
          <cell r="I7866" t="str">
            <v>Latis</v>
          </cell>
          <cell r="J7866" t="str">
            <v>Less than 5 Sites</v>
          </cell>
          <cell r="K7866" t="str">
            <v>R6</v>
          </cell>
        </row>
        <row r="7867">
          <cell r="A7867" t="str">
            <v>JED0279</v>
          </cell>
          <cell r="B7867" t="str">
            <v>JED0279</v>
          </cell>
          <cell r="C7867"/>
          <cell r="D7867" t="str">
            <v>JED1M7279</v>
          </cell>
          <cell r="E7867" t="str">
            <v>JED1MN0279</v>
          </cell>
          <cell r="F7867" t="str">
            <v>SCECO</v>
          </cell>
          <cell r="G7867" t="str">
            <v>Dead</v>
          </cell>
          <cell r="H7867" t="str">
            <v>NA</v>
          </cell>
          <cell r="I7867" t="str">
            <v>Latis</v>
          </cell>
          <cell r="J7867" t="str">
            <v>Less than 5 Sites</v>
          </cell>
          <cell r="K7867" t="str">
            <v>R4</v>
          </cell>
        </row>
        <row r="7868">
          <cell r="A7868" t="str">
            <v>RTH0608</v>
          </cell>
          <cell r="B7868" t="str">
            <v>RTH0608</v>
          </cell>
          <cell r="C7868" t="str">
            <v>RTH1M3608</v>
          </cell>
          <cell r="D7868" t="str">
            <v>RTH1M7608</v>
          </cell>
          <cell r="E7868"/>
          <cell r="F7868" t="str">
            <v>Generator-DG</v>
          </cell>
          <cell r="G7868" t="str">
            <v>Vandalized</v>
          </cell>
          <cell r="H7868" t="str">
            <v>Yes</v>
          </cell>
          <cell r="I7868" t="str">
            <v>Latis</v>
          </cell>
          <cell r="J7868" t="str">
            <v>Less than 5 Sites</v>
          </cell>
          <cell r="K7868" t="str">
            <v>R6</v>
          </cell>
        </row>
        <row r="7869">
          <cell r="A7869" t="str">
            <v>JED0280</v>
          </cell>
          <cell r="B7869" t="str">
            <v>JED0280</v>
          </cell>
          <cell r="C7869"/>
          <cell r="D7869" t="str">
            <v>JED1M7280</v>
          </cell>
          <cell r="E7869" t="str">
            <v>JED1MC0280</v>
          </cell>
          <cell r="F7869" t="str">
            <v>SCECO</v>
          </cell>
          <cell r="G7869" t="str">
            <v>Dead</v>
          </cell>
          <cell r="H7869" t="str">
            <v>NA</v>
          </cell>
          <cell r="I7869" t="str">
            <v>Latis</v>
          </cell>
          <cell r="J7869" t="str">
            <v>Less than 5 Sites</v>
          </cell>
          <cell r="K7869" t="str">
            <v>R4</v>
          </cell>
        </row>
        <row r="7870">
          <cell r="A7870" t="str">
            <v>RTH0607</v>
          </cell>
          <cell r="B7870" t="str">
            <v>RTH0607</v>
          </cell>
          <cell r="C7870" t="str">
            <v>RTH1M3607</v>
          </cell>
          <cell r="D7870"/>
          <cell r="E7870"/>
          <cell r="F7870" t="str">
            <v>Generator-DG</v>
          </cell>
          <cell r="G7870" t="str">
            <v>Dead</v>
          </cell>
          <cell r="H7870" t="str">
            <v>Yes</v>
          </cell>
          <cell r="I7870" t="str">
            <v>Latis</v>
          </cell>
          <cell r="J7870" t="str">
            <v>Less than 5 Sites</v>
          </cell>
          <cell r="K7870" t="str">
            <v>R6</v>
          </cell>
        </row>
        <row r="7871">
          <cell r="A7871" t="str">
            <v>JED0281</v>
          </cell>
          <cell r="B7871" t="str">
            <v>JED0281</v>
          </cell>
          <cell r="C7871"/>
          <cell r="D7871" t="str">
            <v>JED1M7281</v>
          </cell>
          <cell r="E7871" t="str">
            <v>JED1MN0281</v>
          </cell>
          <cell r="F7871" t="str">
            <v>SCECO</v>
          </cell>
          <cell r="G7871" t="str">
            <v>In progress</v>
          </cell>
          <cell r="H7871" t="str">
            <v>NA</v>
          </cell>
          <cell r="I7871" t="str">
            <v>Latis</v>
          </cell>
          <cell r="J7871" t="str">
            <v>Less than 5 Sites</v>
          </cell>
          <cell r="K7871" t="str">
            <v>R4</v>
          </cell>
        </row>
        <row r="7872">
          <cell r="A7872" t="str">
            <v>RTH0606</v>
          </cell>
          <cell r="B7872" t="str">
            <v>RTH0606</v>
          </cell>
          <cell r="C7872" t="str">
            <v>RTH1M3606</v>
          </cell>
          <cell r="D7872"/>
          <cell r="E7872"/>
          <cell r="F7872" t="str">
            <v>SCECO</v>
          </cell>
          <cell r="G7872" t="str">
            <v>Dead</v>
          </cell>
          <cell r="H7872" t="str">
            <v>NA</v>
          </cell>
          <cell r="I7872" t="str">
            <v>Latis</v>
          </cell>
          <cell r="J7872" t="str">
            <v>Less than 5 Sites</v>
          </cell>
          <cell r="K7872" t="str">
            <v>R6</v>
          </cell>
        </row>
        <row r="7873">
          <cell r="A7873" t="str">
            <v>JED0282</v>
          </cell>
          <cell r="B7873" t="str">
            <v>JED0282</v>
          </cell>
          <cell r="C7873"/>
          <cell r="D7873" t="str">
            <v>JED1M7282</v>
          </cell>
          <cell r="E7873" t="str">
            <v>JED1MN0282</v>
          </cell>
          <cell r="F7873" t="str">
            <v>SCECO</v>
          </cell>
          <cell r="G7873" t="str">
            <v>Dead</v>
          </cell>
          <cell r="H7873" t="str">
            <v>NA</v>
          </cell>
          <cell r="I7873" t="str">
            <v>Latis</v>
          </cell>
          <cell r="J7873" t="str">
            <v>Less than 5 Sites</v>
          </cell>
          <cell r="K7873" t="str">
            <v>R4</v>
          </cell>
        </row>
        <row r="7874">
          <cell r="A7874" t="str">
            <v>RTH0605</v>
          </cell>
          <cell r="B7874" t="str">
            <v>RTH0605</v>
          </cell>
          <cell r="C7874" t="str">
            <v>RTH1M3605</v>
          </cell>
          <cell r="D7874"/>
          <cell r="E7874"/>
          <cell r="F7874" t="str">
            <v>Generator-SG</v>
          </cell>
          <cell r="G7874" t="str">
            <v>Dead</v>
          </cell>
          <cell r="H7874" t="str">
            <v>NA</v>
          </cell>
          <cell r="I7874" t="str">
            <v>Latis</v>
          </cell>
          <cell r="J7874" t="str">
            <v>Less than 5 Sites</v>
          </cell>
          <cell r="K7874" t="str">
            <v>R6</v>
          </cell>
        </row>
        <row r="7875">
          <cell r="A7875" t="str">
            <v>JED0283</v>
          </cell>
          <cell r="B7875" t="str">
            <v>JED0283</v>
          </cell>
          <cell r="C7875"/>
          <cell r="D7875" t="str">
            <v>JED1M7283</v>
          </cell>
          <cell r="E7875" t="str">
            <v>JED1MNC0283</v>
          </cell>
          <cell r="F7875" t="str">
            <v>SCECO</v>
          </cell>
          <cell r="G7875" t="str">
            <v>In progress</v>
          </cell>
          <cell r="H7875" t="str">
            <v>NA</v>
          </cell>
          <cell r="I7875" t="str">
            <v>Latis</v>
          </cell>
          <cell r="J7875" t="str">
            <v>Less than 5 Sites</v>
          </cell>
          <cell r="K7875" t="str">
            <v>R4</v>
          </cell>
        </row>
        <row r="7876">
          <cell r="A7876" t="str">
            <v>RTH0604</v>
          </cell>
          <cell r="B7876" t="str">
            <v>RTH0604</v>
          </cell>
          <cell r="C7876" t="str">
            <v>RTH1M3604</v>
          </cell>
          <cell r="D7876"/>
          <cell r="E7876"/>
          <cell r="F7876" t="str">
            <v>Generator-SG</v>
          </cell>
          <cell r="G7876" t="str">
            <v>Dead</v>
          </cell>
          <cell r="H7876" t="str">
            <v>NA</v>
          </cell>
          <cell r="I7876" t="str">
            <v>Latis</v>
          </cell>
          <cell r="J7876" t="str">
            <v>Less than 5 Sites</v>
          </cell>
          <cell r="K7876" t="str">
            <v>R6</v>
          </cell>
        </row>
        <row r="7877">
          <cell r="A7877" t="str">
            <v>JED0284</v>
          </cell>
          <cell r="B7877" t="str">
            <v>JED0284</v>
          </cell>
          <cell r="C7877"/>
          <cell r="D7877" t="str">
            <v>JED1M7284</v>
          </cell>
          <cell r="E7877" t="str">
            <v>JED1MC0284</v>
          </cell>
          <cell r="F7877" t="str">
            <v>SCECO</v>
          </cell>
          <cell r="G7877" t="str">
            <v>In progress+Dead</v>
          </cell>
          <cell r="H7877" t="str">
            <v>NA</v>
          </cell>
          <cell r="I7877" t="str">
            <v>Latis</v>
          </cell>
          <cell r="J7877" t="str">
            <v>Less than 5 Sites</v>
          </cell>
          <cell r="K7877" t="str">
            <v>R4</v>
          </cell>
        </row>
        <row r="7878">
          <cell r="A7878" t="str">
            <v>RTH0603</v>
          </cell>
          <cell r="B7878" t="str">
            <v>RTH0603</v>
          </cell>
          <cell r="C7878" t="str">
            <v>RTH1M3603</v>
          </cell>
          <cell r="D7878"/>
          <cell r="E7878"/>
          <cell r="F7878" t="str">
            <v>Generator-SG</v>
          </cell>
          <cell r="G7878" t="str">
            <v>Vandalized</v>
          </cell>
          <cell r="H7878" t="str">
            <v>Yes</v>
          </cell>
          <cell r="I7878" t="str">
            <v>Latis</v>
          </cell>
          <cell r="J7878" t="str">
            <v>Less than 5 Sites</v>
          </cell>
          <cell r="K7878" t="str">
            <v>R6</v>
          </cell>
        </row>
        <row r="7879">
          <cell r="A7879" t="str">
            <v>QUN0337</v>
          </cell>
          <cell r="B7879" t="str">
            <v>QUN0337</v>
          </cell>
          <cell r="C7879" t="str">
            <v>QUN1M3337</v>
          </cell>
          <cell r="D7879" t="str">
            <v>QUN1M7337</v>
          </cell>
          <cell r="E7879" t="str">
            <v>QUN1MN0337</v>
          </cell>
          <cell r="F7879" t="str">
            <v>SCECO</v>
          </cell>
          <cell r="G7879" t="str">
            <v>Good</v>
          </cell>
          <cell r="H7879" t="str">
            <v>NA</v>
          </cell>
          <cell r="I7879" t="str">
            <v>Latis</v>
          </cell>
          <cell r="J7879" t="str">
            <v>VIP&amp;SPL Monitor</v>
          </cell>
          <cell r="K7879" t="str">
            <v>R4</v>
          </cell>
        </row>
        <row r="7880">
          <cell r="A7880" t="str">
            <v>JED0285</v>
          </cell>
          <cell r="B7880" t="str">
            <v>JED0285</v>
          </cell>
          <cell r="C7880"/>
          <cell r="D7880" t="str">
            <v>JED1M7285</v>
          </cell>
          <cell r="E7880" t="str">
            <v>JED1MN0285</v>
          </cell>
          <cell r="F7880" t="str">
            <v>SCECO</v>
          </cell>
          <cell r="G7880" t="str">
            <v>Good</v>
          </cell>
          <cell r="H7880" t="str">
            <v>NA</v>
          </cell>
          <cell r="I7880" t="str">
            <v>Latis</v>
          </cell>
          <cell r="J7880" t="str">
            <v>P1</v>
          </cell>
          <cell r="K7880" t="str">
            <v>R4</v>
          </cell>
        </row>
        <row r="7881">
          <cell r="A7881" t="str">
            <v>RTH0601</v>
          </cell>
          <cell r="B7881" t="str">
            <v>RTH0601</v>
          </cell>
          <cell r="C7881" t="str">
            <v>RTH1M3601</v>
          </cell>
          <cell r="D7881" t="str">
            <v>RTH1M7601</v>
          </cell>
          <cell r="E7881"/>
          <cell r="F7881" t="str">
            <v>Generator-SG</v>
          </cell>
          <cell r="G7881" t="str">
            <v>Dead</v>
          </cell>
          <cell r="H7881" t="str">
            <v>NA</v>
          </cell>
          <cell r="I7881" t="str">
            <v>Latis</v>
          </cell>
          <cell r="J7881" t="str">
            <v>Less than 5 Sites</v>
          </cell>
          <cell r="K7881" t="str">
            <v>R6</v>
          </cell>
        </row>
        <row r="7882">
          <cell r="A7882" t="str">
            <v>JED0286</v>
          </cell>
          <cell r="B7882" t="str">
            <v>JED0286</v>
          </cell>
          <cell r="C7882"/>
          <cell r="D7882" t="str">
            <v>JED1M7286</v>
          </cell>
          <cell r="E7882" t="str">
            <v>JED1MN0286</v>
          </cell>
          <cell r="F7882" t="str">
            <v>SCECO</v>
          </cell>
          <cell r="G7882" t="str">
            <v>Weak+Dead</v>
          </cell>
          <cell r="H7882" t="str">
            <v>NA</v>
          </cell>
          <cell r="I7882" t="str">
            <v>Latis</v>
          </cell>
          <cell r="J7882" t="str">
            <v>Less than 5 Sites</v>
          </cell>
          <cell r="K7882" t="str">
            <v>R4</v>
          </cell>
        </row>
        <row r="7883">
          <cell r="A7883" t="str">
            <v>JED0287</v>
          </cell>
          <cell r="B7883" t="str">
            <v>JED0287</v>
          </cell>
          <cell r="C7883"/>
          <cell r="D7883" t="str">
            <v>JED1M7287</v>
          </cell>
          <cell r="E7883" t="str">
            <v>JED1MN0287</v>
          </cell>
          <cell r="F7883" t="str">
            <v>SCECO</v>
          </cell>
          <cell r="G7883" t="str">
            <v>Dead</v>
          </cell>
          <cell r="H7883" t="str">
            <v>NA</v>
          </cell>
          <cell r="I7883" t="str">
            <v>Latis</v>
          </cell>
          <cell r="J7883" t="str">
            <v>Less than 5 Sites</v>
          </cell>
          <cell r="K7883" t="str">
            <v>R4</v>
          </cell>
        </row>
        <row r="7884">
          <cell r="A7884" t="str">
            <v>RJL0128</v>
          </cell>
          <cell r="B7884" t="str">
            <v>RJL0128</v>
          </cell>
          <cell r="C7884" t="str">
            <v>RJL1M3128</v>
          </cell>
          <cell r="D7884" t="str">
            <v>RJL1M7128</v>
          </cell>
          <cell r="E7884"/>
          <cell r="F7884" t="str">
            <v>SCECO</v>
          </cell>
          <cell r="G7884" t="str">
            <v>Dead+No BB Design</v>
          </cell>
          <cell r="H7884" t="str">
            <v>NA</v>
          </cell>
          <cell r="I7884" t="str">
            <v>Latis</v>
          </cell>
          <cell r="J7884" t="str">
            <v>Hub site (More than 05 Sites)</v>
          </cell>
          <cell r="K7884" t="str">
            <v>R6</v>
          </cell>
        </row>
        <row r="7885">
          <cell r="A7885" t="str">
            <v>JED0290</v>
          </cell>
          <cell r="B7885" t="str">
            <v>JED0290</v>
          </cell>
          <cell r="C7885"/>
          <cell r="D7885" t="str">
            <v>JED1M7290</v>
          </cell>
          <cell r="E7885" t="str">
            <v>JED1MC0290</v>
          </cell>
          <cell r="F7885" t="str">
            <v>SCECO</v>
          </cell>
          <cell r="G7885" t="str">
            <v>Good</v>
          </cell>
          <cell r="H7885" t="str">
            <v>NA</v>
          </cell>
          <cell r="I7885" t="str">
            <v>Latis</v>
          </cell>
          <cell r="J7885" t="str">
            <v>VIP&amp;SPL Monitor</v>
          </cell>
          <cell r="K7885" t="str">
            <v>R4</v>
          </cell>
        </row>
        <row r="7886">
          <cell r="A7886" t="str">
            <v>JED0294</v>
          </cell>
          <cell r="B7886" t="str">
            <v>JED0294</v>
          </cell>
          <cell r="C7886"/>
          <cell r="D7886" t="str">
            <v>JED1M7294</v>
          </cell>
          <cell r="E7886"/>
          <cell r="F7886" t="str">
            <v>SCECO</v>
          </cell>
          <cell r="G7886" t="str">
            <v>Vandalized</v>
          </cell>
          <cell r="H7886" t="str">
            <v>NA</v>
          </cell>
          <cell r="I7886" t="str">
            <v>Latis</v>
          </cell>
          <cell r="J7886" t="str">
            <v>Hub site (More than 05 Sites)</v>
          </cell>
          <cell r="K7886" t="str">
            <v>R4</v>
          </cell>
        </row>
        <row r="7887">
          <cell r="A7887" t="str">
            <v>RJL0127</v>
          </cell>
          <cell r="B7887" t="str">
            <v>RJL0127</v>
          </cell>
          <cell r="C7887" t="str">
            <v>RJL1M3127</v>
          </cell>
          <cell r="D7887" t="str">
            <v>RJL1M7127</v>
          </cell>
          <cell r="E7887"/>
          <cell r="F7887" t="str">
            <v>SCECO</v>
          </cell>
          <cell r="G7887" t="str">
            <v>Vandalized</v>
          </cell>
          <cell r="H7887" t="str">
            <v>NA</v>
          </cell>
          <cell r="I7887" t="str">
            <v>Latis</v>
          </cell>
          <cell r="J7887" t="str">
            <v>Less than 5 Sites</v>
          </cell>
          <cell r="K7887" t="str">
            <v>R6</v>
          </cell>
        </row>
        <row r="7888">
          <cell r="A7888" t="str">
            <v>JED0296</v>
          </cell>
          <cell r="B7888" t="str">
            <v>JED0296</v>
          </cell>
          <cell r="C7888"/>
          <cell r="D7888" t="str">
            <v>JED1M7296</v>
          </cell>
          <cell r="E7888" t="str">
            <v>JED1MN0296</v>
          </cell>
          <cell r="F7888" t="str">
            <v>SCECO</v>
          </cell>
          <cell r="G7888" t="str">
            <v>Vandalized</v>
          </cell>
          <cell r="H7888" t="str">
            <v>NA</v>
          </cell>
          <cell r="I7888" t="str">
            <v>Latis</v>
          </cell>
          <cell r="J7888" t="str">
            <v>Less than 5 Sites</v>
          </cell>
          <cell r="K7888" t="str">
            <v>R4</v>
          </cell>
        </row>
        <row r="7889">
          <cell r="A7889" t="str">
            <v>RJL0126</v>
          </cell>
          <cell r="B7889" t="str">
            <v>RJL0126</v>
          </cell>
          <cell r="C7889" t="str">
            <v>RJL1M3126</v>
          </cell>
          <cell r="D7889" t="str">
            <v>RJL1M7126</v>
          </cell>
          <cell r="E7889"/>
          <cell r="F7889" t="str">
            <v>SCECO</v>
          </cell>
          <cell r="G7889" t="str">
            <v>Dead</v>
          </cell>
          <cell r="H7889" t="str">
            <v>NA</v>
          </cell>
          <cell r="I7889" t="str">
            <v>Latis</v>
          </cell>
          <cell r="J7889" t="str">
            <v>Less than 5 Sites</v>
          </cell>
          <cell r="K7889" t="str">
            <v>R6</v>
          </cell>
        </row>
        <row r="7890">
          <cell r="A7890" t="str">
            <v>JED0297</v>
          </cell>
          <cell r="B7890" t="str">
            <v>JED0297</v>
          </cell>
          <cell r="C7890"/>
          <cell r="D7890" t="str">
            <v>JED1M7297</v>
          </cell>
          <cell r="E7890" t="str">
            <v>JED1MN0297</v>
          </cell>
          <cell r="F7890" t="str">
            <v>SCECO</v>
          </cell>
          <cell r="G7890" t="str">
            <v>Dead+Dead</v>
          </cell>
          <cell r="H7890" t="str">
            <v>NA</v>
          </cell>
          <cell r="I7890" t="str">
            <v>Latis</v>
          </cell>
          <cell r="J7890" t="str">
            <v>Less than 5 Sites</v>
          </cell>
          <cell r="K7890" t="str">
            <v>R4</v>
          </cell>
        </row>
        <row r="7891">
          <cell r="A7891" t="str">
            <v>RBH0100</v>
          </cell>
          <cell r="B7891" t="str">
            <v>RBH0100</v>
          </cell>
          <cell r="C7891" t="str">
            <v>RBH1M3100</v>
          </cell>
          <cell r="D7891" t="str">
            <v>RBH1M7100</v>
          </cell>
          <cell r="E7891" t="str">
            <v>RBH1MN0100</v>
          </cell>
          <cell r="F7891" t="str">
            <v>SCECO</v>
          </cell>
          <cell r="G7891" t="str">
            <v>Good</v>
          </cell>
          <cell r="H7891" t="str">
            <v>NA</v>
          </cell>
          <cell r="I7891" t="str">
            <v>Latis</v>
          </cell>
          <cell r="J7891" t="str">
            <v>Less than 5 Sites</v>
          </cell>
          <cell r="K7891" t="str">
            <v>R6</v>
          </cell>
        </row>
        <row r="7892">
          <cell r="A7892" t="str">
            <v>JED0298</v>
          </cell>
          <cell r="B7892" t="str">
            <v>JED0298</v>
          </cell>
          <cell r="C7892"/>
          <cell r="D7892" t="str">
            <v>JED1M7298</v>
          </cell>
          <cell r="E7892" t="str">
            <v>JED1MN0298</v>
          </cell>
          <cell r="F7892" t="str">
            <v>SCECO</v>
          </cell>
          <cell r="G7892" t="str">
            <v>Dead</v>
          </cell>
          <cell r="H7892" t="str">
            <v>NA</v>
          </cell>
          <cell r="I7892" t="str">
            <v>Latis</v>
          </cell>
          <cell r="J7892" t="str">
            <v>Less than 5 Sites</v>
          </cell>
          <cell r="K7892" t="str">
            <v>R4</v>
          </cell>
        </row>
        <row r="7893">
          <cell r="A7893" t="str">
            <v>QSB2027</v>
          </cell>
          <cell r="B7893" t="str">
            <v>QSB2027</v>
          </cell>
          <cell r="C7893" t="str">
            <v>QSB1M4027</v>
          </cell>
          <cell r="D7893"/>
          <cell r="E7893"/>
          <cell r="F7893" t="str">
            <v>SCECO</v>
          </cell>
          <cell r="G7893" t="str">
            <v>Dead</v>
          </cell>
          <cell r="H7893" t="str">
            <v>NA</v>
          </cell>
          <cell r="I7893" t="str">
            <v>Latis</v>
          </cell>
          <cell r="J7893" t="str">
            <v>Less than 5 Sites</v>
          </cell>
          <cell r="K7893" t="str">
            <v>R6</v>
          </cell>
        </row>
        <row r="7894">
          <cell r="A7894" t="str">
            <v>JED0299</v>
          </cell>
          <cell r="B7894" t="str">
            <v>JED0299</v>
          </cell>
          <cell r="C7894"/>
          <cell r="D7894" t="str">
            <v>JED1M7299</v>
          </cell>
          <cell r="E7894" t="str">
            <v>JED1MN0299</v>
          </cell>
          <cell r="F7894" t="str">
            <v>SCECO</v>
          </cell>
          <cell r="G7894" t="str">
            <v>Dead</v>
          </cell>
          <cell r="H7894" t="str">
            <v>NA</v>
          </cell>
          <cell r="I7894" t="str">
            <v>Latis</v>
          </cell>
          <cell r="J7894" t="str">
            <v>Less than 5 Sites</v>
          </cell>
          <cell r="K7894" t="str">
            <v>R4</v>
          </cell>
        </row>
        <row r="7895">
          <cell r="A7895" t="str">
            <v>QSB0028</v>
          </cell>
          <cell r="B7895" t="str">
            <v>QSB0028</v>
          </cell>
          <cell r="C7895" t="str">
            <v>QSB1M3028</v>
          </cell>
          <cell r="D7895" t="str">
            <v>QSB1M7028</v>
          </cell>
          <cell r="E7895"/>
          <cell r="F7895" t="str">
            <v>SCECO</v>
          </cell>
          <cell r="G7895" t="str">
            <v>Vandalized</v>
          </cell>
          <cell r="H7895" t="str">
            <v>NA</v>
          </cell>
          <cell r="I7895" t="str">
            <v>Latis</v>
          </cell>
          <cell r="J7895" t="str">
            <v>Less than 5 Sites</v>
          </cell>
          <cell r="K7895" t="str">
            <v>R6</v>
          </cell>
        </row>
        <row r="7896">
          <cell r="A7896" t="str">
            <v>JED0300</v>
          </cell>
          <cell r="B7896" t="str">
            <v>JED0300</v>
          </cell>
          <cell r="C7896"/>
          <cell r="D7896" t="str">
            <v>JED1M7300</v>
          </cell>
          <cell r="E7896" t="str">
            <v>JED1MN0300</v>
          </cell>
          <cell r="F7896" t="str">
            <v>SCECO</v>
          </cell>
          <cell r="G7896" t="str">
            <v>Vandalized</v>
          </cell>
          <cell r="H7896" t="str">
            <v>NA</v>
          </cell>
          <cell r="I7896" t="str">
            <v>Latis</v>
          </cell>
          <cell r="J7896" t="str">
            <v>Less than 5 Sites</v>
          </cell>
          <cell r="K7896" t="str">
            <v>R4</v>
          </cell>
        </row>
        <row r="7897">
          <cell r="A7897" t="str">
            <v>QJF0075</v>
          </cell>
          <cell r="B7897" t="str">
            <v>QJF0075</v>
          </cell>
          <cell r="C7897" t="str">
            <v>QJF1M3075</v>
          </cell>
          <cell r="D7897" t="str">
            <v>QJF1M7075</v>
          </cell>
          <cell r="E7897"/>
          <cell r="F7897" t="str">
            <v>SCECO</v>
          </cell>
          <cell r="G7897" t="str">
            <v>Dead</v>
          </cell>
          <cell r="H7897" t="str">
            <v>NA</v>
          </cell>
          <cell r="I7897" t="str">
            <v>Latis</v>
          </cell>
          <cell r="J7897" t="str">
            <v>Less than 5 Sites</v>
          </cell>
          <cell r="K7897" t="str">
            <v>R6</v>
          </cell>
        </row>
        <row r="7898">
          <cell r="A7898" t="str">
            <v>JED0301</v>
          </cell>
          <cell r="B7898" t="str">
            <v>JED0301</v>
          </cell>
          <cell r="C7898"/>
          <cell r="D7898" t="str">
            <v>JED1M7301</v>
          </cell>
          <cell r="E7898"/>
          <cell r="F7898" t="str">
            <v>SCECO</v>
          </cell>
          <cell r="G7898" t="str">
            <v>Good</v>
          </cell>
          <cell r="H7898" t="str">
            <v>NA</v>
          </cell>
          <cell r="I7898" t="str">
            <v>Latis</v>
          </cell>
          <cell r="J7898" t="str">
            <v>Less than 5 Sites</v>
          </cell>
          <cell r="K7898" t="str">
            <v>R4</v>
          </cell>
        </row>
        <row r="7899">
          <cell r="A7899" t="str">
            <v>QJF0073</v>
          </cell>
          <cell r="B7899" t="str">
            <v>QJF0073</v>
          </cell>
          <cell r="C7899" t="str">
            <v>QJF1M3073</v>
          </cell>
          <cell r="D7899" t="str">
            <v>QJF1M7073</v>
          </cell>
          <cell r="E7899"/>
          <cell r="F7899" t="str">
            <v>SCECO</v>
          </cell>
          <cell r="G7899" t="str">
            <v>Vandalized</v>
          </cell>
          <cell r="H7899" t="str">
            <v>NA</v>
          </cell>
          <cell r="I7899" t="str">
            <v>Latis</v>
          </cell>
          <cell r="J7899" t="str">
            <v>Less than 5 Sites</v>
          </cell>
          <cell r="K7899" t="str">
            <v>R6</v>
          </cell>
        </row>
        <row r="7900">
          <cell r="A7900" t="str">
            <v>JED0304</v>
          </cell>
          <cell r="B7900" t="str">
            <v>JED0304</v>
          </cell>
          <cell r="C7900"/>
          <cell r="D7900" t="str">
            <v>JED1M7304</v>
          </cell>
          <cell r="E7900" t="str">
            <v>JED1MN0304</v>
          </cell>
          <cell r="F7900" t="str">
            <v>SCECO</v>
          </cell>
          <cell r="G7900" t="str">
            <v>Dead</v>
          </cell>
          <cell r="H7900" t="str">
            <v>NA</v>
          </cell>
          <cell r="I7900" t="str">
            <v>Latis</v>
          </cell>
          <cell r="J7900" t="str">
            <v>Less than 5 Sites</v>
          </cell>
          <cell r="K7900" t="str">
            <v>R4</v>
          </cell>
        </row>
        <row r="7901">
          <cell r="A7901" t="str">
            <v>QJF0072</v>
          </cell>
          <cell r="B7901" t="str">
            <v>QJF0072</v>
          </cell>
          <cell r="C7901" t="str">
            <v>QJF1M3072</v>
          </cell>
          <cell r="D7901" t="str">
            <v>QJF1M7072</v>
          </cell>
          <cell r="E7901"/>
          <cell r="F7901" t="str">
            <v>SCECO</v>
          </cell>
          <cell r="G7901" t="str">
            <v>Good</v>
          </cell>
          <cell r="H7901" t="str">
            <v>NA</v>
          </cell>
          <cell r="I7901" t="str">
            <v>Latis</v>
          </cell>
          <cell r="J7901" t="str">
            <v>Very Big Hub site (More Than 20 Site)</v>
          </cell>
          <cell r="K7901" t="str">
            <v>R6</v>
          </cell>
        </row>
        <row r="7902">
          <cell r="A7902" t="str">
            <v>JED0306</v>
          </cell>
          <cell r="B7902" t="str">
            <v>JED0306</v>
          </cell>
          <cell r="C7902"/>
          <cell r="D7902" t="str">
            <v>JED1M7306</v>
          </cell>
          <cell r="E7902" t="str">
            <v>JED1MC0306</v>
          </cell>
          <cell r="F7902" t="str">
            <v>SCECO</v>
          </cell>
          <cell r="G7902" t="str">
            <v>In progress</v>
          </cell>
          <cell r="H7902" t="str">
            <v>NA</v>
          </cell>
          <cell r="I7902" t="str">
            <v>Latis</v>
          </cell>
          <cell r="J7902" t="str">
            <v>Less than 5 Sites</v>
          </cell>
          <cell r="K7902" t="str">
            <v>R4</v>
          </cell>
        </row>
        <row r="7903">
          <cell r="A7903" t="str">
            <v>QJF0051</v>
          </cell>
          <cell r="B7903" t="str">
            <v>QJF0051</v>
          </cell>
          <cell r="C7903" t="str">
            <v>QJF1M3051</v>
          </cell>
          <cell r="D7903" t="str">
            <v>QJF1M7051</v>
          </cell>
          <cell r="E7903"/>
          <cell r="F7903" t="str">
            <v>SCECO</v>
          </cell>
          <cell r="G7903" t="str">
            <v>Dead</v>
          </cell>
          <cell r="H7903" t="str">
            <v>NA</v>
          </cell>
          <cell r="I7903" t="str">
            <v>Latis</v>
          </cell>
          <cell r="J7903" t="str">
            <v>Less than 5 Sites</v>
          </cell>
          <cell r="K7903" t="str">
            <v>R6</v>
          </cell>
        </row>
        <row r="7904">
          <cell r="A7904" t="str">
            <v>JED0307</v>
          </cell>
          <cell r="B7904" t="str">
            <v>JED0307</v>
          </cell>
          <cell r="C7904"/>
          <cell r="D7904" t="str">
            <v>JED1M7307</v>
          </cell>
          <cell r="E7904" t="str">
            <v>JED1MN0307</v>
          </cell>
          <cell r="F7904" t="str">
            <v>SCECO</v>
          </cell>
          <cell r="G7904" t="str">
            <v>Dead</v>
          </cell>
          <cell r="H7904" t="str">
            <v>NA</v>
          </cell>
          <cell r="I7904" t="str">
            <v>Latis</v>
          </cell>
          <cell r="J7904" t="str">
            <v>Less than 5 Sites</v>
          </cell>
          <cell r="K7904" t="str">
            <v>R4</v>
          </cell>
        </row>
        <row r="7905">
          <cell r="A7905" t="str">
            <v>QIS0267</v>
          </cell>
          <cell r="B7905" t="str">
            <v>QIS0267</v>
          </cell>
          <cell r="C7905" t="str">
            <v>QIS1M3267</v>
          </cell>
          <cell r="D7905" t="str">
            <v>QIS1M7267</v>
          </cell>
          <cell r="E7905"/>
          <cell r="F7905" t="str">
            <v>SCECO</v>
          </cell>
          <cell r="G7905" t="str">
            <v>Good</v>
          </cell>
          <cell r="H7905" t="str">
            <v>NA</v>
          </cell>
          <cell r="I7905" t="str">
            <v>Latis</v>
          </cell>
          <cell r="J7905" t="str">
            <v>Hub Site (More than 10 Sites)</v>
          </cell>
          <cell r="K7905" t="str">
            <v>R6</v>
          </cell>
        </row>
        <row r="7906">
          <cell r="A7906" t="str">
            <v>JED0308</v>
          </cell>
          <cell r="B7906" t="str">
            <v>JED0308</v>
          </cell>
          <cell r="C7906"/>
          <cell r="D7906" t="str">
            <v>JED1M7308</v>
          </cell>
          <cell r="E7906" t="str">
            <v>JED1MN0308</v>
          </cell>
          <cell r="F7906" t="str">
            <v>SCECO</v>
          </cell>
          <cell r="G7906" t="str">
            <v>Good</v>
          </cell>
          <cell r="H7906" t="str">
            <v>NA</v>
          </cell>
          <cell r="I7906" t="str">
            <v>Latis</v>
          </cell>
          <cell r="J7906" t="str">
            <v>P1</v>
          </cell>
          <cell r="K7906" t="str">
            <v>R4</v>
          </cell>
        </row>
        <row r="7907">
          <cell r="A7907" t="str">
            <v>QIS0031</v>
          </cell>
          <cell r="B7907" t="str">
            <v>QIS0031</v>
          </cell>
          <cell r="C7907" t="str">
            <v>QIS1M3031</v>
          </cell>
          <cell r="D7907" t="str">
            <v>QIS1M7031</v>
          </cell>
          <cell r="E7907"/>
          <cell r="F7907" t="str">
            <v>SCECO+STB</v>
          </cell>
          <cell r="G7907" t="str">
            <v>Good</v>
          </cell>
          <cell r="H7907" t="str">
            <v>NA</v>
          </cell>
          <cell r="I7907" t="str">
            <v>Latis</v>
          </cell>
          <cell r="J7907" t="str">
            <v>P2</v>
          </cell>
          <cell r="K7907" t="str">
            <v>R6</v>
          </cell>
        </row>
        <row r="7908">
          <cell r="A7908" t="str">
            <v>JED0310</v>
          </cell>
          <cell r="B7908" t="str">
            <v>JED0310</v>
          </cell>
          <cell r="C7908"/>
          <cell r="D7908" t="str">
            <v>JED1M7310</v>
          </cell>
          <cell r="E7908" t="str">
            <v>JED1MNC0310</v>
          </cell>
          <cell r="F7908" t="str">
            <v>Generator-SG</v>
          </cell>
          <cell r="G7908" t="str">
            <v>Dead</v>
          </cell>
          <cell r="H7908" t="str">
            <v>No</v>
          </cell>
          <cell r="I7908" t="str">
            <v>Latis</v>
          </cell>
          <cell r="J7908" t="str">
            <v>VIP&amp;SPL Monitor</v>
          </cell>
          <cell r="K7908" t="str">
            <v>R4</v>
          </cell>
        </row>
        <row r="7909">
          <cell r="A7909" t="str">
            <v>QFL0037</v>
          </cell>
          <cell r="B7909" t="str">
            <v>QFL0037</v>
          </cell>
          <cell r="C7909" t="str">
            <v>QFL1M3037</v>
          </cell>
          <cell r="D7909" t="str">
            <v>QFL1M7037</v>
          </cell>
          <cell r="E7909"/>
          <cell r="F7909" t="str">
            <v>SCECO</v>
          </cell>
          <cell r="G7909" t="str">
            <v>Dead</v>
          </cell>
          <cell r="H7909" t="str">
            <v>NA</v>
          </cell>
          <cell r="I7909" t="str">
            <v>Latis</v>
          </cell>
          <cell r="J7909" t="str">
            <v>Less than 5 Sites</v>
          </cell>
          <cell r="K7909" t="str">
            <v>R6</v>
          </cell>
        </row>
        <row r="7910">
          <cell r="A7910" t="str">
            <v>QFL0036</v>
          </cell>
          <cell r="B7910" t="str">
            <v>QFL0036</v>
          </cell>
          <cell r="C7910" t="str">
            <v>QFL1M3036</v>
          </cell>
          <cell r="D7910"/>
          <cell r="E7910"/>
          <cell r="F7910" t="str">
            <v>SCECO</v>
          </cell>
          <cell r="G7910" t="str">
            <v>Vandalized</v>
          </cell>
          <cell r="H7910" t="str">
            <v>NA</v>
          </cell>
          <cell r="I7910" t="str">
            <v>Latis</v>
          </cell>
          <cell r="J7910" t="str">
            <v>Less than 5 Sites</v>
          </cell>
          <cell r="K7910" t="str">
            <v>R6</v>
          </cell>
        </row>
        <row r="7911">
          <cell r="A7911" t="str">
            <v>JED0313</v>
          </cell>
          <cell r="B7911" t="str">
            <v>JED0313</v>
          </cell>
          <cell r="C7911"/>
          <cell r="D7911" t="str">
            <v>JED1M7313</v>
          </cell>
          <cell r="E7911" t="str">
            <v>JED1MC0313</v>
          </cell>
          <cell r="F7911" t="str">
            <v>SCECO</v>
          </cell>
          <cell r="G7911" t="str">
            <v>Dead</v>
          </cell>
          <cell r="H7911" t="str">
            <v>NA</v>
          </cell>
          <cell r="I7911" t="str">
            <v>Latis</v>
          </cell>
          <cell r="J7911" t="str">
            <v>Less than 5 Sites</v>
          </cell>
          <cell r="K7911" t="str">
            <v>R4</v>
          </cell>
        </row>
        <row r="7912">
          <cell r="A7912" t="str">
            <v>QFL0034</v>
          </cell>
          <cell r="B7912" t="str">
            <v>QFL0034</v>
          </cell>
          <cell r="C7912" t="str">
            <v>QFL1M3034</v>
          </cell>
          <cell r="D7912" t="str">
            <v>QFL1M7034</v>
          </cell>
          <cell r="E7912"/>
          <cell r="F7912" t="str">
            <v>SCECO</v>
          </cell>
          <cell r="G7912" t="str">
            <v>Vandalized</v>
          </cell>
          <cell r="H7912" t="str">
            <v>NA</v>
          </cell>
          <cell r="I7912" t="str">
            <v>Latis</v>
          </cell>
          <cell r="J7912" t="str">
            <v>Less than 5 Sites</v>
          </cell>
          <cell r="K7912" t="str">
            <v>R6</v>
          </cell>
        </row>
        <row r="7913">
          <cell r="A7913" t="str">
            <v>JED0314</v>
          </cell>
          <cell r="B7913" t="str">
            <v>JED0314</v>
          </cell>
          <cell r="C7913"/>
          <cell r="D7913" t="str">
            <v>JED1M7314</v>
          </cell>
          <cell r="E7913" t="str">
            <v>JED1MNC0314</v>
          </cell>
          <cell r="F7913" t="str">
            <v>SCECO</v>
          </cell>
          <cell r="G7913" t="str">
            <v>In progress</v>
          </cell>
          <cell r="H7913" t="str">
            <v>NA</v>
          </cell>
          <cell r="I7913" t="str">
            <v>Latis</v>
          </cell>
          <cell r="J7913" t="str">
            <v>Less than 5 Sites</v>
          </cell>
          <cell r="K7913" t="str">
            <v>R4</v>
          </cell>
        </row>
        <row r="7914">
          <cell r="A7914" t="str">
            <v>QFL0033</v>
          </cell>
          <cell r="B7914" t="str">
            <v>QFL0033</v>
          </cell>
          <cell r="C7914" t="str">
            <v>QFL1M3033</v>
          </cell>
          <cell r="D7914" t="str">
            <v>QFL1M7033</v>
          </cell>
          <cell r="E7914"/>
          <cell r="F7914" t="str">
            <v>SCECO</v>
          </cell>
          <cell r="G7914" t="str">
            <v>Dead</v>
          </cell>
          <cell r="H7914" t="str">
            <v>NA</v>
          </cell>
          <cell r="I7914" t="str">
            <v>Latis</v>
          </cell>
          <cell r="J7914" t="str">
            <v>Less than 5 Sites</v>
          </cell>
          <cell r="K7914" t="str">
            <v>R6</v>
          </cell>
        </row>
        <row r="7915">
          <cell r="A7915" t="str">
            <v>JED0315</v>
          </cell>
          <cell r="B7915" t="str">
            <v>JED0315</v>
          </cell>
          <cell r="C7915"/>
          <cell r="D7915" t="str">
            <v>JED1M7315</v>
          </cell>
          <cell r="E7915" t="str">
            <v>JED1MNC0315</v>
          </cell>
          <cell r="F7915" t="str">
            <v>SCECO</v>
          </cell>
          <cell r="G7915" t="str">
            <v>Good</v>
          </cell>
          <cell r="H7915" t="str">
            <v>NA</v>
          </cell>
          <cell r="I7915" t="str">
            <v>Latis</v>
          </cell>
          <cell r="J7915" t="str">
            <v>Less than 5 Sites</v>
          </cell>
          <cell r="K7915" t="str">
            <v>R4</v>
          </cell>
        </row>
        <row r="7916">
          <cell r="A7916" t="str">
            <v>QFL0032</v>
          </cell>
          <cell r="B7916" t="str">
            <v>QFL0032</v>
          </cell>
          <cell r="C7916" t="str">
            <v>QFL1M3032</v>
          </cell>
          <cell r="D7916" t="str">
            <v>QFL1M7032</v>
          </cell>
          <cell r="E7916"/>
          <cell r="F7916" t="str">
            <v>SCECO</v>
          </cell>
          <cell r="G7916" t="str">
            <v>Good</v>
          </cell>
          <cell r="H7916" t="str">
            <v>NA</v>
          </cell>
          <cell r="I7916" t="str">
            <v>Latis</v>
          </cell>
          <cell r="J7916" t="str">
            <v>Hub Site (More than 10 Sites)</v>
          </cell>
          <cell r="K7916" t="str">
            <v>R6</v>
          </cell>
        </row>
        <row r="7917">
          <cell r="A7917" t="str">
            <v>JED0316</v>
          </cell>
          <cell r="B7917" t="str">
            <v>JED0316</v>
          </cell>
          <cell r="C7917"/>
          <cell r="D7917" t="str">
            <v>JED1M7316</v>
          </cell>
          <cell r="E7917" t="str">
            <v>JED1MN0316</v>
          </cell>
          <cell r="F7917" t="str">
            <v>SCECO</v>
          </cell>
          <cell r="G7917" t="str">
            <v>Dead</v>
          </cell>
          <cell r="H7917" t="str">
            <v>NA</v>
          </cell>
          <cell r="I7917" t="str">
            <v>Latis</v>
          </cell>
          <cell r="J7917" t="str">
            <v>Less than 5 Sites</v>
          </cell>
          <cell r="K7917" t="str">
            <v>R4</v>
          </cell>
        </row>
        <row r="7918">
          <cell r="A7918" t="str">
            <v>QEH0142</v>
          </cell>
          <cell r="B7918" t="str">
            <v>QEH0142</v>
          </cell>
          <cell r="C7918" t="str">
            <v>QEH1M3142</v>
          </cell>
          <cell r="D7918"/>
          <cell r="E7918"/>
          <cell r="F7918" t="str">
            <v>SCECO</v>
          </cell>
          <cell r="G7918" t="str">
            <v>Vandalized</v>
          </cell>
          <cell r="H7918" t="str">
            <v>NA</v>
          </cell>
          <cell r="I7918" t="str">
            <v>Latis</v>
          </cell>
          <cell r="J7918" t="str">
            <v>Less than 5 Sites</v>
          </cell>
          <cell r="K7918" t="str">
            <v>R6</v>
          </cell>
        </row>
        <row r="7919">
          <cell r="A7919" t="str">
            <v>JED0320</v>
          </cell>
          <cell r="B7919" t="str">
            <v>JED0320</v>
          </cell>
          <cell r="C7919"/>
          <cell r="D7919" t="str">
            <v>JED1M7320</v>
          </cell>
          <cell r="E7919" t="str">
            <v>JED1MN0320</v>
          </cell>
          <cell r="F7919" t="str">
            <v>SCECO</v>
          </cell>
          <cell r="G7919" t="str">
            <v>Dead+Dead</v>
          </cell>
          <cell r="H7919" t="str">
            <v>NA</v>
          </cell>
          <cell r="I7919" t="str">
            <v>Latis</v>
          </cell>
          <cell r="J7919" t="str">
            <v>Less than 5 Sites</v>
          </cell>
          <cell r="K7919" t="str">
            <v>R4</v>
          </cell>
        </row>
        <row r="7920">
          <cell r="A7920" t="str">
            <v>NMS0097</v>
          </cell>
          <cell r="B7920" t="str">
            <v>NMS0097</v>
          </cell>
          <cell r="C7920" t="str">
            <v>NMS1M3097</v>
          </cell>
          <cell r="D7920" t="str">
            <v>NMS1M7097</v>
          </cell>
          <cell r="E7920"/>
          <cell r="F7920" t="str">
            <v>SCECO</v>
          </cell>
          <cell r="G7920" t="str">
            <v>Vandalized</v>
          </cell>
          <cell r="H7920" t="str">
            <v>NA</v>
          </cell>
          <cell r="I7920" t="str">
            <v>Latis</v>
          </cell>
          <cell r="J7920" t="str">
            <v>Less than 5 Sites</v>
          </cell>
          <cell r="K7920" t="str">
            <v>R6</v>
          </cell>
        </row>
        <row r="7921">
          <cell r="A7921" t="str">
            <v>JED0321</v>
          </cell>
          <cell r="B7921" t="str">
            <v>JED0321</v>
          </cell>
          <cell r="C7921"/>
          <cell r="D7921" t="str">
            <v>JED1M7321</v>
          </cell>
          <cell r="E7921" t="str">
            <v>JED1MN0321</v>
          </cell>
          <cell r="F7921" t="str">
            <v>SCECO</v>
          </cell>
          <cell r="G7921" t="str">
            <v>Dead</v>
          </cell>
          <cell r="H7921" t="str">
            <v>NA</v>
          </cell>
          <cell r="I7921" t="str">
            <v>Latis</v>
          </cell>
          <cell r="J7921" t="str">
            <v>Less than 5 Sites</v>
          </cell>
          <cell r="K7921" t="str">
            <v>R4</v>
          </cell>
        </row>
        <row r="7922">
          <cell r="A7922" t="str">
            <v>NMS0096</v>
          </cell>
          <cell r="B7922" t="str">
            <v>NMS0096</v>
          </cell>
          <cell r="C7922" t="str">
            <v>NMS1M3096</v>
          </cell>
          <cell r="D7922" t="str">
            <v>NMS1M7096</v>
          </cell>
          <cell r="E7922"/>
          <cell r="F7922" t="str">
            <v>SCECO</v>
          </cell>
          <cell r="G7922" t="str">
            <v>Good</v>
          </cell>
          <cell r="H7922" t="str">
            <v>NA</v>
          </cell>
          <cell r="I7922" t="str">
            <v>Latis</v>
          </cell>
          <cell r="J7922" t="str">
            <v>Hub site (More than 05 Sites)</v>
          </cell>
          <cell r="K7922" t="str">
            <v>R6</v>
          </cell>
        </row>
        <row r="7923">
          <cell r="A7923" t="str">
            <v>JED0325</v>
          </cell>
          <cell r="B7923" t="str">
            <v>JED0325</v>
          </cell>
          <cell r="C7923"/>
          <cell r="D7923" t="str">
            <v>JED1M7325</v>
          </cell>
          <cell r="E7923" t="str">
            <v>JED1MN0325</v>
          </cell>
          <cell r="F7923" t="str">
            <v>SCECO</v>
          </cell>
          <cell r="G7923" t="str">
            <v>Weak</v>
          </cell>
          <cell r="H7923" t="str">
            <v>NA</v>
          </cell>
          <cell r="I7923" t="str">
            <v>Latis</v>
          </cell>
          <cell r="J7923" t="str">
            <v>Less than 5 Sites</v>
          </cell>
          <cell r="K7923" t="str">
            <v>R4</v>
          </cell>
        </row>
        <row r="7924">
          <cell r="A7924" t="str">
            <v>NMS0095</v>
          </cell>
          <cell r="B7924" t="str">
            <v>NMS0095</v>
          </cell>
          <cell r="C7924" t="str">
            <v>NMS1M3095</v>
          </cell>
          <cell r="D7924" t="str">
            <v>NMS1M7095</v>
          </cell>
          <cell r="E7924"/>
          <cell r="F7924" t="str">
            <v>SCECO</v>
          </cell>
          <cell r="G7924" t="str">
            <v>Good</v>
          </cell>
          <cell r="H7924" t="str">
            <v>NA</v>
          </cell>
          <cell r="I7924" t="str">
            <v>Latis</v>
          </cell>
          <cell r="J7924" t="str">
            <v>Less than 5 Sites</v>
          </cell>
          <cell r="K7924" t="str">
            <v>R6</v>
          </cell>
        </row>
        <row r="7925">
          <cell r="A7925" t="str">
            <v>JED0326</v>
          </cell>
          <cell r="B7925" t="str">
            <v>JED0326</v>
          </cell>
          <cell r="C7925"/>
          <cell r="D7925" t="str">
            <v>JED1M7326</v>
          </cell>
          <cell r="E7925" t="str">
            <v>JED1MN0326</v>
          </cell>
          <cell r="F7925" t="str">
            <v>SCECO</v>
          </cell>
          <cell r="G7925" t="str">
            <v>Dead</v>
          </cell>
          <cell r="H7925" t="str">
            <v>NA</v>
          </cell>
          <cell r="I7925" t="str">
            <v>Latis</v>
          </cell>
          <cell r="J7925" t="str">
            <v>Less than 5 Sites</v>
          </cell>
          <cell r="K7925" t="str">
            <v>R4</v>
          </cell>
        </row>
        <row r="7926">
          <cell r="A7926" t="str">
            <v>NMS0094</v>
          </cell>
          <cell r="B7926" t="str">
            <v>NMS0094</v>
          </cell>
          <cell r="C7926" t="str">
            <v>NMS1M3094</v>
          </cell>
          <cell r="D7926" t="str">
            <v>NMS1M7094</v>
          </cell>
          <cell r="E7926"/>
          <cell r="F7926" t="str">
            <v>SCECO+STB</v>
          </cell>
          <cell r="G7926" t="str">
            <v>Vandalized+No BB Design</v>
          </cell>
          <cell r="H7926" t="str">
            <v>NA</v>
          </cell>
          <cell r="I7926" t="str">
            <v>Latis</v>
          </cell>
          <cell r="J7926" t="str">
            <v>Less than 5 Sites</v>
          </cell>
          <cell r="K7926" t="str">
            <v>R6</v>
          </cell>
        </row>
        <row r="7927">
          <cell r="A7927" t="str">
            <v>JED0327</v>
          </cell>
          <cell r="B7927" t="str">
            <v>JED0327</v>
          </cell>
          <cell r="C7927"/>
          <cell r="D7927" t="str">
            <v>JED1M7327</v>
          </cell>
          <cell r="E7927" t="str">
            <v>JED1MNC0327</v>
          </cell>
          <cell r="F7927" t="str">
            <v>SCECO</v>
          </cell>
          <cell r="G7927" t="str">
            <v>Dead</v>
          </cell>
          <cell r="H7927" t="str">
            <v>NA</v>
          </cell>
          <cell r="I7927" t="str">
            <v>Latis</v>
          </cell>
          <cell r="J7927" t="str">
            <v>Less than 5 Sites</v>
          </cell>
          <cell r="K7927" t="str">
            <v>R4</v>
          </cell>
        </row>
        <row r="7928">
          <cell r="A7928" t="str">
            <v>JED0328</v>
          </cell>
          <cell r="B7928" t="str">
            <v>JED0328</v>
          </cell>
          <cell r="C7928"/>
          <cell r="D7928" t="str">
            <v>JED1M7328</v>
          </cell>
          <cell r="E7928" t="str">
            <v>JED1MN0328</v>
          </cell>
          <cell r="F7928" t="str">
            <v>SCECO</v>
          </cell>
          <cell r="G7928" t="str">
            <v>Dead</v>
          </cell>
          <cell r="H7928" t="str">
            <v>NA</v>
          </cell>
          <cell r="I7928" t="str">
            <v>Latis</v>
          </cell>
          <cell r="J7928" t="str">
            <v>Less than 5 Sites</v>
          </cell>
          <cell r="K7928" t="str">
            <v>R4</v>
          </cell>
        </row>
        <row r="7929">
          <cell r="A7929" t="str">
            <v>NMR0133</v>
          </cell>
          <cell r="B7929" t="str">
            <v>NMR0133</v>
          </cell>
          <cell r="C7929" t="str">
            <v>NMR1M3133</v>
          </cell>
          <cell r="D7929" t="str">
            <v>NMR1M7133</v>
          </cell>
          <cell r="E7929"/>
          <cell r="F7929" t="str">
            <v>SCECO</v>
          </cell>
          <cell r="G7929" t="str">
            <v>Good</v>
          </cell>
          <cell r="H7929" t="str">
            <v>NA</v>
          </cell>
          <cell r="I7929" t="str">
            <v>Latis</v>
          </cell>
          <cell r="J7929" t="str">
            <v>Less than 5 Sites</v>
          </cell>
          <cell r="K7929" t="str">
            <v>R6</v>
          </cell>
        </row>
        <row r="7930">
          <cell r="A7930" t="str">
            <v>JED0332</v>
          </cell>
          <cell r="B7930" t="str">
            <v>JED0332</v>
          </cell>
          <cell r="C7930"/>
          <cell r="D7930" t="str">
            <v>JED1M7332</v>
          </cell>
          <cell r="E7930" t="str">
            <v>JED1MN0332</v>
          </cell>
          <cell r="F7930" t="str">
            <v>SCECO</v>
          </cell>
          <cell r="G7930" t="str">
            <v>Dead</v>
          </cell>
          <cell r="H7930" t="str">
            <v>NA</v>
          </cell>
          <cell r="I7930" t="str">
            <v>Latis</v>
          </cell>
          <cell r="J7930" t="str">
            <v>P1</v>
          </cell>
          <cell r="K7930" t="str">
            <v>R4</v>
          </cell>
        </row>
        <row r="7931">
          <cell r="A7931" t="str">
            <v>JED0333</v>
          </cell>
          <cell r="B7931" t="str">
            <v>JED0333</v>
          </cell>
          <cell r="C7931"/>
          <cell r="D7931" t="str">
            <v>JED1M7333</v>
          </cell>
          <cell r="E7931" t="str">
            <v>JED1MN0333</v>
          </cell>
          <cell r="F7931" t="str">
            <v>SCECO</v>
          </cell>
          <cell r="G7931" t="str">
            <v>Good</v>
          </cell>
          <cell r="H7931" t="str">
            <v>NA</v>
          </cell>
          <cell r="I7931" t="str">
            <v>Latis</v>
          </cell>
          <cell r="J7931" t="str">
            <v>Less than 5 Sites</v>
          </cell>
          <cell r="K7931" t="str">
            <v>R4</v>
          </cell>
        </row>
        <row r="7932">
          <cell r="A7932" t="str">
            <v>NJR2038</v>
          </cell>
          <cell r="B7932" t="str">
            <v>NJR2038</v>
          </cell>
          <cell r="C7932" t="str">
            <v>NJR1M4038</v>
          </cell>
          <cell r="D7932" t="str">
            <v>NJR1M8038</v>
          </cell>
          <cell r="E7932" t="str">
            <v>NJR1MN2038</v>
          </cell>
          <cell r="F7932" t="str">
            <v>SCECO</v>
          </cell>
          <cell r="G7932" t="str">
            <v>Dead</v>
          </cell>
          <cell r="H7932" t="str">
            <v>NA</v>
          </cell>
          <cell r="I7932" t="str">
            <v>Latis</v>
          </cell>
          <cell r="J7932" t="str">
            <v>Less than 5 Sites</v>
          </cell>
          <cell r="K7932" t="str">
            <v>R6</v>
          </cell>
        </row>
        <row r="7933">
          <cell r="A7933" t="str">
            <v>NJR2036</v>
          </cell>
          <cell r="B7933" t="str">
            <v>NJR2036</v>
          </cell>
          <cell r="C7933" t="str">
            <v>NJR1M4036</v>
          </cell>
          <cell r="D7933" t="str">
            <v>NJR1M8036</v>
          </cell>
          <cell r="E7933"/>
          <cell r="F7933" t="str">
            <v>SCECO</v>
          </cell>
          <cell r="G7933" t="str">
            <v>Vandalized</v>
          </cell>
          <cell r="H7933" t="str">
            <v>NA</v>
          </cell>
          <cell r="I7933" t="str">
            <v>Latis</v>
          </cell>
          <cell r="J7933" t="str">
            <v>Less than 5 Sites</v>
          </cell>
          <cell r="K7933" t="str">
            <v>R6</v>
          </cell>
        </row>
        <row r="7934">
          <cell r="A7934" t="str">
            <v>JED0336</v>
          </cell>
          <cell r="B7934" t="str">
            <v>JED0336</v>
          </cell>
          <cell r="C7934"/>
          <cell r="D7934" t="str">
            <v>JED1M7336</v>
          </cell>
          <cell r="E7934" t="str">
            <v>JED1MN0336</v>
          </cell>
          <cell r="F7934" t="str">
            <v>SCECO</v>
          </cell>
          <cell r="G7934" t="str">
            <v>In progress</v>
          </cell>
          <cell r="H7934" t="str">
            <v>NA</v>
          </cell>
          <cell r="I7934" t="str">
            <v>Latis</v>
          </cell>
          <cell r="J7934" t="str">
            <v>Hub site (More than 05 Sites)</v>
          </cell>
          <cell r="K7934" t="str">
            <v>R4</v>
          </cell>
        </row>
        <row r="7935">
          <cell r="A7935" t="str">
            <v>NJR0267</v>
          </cell>
          <cell r="B7935" t="str">
            <v>NJR0267</v>
          </cell>
          <cell r="C7935" t="str">
            <v>NJR1M3267</v>
          </cell>
          <cell r="D7935" t="str">
            <v>NJR1M7267</v>
          </cell>
          <cell r="E7935"/>
          <cell r="F7935" t="str">
            <v>Generator-SG</v>
          </cell>
          <cell r="G7935" t="str">
            <v xml:space="preserve">Weak </v>
          </cell>
          <cell r="H7935" t="str">
            <v>NA</v>
          </cell>
          <cell r="I7935" t="str">
            <v>Latis</v>
          </cell>
          <cell r="J7935" t="str">
            <v>Less than 5 Sites</v>
          </cell>
          <cell r="K7935" t="str">
            <v>R6</v>
          </cell>
        </row>
        <row r="7936">
          <cell r="A7936" t="str">
            <v>JED0337</v>
          </cell>
          <cell r="B7936" t="str">
            <v>JED0337</v>
          </cell>
          <cell r="C7936"/>
          <cell r="D7936" t="str">
            <v>JED1M7337</v>
          </cell>
          <cell r="E7936" t="str">
            <v>JED1MC0337</v>
          </cell>
          <cell r="F7936" t="str">
            <v>SCECO</v>
          </cell>
          <cell r="G7936" t="str">
            <v>Vandalized</v>
          </cell>
          <cell r="H7936" t="str">
            <v>NA</v>
          </cell>
          <cell r="I7936" t="str">
            <v>Latis</v>
          </cell>
          <cell r="J7936" t="str">
            <v>Less than 5 Sites</v>
          </cell>
          <cell r="K7936" t="str">
            <v>R4</v>
          </cell>
        </row>
        <row r="7937">
          <cell r="A7937" t="str">
            <v>NJR0265</v>
          </cell>
          <cell r="B7937" t="str">
            <v>NJR0265</v>
          </cell>
          <cell r="C7937" t="str">
            <v>NJR1M3265</v>
          </cell>
          <cell r="D7937" t="str">
            <v>NJR1M7265</v>
          </cell>
          <cell r="E7937"/>
          <cell r="F7937" t="str">
            <v>SCECO</v>
          </cell>
          <cell r="G7937" t="str">
            <v>Dead</v>
          </cell>
          <cell r="H7937" t="str">
            <v>NA</v>
          </cell>
          <cell r="I7937" t="str">
            <v>Latis</v>
          </cell>
          <cell r="J7937" t="str">
            <v>Less than 5 Sites</v>
          </cell>
          <cell r="K7937" t="str">
            <v>R6</v>
          </cell>
        </row>
        <row r="7938">
          <cell r="A7938" t="str">
            <v>JED0338</v>
          </cell>
          <cell r="B7938" t="str">
            <v>JED0338</v>
          </cell>
          <cell r="C7938"/>
          <cell r="D7938" t="str">
            <v>JED1M7338</v>
          </cell>
          <cell r="E7938"/>
          <cell r="F7938" t="str">
            <v>SCECO</v>
          </cell>
          <cell r="G7938" t="str">
            <v>Dead</v>
          </cell>
          <cell r="H7938" t="str">
            <v>NA</v>
          </cell>
          <cell r="I7938" t="str">
            <v>Latis</v>
          </cell>
          <cell r="J7938" t="str">
            <v>Less than 5 Sites</v>
          </cell>
          <cell r="K7938" t="str">
            <v>R4</v>
          </cell>
        </row>
        <row r="7939">
          <cell r="A7939" t="str">
            <v>NJR0264</v>
          </cell>
          <cell r="B7939" t="str">
            <v>NJR0264</v>
          </cell>
          <cell r="C7939" t="str">
            <v>NJR1M3264</v>
          </cell>
          <cell r="D7939" t="str">
            <v>NJR1M7264</v>
          </cell>
          <cell r="E7939" t="str">
            <v>NJR1MNC0264</v>
          </cell>
          <cell r="F7939" t="str">
            <v>SCECO</v>
          </cell>
          <cell r="G7939" t="str">
            <v>In progress</v>
          </cell>
          <cell r="H7939" t="str">
            <v>NA</v>
          </cell>
          <cell r="I7939" t="str">
            <v>Latis</v>
          </cell>
          <cell r="J7939" t="str">
            <v>Less than 5 Sites</v>
          </cell>
          <cell r="K7939" t="str">
            <v>R6</v>
          </cell>
        </row>
        <row r="7940">
          <cell r="A7940" t="str">
            <v>JED0339</v>
          </cell>
          <cell r="B7940" t="str">
            <v>JED0339</v>
          </cell>
          <cell r="C7940"/>
          <cell r="D7940" t="str">
            <v>JED1M7339</v>
          </cell>
          <cell r="E7940" t="str">
            <v>JED1MN0339</v>
          </cell>
          <cell r="F7940" t="str">
            <v>SCECO</v>
          </cell>
          <cell r="G7940" t="str">
            <v>Vandalized</v>
          </cell>
          <cell r="H7940" t="str">
            <v>NA</v>
          </cell>
          <cell r="I7940" t="str">
            <v>Latis</v>
          </cell>
          <cell r="J7940" t="str">
            <v>Less than 5 Sites</v>
          </cell>
          <cell r="K7940" t="str">
            <v>R4</v>
          </cell>
        </row>
        <row r="7941">
          <cell r="A7941" t="str">
            <v>NJR0263</v>
          </cell>
          <cell r="B7941" t="str">
            <v>NJR0263</v>
          </cell>
          <cell r="C7941" t="str">
            <v>NJR1M3263</v>
          </cell>
          <cell r="D7941" t="str">
            <v>NJR1M7263</v>
          </cell>
          <cell r="E7941" t="str">
            <v>NJR1MNC0263</v>
          </cell>
          <cell r="F7941" t="str">
            <v>SCECO</v>
          </cell>
          <cell r="G7941" t="str">
            <v>Weak</v>
          </cell>
          <cell r="H7941" t="str">
            <v>NA</v>
          </cell>
          <cell r="I7941" t="str">
            <v>Latis</v>
          </cell>
          <cell r="J7941" t="str">
            <v>Less than 5 Sites</v>
          </cell>
          <cell r="K7941" t="str">
            <v>R6</v>
          </cell>
        </row>
        <row r="7942">
          <cell r="A7942" t="str">
            <v>JED0340</v>
          </cell>
          <cell r="B7942" t="str">
            <v>JED0340</v>
          </cell>
          <cell r="C7942"/>
          <cell r="D7942" t="str">
            <v>JED1M7340</v>
          </cell>
          <cell r="E7942" t="str">
            <v>JED1MNC0340</v>
          </cell>
          <cell r="F7942" t="str">
            <v>SCECO</v>
          </cell>
          <cell r="G7942" t="str">
            <v>Good</v>
          </cell>
          <cell r="H7942" t="str">
            <v>NA</v>
          </cell>
          <cell r="I7942" t="str">
            <v>Latis</v>
          </cell>
          <cell r="J7942" t="str">
            <v>Less than 5 Sites</v>
          </cell>
          <cell r="K7942" t="str">
            <v>R4</v>
          </cell>
        </row>
        <row r="7943">
          <cell r="A7943" t="str">
            <v>NJR0262</v>
          </cell>
          <cell r="B7943" t="str">
            <v>NJR0262</v>
          </cell>
          <cell r="C7943" t="str">
            <v>NJR1M3262</v>
          </cell>
          <cell r="D7943" t="str">
            <v>NJR1M7262</v>
          </cell>
          <cell r="E7943" t="str">
            <v>NJR1MN0262</v>
          </cell>
          <cell r="F7943" t="str">
            <v>Generator-SG</v>
          </cell>
          <cell r="G7943" t="str">
            <v>Good</v>
          </cell>
          <cell r="H7943" t="str">
            <v>NA</v>
          </cell>
          <cell r="I7943" t="str">
            <v>Latis</v>
          </cell>
          <cell r="J7943" t="str">
            <v>VIP&amp;SPL Monitor</v>
          </cell>
          <cell r="K7943" t="str">
            <v>R6</v>
          </cell>
        </row>
        <row r="7944">
          <cell r="A7944" t="str">
            <v>JED0341</v>
          </cell>
          <cell r="B7944" t="str">
            <v>JED0341</v>
          </cell>
          <cell r="C7944"/>
          <cell r="D7944" t="str">
            <v>JED1M7341</v>
          </cell>
          <cell r="E7944" t="str">
            <v>JED1MNC0341</v>
          </cell>
          <cell r="F7944" t="str">
            <v>SCECO</v>
          </cell>
          <cell r="G7944" t="str">
            <v>In progress</v>
          </cell>
          <cell r="H7944" t="str">
            <v>NA</v>
          </cell>
          <cell r="I7944" t="str">
            <v>Latis</v>
          </cell>
          <cell r="J7944" t="str">
            <v>P1</v>
          </cell>
          <cell r="K7944" t="str">
            <v>R4</v>
          </cell>
        </row>
        <row r="7945">
          <cell r="A7945" t="str">
            <v>NJR0260</v>
          </cell>
          <cell r="B7945" t="str">
            <v>NJR0260</v>
          </cell>
          <cell r="C7945" t="str">
            <v>NJR1M3260</v>
          </cell>
          <cell r="D7945" t="str">
            <v>NJR1M7260</v>
          </cell>
          <cell r="E7945"/>
          <cell r="F7945" t="str">
            <v>SCECO</v>
          </cell>
          <cell r="G7945" t="str">
            <v>Dead</v>
          </cell>
          <cell r="H7945" t="str">
            <v>NA</v>
          </cell>
          <cell r="I7945" t="str">
            <v>Latis</v>
          </cell>
          <cell r="J7945" t="str">
            <v>Less than 5 Sites</v>
          </cell>
          <cell r="K7945" t="str">
            <v>R6</v>
          </cell>
        </row>
        <row r="7946">
          <cell r="A7946" t="str">
            <v>JED0342</v>
          </cell>
          <cell r="B7946" t="str">
            <v>JED0342</v>
          </cell>
          <cell r="C7946"/>
          <cell r="D7946" t="str">
            <v>JED1M7342</v>
          </cell>
          <cell r="E7946" t="str">
            <v>JED1MN0342</v>
          </cell>
          <cell r="F7946" t="str">
            <v>SCECO</v>
          </cell>
          <cell r="G7946" t="str">
            <v>In progress+Dead</v>
          </cell>
          <cell r="H7946" t="str">
            <v>NA</v>
          </cell>
          <cell r="I7946" t="str">
            <v>Latis</v>
          </cell>
          <cell r="J7946" t="str">
            <v>Less than 5 Sites</v>
          </cell>
          <cell r="K7946" t="str">
            <v>R4</v>
          </cell>
        </row>
        <row r="7947">
          <cell r="A7947" t="str">
            <v>NJR0259</v>
          </cell>
          <cell r="B7947" t="str">
            <v>NJR0259</v>
          </cell>
          <cell r="C7947" t="str">
            <v>NJR1M3259</v>
          </cell>
          <cell r="D7947" t="str">
            <v>NJR1M7259</v>
          </cell>
          <cell r="E7947" t="str">
            <v>NJR1MC0259</v>
          </cell>
          <cell r="F7947" t="str">
            <v>SCECO</v>
          </cell>
          <cell r="G7947" t="str">
            <v>Dead</v>
          </cell>
          <cell r="H7947" t="str">
            <v>NA</v>
          </cell>
          <cell r="I7947" t="str">
            <v>Latis</v>
          </cell>
          <cell r="J7947" t="str">
            <v>Less than 5 Sites</v>
          </cell>
          <cell r="K7947" t="str">
            <v>R6</v>
          </cell>
        </row>
        <row r="7948">
          <cell r="A7948" t="str">
            <v>JED0343</v>
          </cell>
          <cell r="B7948" t="str">
            <v>JED0343</v>
          </cell>
          <cell r="C7948"/>
          <cell r="D7948" t="str">
            <v>JED1M7343</v>
          </cell>
          <cell r="E7948" t="str">
            <v>JED1MN0343</v>
          </cell>
          <cell r="F7948" t="str">
            <v>SCECO</v>
          </cell>
          <cell r="G7948" t="str">
            <v>Dead</v>
          </cell>
          <cell r="H7948" t="str">
            <v>NA</v>
          </cell>
          <cell r="I7948" t="str">
            <v>Latis</v>
          </cell>
          <cell r="J7948" t="str">
            <v>Less than 5 Sites</v>
          </cell>
          <cell r="K7948" t="str">
            <v>R4</v>
          </cell>
        </row>
        <row r="7949">
          <cell r="A7949" t="str">
            <v>JED0344</v>
          </cell>
          <cell r="B7949" t="str">
            <v>JED0344</v>
          </cell>
          <cell r="C7949"/>
          <cell r="D7949" t="str">
            <v>JED1M7344</v>
          </cell>
          <cell r="E7949" t="str">
            <v>JED1MN0344</v>
          </cell>
          <cell r="F7949" t="str">
            <v>SCECO</v>
          </cell>
          <cell r="G7949" t="str">
            <v>Vandalized</v>
          </cell>
          <cell r="H7949" t="str">
            <v>NA</v>
          </cell>
          <cell r="I7949" t="str">
            <v>Latis</v>
          </cell>
          <cell r="J7949" t="str">
            <v>Less than 5 Sites</v>
          </cell>
          <cell r="K7949" t="str">
            <v>R4</v>
          </cell>
        </row>
        <row r="7950">
          <cell r="A7950" t="str">
            <v>JED0345</v>
          </cell>
          <cell r="B7950" t="str">
            <v>JED0345</v>
          </cell>
          <cell r="C7950"/>
          <cell r="D7950" t="str">
            <v>JED1M7345</v>
          </cell>
          <cell r="E7950" t="str">
            <v>JED1MN0345</v>
          </cell>
          <cell r="F7950" t="str">
            <v>SCECO</v>
          </cell>
          <cell r="G7950" t="str">
            <v>Dead</v>
          </cell>
          <cell r="H7950" t="str">
            <v>NA</v>
          </cell>
          <cell r="I7950" t="str">
            <v>Latis</v>
          </cell>
          <cell r="J7950" t="str">
            <v>Less than 5 Sites</v>
          </cell>
          <cell r="K7950" t="str">
            <v>R4</v>
          </cell>
        </row>
        <row r="7951">
          <cell r="A7951" t="str">
            <v>JED0346</v>
          </cell>
          <cell r="B7951" t="str">
            <v>JED0346</v>
          </cell>
          <cell r="C7951"/>
          <cell r="D7951" t="str">
            <v>JED1M7346</v>
          </cell>
          <cell r="E7951" t="str">
            <v>JED1MNC0346</v>
          </cell>
          <cell r="F7951" t="str">
            <v>SCECO</v>
          </cell>
          <cell r="G7951" t="str">
            <v>Dead+In progress</v>
          </cell>
          <cell r="H7951" t="str">
            <v>NA</v>
          </cell>
          <cell r="I7951" t="str">
            <v>Latis</v>
          </cell>
          <cell r="J7951" t="str">
            <v>Hub site (More than 05 Sites)</v>
          </cell>
          <cell r="K7951" t="str">
            <v>R4</v>
          </cell>
        </row>
        <row r="7952">
          <cell r="A7952" t="str">
            <v>JED0347</v>
          </cell>
          <cell r="B7952" t="str">
            <v>JED0347</v>
          </cell>
          <cell r="C7952"/>
          <cell r="D7952" t="str">
            <v>JED1M7347</v>
          </cell>
          <cell r="E7952" t="str">
            <v>JED1MNC0347</v>
          </cell>
          <cell r="F7952" t="str">
            <v>SCECO</v>
          </cell>
          <cell r="G7952" t="str">
            <v>Good</v>
          </cell>
          <cell r="H7952" t="str">
            <v>NA</v>
          </cell>
          <cell r="I7952" t="str">
            <v>Latis</v>
          </cell>
          <cell r="J7952" t="str">
            <v>P1</v>
          </cell>
          <cell r="K7952" t="str">
            <v>R4</v>
          </cell>
        </row>
        <row r="7953">
          <cell r="A7953" t="str">
            <v>JED0349</v>
          </cell>
          <cell r="B7953" t="str">
            <v>JED0349</v>
          </cell>
          <cell r="C7953"/>
          <cell r="D7953" t="str">
            <v>JED1M7349</v>
          </cell>
          <cell r="E7953" t="str">
            <v>JED1MN0349</v>
          </cell>
          <cell r="F7953" t="str">
            <v>SCECO</v>
          </cell>
          <cell r="G7953" t="str">
            <v>Dead+Dead</v>
          </cell>
          <cell r="H7953" t="str">
            <v>NA</v>
          </cell>
          <cell r="I7953" t="str">
            <v>Latis</v>
          </cell>
          <cell r="J7953" t="str">
            <v>Less than 5 Sites</v>
          </cell>
          <cell r="K7953" t="str">
            <v>R4</v>
          </cell>
        </row>
        <row r="7954">
          <cell r="A7954" t="str">
            <v>JED0351</v>
          </cell>
          <cell r="B7954" t="str">
            <v>JED0351</v>
          </cell>
          <cell r="C7954"/>
          <cell r="D7954" t="str">
            <v>JED1M7351</v>
          </cell>
          <cell r="E7954" t="str">
            <v>JED1MN0351</v>
          </cell>
          <cell r="F7954" t="str">
            <v>SCECO</v>
          </cell>
          <cell r="G7954" t="str">
            <v>Good</v>
          </cell>
          <cell r="H7954" t="str">
            <v>NA</v>
          </cell>
          <cell r="I7954" t="str">
            <v>Latis</v>
          </cell>
          <cell r="J7954" t="str">
            <v>P1</v>
          </cell>
          <cell r="K7954" t="str">
            <v>R4</v>
          </cell>
        </row>
        <row r="7955">
          <cell r="A7955" t="str">
            <v>NJR0053</v>
          </cell>
          <cell r="B7955" t="str">
            <v>NJR0053</v>
          </cell>
          <cell r="C7955" t="str">
            <v>NJR1M4053</v>
          </cell>
          <cell r="D7955" t="str">
            <v>NJR1M7053</v>
          </cell>
          <cell r="E7955" t="str">
            <v>NJR1MN0053</v>
          </cell>
          <cell r="F7955" t="str">
            <v>SCECO</v>
          </cell>
          <cell r="G7955" t="str">
            <v>Good</v>
          </cell>
          <cell r="H7955" t="str">
            <v>NA</v>
          </cell>
          <cell r="I7955" t="str">
            <v>Latis</v>
          </cell>
          <cell r="J7955" t="str">
            <v>Very Big Hub site (More Than 20 Site)</v>
          </cell>
          <cell r="K7955" t="str">
            <v>R6</v>
          </cell>
        </row>
        <row r="7956">
          <cell r="A7956" t="str">
            <v>JED0353</v>
          </cell>
          <cell r="B7956" t="str">
            <v>JED0353</v>
          </cell>
          <cell r="C7956"/>
          <cell r="D7956" t="str">
            <v>JED1M7353</v>
          </cell>
          <cell r="E7956" t="str">
            <v>JED1MN0353</v>
          </cell>
          <cell r="F7956" t="str">
            <v>SCECO</v>
          </cell>
          <cell r="G7956" t="str">
            <v>Dead</v>
          </cell>
          <cell r="H7956" t="str">
            <v>NA</v>
          </cell>
          <cell r="I7956" t="str">
            <v>Latis</v>
          </cell>
          <cell r="J7956" t="str">
            <v>Less than 5 Sites</v>
          </cell>
          <cell r="K7956" t="str">
            <v>R4</v>
          </cell>
        </row>
        <row r="7957">
          <cell r="A7957" t="str">
            <v>NJR0044</v>
          </cell>
          <cell r="B7957" t="str">
            <v>NJR0044</v>
          </cell>
          <cell r="C7957" t="str">
            <v>NJR1M4044</v>
          </cell>
          <cell r="D7957" t="str">
            <v>NJR1M7044</v>
          </cell>
          <cell r="E7957" t="str">
            <v>NJR1MN0044</v>
          </cell>
          <cell r="F7957" t="str">
            <v>SCECO</v>
          </cell>
          <cell r="G7957" t="str">
            <v xml:space="preserve">Weak </v>
          </cell>
          <cell r="H7957" t="str">
            <v>NA</v>
          </cell>
          <cell r="I7957" t="str">
            <v>Latis</v>
          </cell>
          <cell r="J7957" t="str">
            <v>Less than 5 Sites</v>
          </cell>
          <cell r="K7957" t="str">
            <v>R6</v>
          </cell>
        </row>
        <row r="7958">
          <cell r="A7958" t="str">
            <v>JED0354</v>
          </cell>
          <cell r="B7958" t="str">
            <v>JED0354</v>
          </cell>
          <cell r="C7958"/>
          <cell r="D7958" t="str">
            <v>JED1M7354</v>
          </cell>
          <cell r="E7958" t="str">
            <v>JED1MN0354</v>
          </cell>
          <cell r="F7958" t="str">
            <v>SCECO</v>
          </cell>
          <cell r="G7958" t="str">
            <v>Dead</v>
          </cell>
          <cell r="H7958" t="str">
            <v>NA</v>
          </cell>
          <cell r="I7958" t="str">
            <v>Latis</v>
          </cell>
          <cell r="J7958" t="str">
            <v>Less than 5 Sites</v>
          </cell>
          <cell r="K7958" t="str">
            <v>R4</v>
          </cell>
        </row>
        <row r="7959">
          <cell r="A7959" t="str">
            <v>JED0355</v>
          </cell>
          <cell r="B7959" t="str">
            <v>JED0355</v>
          </cell>
          <cell r="C7959"/>
          <cell r="D7959" t="str">
            <v>JED1M7355</v>
          </cell>
          <cell r="E7959" t="str">
            <v>JED1MN0355</v>
          </cell>
          <cell r="F7959" t="str">
            <v>SCECO</v>
          </cell>
          <cell r="G7959" t="str">
            <v>Dead</v>
          </cell>
          <cell r="H7959" t="str">
            <v>NA</v>
          </cell>
          <cell r="I7959" t="str">
            <v>Latis</v>
          </cell>
          <cell r="J7959" t="str">
            <v>Less than 5 Sites</v>
          </cell>
          <cell r="K7959" t="str">
            <v>R4</v>
          </cell>
        </row>
        <row r="7960">
          <cell r="A7960" t="str">
            <v>NJR0042</v>
          </cell>
          <cell r="B7960" t="str">
            <v>NJR0042</v>
          </cell>
          <cell r="C7960" t="str">
            <v>NJR1M3042</v>
          </cell>
          <cell r="D7960" t="str">
            <v>NJR1M7042</v>
          </cell>
          <cell r="E7960"/>
          <cell r="F7960" t="str">
            <v>SCECO</v>
          </cell>
          <cell r="G7960" t="str">
            <v>Dead</v>
          </cell>
          <cell r="H7960" t="str">
            <v>NA</v>
          </cell>
          <cell r="I7960" t="str">
            <v>Latis</v>
          </cell>
          <cell r="J7960" t="str">
            <v>Less than 5 Sites</v>
          </cell>
          <cell r="K7960" t="str">
            <v>R6</v>
          </cell>
        </row>
        <row r="7961">
          <cell r="A7961" t="str">
            <v>JED0357</v>
          </cell>
          <cell r="B7961" t="str">
            <v>JED0357</v>
          </cell>
          <cell r="C7961"/>
          <cell r="D7961" t="str">
            <v>JED1M7357</v>
          </cell>
          <cell r="E7961" t="str">
            <v>JED1MN0357</v>
          </cell>
          <cell r="F7961" t="str">
            <v>SCECO</v>
          </cell>
          <cell r="G7961" t="str">
            <v>Dead</v>
          </cell>
          <cell r="H7961" t="str">
            <v>NA</v>
          </cell>
          <cell r="I7961" t="str">
            <v>Latis</v>
          </cell>
          <cell r="J7961" t="str">
            <v>Less than 5 Sites</v>
          </cell>
          <cell r="K7961" t="str">
            <v>R4</v>
          </cell>
        </row>
        <row r="7962">
          <cell r="A7962" t="str">
            <v>NJR0041</v>
          </cell>
          <cell r="B7962" t="str">
            <v>NJR0041</v>
          </cell>
          <cell r="C7962" t="str">
            <v>NJR1M3041</v>
          </cell>
          <cell r="D7962" t="str">
            <v>NJR1M7041</v>
          </cell>
          <cell r="E7962"/>
          <cell r="F7962" t="str">
            <v>SCECO</v>
          </cell>
          <cell r="G7962" t="str">
            <v>Dead</v>
          </cell>
          <cell r="H7962" t="str">
            <v>NA</v>
          </cell>
          <cell r="I7962" t="str">
            <v>Latis</v>
          </cell>
          <cell r="J7962" t="str">
            <v>Less than 5 Sites</v>
          </cell>
          <cell r="K7962" t="str">
            <v>R6</v>
          </cell>
        </row>
        <row r="7963">
          <cell r="A7963" t="str">
            <v>JED0359</v>
          </cell>
          <cell r="B7963" t="str">
            <v>JED0359</v>
          </cell>
          <cell r="C7963"/>
          <cell r="D7963" t="str">
            <v>JED1M7359</v>
          </cell>
          <cell r="E7963" t="str">
            <v>JED1MN0359</v>
          </cell>
          <cell r="F7963" t="str">
            <v>SCECO</v>
          </cell>
          <cell r="G7963" t="str">
            <v>Good</v>
          </cell>
          <cell r="H7963" t="str">
            <v>NA</v>
          </cell>
          <cell r="I7963" t="str">
            <v>Latis</v>
          </cell>
          <cell r="J7963" t="str">
            <v>P1</v>
          </cell>
          <cell r="K7963" t="str">
            <v>R4</v>
          </cell>
        </row>
        <row r="7964">
          <cell r="A7964" t="str">
            <v>JED0361</v>
          </cell>
          <cell r="B7964" t="str">
            <v>JED0361</v>
          </cell>
          <cell r="C7964"/>
          <cell r="D7964" t="str">
            <v>JED1M7361</v>
          </cell>
          <cell r="E7964" t="str">
            <v>JED1MNC0361</v>
          </cell>
          <cell r="F7964" t="str">
            <v>SCECO</v>
          </cell>
          <cell r="G7964" t="str">
            <v>Vandalized</v>
          </cell>
          <cell r="H7964" t="str">
            <v>NA</v>
          </cell>
          <cell r="I7964" t="str">
            <v>Latis</v>
          </cell>
          <cell r="J7964" t="str">
            <v>VIP&amp;SPL Monitor</v>
          </cell>
          <cell r="K7964" t="str">
            <v>R4</v>
          </cell>
        </row>
        <row r="7965">
          <cell r="A7965" t="str">
            <v>NJR0037</v>
          </cell>
          <cell r="B7965" t="str">
            <v>NJR0037</v>
          </cell>
          <cell r="C7965" t="str">
            <v>NJR1M3037</v>
          </cell>
          <cell r="D7965" t="str">
            <v>NJR1M7037</v>
          </cell>
          <cell r="E7965"/>
          <cell r="F7965" t="str">
            <v>SCECO</v>
          </cell>
          <cell r="G7965" t="str">
            <v>Dead</v>
          </cell>
          <cell r="H7965" t="str">
            <v>NA</v>
          </cell>
          <cell r="I7965" t="str">
            <v>Latis</v>
          </cell>
          <cell r="J7965" t="str">
            <v>Less than 5 Sites</v>
          </cell>
          <cell r="K7965" t="str">
            <v>R6</v>
          </cell>
        </row>
        <row r="7966">
          <cell r="A7966" t="str">
            <v>JED0362</v>
          </cell>
          <cell r="B7966" t="str">
            <v>JED0362</v>
          </cell>
          <cell r="C7966"/>
          <cell r="D7966" t="str">
            <v>JED1M7362</v>
          </cell>
          <cell r="E7966" t="str">
            <v>JED1MN0362</v>
          </cell>
          <cell r="F7966" t="str">
            <v>SCECO</v>
          </cell>
          <cell r="G7966" t="str">
            <v>In progress+Dead</v>
          </cell>
          <cell r="H7966" t="str">
            <v>NA</v>
          </cell>
          <cell r="I7966" t="str">
            <v>Latis</v>
          </cell>
          <cell r="J7966" t="str">
            <v>Less than 5 Sites</v>
          </cell>
          <cell r="K7966" t="str">
            <v>R4</v>
          </cell>
        </row>
        <row r="7967">
          <cell r="A7967" t="str">
            <v>NJR0035</v>
          </cell>
          <cell r="B7967" t="str">
            <v>NJR0035</v>
          </cell>
          <cell r="C7967" t="str">
            <v>NJR1M3035</v>
          </cell>
          <cell r="D7967" t="str">
            <v>NJR1M7035</v>
          </cell>
          <cell r="E7967" t="str">
            <v>NJR1MN0035</v>
          </cell>
          <cell r="F7967" t="str">
            <v>SCECO</v>
          </cell>
          <cell r="G7967" t="str">
            <v>Vandalized</v>
          </cell>
          <cell r="H7967" t="str">
            <v>NA</v>
          </cell>
          <cell r="I7967" t="str">
            <v>Latis</v>
          </cell>
          <cell r="J7967" t="str">
            <v>Less than 5 Sites</v>
          </cell>
          <cell r="K7967" t="str">
            <v>R6</v>
          </cell>
        </row>
        <row r="7968">
          <cell r="A7968" t="str">
            <v>JED0363</v>
          </cell>
          <cell r="B7968" t="str">
            <v>JED0363</v>
          </cell>
          <cell r="C7968"/>
          <cell r="D7968" t="str">
            <v>JED1M7363</v>
          </cell>
          <cell r="E7968" t="str">
            <v>JED1MN0363</v>
          </cell>
          <cell r="F7968" t="str">
            <v>SCECO</v>
          </cell>
          <cell r="G7968" t="str">
            <v>Dead</v>
          </cell>
          <cell r="H7968" t="str">
            <v>NA</v>
          </cell>
          <cell r="I7968" t="str">
            <v>Latis</v>
          </cell>
          <cell r="J7968" t="str">
            <v>Hub site (More than 05 Sites)</v>
          </cell>
          <cell r="K7968" t="str">
            <v>R4</v>
          </cell>
        </row>
        <row r="7969">
          <cell r="A7969" t="str">
            <v>NJR0030</v>
          </cell>
          <cell r="B7969" t="str">
            <v>NJR0030</v>
          </cell>
          <cell r="C7969" t="str">
            <v>NJR1M3030</v>
          </cell>
          <cell r="D7969" t="str">
            <v>NJR1M7030</v>
          </cell>
          <cell r="E7969" t="str">
            <v>NJR1MC0030</v>
          </cell>
          <cell r="F7969" t="str">
            <v>SCECO+STB</v>
          </cell>
          <cell r="G7969" t="str">
            <v>Good</v>
          </cell>
          <cell r="H7969" t="str">
            <v>NA</v>
          </cell>
          <cell r="I7969" t="str">
            <v>Latis</v>
          </cell>
          <cell r="J7969" t="str">
            <v>VIP&amp;SPL Monitor</v>
          </cell>
          <cell r="K7969" t="str">
            <v>R6</v>
          </cell>
        </row>
        <row r="7970">
          <cell r="A7970" t="str">
            <v>JED0364</v>
          </cell>
          <cell r="B7970" t="str">
            <v>JED0364</v>
          </cell>
          <cell r="C7970"/>
          <cell r="D7970" t="str">
            <v>JED1M7364</v>
          </cell>
          <cell r="E7970" t="str">
            <v>JED1MN0364</v>
          </cell>
          <cell r="F7970" t="str">
            <v>SCECO</v>
          </cell>
          <cell r="G7970" t="str">
            <v>Dead</v>
          </cell>
          <cell r="H7970" t="str">
            <v>NA</v>
          </cell>
          <cell r="I7970" t="str">
            <v>Latis</v>
          </cell>
          <cell r="J7970" t="str">
            <v>Less than 5 Sites</v>
          </cell>
          <cell r="K7970" t="str">
            <v>R4</v>
          </cell>
        </row>
        <row r="7971">
          <cell r="A7971" t="str">
            <v>NJR0029</v>
          </cell>
          <cell r="B7971" t="str">
            <v>NJR0029</v>
          </cell>
          <cell r="C7971" t="str">
            <v>NJR1M3029</v>
          </cell>
          <cell r="D7971" t="str">
            <v>NJR1M7029</v>
          </cell>
          <cell r="E7971"/>
          <cell r="F7971" t="str">
            <v>SCECO</v>
          </cell>
          <cell r="G7971" t="str">
            <v>Dead</v>
          </cell>
          <cell r="H7971" t="str">
            <v>NA</v>
          </cell>
          <cell r="I7971" t="str">
            <v>Latis</v>
          </cell>
          <cell r="J7971" t="str">
            <v>Less than 5 Sites</v>
          </cell>
          <cell r="K7971" t="str">
            <v>R6</v>
          </cell>
        </row>
        <row r="7972">
          <cell r="A7972" t="str">
            <v>JED0365</v>
          </cell>
          <cell r="B7972" t="str">
            <v>JED0365</v>
          </cell>
          <cell r="C7972"/>
          <cell r="D7972" t="str">
            <v>JED1M7365</v>
          </cell>
          <cell r="E7972" t="str">
            <v>JED1MN0365</v>
          </cell>
          <cell r="F7972" t="str">
            <v>SCECO</v>
          </cell>
          <cell r="G7972" t="str">
            <v>Good</v>
          </cell>
          <cell r="H7972" t="str">
            <v>NA</v>
          </cell>
          <cell r="I7972" t="str">
            <v>Latis</v>
          </cell>
          <cell r="J7972" t="str">
            <v>P1</v>
          </cell>
          <cell r="K7972" t="str">
            <v>R4</v>
          </cell>
        </row>
        <row r="7973">
          <cell r="A7973" t="str">
            <v>NJR0028</v>
          </cell>
          <cell r="B7973" t="str">
            <v>NJR0028</v>
          </cell>
          <cell r="C7973" t="str">
            <v>NJR1M3028</v>
          </cell>
          <cell r="D7973" t="str">
            <v>NJR1M7028</v>
          </cell>
          <cell r="E7973" t="str">
            <v>NJR1MN0028</v>
          </cell>
          <cell r="F7973" t="str">
            <v>SCECO</v>
          </cell>
          <cell r="G7973" t="str">
            <v>Dead</v>
          </cell>
          <cell r="H7973" t="str">
            <v>NA</v>
          </cell>
          <cell r="I7973" t="str">
            <v>Latis</v>
          </cell>
          <cell r="J7973" t="str">
            <v>Less than 5 Sites</v>
          </cell>
          <cell r="K7973" t="str">
            <v>R6</v>
          </cell>
        </row>
        <row r="7974">
          <cell r="A7974" t="str">
            <v>JED0366</v>
          </cell>
          <cell r="B7974" t="str">
            <v>JED0366</v>
          </cell>
          <cell r="C7974"/>
          <cell r="D7974" t="str">
            <v>JED1M7366</v>
          </cell>
          <cell r="E7974" t="str">
            <v>JED1MN0366</v>
          </cell>
          <cell r="F7974" t="str">
            <v>SCECO</v>
          </cell>
          <cell r="G7974" t="str">
            <v>Dead</v>
          </cell>
          <cell r="H7974" t="str">
            <v>NA</v>
          </cell>
          <cell r="I7974" t="str">
            <v>Latis</v>
          </cell>
          <cell r="J7974" t="str">
            <v>Hub site (More than 05 Sites)</v>
          </cell>
          <cell r="K7974" t="str">
            <v>R4</v>
          </cell>
        </row>
        <row r="7975">
          <cell r="A7975" t="str">
            <v>NJR0027</v>
          </cell>
          <cell r="B7975" t="str">
            <v>NJR0027</v>
          </cell>
          <cell r="C7975" t="str">
            <v>NJR1M3027</v>
          </cell>
          <cell r="D7975" t="str">
            <v>NJR1M7027</v>
          </cell>
          <cell r="E7975" t="str">
            <v>NJR1MN0027</v>
          </cell>
          <cell r="F7975" t="str">
            <v>SCECO</v>
          </cell>
          <cell r="G7975" t="str">
            <v>Dead</v>
          </cell>
          <cell r="H7975" t="str">
            <v>NA</v>
          </cell>
          <cell r="I7975" t="str">
            <v>Latis</v>
          </cell>
          <cell r="J7975" t="str">
            <v>Less than 5 Sites</v>
          </cell>
          <cell r="K7975" t="str">
            <v>R6</v>
          </cell>
        </row>
        <row r="7976">
          <cell r="A7976" t="str">
            <v>JED0367</v>
          </cell>
          <cell r="B7976" t="str">
            <v>JED0367</v>
          </cell>
          <cell r="C7976"/>
          <cell r="D7976" t="str">
            <v>JED1M7367</v>
          </cell>
          <cell r="E7976" t="str">
            <v>JED1MN0367</v>
          </cell>
          <cell r="F7976" t="str">
            <v>SCECO</v>
          </cell>
          <cell r="G7976" t="str">
            <v>Dead</v>
          </cell>
          <cell r="H7976" t="str">
            <v>NA</v>
          </cell>
          <cell r="I7976" t="str">
            <v>Latis</v>
          </cell>
          <cell r="J7976" t="str">
            <v>Less than 5 Sites</v>
          </cell>
          <cell r="K7976" t="str">
            <v>R4</v>
          </cell>
        </row>
        <row r="7977">
          <cell r="A7977" t="str">
            <v>NJR0026</v>
          </cell>
          <cell r="B7977" t="str">
            <v>NJR0026</v>
          </cell>
          <cell r="C7977" t="str">
            <v>NJR1M3026</v>
          </cell>
          <cell r="D7977" t="str">
            <v>NJR1M7026</v>
          </cell>
          <cell r="E7977" t="str">
            <v>NJR1MNC0026</v>
          </cell>
          <cell r="F7977" t="str">
            <v>SCECO</v>
          </cell>
          <cell r="G7977" t="str">
            <v>Dead</v>
          </cell>
          <cell r="H7977" t="str">
            <v>NA</v>
          </cell>
          <cell r="I7977" t="str">
            <v>Latis</v>
          </cell>
          <cell r="J7977" t="str">
            <v>VIP&amp;SPL Monitor</v>
          </cell>
          <cell r="K7977" t="str">
            <v>R6</v>
          </cell>
        </row>
        <row r="7978">
          <cell r="A7978" t="str">
            <v>NJR0025</v>
          </cell>
          <cell r="B7978" t="str">
            <v>NJR0025</v>
          </cell>
          <cell r="C7978" t="str">
            <v>NJR1M3025</v>
          </cell>
          <cell r="D7978" t="str">
            <v>NJR1M7025</v>
          </cell>
          <cell r="E7978" t="str">
            <v>NJR1MN0025</v>
          </cell>
          <cell r="F7978" t="str">
            <v>SCECO+STB</v>
          </cell>
          <cell r="G7978" t="str">
            <v>Weak+Good+In progress+No BB Design</v>
          </cell>
          <cell r="H7978" t="str">
            <v>NA</v>
          </cell>
          <cell r="I7978" t="str">
            <v>Latis</v>
          </cell>
          <cell r="J7978" t="str">
            <v>Hub Site (More than 10 Sites)</v>
          </cell>
          <cell r="K7978" t="str">
            <v>R6</v>
          </cell>
        </row>
        <row r="7979">
          <cell r="A7979" t="str">
            <v>JED0370</v>
          </cell>
          <cell r="B7979" t="str">
            <v>JED0370</v>
          </cell>
          <cell r="C7979"/>
          <cell r="D7979" t="str">
            <v>JED1M7370</v>
          </cell>
          <cell r="E7979" t="str">
            <v>JED1MNC0370</v>
          </cell>
          <cell r="F7979" t="str">
            <v>SCECO</v>
          </cell>
          <cell r="G7979" t="str">
            <v>Good+Good</v>
          </cell>
          <cell r="H7979" t="str">
            <v>NA</v>
          </cell>
          <cell r="I7979" t="str">
            <v>Latis</v>
          </cell>
          <cell r="J7979" t="str">
            <v>Less than 5 Sites</v>
          </cell>
          <cell r="K7979" t="str">
            <v>R4</v>
          </cell>
        </row>
        <row r="7980">
          <cell r="A7980" t="str">
            <v>JED0372</v>
          </cell>
          <cell r="B7980" t="str">
            <v>JED0372</v>
          </cell>
          <cell r="C7980"/>
          <cell r="D7980" t="str">
            <v>JED1M7372</v>
          </cell>
          <cell r="E7980" t="str">
            <v>JED1MN0372</v>
          </cell>
          <cell r="F7980" t="str">
            <v>SCECO</v>
          </cell>
          <cell r="G7980" t="str">
            <v>Good</v>
          </cell>
          <cell r="H7980" t="str">
            <v>NA</v>
          </cell>
          <cell r="I7980" t="str">
            <v>Latis</v>
          </cell>
          <cell r="J7980" t="str">
            <v>VIP&amp;SPL Monitor</v>
          </cell>
          <cell r="K7980" t="str">
            <v>R4</v>
          </cell>
        </row>
        <row r="7981">
          <cell r="A7981" t="str">
            <v>JED0373</v>
          </cell>
          <cell r="B7981" t="str">
            <v>JED0373</v>
          </cell>
          <cell r="C7981"/>
          <cell r="D7981" t="str">
            <v>JED1M7373</v>
          </cell>
          <cell r="E7981" t="str">
            <v>JED1MN0373</v>
          </cell>
          <cell r="F7981" t="str">
            <v>SCECO</v>
          </cell>
          <cell r="G7981" t="str">
            <v>Good</v>
          </cell>
          <cell r="H7981" t="str">
            <v>NA</v>
          </cell>
          <cell r="I7981" t="str">
            <v>Latis</v>
          </cell>
          <cell r="J7981" t="str">
            <v>VIP&amp;SPL Monitor</v>
          </cell>
          <cell r="K7981" t="str">
            <v>R4</v>
          </cell>
        </row>
        <row r="7982">
          <cell r="A7982" t="str">
            <v>NJR0024</v>
          </cell>
          <cell r="B7982" t="str">
            <v>NJR0024</v>
          </cell>
          <cell r="C7982" t="str">
            <v>NJR1M3024</v>
          </cell>
          <cell r="D7982" t="str">
            <v>NJR1M7024</v>
          </cell>
          <cell r="E7982" t="str">
            <v>NJR1MNC0024</v>
          </cell>
          <cell r="F7982" t="str">
            <v>SCECO</v>
          </cell>
          <cell r="G7982" t="str">
            <v>Dead</v>
          </cell>
          <cell r="H7982" t="str">
            <v>NA</v>
          </cell>
          <cell r="I7982" t="str">
            <v>Latis</v>
          </cell>
          <cell r="J7982" t="str">
            <v>VIP&amp;SPL Monitor</v>
          </cell>
          <cell r="K7982" t="str">
            <v>R6</v>
          </cell>
        </row>
        <row r="7983">
          <cell r="A7983" t="str">
            <v>NJR0023</v>
          </cell>
          <cell r="B7983" t="str">
            <v>NJR0023</v>
          </cell>
          <cell r="C7983" t="str">
            <v>NJR1M3023</v>
          </cell>
          <cell r="D7983" t="str">
            <v>NJR1M7023</v>
          </cell>
          <cell r="E7983" t="str">
            <v>NJR1MN0023</v>
          </cell>
          <cell r="F7983" t="str">
            <v>SCECO</v>
          </cell>
          <cell r="G7983" t="str">
            <v>Dead</v>
          </cell>
          <cell r="H7983" t="str">
            <v>NA</v>
          </cell>
          <cell r="I7983" t="str">
            <v>Latis</v>
          </cell>
          <cell r="J7983" t="str">
            <v>Less than 5 Sites</v>
          </cell>
          <cell r="K7983" t="str">
            <v>R6</v>
          </cell>
        </row>
        <row r="7984">
          <cell r="A7984" t="str">
            <v>JED0376</v>
          </cell>
          <cell r="B7984" t="str">
            <v>JED0376</v>
          </cell>
          <cell r="C7984"/>
          <cell r="D7984" t="str">
            <v>JED1M7376</v>
          </cell>
          <cell r="E7984" t="str">
            <v>JED1MN0376</v>
          </cell>
          <cell r="F7984" t="str">
            <v>Generator-SG</v>
          </cell>
          <cell r="G7984" t="str">
            <v>Vandalized</v>
          </cell>
          <cell r="H7984" t="str">
            <v>No</v>
          </cell>
          <cell r="I7984" t="str">
            <v>Latis</v>
          </cell>
          <cell r="J7984" t="str">
            <v>Less than 5 Sites</v>
          </cell>
          <cell r="K7984" t="str">
            <v>R4</v>
          </cell>
        </row>
        <row r="7985">
          <cell r="A7985" t="str">
            <v>NJR0022</v>
          </cell>
          <cell r="B7985" t="str">
            <v>NJR0022</v>
          </cell>
          <cell r="C7985" t="str">
            <v>NJR1M3022</v>
          </cell>
          <cell r="D7985" t="str">
            <v>NJR1M7022</v>
          </cell>
          <cell r="E7985" t="str">
            <v>NJR1MN0022</v>
          </cell>
          <cell r="F7985" t="str">
            <v>SCECO</v>
          </cell>
          <cell r="G7985" t="str">
            <v>Dead</v>
          </cell>
          <cell r="H7985" t="str">
            <v>NA</v>
          </cell>
          <cell r="I7985" t="str">
            <v>Latis</v>
          </cell>
          <cell r="J7985" t="str">
            <v>Less than 5 Sites</v>
          </cell>
          <cell r="K7985" t="str">
            <v>R6</v>
          </cell>
        </row>
        <row r="7986">
          <cell r="A7986" t="str">
            <v>JED0378</v>
          </cell>
          <cell r="B7986" t="str">
            <v>JED0378</v>
          </cell>
          <cell r="C7986"/>
          <cell r="D7986" t="str">
            <v>JED1M7378</v>
          </cell>
          <cell r="E7986" t="str">
            <v>JED1MN0378</v>
          </cell>
          <cell r="F7986" t="str">
            <v>SCECO</v>
          </cell>
          <cell r="G7986" t="str">
            <v>Dead</v>
          </cell>
          <cell r="H7986" t="str">
            <v>NA</v>
          </cell>
          <cell r="I7986" t="str">
            <v>Latis</v>
          </cell>
          <cell r="J7986" t="str">
            <v>Less than 5 Sites</v>
          </cell>
          <cell r="K7986" t="str">
            <v>R4</v>
          </cell>
        </row>
        <row r="7987">
          <cell r="A7987" t="str">
            <v>NJR0021</v>
          </cell>
          <cell r="B7987" t="str">
            <v>NJR0021</v>
          </cell>
          <cell r="C7987" t="str">
            <v>NJR1M3021</v>
          </cell>
          <cell r="D7987" t="str">
            <v>NJR1M7021</v>
          </cell>
          <cell r="E7987" t="str">
            <v>NJR1MN0021</v>
          </cell>
          <cell r="F7987" t="str">
            <v>SCECO</v>
          </cell>
          <cell r="G7987" t="str">
            <v>Good</v>
          </cell>
          <cell r="H7987" t="str">
            <v>NA</v>
          </cell>
          <cell r="I7987" t="str">
            <v>Latis</v>
          </cell>
          <cell r="J7987" t="str">
            <v>VIP&amp;SPL Monitor</v>
          </cell>
          <cell r="K7987" t="str">
            <v>R6</v>
          </cell>
        </row>
        <row r="7988">
          <cell r="A7988" t="str">
            <v>JED0379</v>
          </cell>
          <cell r="B7988" t="str">
            <v>JED0379</v>
          </cell>
          <cell r="C7988"/>
          <cell r="D7988" t="str">
            <v>JED1M7379</v>
          </cell>
          <cell r="E7988" t="str">
            <v>JED1MN0379</v>
          </cell>
          <cell r="F7988" t="str">
            <v>SCECO</v>
          </cell>
          <cell r="G7988" t="str">
            <v>Weak</v>
          </cell>
          <cell r="H7988" t="str">
            <v>NA</v>
          </cell>
          <cell r="I7988" t="str">
            <v>Latis</v>
          </cell>
          <cell r="J7988" t="str">
            <v>VIP&amp;SPL Monitor</v>
          </cell>
          <cell r="K7988" t="str">
            <v>R4</v>
          </cell>
        </row>
        <row r="7989">
          <cell r="A7989" t="str">
            <v>NJR0020</v>
          </cell>
          <cell r="B7989" t="str">
            <v>NJR0020</v>
          </cell>
          <cell r="C7989" t="str">
            <v>NJR1M3020</v>
          </cell>
          <cell r="D7989" t="str">
            <v>NJR1M7020</v>
          </cell>
          <cell r="E7989" t="str">
            <v>NJR1MN0020</v>
          </cell>
          <cell r="F7989" t="str">
            <v>SCECO</v>
          </cell>
          <cell r="G7989" t="str">
            <v>Dead</v>
          </cell>
          <cell r="H7989" t="str">
            <v>NA</v>
          </cell>
          <cell r="I7989" t="str">
            <v>Latis</v>
          </cell>
          <cell r="J7989" t="str">
            <v>Hub site (More than 05 Sites)</v>
          </cell>
          <cell r="K7989" t="str">
            <v>R6</v>
          </cell>
        </row>
        <row r="7990">
          <cell r="A7990" t="str">
            <v>NJR0019</v>
          </cell>
          <cell r="B7990" t="str">
            <v>NJR0019</v>
          </cell>
          <cell r="C7990" t="str">
            <v>NJR1M3019</v>
          </cell>
          <cell r="D7990" t="str">
            <v>NJR1M7019</v>
          </cell>
          <cell r="E7990"/>
          <cell r="F7990" t="str">
            <v>SCECO</v>
          </cell>
          <cell r="G7990" t="str">
            <v>Good</v>
          </cell>
          <cell r="H7990" t="str">
            <v>NA</v>
          </cell>
          <cell r="I7990" t="str">
            <v>Latis</v>
          </cell>
          <cell r="J7990" t="str">
            <v>Hub Site (More than 10 Sites)</v>
          </cell>
          <cell r="K7990" t="str">
            <v>R6</v>
          </cell>
        </row>
        <row r="7991">
          <cell r="A7991" t="str">
            <v>JED0381</v>
          </cell>
          <cell r="B7991" t="str">
            <v>JED0381</v>
          </cell>
          <cell r="C7991"/>
          <cell r="D7991" t="str">
            <v>JED1M7381</v>
          </cell>
          <cell r="E7991" t="str">
            <v>JED1MN0381</v>
          </cell>
          <cell r="F7991" t="str">
            <v>SCECO</v>
          </cell>
          <cell r="G7991" t="str">
            <v>Good</v>
          </cell>
          <cell r="H7991" t="str">
            <v>NA</v>
          </cell>
          <cell r="I7991" t="str">
            <v>Latis</v>
          </cell>
          <cell r="J7991" t="str">
            <v>P1</v>
          </cell>
          <cell r="K7991" t="str">
            <v>R4</v>
          </cell>
        </row>
        <row r="7992">
          <cell r="A7992" t="str">
            <v>NJR0018</v>
          </cell>
          <cell r="B7992" t="str">
            <v>NJR0018</v>
          </cell>
          <cell r="C7992" t="str">
            <v>NJR1M3018</v>
          </cell>
          <cell r="D7992" t="str">
            <v>NJR1M7018</v>
          </cell>
          <cell r="E7992" t="str">
            <v>NJR1MN0018</v>
          </cell>
          <cell r="F7992" t="str">
            <v>SCECO</v>
          </cell>
          <cell r="G7992" t="str">
            <v>Dead</v>
          </cell>
          <cell r="H7992" t="str">
            <v>NA</v>
          </cell>
          <cell r="I7992" t="str">
            <v>Latis</v>
          </cell>
          <cell r="J7992" t="str">
            <v>Less than 5 Sites</v>
          </cell>
          <cell r="K7992" t="str">
            <v>R6</v>
          </cell>
        </row>
        <row r="7993">
          <cell r="A7993" t="str">
            <v>JED0383</v>
          </cell>
          <cell r="B7993" t="str">
            <v>JED0383</v>
          </cell>
          <cell r="C7993"/>
          <cell r="D7993" t="str">
            <v>JED1M7383</v>
          </cell>
          <cell r="E7993" t="str">
            <v>JED1MN0383</v>
          </cell>
          <cell r="F7993" t="str">
            <v>SCECO</v>
          </cell>
          <cell r="G7993" t="str">
            <v>Vandalized+Dead</v>
          </cell>
          <cell r="H7993" t="str">
            <v>NA</v>
          </cell>
          <cell r="I7993" t="str">
            <v>Latis</v>
          </cell>
          <cell r="J7993" t="str">
            <v>Less than 5 Sites</v>
          </cell>
          <cell r="K7993" t="str">
            <v>R4</v>
          </cell>
        </row>
        <row r="7994">
          <cell r="A7994" t="str">
            <v>NJR0017</v>
          </cell>
          <cell r="B7994" t="str">
            <v>NJR0017</v>
          </cell>
          <cell r="C7994" t="str">
            <v>NJR1M3017</v>
          </cell>
          <cell r="D7994" t="str">
            <v>NJR1M7017</v>
          </cell>
          <cell r="E7994"/>
          <cell r="F7994" t="str">
            <v>SCECO</v>
          </cell>
          <cell r="G7994" t="str">
            <v>Good</v>
          </cell>
          <cell r="H7994" t="str">
            <v>NA</v>
          </cell>
          <cell r="I7994" t="str">
            <v>Latis</v>
          </cell>
          <cell r="J7994" t="str">
            <v>Less than 5 Sites</v>
          </cell>
          <cell r="K7994" t="str">
            <v>R6</v>
          </cell>
        </row>
        <row r="7995">
          <cell r="A7995" t="str">
            <v>JED0389</v>
          </cell>
          <cell r="B7995" t="str">
            <v>JED0389</v>
          </cell>
          <cell r="C7995"/>
          <cell r="D7995" t="str">
            <v>JED1M7389</v>
          </cell>
          <cell r="E7995" t="str">
            <v>JED1MN0389</v>
          </cell>
          <cell r="F7995" t="str">
            <v>SCECO</v>
          </cell>
          <cell r="G7995" t="str">
            <v>Vandalized</v>
          </cell>
          <cell r="H7995" t="str">
            <v>NA</v>
          </cell>
          <cell r="I7995" t="str">
            <v>Latis</v>
          </cell>
          <cell r="J7995" t="str">
            <v>Less than 5 Sites</v>
          </cell>
          <cell r="K7995" t="str">
            <v>R4</v>
          </cell>
        </row>
        <row r="7996">
          <cell r="A7996" t="str">
            <v>NJR0016</v>
          </cell>
          <cell r="B7996" t="str">
            <v>NJR0016</v>
          </cell>
          <cell r="C7996" t="str">
            <v>NJR1M3016</v>
          </cell>
          <cell r="D7996" t="str">
            <v>NJR1M7016</v>
          </cell>
          <cell r="E7996" t="str">
            <v>NJR1MNC0016</v>
          </cell>
          <cell r="F7996" t="str">
            <v>SCECO</v>
          </cell>
          <cell r="G7996" t="str">
            <v>Dead</v>
          </cell>
          <cell r="H7996" t="str">
            <v>NA</v>
          </cell>
          <cell r="I7996" t="str">
            <v>Latis</v>
          </cell>
          <cell r="J7996" t="str">
            <v>Less than 5 Sites</v>
          </cell>
          <cell r="K7996" t="str">
            <v>R6</v>
          </cell>
        </row>
        <row r="7997">
          <cell r="A7997" t="str">
            <v>JED0390</v>
          </cell>
          <cell r="B7997" t="str">
            <v>JED0390</v>
          </cell>
          <cell r="C7997"/>
          <cell r="D7997" t="str">
            <v>JED1M7390</v>
          </cell>
          <cell r="E7997" t="str">
            <v>JED1MNC0390</v>
          </cell>
          <cell r="F7997" t="str">
            <v>SCECO</v>
          </cell>
          <cell r="G7997" t="str">
            <v>Vandalized</v>
          </cell>
          <cell r="H7997" t="str">
            <v>NA</v>
          </cell>
          <cell r="I7997" t="str">
            <v>Latis</v>
          </cell>
          <cell r="J7997" t="str">
            <v>Hub site (More than 05 Sites)</v>
          </cell>
          <cell r="K7997" t="str">
            <v>R4</v>
          </cell>
        </row>
        <row r="7998">
          <cell r="A7998" t="str">
            <v>NJR0015</v>
          </cell>
          <cell r="B7998" t="str">
            <v>NJR0015</v>
          </cell>
          <cell r="C7998" t="str">
            <v>NJR1M3015</v>
          </cell>
          <cell r="D7998" t="str">
            <v>NJR1M7015</v>
          </cell>
          <cell r="E7998" t="str">
            <v>NJR1MN0015</v>
          </cell>
          <cell r="F7998" t="str">
            <v>SCECO</v>
          </cell>
          <cell r="G7998" t="str">
            <v>Good</v>
          </cell>
          <cell r="H7998" t="str">
            <v>NA</v>
          </cell>
          <cell r="I7998" t="str">
            <v>Latis</v>
          </cell>
          <cell r="J7998" t="str">
            <v>Less than 5 Sites</v>
          </cell>
          <cell r="K7998" t="str">
            <v>R6</v>
          </cell>
        </row>
        <row r="7999">
          <cell r="A7999" t="str">
            <v>JED0391</v>
          </cell>
          <cell r="B7999" t="str">
            <v>JED0391</v>
          </cell>
          <cell r="C7999"/>
          <cell r="D7999" t="str">
            <v>JED1M7391</v>
          </cell>
          <cell r="E7999" t="str">
            <v>JED1MNC0391</v>
          </cell>
          <cell r="F7999" t="str">
            <v>SCECO</v>
          </cell>
          <cell r="G7999" t="str">
            <v>Dead</v>
          </cell>
          <cell r="H7999" t="str">
            <v>NA</v>
          </cell>
          <cell r="I7999" t="str">
            <v>Latis</v>
          </cell>
          <cell r="J7999" t="str">
            <v>Less than 5 Sites</v>
          </cell>
          <cell r="K7999" t="str">
            <v>R4</v>
          </cell>
        </row>
        <row r="8000">
          <cell r="A8000" t="str">
            <v>NJR0014</v>
          </cell>
          <cell r="B8000" t="str">
            <v>NJR0014</v>
          </cell>
          <cell r="C8000" t="str">
            <v>NJR1M3014</v>
          </cell>
          <cell r="D8000" t="str">
            <v>NJR1M7014</v>
          </cell>
          <cell r="E8000" t="str">
            <v>NJR1MN0014</v>
          </cell>
          <cell r="F8000" t="str">
            <v>SCECO</v>
          </cell>
          <cell r="G8000" t="str">
            <v>Vandalized</v>
          </cell>
          <cell r="H8000" t="str">
            <v>NA</v>
          </cell>
          <cell r="I8000" t="str">
            <v>Latis</v>
          </cell>
          <cell r="J8000" t="str">
            <v>Less than 5 Sites</v>
          </cell>
          <cell r="K8000" t="str">
            <v>R6</v>
          </cell>
        </row>
        <row r="8001">
          <cell r="A8001" t="str">
            <v>JED0395</v>
          </cell>
          <cell r="B8001" t="str">
            <v>JED0395</v>
          </cell>
          <cell r="C8001"/>
          <cell r="D8001" t="str">
            <v>JED1M7395</v>
          </cell>
          <cell r="E8001" t="str">
            <v>JED1MN0395</v>
          </cell>
          <cell r="F8001" t="str">
            <v>SCECO</v>
          </cell>
          <cell r="G8001" t="str">
            <v>Dead</v>
          </cell>
          <cell r="H8001" t="str">
            <v>NA</v>
          </cell>
          <cell r="I8001" t="str">
            <v>Latis</v>
          </cell>
          <cell r="J8001" t="str">
            <v>VIP&amp;SPL Monitor</v>
          </cell>
          <cell r="K8001" t="str">
            <v>R4</v>
          </cell>
        </row>
        <row r="8002">
          <cell r="A8002" t="str">
            <v>NJR0013</v>
          </cell>
          <cell r="B8002" t="str">
            <v>NJR0013</v>
          </cell>
          <cell r="C8002" t="str">
            <v>NJR1M3013</v>
          </cell>
          <cell r="D8002" t="str">
            <v>NJR1M7013</v>
          </cell>
          <cell r="E8002" t="str">
            <v>NJR1MN0013</v>
          </cell>
          <cell r="F8002" t="str">
            <v>SCECO</v>
          </cell>
          <cell r="G8002" t="str">
            <v>Dead</v>
          </cell>
          <cell r="H8002" t="str">
            <v>NA</v>
          </cell>
          <cell r="I8002" t="str">
            <v>Latis</v>
          </cell>
          <cell r="J8002" t="str">
            <v>Less than 5 Sites</v>
          </cell>
          <cell r="K8002" t="str">
            <v>R6</v>
          </cell>
        </row>
        <row r="8003">
          <cell r="A8003" t="str">
            <v>JED0396</v>
          </cell>
          <cell r="B8003" t="str">
            <v>JED0396</v>
          </cell>
          <cell r="C8003"/>
          <cell r="D8003" t="str">
            <v>JED1M7396</v>
          </cell>
          <cell r="E8003" t="str">
            <v>JED1MN0396</v>
          </cell>
          <cell r="F8003" t="str">
            <v>SCECO</v>
          </cell>
          <cell r="G8003" t="str">
            <v>Good</v>
          </cell>
          <cell r="H8003" t="str">
            <v>NA</v>
          </cell>
          <cell r="I8003" t="str">
            <v>Latis</v>
          </cell>
          <cell r="J8003" t="str">
            <v>Less than 5 Sites</v>
          </cell>
          <cell r="K8003" t="str">
            <v>R4</v>
          </cell>
        </row>
        <row r="8004">
          <cell r="A8004" t="str">
            <v>NJR0012</v>
          </cell>
          <cell r="B8004" t="str">
            <v>NJR0012</v>
          </cell>
          <cell r="C8004" t="str">
            <v>NJR1M3012</v>
          </cell>
          <cell r="D8004" t="str">
            <v>NJR1M7012</v>
          </cell>
          <cell r="E8004"/>
          <cell r="F8004" t="str">
            <v>SCECO</v>
          </cell>
          <cell r="G8004" t="str">
            <v>Dead+No BB Design</v>
          </cell>
          <cell r="H8004" t="str">
            <v>NA</v>
          </cell>
          <cell r="I8004" t="str">
            <v>Latis</v>
          </cell>
          <cell r="J8004" t="str">
            <v>Less than 5 Sites</v>
          </cell>
          <cell r="K8004" t="str">
            <v>R6</v>
          </cell>
        </row>
        <row r="8005">
          <cell r="A8005" t="str">
            <v>JED0397</v>
          </cell>
          <cell r="B8005" t="str">
            <v>JED0397</v>
          </cell>
          <cell r="C8005"/>
          <cell r="D8005" t="str">
            <v>JED1M7397</v>
          </cell>
          <cell r="E8005" t="str">
            <v>JED1MNC0397</v>
          </cell>
          <cell r="F8005" t="str">
            <v>SCECO</v>
          </cell>
          <cell r="G8005" t="str">
            <v>In progress</v>
          </cell>
          <cell r="H8005" t="str">
            <v>NA</v>
          </cell>
          <cell r="I8005" t="str">
            <v>Latis</v>
          </cell>
          <cell r="J8005" t="str">
            <v>Less than 5 Sites</v>
          </cell>
          <cell r="K8005" t="str">
            <v>R4</v>
          </cell>
        </row>
        <row r="8006">
          <cell r="A8006" t="str">
            <v>JED0398</v>
          </cell>
          <cell r="B8006" t="str">
            <v>JED0398</v>
          </cell>
          <cell r="C8006"/>
          <cell r="D8006" t="str">
            <v>JED1M7398</v>
          </cell>
          <cell r="E8006" t="str">
            <v>JED1MC0398</v>
          </cell>
          <cell r="F8006" t="str">
            <v>SCECO</v>
          </cell>
          <cell r="G8006" t="str">
            <v>Dead</v>
          </cell>
          <cell r="H8006" t="str">
            <v>NA</v>
          </cell>
          <cell r="I8006" t="str">
            <v>Latis</v>
          </cell>
          <cell r="J8006" t="str">
            <v>Less than 5 Sites</v>
          </cell>
          <cell r="K8006" t="str">
            <v>R4</v>
          </cell>
        </row>
        <row r="8007">
          <cell r="A8007" t="str">
            <v>NJR0011</v>
          </cell>
          <cell r="B8007" t="str">
            <v>NJR0011</v>
          </cell>
          <cell r="C8007" t="str">
            <v>NJR1M3011</v>
          </cell>
          <cell r="D8007" t="str">
            <v>NJR1M7011</v>
          </cell>
          <cell r="E8007" t="str">
            <v>NJR1MN0011</v>
          </cell>
          <cell r="F8007" t="str">
            <v>SCECO</v>
          </cell>
          <cell r="G8007" t="str">
            <v>Good</v>
          </cell>
          <cell r="H8007" t="str">
            <v>NA</v>
          </cell>
          <cell r="I8007" t="str">
            <v>Latis</v>
          </cell>
          <cell r="J8007" t="str">
            <v>P2</v>
          </cell>
          <cell r="K8007" t="str">
            <v>R6</v>
          </cell>
        </row>
        <row r="8008">
          <cell r="A8008" t="str">
            <v>JED0399</v>
          </cell>
          <cell r="B8008" t="str">
            <v>JED0399</v>
          </cell>
          <cell r="C8008"/>
          <cell r="D8008" t="str">
            <v>JED1M7399</v>
          </cell>
          <cell r="E8008" t="str">
            <v>JED1MC0399</v>
          </cell>
          <cell r="F8008" t="str">
            <v>SCECO</v>
          </cell>
          <cell r="G8008" t="str">
            <v>Good</v>
          </cell>
          <cell r="H8008" t="str">
            <v>NA</v>
          </cell>
          <cell r="I8008" t="str">
            <v>Latis</v>
          </cell>
          <cell r="J8008" t="str">
            <v>P1</v>
          </cell>
          <cell r="K8008" t="str">
            <v>R4</v>
          </cell>
        </row>
        <row r="8009">
          <cell r="A8009" t="str">
            <v>NJR0010</v>
          </cell>
          <cell r="B8009" t="str">
            <v>NJR0010</v>
          </cell>
          <cell r="C8009" t="str">
            <v>NJR1M3010</v>
          </cell>
          <cell r="D8009" t="str">
            <v>NJR1M7010</v>
          </cell>
          <cell r="E8009" t="str">
            <v>NJR1MN0010</v>
          </cell>
          <cell r="F8009" t="str">
            <v>SCECO</v>
          </cell>
          <cell r="G8009" t="str">
            <v>Dead</v>
          </cell>
          <cell r="H8009" t="str">
            <v>NA</v>
          </cell>
          <cell r="I8009" t="str">
            <v>Latis</v>
          </cell>
          <cell r="J8009" t="str">
            <v>Less than 5 Sites</v>
          </cell>
          <cell r="K8009" t="str">
            <v>R6</v>
          </cell>
        </row>
        <row r="8010">
          <cell r="A8010" t="str">
            <v>JED0400</v>
          </cell>
          <cell r="B8010" t="str">
            <v>JED0400</v>
          </cell>
          <cell r="C8010"/>
          <cell r="D8010" t="str">
            <v>JED1M7400</v>
          </cell>
          <cell r="E8010" t="str">
            <v>JED1MN0400</v>
          </cell>
          <cell r="F8010" t="str">
            <v>SCECO</v>
          </cell>
          <cell r="G8010" t="str">
            <v>Dead</v>
          </cell>
          <cell r="H8010" t="str">
            <v>NA</v>
          </cell>
          <cell r="I8010" t="str">
            <v>Latis</v>
          </cell>
          <cell r="J8010" t="str">
            <v>Less than 5 Sites</v>
          </cell>
          <cell r="K8010" t="str">
            <v>R4</v>
          </cell>
        </row>
        <row r="8011">
          <cell r="A8011" t="str">
            <v>NJR0009</v>
          </cell>
          <cell r="B8011" t="str">
            <v>NJR0009</v>
          </cell>
          <cell r="C8011" t="str">
            <v>NJR1M3009</v>
          </cell>
          <cell r="D8011" t="str">
            <v>NJR1M7009</v>
          </cell>
          <cell r="E8011"/>
          <cell r="F8011" t="str">
            <v>SCECO</v>
          </cell>
          <cell r="G8011" t="str">
            <v>Dead</v>
          </cell>
          <cell r="H8011" t="str">
            <v>NA</v>
          </cell>
          <cell r="I8011" t="str">
            <v>Latis</v>
          </cell>
          <cell r="J8011" t="str">
            <v>Less than 5 Sites</v>
          </cell>
          <cell r="K8011" t="str">
            <v>R6</v>
          </cell>
        </row>
        <row r="8012">
          <cell r="A8012" t="str">
            <v>JED0401</v>
          </cell>
          <cell r="B8012" t="str">
            <v>JED0401</v>
          </cell>
          <cell r="C8012"/>
          <cell r="D8012" t="str">
            <v>JED1M7401</v>
          </cell>
          <cell r="E8012" t="str">
            <v>JED1MNC0401</v>
          </cell>
          <cell r="F8012" t="str">
            <v>SCECO</v>
          </cell>
          <cell r="G8012" t="str">
            <v>Vandalized</v>
          </cell>
          <cell r="H8012" t="str">
            <v>NA</v>
          </cell>
          <cell r="I8012" t="str">
            <v>Latis</v>
          </cell>
          <cell r="J8012" t="str">
            <v>Less than 5 Sites</v>
          </cell>
          <cell r="K8012" t="str">
            <v>R4</v>
          </cell>
        </row>
        <row r="8013">
          <cell r="A8013" t="str">
            <v>NJR0008</v>
          </cell>
          <cell r="B8013" t="str">
            <v>NJR0008</v>
          </cell>
          <cell r="C8013" t="str">
            <v>NJR1M3008</v>
          </cell>
          <cell r="D8013" t="str">
            <v>NJR1M7008</v>
          </cell>
          <cell r="E8013" t="str">
            <v>NJR1MN0008</v>
          </cell>
          <cell r="F8013" t="str">
            <v>SCECO+STB</v>
          </cell>
          <cell r="G8013" t="str">
            <v>Good</v>
          </cell>
          <cell r="H8013" t="str">
            <v>NA</v>
          </cell>
          <cell r="I8013" t="str">
            <v>Latis</v>
          </cell>
          <cell r="J8013" t="str">
            <v>Very Big Hub site (More Than 20 Site)</v>
          </cell>
          <cell r="K8013" t="str">
            <v>R6</v>
          </cell>
        </row>
        <row r="8014">
          <cell r="A8014" t="str">
            <v>JED0402</v>
          </cell>
          <cell r="B8014" t="str">
            <v>JED0402</v>
          </cell>
          <cell r="C8014"/>
          <cell r="D8014" t="str">
            <v>JED1M7402</v>
          </cell>
          <cell r="E8014" t="str">
            <v>JED1MN0402</v>
          </cell>
          <cell r="F8014" t="str">
            <v>SCECO</v>
          </cell>
          <cell r="G8014" t="str">
            <v>Good</v>
          </cell>
          <cell r="H8014" t="str">
            <v>NA</v>
          </cell>
          <cell r="I8014" t="str">
            <v>Latis</v>
          </cell>
          <cell r="J8014" t="str">
            <v>Less than 5 Sites</v>
          </cell>
          <cell r="K8014" t="str">
            <v>R4</v>
          </cell>
        </row>
        <row r="8015">
          <cell r="A8015" t="str">
            <v>NJR0007</v>
          </cell>
          <cell r="B8015" t="str">
            <v>NJR0007</v>
          </cell>
          <cell r="C8015" t="str">
            <v>NJR1M3007</v>
          </cell>
          <cell r="D8015" t="str">
            <v>NJR1M7007</v>
          </cell>
          <cell r="E8015" t="str">
            <v>NJR1MN0007</v>
          </cell>
          <cell r="F8015" t="str">
            <v>SCECO</v>
          </cell>
          <cell r="G8015" t="str">
            <v>Dead</v>
          </cell>
          <cell r="H8015" t="str">
            <v>NA</v>
          </cell>
          <cell r="I8015" t="str">
            <v>Latis</v>
          </cell>
          <cell r="J8015" t="str">
            <v>Less than 5 Sites</v>
          </cell>
          <cell r="K8015" t="str">
            <v>R6</v>
          </cell>
        </row>
        <row r="8016">
          <cell r="A8016" t="str">
            <v>JED0403</v>
          </cell>
          <cell r="B8016" t="str">
            <v>JED0403</v>
          </cell>
          <cell r="C8016"/>
          <cell r="D8016" t="str">
            <v>JED1M7403</v>
          </cell>
          <cell r="E8016" t="str">
            <v>JED1MN0403</v>
          </cell>
          <cell r="F8016" t="str">
            <v>SCECO</v>
          </cell>
          <cell r="G8016" t="str">
            <v>Good</v>
          </cell>
          <cell r="H8016" t="str">
            <v>NA</v>
          </cell>
          <cell r="I8016" t="str">
            <v>Latis</v>
          </cell>
          <cell r="J8016" t="str">
            <v>P1</v>
          </cell>
          <cell r="K8016" t="str">
            <v>R4</v>
          </cell>
        </row>
        <row r="8017">
          <cell r="A8017" t="str">
            <v>NJR0006</v>
          </cell>
          <cell r="B8017" t="str">
            <v>NJR0006</v>
          </cell>
          <cell r="C8017" t="str">
            <v>NJR1M3006</v>
          </cell>
          <cell r="D8017" t="str">
            <v>NJR1M7006</v>
          </cell>
          <cell r="E8017" t="str">
            <v>NJR1MN0006</v>
          </cell>
          <cell r="F8017" t="str">
            <v>SCECO</v>
          </cell>
          <cell r="G8017" t="str">
            <v>Dead</v>
          </cell>
          <cell r="H8017" t="str">
            <v>NA</v>
          </cell>
          <cell r="I8017" t="str">
            <v>Latis</v>
          </cell>
          <cell r="J8017" t="str">
            <v>Less than 5 Sites</v>
          </cell>
          <cell r="K8017" t="str">
            <v>R6</v>
          </cell>
        </row>
        <row r="8018">
          <cell r="A8018" t="str">
            <v>NJR0004</v>
          </cell>
          <cell r="B8018" t="str">
            <v>NJR0004</v>
          </cell>
          <cell r="C8018" t="str">
            <v>NJR1M3004</v>
          </cell>
          <cell r="D8018" t="str">
            <v>NJR1M7004</v>
          </cell>
          <cell r="E8018" t="str">
            <v>NJR1MN0004</v>
          </cell>
          <cell r="F8018" t="str">
            <v>SCECO</v>
          </cell>
          <cell r="G8018" t="str">
            <v>Dead</v>
          </cell>
          <cell r="H8018" t="str">
            <v>NA</v>
          </cell>
          <cell r="I8018" t="str">
            <v>Latis</v>
          </cell>
          <cell r="J8018" t="str">
            <v>Less than 5 Sites</v>
          </cell>
          <cell r="K8018" t="str">
            <v>R6</v>
          </cell>
        </row>
        <row r="8019">
          <cell r="A8019" t="str">
            <v>JED0407</v>
          </cell>
          <cell r="B8019" t="str">
            <v>JED0407</v>
          </cell>
          <cell r="C8019"/>
          <cell r="D8019" t="str">
            <v>JED1M7407</v>
          </cell>
          <cell r="E8019" t="str">
            <v>JED1MC0407</v>
          </cell>
          <cell r="F8019" t="str">
            <v>SCECO</v>
          </cell>
          <cell r="G8019" t="str">
            <v>Dead</v>
          </cell>
          <cell r="H8019" t="str">
            <v>NA</v>
          </cell>
          <cell r="I8019" t="str">
            <v>Latis</v>
          </cell>
          <cell r="J8019" t="str">
            <v>Less than 5 Sites</v>
          </cell>
          <cell r="K8019" t="str">
            <v>R4</v>
          </cell>
        </row>
        <row r="8020">
          <cell r="A8020" t="str">
            <v>NJR0003</v>
          </cell>
          <cell r="B8020" t="str">
            <v>NJR0003</v>
          </cell>
          <cell r="C8020" t="str">
            <v>NJR1M3003</v>
          </cell>
          <cell r="D8020" t="str">
            <v>NJR1M7003</v>
          </cell>
          <cell r="E8020" t="str">
            <v>NJR1MN0003</v>
          </cell>
          <cell r="F8020" t="str">
            <v>SCECO</v>
          </cell>
          <cell r="G8020" t="str">
            <v>Good</v>
          </cell>
          <cell r="H8020" t="str">
            <v>NA</v>
          </cell>
          <cell r="I8020" t="str">
            <v>Latis</v>
          </cell>
          <cell r="J8020" t="str">
            <v>Hub site (More than 05 Sites)</v>
          </cell>
          <cell r="K8020" t="str">
            <v>R6</v>
          </cell>
        </row>
        <row r="8021">
          <cell r="A8021" t="str">
            <v>JED0408</v>
          </cell>
          <cell r="B8021" t="str">
            <v>JED0408</v>
          </cell>
          <cell r="C8021"/>
          <cell r="D8021" t="str">
            <v>JED1M7408</v>
          </cell>
          <cell r="E8021" t="str">
            <v>JED1MN0408</v>
          </cell>
          <cell r="F8021" t="str">
            <v>SCECO</v>
          </cell>
          <cell r="G8021" t="str">
            <v>Good</v>
          </cell>
          <cell r="H8021" t="str">
            <v>NA</v>
          </cell>
          <cell r="I8021" t="str">
            <v>Latis</v>
          </cell>
          <cell r="J8021" t="str">
            <v>P1</v>
          </cell>
          <cell r="K8021" t="str">
            <v>R4</v>
          </cell>
        </row>
        <row r="8022">
          <cell r="A8022" t="str">
            <v>NJR0001</v>
          </cell>
          <cell r="B8022" t="str">
            <v>NJR0001</v>
          </cell>
          <cell r="C8022" t="str">
            <v>NJR1M3001</v>
          </cell>
          <cell r="D8022" t="str">
            <v>NJR1M7001</v>
          </cell>
          <cell r="E8022"/>
          <cell r="F8022" t="str">
            <v>SCECO</v>
          </cell>
          <cell r="G8022" t="str">
            <v>Good</v>
          </cell>
          <cell r="H8022" t="str">
            <v>NA</v>
          </cell>
          <cell r="I8022" t="str">
            <v>Latis</v>
          </cell>
          <cell r="J8022" t="str">
            <v>Less than 5 Sites</v>
          </cell>
          <cell r="K8022" t="str">
            <v>R6</v>
          </cell>
        </row>
        <row r="8023">
          <cell r="A8023" t="str">
            <v>JED0409</v>
          </cell>
          <cell r="B8023" t="str">
            <v>JED0409</v>
          </cell>
          <cell r="C8023"/>
          <cell r="D8023" t="str">
            <v>JED1M7409</v>
          </cell>
          <cell r="E8023" t="str">
            <v>JED1MN0409</v>
          </cell>
          <cell r="F8023" t="str">
            <v>SCECO</v>
          </cell>
          <cell r="G8023" t="str">
            <v>Dead</v>
          </cell>
          <cell r="H8023" t="str">
            <v>NA</v>
          </cell>
          <cell r="I8023" t="str">
            <v>Latis</v>
          </cell>
          <cell r="J8023" t="str">
            <v>Less than 5 Sites</v>
          </cell>
          <cell r="K8023" t="str">
            <v>R4</v>
          </cell>
        </row>
        <row r="8024">
          <cell r="A8024" t="str">
            <v>JED0410</v>
          </cell>
          <cell r="B8024" t="str">
            <v>JED0410</v>
          </cell>
          <cell r="C8024"/>
          <cell r="D8024" t="str">
            <v>JED1M7410</v>
          </cell>
          <cell r="E8024" t="str">
            <v>JED1MN0410</v>
          </cell>
          <cell r="F8024" t="str">
            <v>SCECO</v>
          </cell>
          <cell r="G8024" t="str">
            <v>Good</v>
          </cell>
          <cell r="H8024" t="str">
            <v>NA</v>
          </cell>
          <cell r="I8024" t="str">
            <v>Latis</v>
          </cell>
          <cell r="J8024" t="str">
            <v>Less than 5 Sites</v>
          </cell>
          <cell r="K8024" t="str">
            <v>R4</v>
          </cell>
        </row>
        <row r="8025">
          <cell r="A8025" t="str">
            <v>JED0411</v>
          </cell>
          <cell r="B8025" t="str">
            <v>JED0411</v>
          </cell>
          <cell r="C8025"/>
          <cell r="D8025" t="str">
            <v>JED1M7411</v>
          </cell>
          <cell r="E8025" t="str">
            <v>JED1MN0411</v>
          </cell>
          <cell r="F8025" t="str">
            <v>SCECO</v>
          </cell>
          <cell r="G8025" t="str">
            <v>Good</v>
          </cell>
          <cell r="H8025" t="str">
            <v>NA</v>
          </cell>
          <cell r="I8025" t="str">
            <v>Latis</v>
          </cell>
          <cell r="J8025" t="str">
            <v>P1</v>
          </cell>
          <cell r="K8025" t="str">
            <v>R4</v>
          </cell>
        </row>
        <row r="8026">
          <cell r="A8026" t="str">
            <v>MRD0101</v>
          </cell>
          <cell r="B8026" t="str">
            <v>MRD0101</v>
          </cell>
          <cell r="C8026" t="str">
            <v>MRD1M3101</v>
          </cell>
          <cell r="D8026" t="str">
            <v>MRD1M7101</v>
          </cell>
          <cell r="E8026"/>
          <cell r="F8026" t="str">
            <v>SCECO</v>
          </cell>
          <cell r="G8026" t="str">
            <v>Vandalized</v>
          </cell>
          <cell r="H8026" t="str">
            <v>NA</v>
          </cell>
          <cell r="I8026" t="str">
            <v>Latis</v>
          </cell>
          <cell r="J8026" t="str">
            <v>Less than 5 Sites</v>
          </cell>
          <cell r="K8026" t="str">
            <v>R6</v>
          </cell>
        </row>
        <row r="8027">
          <cell r="A8027" t="str">
            <v>JED0412</v>
          </cell>
          <cell r="B8027" t="str">
            <v>JED0412</v>
          </cell>
          <cell r="C8027"/>
          <cell r="D8027" t="str">
            <v>JED1M7412</v>
          </cell>
          <cell r="E8027" t="str">
            <v>JED1MN0412</v>
          </cell>
          <cell r="F8027" t="str">
            <v>SCECO</v>
          </cell>
          <cell r="G8027" t="str">
            <v>Dead</v>
          </cell>
          <cell r="H8027" t="str">
            <v>NA</v>
          </cell>
          <cell r="I8027" t="str">
            <v>Latis</v>
          </cell>
          <cell r="J8027" t="str">
            <v>Less than 5 Sites</v>
          </cell>
          <cell r="K8027" t="str">
            <v>R4</v>
          </cell>
        </row>
        <row r="8028">
          <cell r="A8028" t="str">
            <v>MRD0093</v>
          </cell>
          <cell r="B8028" t="str">
            <v>MRD0093</v>
          </cell>
          <cell r="C8028" t="str">
            <v>MRD1M3093</v>
          </cell>
          <cell r="D8028" t="str">
            <v>MRD1M7093</v>
          </cell>
          <cell r="E8028"/>
          <cell r="F8028" t="str">
            <v>SCECO</v>
          </cell>
          <cell r="G8028" t="str">
            <v>Dead</v>
          </cell>
          <cell r="H8028" t="str">
            <v>NA</v>
          </cell>
          <cell r="I8028" t="str">
            <v>Latis</v>
          </cell>
          <cell r="J8028" t="str">
            <v>Less than 5 Sites</v>
          </cell>
          <cell r="K8028" t="str">
            <v>R6</v>
          </cell>
        </row>
        <row r="8029">
          <cell r="A8029" t="str">
            <v>JED0413</v>
          </cell>
          <cell r="B8029" t="str">
            <v>JED0413</v>
          </cell>
          <cell r="C8029"/>
          <cell r="D8029" t="str">
            <v>JED1M7413</v>
          </cell>
          <cell r="E8029" t="str">
            <v>JED1MNC0413</v>
          </cell>
          <cell r="F8029" t="str">
            <v>SCECO</v>
          </cell>
          <cell r="G8029" t="str">
            <v>Dead</v>
          </cell>
          <cell r="H8029" t="str">
            <v>NA</v>
          </cell>
          <cell r="I8029" t="str">
            <v>Latis</v>
          </cell>
          <cell r="J8029" t="str">
            <v>Less than 5 Sites</v>
          </cell>
          <cell r="K8029" t="str">
            <v>R4</v>
          </cell>
        </row>
        <row r="8030">
          <cell r="A8030" t="str">
            <v>MRD0092</v>
          </cell>
          <cell r="B8030" t="str">
            <v>MRD0092</v>
          </cell>
          <cell r="C8030" t="str">
            <v>MRD1M3092</v>
          </cell>
          <cell r="D8030" t="str">
            <v>MRD1M7092</v>
          </cell>
          <cell r="E8030"/>
          <cell r="F8030" t="str">
            <v>SCECO</v>
          </cell>
          <cell r="G8030" t="str">
            <v>In progress</v>
          </cell>
          <cell r="H8030" t="str">
            <v>NA</v>
          </cell>
          <cell r="I8030" t="str">
            <v>Latis</v>
          </cell>
          <cell r="J8030" t="str">
            <v>Hub Site (More than 10 Sites)</v>
          </cell>
          <cell r="K8030" t="str">
            <v>R6</v>
          </cell>
        </row>
        <row r="8031">
          <cell r="A8031" t="str">
            <v>JED0414</v>
          </cell>
          <cell r="B8031" t="str">
            <v>JED0414</v>
          </cell>
          <cell r="C8031"/>
          <cell r="D8031" t="str">
            <v>JED1M7414</v>
          </cell>
          <cell r="E8031" t="str">
            <v>JED1MN0414</v>
          </cell>
          <cell r="F8031" t="str">
            <v>SCECO</v>
          </cell>
          <cell r="G8031" t="str">
            <v>Vandalized</v>
          </cell>
          <cell r="H8031" t="str">
            <v>NA</v>
          </cell>
          <cell r="I8031" t="str">
            <v>Latis</v>
          </cell>
          <cell r="J8031" t="str">
            <v>Less than 5 Sites</v>
          </cell>
          <cell r="K8031" t="str">
            <v>R4</v>
          </cell>
        </row>
        <row r="8032">
          <cell r="A8032" t="str">
            <v>JED0415</v>
          </cell>
          <cell r="B8032" t="str">
            <v>JED0415</v>
          </cell>
          <cell r="C8032"/>
          <cell r="D8032" t="str">
            <v>JED1M7415</v>
          </cell>
          <cell r="E8032" t="str">
            <v>JED1MN0415</v>
          </cell>
          <cell r="F8032" t="str">
            <v>SCECO</v>
          </cell>
          <cell r="G8032" t="str">
            <v>Vandalized+Dead</v>
          </cell>
          <cell r="H8032" t="str">
            <v>NA</v>
          </cell>
          <cell r="I8032" t="str">
            <v>Latis</v>
          </cell>
          <cell r="J8032" t="str">
            <v>Less than 5 Sites</v>
          </cell>
          <cell r="K8032" t="str">
            <v>R4</v>
          </cell>
        </row>
        <row r="8033">
          <cell r="A8033" t="str">
            <v>JED0416</v>
          </cell>
          <cell r="B8033" t="str">
            <v>JED0416</v>
          </cell>
          <cell r="C8033"/>
          <cell r="D8033" t="str">
            <v>JED1M7416</v>
          </cell>
          <cell r="E8033" t="str">
            <v>JED1MN0416</v>
          </cell>
          <cell r="F8033" t="str">
            <v>SCECO</v>
          </cell>
          <cell r="G8033" t="str">
            <v>Good</v>
          </cell>
          <cell r="H8033" t="str">
            <v>NA</v>
          </cell>
          <cell r="I8033" t="str">
            <v>Latis</v>
          </cell>
          <cell r="J8033" t="str">
            <v>Less than 5 Sites</v>
          </cell>
          <cell r="K8033" t="str">
            <v>R4</v>
          </cell>
        </row>
        <row r="8034">
          <cell r="A8034" t="str">
            <v>MKW0030</v>
          </cell>
          <cell r="B8034" t="str">
            <v>MKW0030</v>
          </cell>
          <cell r="C8034" t="str">
            <v>MKW1M3030</v>
          </cell>
          <cell r="D8034" t="str">
            <v>MKW1M7030</v>
          </cell>
          <cell r="E8034"/>
          <cell r="F8034" t="str">
            <v>SCECO</v>
          </cell>
          <cell r="G8034" t="str">
            <v>Weak</v>
          </cell>
          <cell r="H8034" t="str">
            <v>NA</v>
          </cell>
          <cell r="I8034" t="str">
            <v>Latis</v>
          </cell>
          <cell r="J8034" t="str">
            <v>Less than 5 Sites</v>
          </cell>
          <cell r="K8034" t="str">
            <v>R6</v>
          </cell>
        </row>
        <row r="8035">
          <cell r="A8035" t="str">
            <v>JED0418</v>
          </cell>
          <cell r="B8035" t="str">
            <v>JED0418</v>
          </cell>
          <cell r="C8035"/>
          <cell r="D8035" t="str">
            <v>JED1M7418</v>
          </cell>
          <cell r="E8035"/>
          <cell r="F8035" t="str">
            <v>SCECO</v>
          </cell>
          <cell r="G8035" t="str">
            <v>Good</v>
          </cell>
          <cell r="H8035" t="str">
            <v>NA</v>
          </cell>
          <cell r="I8035" t="str">
            <v>Latis</v>
          </cell>
          <cell r="J8035" t="str">
            <v>Less than 5 Sites</v>
          </cell>
          <cell r="K8035" t="str">
            <v>R4</v>
          </cell>
        </row>
        <row r="8036">
          <cell r="A8036" t="str">
            <v>MKW0029</v>
          </cell>
          <cell r="B8036" t="str">
            <v>MKW0029</v>
          </cell>
          <cell r="C8036" t="str">
            <v>MKW1M3029</v>
          </cell>
          <cell r="D8036" t="str">
            <v>MKW1M7029</v>
          </cell>
          <cell r="E8036"/>
          <cell r="F8036" t="str">
            <v>SCECO</v>
          </cell>
          <cell r="G8036" t="str">
            <v>Dead</v>
          </cell>
          <cell r="H8036" t="str">
            <v>NA</v>
          </cell>
          <cell r="I8036" t="str">
            <v>Latis</v>
          </cell>
          <cell r="J8036" t="str">
            <v>Less than 5 Sites</v>
          </cell>
          <cell r="K8036" t="str">
            <v>R6</v>
          </cell>
        </row>
        <row r="8037">
          <cell r="A8037" t="str">
            <v>JED0419</v>
          </cell>
          <cell r="B8037" t="str">
            <v>JED0419</v>
          </cell>
          <cell r="C8037"/>
          <cell r="D8037" t="str">
            <v>JED1M7419</v>
          </cell>
          <cell r="E8037" t="str">
            <v>JED1MN0419</v>
          </cell>
          <cell r="F8037" t="str">
            <v>SCECO</v>
          </cell>
          <cell r="G8037" t="str">
            <v>Good</v>
          </cell>
          <cell r="H8037" t="str">
            <v>NA</v>
          </cell>
          <cell r="I8037" t="str">
            <v>Latis</v>
          </cell>
          <cell r="J8037" t="str">
            <v>Less than 5 Sites</v>
          </cell>
          <cell r="K8037" t="str">
            <v>R4</v>
          </cell>
        </row>
        <row r="8038">
          <cell r="A8038" t="str">
            <v>MHL0256</v>
          </cell>
          <cell r="B8038" t="str">
            <v>MHL0256</v>
          </cell>
          <cell r="C8038" t="str">
            <v>MHL1M3256</v>
          </cell>
          <cell r="D8038"/>
          <cell r="E8038"/>
          <cell r="F8038" t="str">
            <v>SCECO</v>
          </cell>
          <cell r="G8038" t="str">
            <v>Good</v>
          </cell>
          <cell r="H8038" t="str">
            <v>NA</v>
          </cell>
          <cell r="I8038" t="str">
            <v>Latis</v>
          </cell>
          <cell r="J8038" t="str">
            <v>Less than 5 Sites</v>
          </cell>
          <cell r="K8038" t="str">
            <v>R6</v>
          </cell>
        </row>
        <row r="8039">
          <cell r="A8039" t="str">
            <v>JED0420</v>
          </cell>
          <cell r="B8039" t="str">
            <v>JED0420</v>
          </cell>
          <cell r="C8039"/>
          <cell r="D8039" t="str">
            <v>JED1M7420</v>
          </cell>
          <cell r="E8039" t="str">
            <v>JED1MNC0420</v>
          </cell>
          <cell r="F8039" t="str">
            <v>SCECO</v>
          </cell>
          <cell r="G8039" t="str">
            <v>Dead</v>
          </cell>
          <cell r="H8039" t="str">
            <v>NA</v>
          </cell>
          <cell r="I8039" t="str">
            <v>Latis</v>
          </cell>
          <cell r="J8039" t="str">
            <v>Less than 5 Sites</v>
          </cell>
          <cell r="K8039" t="str">
            <v>R4</v>
          </cell>
        </row>
        <row r="8040">
          <cell r="A8040" t="str">
            <v>JED0430</v>
          </cell>
          <cell r="B8040" t="str">
            <v>JED0430</v>
          </cell>
          <cell r="C8040"/>
          <cell r="D8040" t="str">
            <v>JED1M7430</v>
          </cell>
          <cell r="E8040" t="str">
            <v>JED1MNC0430</v>
          </cell>
          <cell r="F8040" t="str">
            <v>SCECO</v>
          </cell>
          <cell r="G8040" t="str">
            <v>Good</v>
          </cell>
          <cell r="H8040" t="str">
            <v>NA</v>
          </cell>
          <cell r="I8040" t="str">
            <v>Latis</v>
          </cell>
          <cell r="J8040" t="str">
            <v>Less than 5 Sites</v>
          </cell>
          <cell r="K8040" t="str">
            <v>R4</v>
          </cell>
        </row>
        <row r="8041">
          <cell r="A8041" t="str">
            <v>JED0431</v>
          </cell>
          <cell r="B8041" t="str">
            <v>JED0431</v>
          </cell>
          <cell r="C8041"/>
          <cell r="D8041" t="str">
            <v>JED1M7431</v>
          </cell>
          <cell r="E8041" t="str">
            <v>JED1MN0431</v>
          </cell>
          <cell r="F8041" t="str">
            <v>SCECO</v>
          </cell>
          <cell r="G8041" t="str">
            <v>Good</v>
          </cell>
          <cell r="H8041" t="str">
            <v>NA</v>
          </cell>
          <cell r="I8041" t="str">
            <v>Latis</v>
          </cell>
          <cell r="J8041" t="str">
            <v>P1</v>
          </cell>
          <cell r="K8041" t="str">
            <v>R4</v>
          </cell>
        </row>
        <row r="8042">
          <cell r="A8042" t="str">
            <v>JED0435</v>
          </cell>
          <cell r="B8042" t="str">
            <v>JED0435</v>
          </cell>
          <cell r="C8042"/>
          <cell r="D8042" t="str">
            <v>JED1M7435</v>
          </cell>
          <cell r="E8042" t="str">
            <v>JED1MN0435</v>
          </cell>
          <cell r="F8042" t="str">
            <v>SCECO</v>
          </cell>
          <cell r="G8042" t="str">
            <v>Good</v>
          </cell>
          <cell r="H8042" t="str">
            <v>NA</v>
          </cell>
          <cell r="I8042" t="str">
            <v>Latis</v>
          </cell>
          <cell r="J8042" t="str">
            <v>VIP&amp;SPL Monitor</v>
          </cell>
          <cell r="K8042" t="str">
            <v>R4</v>
          </cell>
        </row>
        <row r="8043">
          <cell r="A8043" t="str">
            <v>JED0476</v>
          </cell>
          <cell r="B8043" t="str">
            <v>JED0476</v>
          </cell>
          <cell r="C8043"/>
          <cell r="D8043" t="str">
            <v>JED1M7476</v>
          </cell>
          <cell r="E8043" t="str">
            <v>JED1MN0476</v>
          </cell>
          <cell r="F8043" t="str">
            <v>SCECO</v>
          </cell>
          <cell r="G8043" t="str">
            <v>Weak</v>
          </cell>
          <cell r="H8043" t="str">
            <v>NA</v>
          </cell>
          <cell r="I8043" t="str">
            <v>Latis</v>
          </cell>
          <cell r="J8043" t="str">
            <v>P1</v>
          </cell>
          <cell r="K8043" t="str">
            <v>R4</v>
          </cell>
        </row>
        <row r="8044">
          <cell r="A8044" t="str">
            <v>JED0485</v>
          </cell>
          <cell r="B8044" t="str">
            <v>JED0485</v>
          </cell>
          <cell r="C8044"/>
          <cell r="D8044" t="str">
            <v>JED1M7485</v>
          </cell>
          <cell r="E8044" t="str">
            <v>JED1MN0485</v>
          </cell>
          <cell r="F8044" t="str">
            <v>SCECO</v>
          </cell>
          <cell r="G8044" t="str">
            <v>In progress+Dead</v>
          </cell>
          <cell r="H8044" t="str">
            <v>NA</v>
          </cell>
          <cell r="I8044" t="str">
            <v>Latis</v>
          </cell>
          <cell r="J8044" t="str">
            <v>VIP&amp;SPL Monitor</v>
          </cell>
          <cell r="K8044" t="str">
            <v>R4</v>
          </cell>
        </row>
        <row r="8045">
          <cell r="A8045" t="str">
            <v>MHL0123</v>
          </cell>
          <cell r="B8045" t="str">
            <v>MHL0123</v>
          </cell>
          <cell r="C8045" t="str">
            <v>MHL1M3123</v>
          </cell>
          <cell r="D8045" t="str">
            <v>MHL1M7123</v>
          </cell>
          <cell r="E8045"/>
          <cell r="F8045" t="str">
            <v>SCECO+STB</v>
          </cell>
          <cell r="G8045" t="str">
            <v>Good</v>
          </cell>
          <cell r="H8045" t="str">
            <v>NA</v>
          </cell>
          <cell r="I8045" t="str">
            <v>Latis</v>
          </cell>
          <cell r="J8045" t="str">
            <v>Very Big Hub site (More Than 20 Site)</v>
          </cell>
          <cell r="K8045" t="str">
            <v>R6</v>
          </cell>
        </row>
        <row r="8046">
          <cell r="A8046" t="str">
            <v>JED0486</v>
          </cell>
          <cell r="B8046" t="str">
            <v>JED0486</v>
          </cell>
          <cell r="C8046"/>
          <cell r="D8046" t="str">
            <v>JED1M7486</v>
          </cell>
          <cell r="E8046" t="str">
            <v>JED1MN0486</v>
          </cell>
          <cell r="F8046" t="str">
            <v>SCECO</v>
          </cell>
          <cell r="G8046" t="str">
            <v>Weak+Dead</v>
          </cell>
          <cell r="H8046" t="str">
            <v>NA</v>
          </cell>
          <cell r="I8046" t="str">
            <v>Latis</v>
          </cell>
          <cell r="J8046" t="str">
            <v>Less than 5 Sites</v>
          </cell>
          <cell r="K8046" t="str">
            <v>R4</v>
          </cell>
        </row>
        <row r="8047">
          <cell r="A8047" t="str">
            <v>MHL0121</v>
          </cell>
          <cell r="B8047" t="str">
            <v>MHL0121</v>
          </cell>
          <cell r="C8047" t="str">
            <v>MHL1M3121</v>
          </cell>
          <cell r="D8047" t="str">
            <v>MHL1M7121</v>
          </cell>
          <cell r="E8047"/>
          <cell r="F8047" t="str">
            <v>SCECO</v>
          </cell>
          <cell r="G8047" t="str">
            <v>Good</v>
          </cell>
          <cell r="H8047" t="str">
            <v>NA</v>
          </cell>
          <cell r="I8047" t="str">
            <v>Latis</v>
          </cell>
          <cell r="J8047" t="str">
            <v>Less than 5 Sites</v>
          </cell>
          <cell r="K8047" t="str">
            <v>R6</v>
          </cell>
        </row>
        <row r="8048">
          <cell r="A8048" t="str">
            <v>JED0487</v>
          </cell>
          <cell r="B8048" t="str">
            <v>JED0487</v>
          </cell>
          <cell r="C8048"/>
          <cell r="D8048" t="str">
            <v>JED1M7487</v>
          </cell>
          <cell r="E8048" t="str">
            <v>JED1MNC0487</v>
          </cell>
          <cell r="F8048" t="str">
            <v>SCECO</v>
          </cell>
          <cell r="G8048" t="str">
            <v>In progress+In progress</v>
          </cell>
          <cell r="H8048" t="str">
            <v>NA</v>
          </cell>
          <cell r="I8048" t="str">
            <v>Latis</v>
          </cell>
          <cell r="J8048" t="str">
            <v>Hub site (More than 05 Sites)</v>
          </cell>
          <cell r="K8048" t="str">
            <v>R4</v>
          </cell>
        </row>
        <row r="8049">
          <cell r="A8049" t="str">
            <v>MHL0120</v>
          </cell>
          <cell r="B8049" t="str">
            <v>MHL0120</v>
          </cell>
          <cell r="C8049" t="str">
            <v>MHL1M3120</v>
          </cell>
          <cell r="D8049" t="str">
            <v>MHL1M7120</v>
          </cell>
          <cell r="E8049"/>
          <cell r="F8049" t="str">
            <v>SCECO</v>
          </cell>
          <cell r="G8049" t="str">
            <v>Good</v>
          </cell>
          <cell r="H8049" t="str">
            <v>NA</v>
          </cell>
          <cell r="I8049" t="str">
            <v>Latis</v>
          </cell>
          <cell r="J8049" t="str">
            <v>VIP&amp;SPL Monitor</v>
          </cell>
          <cell r="K8049" t="str">
            <v>R6</v>
          </cell>
        </row>
        <row r="8050">
          <cell r="A8050" t="str">
            <v>MHAB0707</v>
          </cell>
          <cell r="B8050" t="str">
            <v>MHAB0707</v>
          </cell>
          <cell r="C8050" t="str">
            <v>MHAB1M3707</v>
          </cell>
          <cell r="D8050" t="str">
            <v>MHAB1M7707</v>
          </cell>
          <cell r="E8050" t="str">
            <v>MHAB1MN0707</v>
          </cell>
          <cell r="F8050" t="str">
            <v>SCECO</v>
          </cell>
          <cell r="G8050" t="str">
            <v>Vandalized</v>
          </cell>
          <cell r="H8050" t="str">
            <v>NA</v>
          </cell>
          <cell r="I8050" t="str">
            <v>Latis</v>
          </cell>
          <cell r="J8050" t="str">
            <v>Less than 5 Sites</v>
          </cell>
          <cell r="K8050" t="str">
            <v>R6</v>
          </cell>
        </row>
        <row r="8051">
          <cell r="A8051" t="str">
            <v>JED0490</v>
          </cell>
          <cell r="B8051" t="str">
            <v>JED0490</v>
          </cell>
          <cell r="C8051"/>
          <cell r="D8051" t="str">
            <v>JED1M7490</v>
          </cell>
          <cell r="E8051"/>
          <cell r="F8051" t="str">
            <v>SCECO</v>
          </cell>
          <cell r="G8051" t="str">
            <v>Dead</v>
          </cell>
          <cell r="H8051" t="str">
            <v>NA</v>
          </cell>
          <cell r="I8051" t="str">
            <v>Latis</v>
          </cell>
          <cell r="J8051" t="str">
            <v>Hub site (More than 05 Sites)</v>
          </cell>
          <cell r="K8051" t="str">
            <v>R4</v>
          </cell>
        </row>
        <row r="8052">
          <cell r="A8052" t="str">
            <v>JED0492</v>
          </cell>
          <cell r="B8052" t="str">
            <v>JED0492</v>
          </cell>
          <cell r="C8052"/>
          <cell r="D8052" t="str">
            <v>JED1M7492</v>
          </cell>
          <cell r="E8052" t="str">
            <v>JED1MNC0492</v>
          </cell>
          <cell r="F8052" t="str">
            <v>SCECO</v>
          </cell>
          <cell r="G8052" t="str">
            <v>Dead+Dead</v>
          </cell>
          <cell r="H8052" t="str">
            <v>NA</v>
          </cell>
          <cell r="I8052" t="str">
            <v>Latis</v>
          </cell>
          <cell r="J8052" t="str">
            <v>Less than 5 Sites</v>
          </cell>
          <cell r="K8052" t="str">
            <v>R4</v>
          </cell>
        </row>
        <row r="8053">
          <cell r="A8053" t="str">
            <v>MHA0433</v>
          </cell>
          <cell r="B8053" t="str">
            <v>MHA0433</v>
          </cell>
          <cell r="C8053" t="str">
            <v>MHA1M3433</v>
          </cell>
          <cell r="D8053" t="str">
            <v>MHA1M7433</v>
          </cell>
          <cell r="E8053" t="str">
            <v>MHA1MN0433</v>
          </cell>
          <cell r="F8053" t="str">
            <v>Generator-SG</v>
          </cell>
          <cell r="G8053" t="str">
            <v>Dead+No BB Design</v>
          </cell>
          <cell r="H8053" t="str">
            <v>Yes</v>
          </cell>
          <cell r="I8053" t="str">
            <v>Latis</v>
          </cell>
          <cell r="J8053" t="str">
            <v>Less than 5 Sites</v>
          </cell>
          <cell r="K8053" t="str">
            <v>R6</v>
          </cell>
        </row>
        <row r="8054">
          <cell r="A8054" t="str">
            <v>JED0495</v>
          </cell>
          <cell r="B8054" t="str">
            <v>JED0495</v>
          </cell>
          <cell r="C8054"/>
          <cell r="D8054" t="str">
            <v>JED1M7495</v>
          </cell>
          <cell r="E8054" t="str">
            <v>JED1MNC0495</v>
          </cell>
          <cell r="F8054" t="str">
            <v>SCECO</v>
          </cell>
          <cell r="G8054" t="str">
            <v>Vandalized</v>
          </cell>
          <cell r="H8054" t="str">
            <v>NA</v>
          </cell>
          <cell r="I8054" t="str">
            <v>Latis</v>
          </cell>
          <cell r="J8054" t="str">
            <v>Less than 5 Sites</v>
          </cell>
          <cell r="K8054" t="str">
            <v>R4</v>
          </cell>
        </row>
        <row r="8055">
          <cell r="A8055" t="str">
            <v>JED0496</v>
          </cell>
          <cell r="B8055" t="str">
            <v>JED0496</v>
          </cell>
          <cell r="C8055"/>
          <cell r="D8055" t="str">
            <v>JED1M7496</v>
          </cell>
          <cell r="E8055" t="str">
            <v>JED1MN0496</v>
          </cell>
          <cell r="F8055" t="str">
            <v>SCECO</v>
          </cell>
          <cell r="G8055" t="str">
            <v>In progress</v>
          </cell>
          <cell r="H8055" t="str">
            <v>NA</v>
          </cell>
          <cell r="I8055" t="str">
            <v>Latis</v>
          </cell>
          <cell r="J8055" t="str">
            <v>VIP&amp;SPL Monitor</v>
          </cell>
          <cell r="K8055" t="str">
            <v>R4</v>
          </cell>
        </row>
        <row r="8056">
          <cell r="A8056" t="str">
            <v>KMS2504</v>
          </cell>
          <cell r="B8056" t="str">
            <v>KMS2504</v>
          </cell>
          <cell r="C8056" t="str">
            <v>KMS1M4504</v>
          </cell>
          <cell r="D8056" t="str">
            <v>KMS1M8504</v>
          </cell>
          <cell r="E8056" t="str">
            <v>KMS1MN2504</v>
          </cell>
          <cell r="F8056" t="str">
            <v>SCECO+STB</v>
          </cell>
          <cell r="G8056" t="str">
            <v>Weak</v>
          </cell>
          <cell r="H8056" t="str">
            <v>NA</v>
          </cell>
          <cell r="I8056" t="str">
            <v>Latis</v>
          </cell>
          <cell r="J8056" t="str">
            <v>P3</v>
          </cell>
          <cell r="K8056" t="str">
            <v>R6</v>
          </cell>
        </row>
        <row r="8057">
          <cell r="A8057" t="str">
            <v>JED0497</v>
          </cell>
          <cell r="B8057" t="str">
            <v>JED0497</v>
          </cell>
          <cell r="C8057"/>
          <cell r="D8057" t="str">
            <v>JED1M7497</v>
          </cell>
          <cell r="E8057" t="str">
            <v>JED1MN0497</v>
          </cell>
          <cell r="F8057" t="str">
            <v>SCECO</v>
          </cell>
          <cell r="G8057" t="str">
            <v>Good+Vandalized</v>
          </cell>
          <cell r="H8057" t="str">
            <v>NA</v>
          </cell>
          <cell r="I8057" t="str">
            <v>Latis</v>
          </cell>
          <cell r="J8057" t="str">
            <v>Less than 5 Sites</v>
          </cell>
          <cell r="K8057" t="str">
            <v>R4</v>
          </cell>
        </row>
        <row r="8058">
          <cell r="A8058" t="str">
            <v>JED0498</v>
          </cell>
          <cell r="B8058" t="str">
            <v>JED0498</v>
          </cell>
          <cell r="C8058"/>
          <cell r="D8058" t="str">
            <v>JED1M7498</v>
          </cell>
          <cell r="E8058"/>
          <cell r="F8058" t="str">
            <v>SCECO</v>
          </cell>
          <cell r="G8058" t="str">
            <v>Weak</v>
          </cell>
          <cell r="H8058" t="str">
            <v>NA</v>
          </cell>
          <cell r="I8058" t="str">
            <v>Latis</v>
          </cell>
          <cell r="J8058" t="str">
            <v>P1</v>
          </cell>
          <cell r="K8058" t="str">
            <v>R4</v>
          </cell>
        </row>
        <row r="8059">
          <cell r="A8059" t="str">
            <v>JED0499</v>
          </cell>
          <cell r="B8059" t="str">
            <v>JED0499</v>
          </cell>
          <cell r="C8059"/>
          <cell r="D8059" t="str">
            <v>JED1M7499</v>
          </cell>
          <cell r="E8059" t="str">
            <v>JED1MN0499</v>
          </cell>
          <cell r="F8059" t="str">
            <v>SCECO</v>
          </cell>
          <cell r="G8059" t="str">
            <v>In progress</v>
          </cell>
          <cell r="H8059" t="str">
            <v>NA</v>
          </cell>
          <cell r="I8059" t="str">
            <v>Latis</v>
          </cell>
          <cell r="J8059" t="str">
            <v>VIP&amp;SPL Monitor</v>
          </cell>
          <cell r="K8059" t="str">
            <v>R4</v>
          </cell>
        </row>
        <row r="8060">
          <cell r="A8060" t="str">
            <v>JED0500</v>
          </cell>
          <cell r="B8060" t="str">
            <v>JED0500</v>
          </cell>
          <cell r="C8060"/>
          <cell r="D8060" t="str">
            <v>JED1M7500</v>
          </cell>
          <cell r="E8060" t="str">
            <v>JED1MNC0500</v>
          </cell>
          <cell r="F8060" t="str">
            <v>SCECO</v>
          </cell>
          <cell r="G8060" t="str">
            <v>Dead</v>
          </cell>
          <cell r="H8060" t="str">
            <v>NA</v>
          </cell>
          <cell r="I8060" t="str">
            <v>Latis</v>
          </cell>
          <cell r="J8060" t="str">
            <v>Hub site (More than 05 Sites)</v>
          </cell>
          <cell r="K8060" t="str">
            <v>R4</v>
          </cell>
        </row>
        <row r="8061">
          <cell r="A8061" t="str">
            <v>JED0502</v>
          </cell>
          <cell r="B8061" t="str">
            <v>JED0502</v>
          </cell>
          <cell r="C8061"/>
          <cell r="D8061" t="str">
            <v>JED1M7502</v>
          </cell>
          <cell r="E8061" t="str">
            <v>JED1MNC0502</v>
          </cell>
          <cell r="F8061" t="str">
            <v>SCECO</v>
          </cell>
          <cell r="G8061" t="str">
            <v>Dead</v>
          </cell>
          <cell r="H8061" t="str">
            <v>NA</v>
          </cell>
          <cell r="I8061" t="str">
            <v>Latis</v>
          </cell>
          <cell r="J8061" t="str">
            <v>Less than 5 Sites</v>
          </cell>
          <cell r="K8061" t="str">
            <v>R4</v>
          </cell>
        </row>
        <row r="8062">
          <cell r="A8062" t="str">
            <v>JED0503</v>
          </cell>
          <cell r="B8062" t="str">
            <v>JED0503</v>
          </cell>
          <cell r="C8062"/>
          <cell r="D8062" t="str">
            <v>JED1M7503</v>
          </cell>
          <cell r="E8062" t="str">
            <v>JED1MN0503</v>
          </cell>
          <cell r="F8062" t="str">
            <v>SCECO</v>
          </cell>
          <cell r="G8062" t="str">
            <v>Dead</v>
          </cell>
          <cell r="H8062" t="str">
            <v>NA</v>
          </cell>
          <cell r="I8062" t="str">
            <v>Latis</v>
          </cell>
          <cell r="J8062" t="str">
            <v>Less than 5 Sites</v>
          </cell>
          <cell r="K8062" t="str">
            <v>R4</v>
          </cell>
        </row>
        <row r="8063">
          <cell r="A8063" t="str">
            <v>JED0504</v>
          </cell>
          <cell r="B8063" t="str">
            <v>JED0504</v>
          </cell>
          <cell r="C8063"/>
          <cell r="D8063" t="str">
            <v>JED1M7504</v>
          </cell>
          <cell r="E8063" t="str">
            <v>JED1MN0504</v>
          </cell>
          <cell r="F8063" t="str">
            <v>SCECO</v>
          </cell>
          <cell r="G8063" t="str">
            <v>Good</v>
          </cell>
          <cell r="H8063" t="str">
            <v>NA</v>
          </cell>
          <cell r="I8063" t="str">
            <v>Latis</v>
          </cell>
          <cell r="J8063" t="str">
            <v>Less than 5 Sites</v>
          </cell>
          <cell r="K8063" t="str">
            <v>R4</v>
          </cell>
        </row>
        <row r="8064">
          <cell r="A8064" t="str">
            <v>JED0513</v>
          </cell>
          <cell r="B8064" t="str">
            <v>JED0513</v>
          </cell>
          <cell r="C8064"/>
          <cell r="D8064" t="str">
            <v>JED1M7513</v>
          </cell>
          <cell r="E8064" t="str">
            <v>JED1MN0513</v>
          </cell>
          <cell r="F8064" t="str">
            <v>SCECO</v>
          </cell>
          <cell r="G8064" t="str">
            <v>Dead</v>
          </cell>
          <cell r="H8064" t="str">
            <v>NA</v>
          </cell>
          <cell r="I8064" t="str">
            <v>Latis</v>
          </cell>
          <cell r="J8064" t="str">
            <v>Less than 5 Sites</v>
          </cell>
          <cell r="K8064" t="str">
            <v>R4</v>
          </cell>
        </row>
        <row r="8065">
          <cell r="A8065" t="str">
            <v>JED0514</v>
          </cell>
          <cell r="B8065" t="str">
            <v>JED0514</v>
          </cell>
          <cell r="C8065"/>
          <cell r="D8065" t="str">
            <v>JED1M7514</v>
          </cell>
          <cell r="E8065" t="str">
            <v>JED1MN0514</v>
          </cell>
          <cell r="F8065" t="str">
            <v>SCECO</v>
          </cell>
          <cell r="G8065" t="str">
            <v>Dead</v>
          </cell>
          <cell r="H8065" t="str">
            <v>NA</v>
          </cell>
          <cell r="I8065" t="str">
            <v>Latis</v>
          </cell>
          <cell r="J8065" t="str">
            <v>Less than 5 Sites</v>
          </cell>
          <cell r="K8065" t="str">
            <v>R4</v>
          </cell>
        </row>
        <row r="8066">
          <cell r="A8066" t="str">
            <v>JED0515</v>
          </cell>
          <cell r="B8066" t="str">
            <v>JED0515</v>
          </cell>
          <cell r="C8066"/>
          <cell r="D8066" t="str">
            <v>JED1M7515</v>
          </cell>
          <cell r="E8066" t="str">
            <v>JED1MN0515</v>
          </cell>
          <cell r="F8066" t="str">
            <v>SCECO</v>
          </cell>
          <cell r="G8066" t="str">
            <v>Dead</v>
          </cell>
          <cell r="H8066" t="str">
            <v>NA</v>
          </cell>
          <cell r="I8066" t="str">
            <v>Latis</v>
          </cell>
          <cell r="J8066" t="str">
            <v>Less than 5 Sites</v>
          </cell>
          <cell r="K8066" t="str">
            <v>R4</v>
          </cell>
        </row>
        <row r="8067">
          <cell r="A8067" t="str">
            <v>KMS0513</v>
          </cell>
          <cell r="B8067" t="str">
            <v>KMS0513</v>
          </cell>
          <cell r="C8067" t="str">
            <v>KMS1M3513</v>
          </cell>
          <cell r="D8067" t="str">
            <v>KMS1M7513</v>
          </cell>
          <cell r="E8067" t="str">
            <v>KMS1MN0513</v>
          </cell>
          <cell r="F8067" t="str">
            <v>SCECO</v>
          </cell>
          <cell r="G8067" t="str">
            <v>Dead</v>
          </cell>
          <cell r="H8067" t="str">
            <v>NA</v>
          </cell>
          <cell r="I8067" t="str">
            <v>Latis</v>
          </cell>
          <cell r="J8067" t="str">
            <v>Less than 5 Sites</v>
          </cell>
          <cell r="K8067" t="str">
            <v>R6</v>
          </cell>
        </row>
        <row r="8068">
          <cell r="A8068" t="str">
            <v>JED0516</v>
          </cell>
          <cell r="B8068" t="str">
            <v>JED0516</v>
          </cell>
          <cell r="C8068"/>
          <cell r="D8068" t="str">
            <v>JED1M7516</v>
          </cell>
          <cell r="E8068" t="str">
            <v>JED1MN0516</v>
          </cell>
          <cell r="F8068" t="str">
            <v>SCECO</v>
          </cell>
          <cell r="G8068" t="str">
            <v>Good</v>
          </cell>
          <cell r="H8068" t="str">
            <v>NA</v>
          </cell>
          <cell r="I8068" t="str">
            <v>Latis</v>
          </cell>
          <cell r="J8068" t="str">
            <v>VIP&amp;SPL Monitor</v>
          </cell>
          <cell r="K8068" t="str">
            <v>R4</v>
          </cell>
        </row>
        <row r="8069">
          <cell r="A8069" t="str">
            <v>JED0518</v>
          </cell>
          <cell r="B8069" t="str">
            <v>JED0518</v>
          </cell>
          <cell r="C8069"/>
          <cell r="D8069" t="str">
            <v>JED1M7518</v>
          </cell>
          <cell r="E8069" t="str">
            <v>JED1MN0518</v>
          </cell>
          <cell r="F8069" t="str">
            <v>SCECO</v>
          </cell>
          <cell r="G8069" t="str">
            <v>Dead</v>
          </cell>
          <cell r="H8069" t="str">
            <v>NA</v>
          </cell>
          <cell r="I8069" t="str">
            <v>Latis</v>
          </cell>
          <cell r="J8069" t="str">
            <v>Less than 5 Sites</v>
          </cell>
          <cell r="K8069" t="str">
            <v>R4</v>
          </cell>
        </row>
        <row r="8070">
          <cell r="A8070" t="str">
            <v>KMS0508</v>
          </cell>
          <cell r="B8070" t="str">
            <v>KMS0508</v>
          </cell>
          <cell r="C8070" t="str">
            <v>KMS1M3508</v>
          </cell>
          <cell r="D8070" t="str">
            <v>KMS1M7508</v>
          </cell>
          <cell r="E8070" t="str">
            <v>KMS1MNC0508</v>
          </cell>
          <cell r="F8070" t="str">
            <v>SCECO</v>
          </cell>
          <cell r="G8070" t="str">
            <v>Dead</v>
          </cell>
          <cell r="H8070" t="str">
            <v>NA</v>
          </cell>
          <cell r="I8070" t="str">
            <v>Latis</v>
          </cell>
          <cell r="J8070" t="str">
            <v>Less than 5 Sites</v>
          </cell>
          <cell r="K8070" t="str">
            <v>R6</v>
          </cell>
        </row>
        <row r="8071">
          <cell r="A8071" t="str">
            <v>JED0519</v>
          </cell>
          <cell r="B8071" t="str">
            <v>JED0519</v>
          </cell>
          <cell r="C8071"/>
          <cell r="D8071" t="str">
            <v>JED1M7519</v>
          </cell>
          <cell r="E8071" t="str">
            <v>JED1MN0519</v>
          </cell>
          <cell r="F8071" t="str">
            <v>SCECO</v>
          </cell>
          <cell r="G8071" t="str">
            <v>Dead</v>
          </cell>
          <cell r="H8071" t="str">
            <v>NA</v>
          </cell>
          <cell r="I8071" t="str">
            <v>Latis</v>
          </cell>
          <cell r="J8071" t="str">
            <v>Less than 5 Sites</v>
          </cell>
          <cell r="K8071" t="str">
            <v>R4</v>
          </cell>
        </row>
        <row r="8072">
          <cell r="A8072" t="str">
            <v>KMS0506</v>
          </cell>
          <cell r="B8072" t="str">
            <v>KMS0506</v>
          </cell>
          <cell r="C8072" t="str">
            <v>KMS1M3506</v>
          </cell>
          <cell r="D8072" t="str">
            <v>KMS1M7506</v>
          </cell>
          <cell r="E8072" t="str">
            <v>KMS1MNC0506</v>
          </cell>
          <cell r="F8072" t="str">
            <v>SCECO</v>
          </cell>
          <cell r="G8072" t="str">
            <v>Dead</v>
          </cell>
          <cell r="H8072" t="str">
            <v>NA</v>
          </cell>
          <cell r="I8072" t="str">
            <v>Latis</v>
          </cell>
          <cell r="J8072" t="str">
            <v>Less than 5 Sites</v>
          </cell>
          <cell r="K8072" t="str">
            <v>R6</v>
          </cell>
        </row>
        <row r="8073">
          <cell r="A8073" t="str">
            <v>JED0522</v>
          </cell>
          <cell r="B8073" t="str">
            <v>JED0522</v>
          </cell>
          <cell r="C8073"/>
          <cell r="D8073" t="str">
            <v>JED1M7522</v>
          </cell>
          <cell r="E8073" t="str">
            <v>JED1MNC0522</v>
          </cell>
          <cell r="F8073" t="str">
            <v>SCECO</v>
          </cell>
          <cell r="G8073" t="str">
            <v>Dead</v>
          </cell>
          <cell r="H8073" t="str">
            <v>NA</v>
          </cell>
          <cell r="I8073" t="str">
            <v>Latis</v>
          </cell>
          <cell r="J8073" t="str">
            <v>Less than 5 Sites</v>
          </cell>
          <cell r="K8073" t="str">
            <v>R4</v>
          </cell>
        </row>
        <row r="8074">
          <cell r="A8074" t="str">
            <v>KMS0479</v>
          </cell>
          <cell r="B8074" t="str">
            <v>KMS0479</v>
          </cell>
          <cell r="C8074" t="str">
            <v>KMS1M3479</v>
          </cell>
          <cell r="D8074" t="str">
            <v>KMS1M7479</v>
          </cell>
          <cell r="E8074" t="str">
            <v>KMS1MC0479</v>
          </cell>
          <cell r="F8074" t="str">
            <v>SCECO</v>
          </cell>
          <cell r="G8074" t="str">
            <v>Dead</v>
          </cell>
          <cell r="H8074" t="str">
            <v>NA</v>
          </cell>
          <cell r="I8074" t="str">
            <v>Latis</v>
          </cell>
          <cell r="J8074" t="str">
            <v>Less than 5 Sites</v>
          </cell>
          <cell r="K8074" t="str">
            <v>R6</v>
          </cell>
        </row>
        <row r="8075">
          <cell r="A8075" t="str">
            <v>JED0525</v>
          </cell>
          <cell r="B8075" t="str">
            <v>JED0525</v>
          </cell>
          <cell r="C8075"/>
          <cell r="D8075" t="str">
            <v>JED1M7525</v>
          </cell>
          <cell r="E8075" t="str">
            <v>JED1MN0525</v>
          </cell>
          <cell r="F8075" t="str">
            <v>SCECO</v>
          </cell>
          <cell r="G8075" t="str">
            <v>Weak</v>
          </cell>
          <cell r="H8075" t="str">
            <v>NA</v>
          </cell>
          <cell r="I8075" t="str">
            <v>Latis</v>
          </cell>
          <cell r="J8075" t="str">
            <v>VIP&amp;SPL Monitor</v>
          </cell>
          <cell r="K8075" t="str">
            <v>R4</v>
          </cell>
        </row>
        <row r="8076">
          <cell r="A8076" t="str">
            <v>JED0526</v>
          </cell>
          <cell r="B8076" t="str">
            <v>JED0526</v>
          </cell>
          <cell r="C8076"/>
          <cell r="D8076" t="str">
            <v>JED1M7526</v>
          </cell>
          <cell r="E8076" t="str">
            <v>JED1MN0526</v>
          </cell>
          <cell r="F8076" t="str">
            <v>SCECO</v>
          </cell>
          <cell r="G8076" t="str">
            <v>Vandalized</v>
          </cell>
          <cell r="H8076" t="str">
            <v>NA</v>
          </cell>
          <cell r="I8076" t="str">
            <v>Latis</v>
          </cell>
          <cell r="J8076" t="str">
            <v>Less than 5 Sites</v>
          </cell>
          <cell r="K8076" t="str">
            <v>R4</v>
          </cell>
        </row>
        <row r="8077">
          <cell r="A8077" t="str">
            <v>KMS0477</v>
          </cell>
          <cell r="B8077" t="str">
            <v>KMS0477</v>
          </cell>
          <cell r="C8077" t="str">
            <v>KMS1M3477</v>
          </cell>
          <cell r="D8077" t="str">
            <v>KMS1M7477</v>
          </cell>
          <cell r="E8077" t="str">
            <v>KMS1MNC0477</v>
          </cell>
          <cell r="F8077" t="str">
            <v>SCECO</v>
          </cell>
          <cell r="G8077" t="str">
            <v>Dead</v>
          </cell>
          <cell r="H8077" t="str">
            <v>NA</v>
          </cell>
          <cell r="I8077" t="str">
            <v>Latis</v>
          </cell>
          <cell r="J8077" t="str">
            <v>Less than 5 Sites</v>
          </cell>
          <cell r="K8077" t="str">
            <v>R6</v>
          </cell>
        </row>
        <row r="8078">
          <cell r="A8078" t="str">
            <v>JED0527</v>
          </cell>
          <cell r="B8078" t="str">
            <v>JED0527</v>
          </cell>
          <cell r="C8078"/>
          <cell r="D8078" t="str">
            <v>JED1M7527</v>
          </cell>
          <cell r="E8078" t="str">
            <v>JED1MN0527</v>
          </cell>
          <cell r="F8078" t="str">
            <v>SCECO</v>
          </cell>
          <cell r="G8078" t="str">
            <v>Dead</v>
          </cell>
          <cell r="H8078" t="str">
            <v>NA</v>
          </cell>
          <cell r="I8078" t="str">
            <v>Latis</v>
          </cell>
          <cell r="J8078" t="str">
            <v>Less than 5 Sites</v>
          </cell>
          <cell r="K8078" t="str">
            <v>R4</v>
          </cell>
        </row>
        <row r="8079">
          <cell r="A8079" t="str">
            <v>KMS0476</v>
          </cell>
          <cell r="B8079" t="str">
            <v>KMS0476</v>
          </cell>
          <cell r="C8079" t="str">
            <v>KMS1M3476</v>
          </cell>
          <cell r="D8079" t="str">
            <v>KMS1M7476</v>
          </cell>
          <cell r="E8079" t="str">
            <v>KMS1MN0476</v>
          </cell>
          <cell r="F8079" t="str">
            <v>SCECO</v>
          </cell>
          <cell r="G8079" t="str">
            <v>Dead</v>
          </cell>
          <cell r="H8079" t="str">
            <v>NA</v>
          </cell>
          <cell r="I8079" t="str">
            <v>Latis</v>
          </cell>
          <cell r="J8079" t="str">
            <v>Less than 5 Sites</v>
          </cell>
          <cell r="K8079" t="str">
            <v>R6</v>
          </cell>
        </row>
        <row r="8080">
          <cell r="A8080" t="str">
            <v>JED0530</v>
          </cell>
          <cell r="B8080" t="str">
            <v>JED0530</v>
          </cell>
          <cell r="C8080"/>
          <cell r="D8080" t="str">
            <v>JED1M7530</v>
          </cell>
          <cell r="E8080" t="str">
            <v>JED1MN0530</v>
          </cell>
          <cell r="F8080" t="str">
            <v>SCECO</v>
          </cell>
          <cell r="G8080" t="str">
            <v>Dead</v>
          </cell>
          <cell r="H8080" t="str">
            <v>NA</v>
          </cell>
          <cell r="I8080" t="str">
            <v>Latis</v>
          </cell>
          <cell r="J8080" t="str">
            <v>Less than 5 Sites</v>
          </cell>
          <cell r="K8080" t="str">
            <v>R4</v>
          </cell>
        </row>
        <row r="8081">
          <cell r="A8081" t="str">
            <v>KMS0475</v>
          </cell>
          <cell r="B8081" t="str">
            <v>KMS0475</v>
          </cell>
          <cell r="C8081" t="str">
            <v>KMS1M3475</v>
          </cell>
          <cell r="D8081" t="str">
            <v>KMS1M7475</v>
          </cell>
          <cell r="E8081" t="str">
            <v>KMS1MN0475</v>
          </cell>
          <cell r="F8081" t="str">
            <v>SCECO</v>
          </cell>
          <cell r="G8081" t="str">
            <v>Weak</v>
          </cell>
          <cell r="H8081" t="str">
            <v>NA</v>
          </cell>
          <cell r="I8081" t="str">
            <v>Latis</v>
          </cell>
          <cell r="J8081" t="str">
            <v>Less than 5 Sites</v>
          </cell>
          <cell r="K8081" t="str">
            <v>R6</v>
          </cell>
        </row>
        <row r="8082">
          <cell r="A8082" t="str">
            <v>KMS0474</v>
          </cell>
          <cell r="B8082" t="str">
            <v>KMS0474</v>
          </cell>
          <cell r="C8082" t="str">
            <v>KMS1M3474</v>
          </cell>
          <cell r="D8082" t="str">
            <v>KMS1M7474</v>
          </cell>
          <cell r="E8082" t="str">
            <v>KMS1MN0474</v>
          </cell>
          <cell r="F8082" t="str">
            <v>SCECO</v>
          </cell>
          <cell r="G8082" t="str">
            <v>Dead</v>
          </cell>
          <cell r="H8082" t="str">
            <v>NA</v>
          </cell>
          <cell r="I8082" t="str">
            <v>Latis</v>
          </cell>
          <cell r="J8082" t="str">
            <v>Less than 5 Sites</v>
          </cell>
          <cell r="K8082" t="str">
            <v>R6</v>
          </cell>
        </row>
        <row r="8083">
          <cell r="A8083" t="str">
            <v>KMS0473</v>
          </cell>
          <cell r="B8083" t="str">
            <v>KMS0473</v>
          </cell>
          <cell r="C8083" t="str">
            <v>KMS1M3473</v>
          </cell>
          <cell r="D8083" t="str">
            <v>KMS1M7473</v>
          </cell>
          <cell r="E8083" t="str">
            <v>KMS1MNC0473</v>
          </cell>
          <cell r="F8083" t="str">
            <v>SCECO</v>
          </cell>
          <cell r="G8083" t="str">
            <v>Dead</v>
          </cell>
          <cell r="H8083" t="str">
            <v>NA</v>
          </cell>
          <cell r="I8083" t="str">
            <v>Latis</v>
          </cell>
          <cell r="J8083" t="str">
            <v>Less than 5 Sites</v>
          </cell>
          <cell r="K8083" t="str">
            <v>R6</v>
          </cell>
        </row>
        <row r="8084">
          <cell r="A8084" t="str">
            <v>KMS0472</v>
          </cell>
          <cell r="B8084" t="str">
            <v>KMS0472</v>
          </cell>
          <cell r="C8084" t="str">
            <v>KMS1M3472</v>
          </cell>
          <cell r="D8084" t="str">
            <v>KMS1M7472</v>
          </cell>
          <cell r="E8084" t="str">
            <v>KMS1MN0472</v>
          </cell>
          <cell r="F8084" t="str">
            <v>SCECO</v>
          </cell>
          <cell r="G8084" t="str">
            <v>Good</v>
          </cell>
          <cell r="H8084" t="str">
            <v>NA</v>
          </cell>
          <cell r="I8084" t="str">
            <v>Latis</v>
          </cell>
          <cell r="J8084" t="str">
            <v>VIP&amp;SPL Monitor</v>
          </cell>
          <cell r="K8084" t="str">
            <v>R6</v>
          </cell>
        </row>
        <row r="8085">
          <cell r="A8085" t="str">
            <v>JED0535</v>
          </cell>
          <cell r="B8085" t="str">
            <v>JED0535</v>
          </cell>
          <cell r="C8085"/>
          <cell r="D8085" t="str">
            <v>JED1M7535</v>
          </cell>
          <cell r="E8085" t="str">
            <v>JED1MN0535</v>
          </cell>
          <cell r="F8085" t="str">
            <v>SCECO</v>
          </cell>
          <cell r="G8085" t="str">
            <v>In progress</v>
          </cell>
          <cell r="H8085" t="str">
            <v>NA</v>
          </cell>
          <cell r="I8085" t="str">
            <v>Latis</v>
          </cell>
          <cell r="J8085" t="str">
            <v>Less than 5 Sites</v>
          </cell>
          <cell r="K8085" t="str">
            <v>R4</v>
          </cell>
        </row>
        <row r="8086">
          <cell r="A8086" t="str">
            <v>KMS0471</v>
          </cell>
          <cell r="B8086" t="str">
            <v>KMS0471</v>
          </cell>
          <cell r="C8086" t="str">
            <v>KMS1M3471</v>
          </cell>
          <cell r="D8086" t="str">
            <v>KMS1M7471</v>
          </cell>
          <cell r="E8086"/>
          <cell r="F8086" t="str">
            <v>SCECO</v>
          </cell>
          <cell r="G8086" t="str">
            <v>Weak</v>
          </cell>
          <cell r="H8086" t="str">
            <v>NA</v>
          </cell>
          <cell r="I8086" t="str">
            <v>Latis</v>
          </cell>
          <cell r="J8086" t="str">
            <v>Less than 5 Sites</v>
          </cell>
          <cell r="K8086" t="str">
            <v>R6</v>
          </cell>
        </row>
        <row r="8087">
          <cell r="A8087" t="str">
            <v>JED0536</v>
          </cell>
          <cell r="B8087" t="str">
            <v>JED0536</v>
          </cell>
          <cell r="C8087"/>
          <cell r="D8087" t="str">
            <v>JED1M7536</v>
          </cell>
          <cell r="E8087" t="str">
            <v>JED1MNC0536</v>
          </cell>
          <cell r="F8087" t="str">
            <v>SCECO</v>
          </cell>
          <cell r="G8087" t="str">
            <v>Weak</v>
          </cell>
          <cell r="H8087" t="str">
            <v>NA</v>
          </cell>
          <cell r="I8087" t="str">
            <v>Latis</v>
          </cell>
          <cell r="J8087" t="str">
            <v>Less than 5 Sites</v>
          </cell>
          <cell r="K8087" t="str">
            <v>R4</v>
          </cell>
        </row>
        <row r="8088">
          <cell r="A8088" t="str">
            <v>KMS0470</v>
          </cell>
          <cell r="B8088" t="str">
            <v>KMS0470</v>
          </cell>
          <cell r="C8088" t="str">
            <v>KMS1M3470</v>
          </cell>
          <cell r="D8088" t="str">
            <v>KMS1M7470</v>
          </cell>
          <cell r="E8088"/>
          <cell r="F8088" t="str">
            <v>SCECO</v>
          </cell>
          <cell r="G8088" t="str">
            <v>Dead</v>
          </cell>
          <cell r="H8088" t="str">
            <v>NA</v>
          </cell>
          <cell r="I8088" t="str">
            <v>Latis</v>
          </cell>
          <cell r="J8088" t="str">
            <v>Less than 5 Sites</v>
          </cell>
          <cell r="K8088" t="str">
            <v>R6</v>
          </cell>
        </row>
        <row r="8089">
          <cell r="A8089" t="str">
            <v>JED0537</v>
          </cell>
          <cell r="B8089" t="str">
            <v>JED0537</v>
          </cell>
          <cell r="C8089"/>
          <cell r="D8089" t="str">
            <v>JED1M7537</v>
          </cell>
          <cell r="E8089" t="str">
            <v>JED1MN0537</v>
          </cell>
          <cell r="F8089" t="str">
            <v>SCECO</v>
          </cell>
          <cell r="G8089" t="str">
            <v>Good</v>
          </cell>
          <cell r="H8089" t="str">
            <v>NA</v>
          </cell>
          <cell r="I8089" t="str">
            <v>Latis</v>
          </cell>
          <cell r="J8089" t="str">
            <v>Less than 5 Sites</v>
          </cell>
          <cell r="K8089" t="str">
            <v>R4</v>
          </cell>
        </row>
        <row r="8090">
          <cell r="A8090" t="str">
            <v>KMS0469</v>
          </cell>
          <cell r="B8090" t="str">
            <v>KMS0469</v>
          </cell>
          <cell r="C8090" t="str">
            <v>KMS1M3469</v>
          </cell>
          <cell r="D8090" t="str">
            <v>KMS1M7469</v>
          </cell>
          <cell r="E8090"/>
          <cell r="F8090" t="str">
            <v>SCECO</v>
          </cell>
          <cell r="G8090" t="str">
            <v>Good</v>
          </cell>
          <cell r="H8090" t="str">
            <v>NA</v>
          </cell>
          <cell r="I8090" t="str">
            <v>Latis</v>
          </cell>
          <cell r="J8090" t="str">
            <v>Hub site (More than 05 Sites)</v>
          </cell>
          <cell r="K8090" t="str">
            <v>R6</v>
          </cell>
        </row>
        <row r="8091">
          <cell r="A8091" t="str">
            <v>JED0539</v>
          </cell>
          <cell r="B8091" t="str">
            <v>JED0539</v>
          </cell>
          <cell r="C8091"/>
          <cell r="D8091" t="str">
            <v>JED1M7539</v>
          </cell>
          <cell r="E8091" t="str">
            <v>JED1MN0539</v>
          </cell>
          <cell r="F8091" t="str">
            <v>SCECO</v>
          </cell>
          <cell r="G8091" t="str">
            <v>Dead</v>
          </cell>
          <cell r="H8091" t="str">
            <v>NA</v>
          </cell>
          <cell r="I8091" t="str">
            <v>Latis</v>
          </cell>
          <cell r="J8091" t="str">
            <v>Less than 5 Sites</v>
          </cell>
          <cell r="K8091" t="str">
            <v>R4</v>
          </cell>
        </row>
        <row r="8092">
          <cell r="A8092" t="str">
            <v>KMS0468</v>
          </cell>
          <cell r="B8092" t="str">
            <v>KMS0468</v>
          </cell>
          <cell r="C8092" t="str">
            <v>KMS1M3468</v>
          </cell>
          <cell r="D8092" t="str">
            <v>KMS1M7468</v>
          </cell>
          <cell r="E8092" t="str">
            <v>KMS1MN0468</v>
          </cell>
          <cell r="F8092" t="str">
            <v>SCECO</v>
          </cell>
          <cell r="G8092" t="str">
            <v>Vandalized</v>
          </cell>
          <cell r="H8092" t="str">
            <v>NA</v>
          </cell>
          <cell r="I8092" t="str">
            <v>Latis</v>
          </cell>
          <cell r="J8092" t="str">
            <v>Less than 5 Sites</v>
          </cell>
          <cell r="K8092" t="str">
            <v>R6</v>
          </cell>
        </row>
        <row r="8093">
          <cell r="A8093" t="str">
            <v>JED0540</v>
          </cell>
          <cell r="B8093" t="str">
            <v>JED0540</v>
          </cell>
          <cell r="C8093"/>
          <cell r="D8093" t="str">
            <v>JED1M7540</v>
          </cell>
          <cell r="E8093" t="str">
            <v>JED1MN0540</v>
          </cell>
          <cell r="F8093" t="str">
            <v>SCECO</v>
          </cell>
          <cell r="G8093" t="str">
            <v>Good</v>
          </cell>
          <cell r="H8093" t="str">
            <v>NA</v>
          </cell>
          <cell r="I8093" t="str">
            <v>Latis</v>
          </cell>
          <cell r="J8093" t="str">
            <v>P1</v>
          </cell>
          <cell r="K8093" t="str">
            <v>R4</v>
          </cell>
        </row>
        <row r="8094">
          <cell r="A8094" t="str">
            <v>KMS0467</v>
          </cell>
          <cell r="B8094" t="str">
            <v>KMS0467</v>
          </cell>
          <cell r="C8094" t="str">
            <v>KMS1M3467</v>
          </cell>
          <cell r="D8094" t="str">
            <v>KMS1M7467</v>
          </cell>
          <cell r="E8094" t="str">
            <v>KMS1MNC0467</v>
          </cell>
          <cell r="F8094" t="str">
            <v>SCECO</v>
          </cell>
          <cell r="G8094" t="str">
            <v>Dead</v>
          </cell>
          <cell r="H8094" t="str">
            <v>NA</v>
          </cell>
          <cell r="I8094" t="str">
            <v>Latis</v>
          </cell>
          <cell r="J8094" t="str">
            <v>Less than 5 Sites</v>
          </cell>
          <cell r="K8094" t="str">
            <v>R6</v>
          </cell>
        </row>
        <row r="8095">
          <cell r="A8095" t="str">
            <v>JED0541</v>
          </cell>
          <cell r="B8095" t="str">
            <v>JED0541</v>
          </cell>
          <cell r="C8095"/>
          <cell r="D8095" t="str">
            <v>JED1M7541</v>
          </cell>
          <cell r="E8095" t="str">
            <v>JED1MN0541</v>
          </cell>
          <cell r="F8095" t="str">
            <v>SCECO</v>
          </cell>
          <cell r="G8095" t="str">
            <v>Good</v>
          </cell>
          <cell r="H8095" t="str">
            <v>NA</v>
          </cell>
          <cell r="I8095" t="str">
            <v>Latis</v>
          </cell>
          <cell r="J8095" t="str">
            <v>Less than 5 Sites</v>
          </cell>
          <cell r="K8095" t="str">
            <v>R4</v>
          </cell>
        </row>
        <row r="8096">
          <cell r="A8096" t="str">
            <v>KMS0465</v>
          </cell>
          <cell r="B8096" t="str">
            <v>KMS0465</v>
          </cell>
          <cell r="C8096" t="str">
            <v>KMS1M3465</v>
          </cell>
          <cell r="D8096" t="str">
            <v>KMS1M7465</v>
          </cell>
          <cell r="E8096" t="str">
            <v>KMS1MN0465</v>
          </cell>
          <cell r="F8096" t="str">
            <v>SCECO+STB</v>
          </cell>
          <cell r="G8096" t="str">
            <v>Good</v>
          </cell>
          <cell r="H8096" t="str">
            <v>NA</v>
          </cell>
          <cell r="I8096" t="str">
            <v>Latis</v>
          </cell>
          <cell r="J8096" t="str">
            <v>P1</v>
          </cell>
          <cell r="K8096" t="str">
            <v>R6</v>
          </cell>
        </row>
        <row r="8097">
          <cell r="A8097" t="str">
            <v>JED0542</v>
          </cell>
          <cell r="B8097" t="str">
            <v>JED0542</v>
          </cell>
          <cell r="C8097"/>
          <cell r="D8097" t="str">
            <v>JED1M7542</v>
          </cell>
          <cell r="E8097" t="str">
            <v>JED1MN0542</v>
          </cell>
          <cell r="F8097" t="str">
            <v>SCECO</v>
          </cell>
          <cell r="G8097" t="str">
            <v>Dead</v>
          </cell>
          <cell r="H8097" t="str">
            <v>NA</v>
          </cell>
          <cell r="I8097" t="str">
            <v>Latis</v>
          </cell>
          <cell r="J8097" t="str">
            <v>Less than 5 Sites</v>
          </cell>
          <cell r="K8097" t="str">
            <v>R4</v>
          </cell>
        </row>
        <row r="8098">
          <cell r="A8098" t="str">
            <v>KMS0464</v>
          </cell>
          <cell r="B8098" t="str">
            <v>KMS0464</v>
          </cell>
          <cell r="C8098" t="str">
            <v>KMS1M3464</v>
          </cell>
          <cell r="D8098" t="str">
            <v>KMS1M7464</v>
          </cell>
          <cell r="E8098" t="str">
            <v>KMS1MN0464</v>
          </cell>
          <cell r="F8098" t="str">
            <v>SCECO</v>
          </cell>
          <cell r="G8098" t="str">
            <v>Dead</v>
          </cell>
          <cell r="H8098" t="str">
            <v>NA</v>
          </cell>
          <cell r="I8098" t="str">
            <v>Latis</v>
          </cell>
          <cell r="J8098" t="str">
            <v>Less than 5 Sites</v>
          </cell>
          <cell r="K8098" t="str">
            <v>R6</v>
          </cell>
        </row>
        <row r="8099">
          <cell r="A8099" t="str">
            <v>JED0543</v>
          </cell>
          <cell r="B8099" t="str">
            <v>JED0543</v>
          </cell>
          <cell r="C8099"/>
          <cell r="D8099" t="str">
            <v>JED1M7543</v>
          </cell>
          <cell r="E8099" t="str">
            <v>JED1MN0543</v>
          </cell>
          <cell r="F8099" t="str">
            <v>SCECO</v>
          </cell>
          <cell r="G8099" t="str">
            <v>Dead</v>
          </cell>
          <cell r="H8099" t="str">
            <v>NA</v>
          </cell>
          <cell r="I8099" t="str">
            <v>Latis</v>
          </cell>
          <cell r="J8099" t="str">
            <v>Less than 5 Sites</v>
          </cell>
          <cell r="K8099" t="str">
            <v>R4</v>
          </cell>
        </row>
        <row r="8100">
          <cell r="A8100" t="str">
            <v>KMS0463</v>
          </cell>
          <cell r="B8100" t="str">
            <v>KMS0463</v>
          </cell>
          <cell r="C8100" t="str">
            <v>KMS1M3463</v>
          </cell>
          <cell r="D8100" t="str">
            <v>KMS1M7463</v>
          </cell>
          <cell r="E8100" t="str">
            <v>KMS1MN0463</v>
          </cell>
          <cell r="F8100" t="str">
            <v>SCECO</v>
          </cell>
          <cell r="G8100" t="str">
            <v>Good</v>
          </cell>
          <cell r="H8100" t="str">
            <v>NA</v>
          </cell>
          <cell r="I8100" t="str">
            <v>Latis</v>
          </cell>
          <cell r="J8100" t="str">
            <v>VIP&amp;SPL Monitor</v>
          </cell>
          <cell r="K8100" t="str">
            <v>R6</v>
          </cell>
        </row>
        <row r="8101">
          <cell r="A8101" t="str">
            <v>KMS0461</v>
          </cell>
          <cell r="B8101" t="str">
            <v>KMS0461</v>
          </cell>
          <cell r="C8101" t="str">
            <v>KMS1M3461</v>
          </cell>
          <cell r="D8101" t="str">
            <v>KMS1M7461</v>
          </cell>
          <cell r="E8101" t="str">
            <v>KMS1MN0461</v>
          </cell>
          <cell r="F8101" t="str">
            <v>SCECO</v>
          </cell>
          <cell r="G8101" t="str">
            <v>Dead</v>
          </cell>
          <cell r="H8101" t="str">
            <v>NA</v>
          </cell>
          <cell r="I8101" t="str">
            <v>Latis</v>
          </cell>
          <cell r="J8101" t="str">
            <v>Less than 5 Sites</v>
          </cell>
          <cell r="K8101" t="str">
            <v>R6</v>
          </cell>
        </row>
        <row r="8102">
          <cell r="A8102" t="str">
            <v>JED0545</v>
          </cell>
          <cell r="B8102" t="str">
            <v>JED0545</v>
          </cell>
          <cell r="C8102"/>
          <cell r="D8102" t="str">
            <v>JED1M7545</v>
          </cell>
          <cell r="E8102" t="str">
            <v>JED1MN0545</v>
          </cell>
          <cell r="F8102" t="str">
            <v>SCECO</v>
          </cell>
          <cell r="G8102" t="str">
            <v>Dead</v>
          </cell>
          <cell r="H8102" t="str">
            <v>NA</v>
          </cell>
          <cell r="I8102" t="str">
            <v>Latis</v>
          </cell>
          <cell r="J8102" t="str">
            <v>Less than 5 Sites</v>
          </cell>
          <cell r="K8102" t="str">
            <v>R4</v>
          </cell>
        </row>
        <row r="8103">
          <cell r="A8103" t="str">
            <v>KMS0460</v>
          </cell>
          <cell r="B8103" t="str">
            <v>KMS0460</v>
          </cell>
          <cell r="C8103" t="str">
            <v>KMS1M3460</v>
          </cell>
          <cell r="D8103" t="str">
            <v>KMS1M7460</v>
          </cell>
          <cell r="E8103" t="str">
            <v>KMS1MN0460</v>
          </cell>
          <cell r="F8103" t="str">
            <v>SCECO</v>
          </cell>
          <cell r="G8103" t="str">
            <v>Dead</v>
          </cell>
          <cell r="H8103" t="str">
            <v>NA</v>
          </cell>
          <cell r="I8103" t="str">
            <v>Latis</v>
          </cell>
          <cell r="J8103" t="str">
            <v>Less than 5 Sites</v>
          </cell>
          <cell r="K8103" t="str">
            <v>R6</v>
          </cell>
        </row>
        <row r="8104">
          <cell r="A8104" t="str">
            <v>JED0547</v>
          </cell>
          <cell r="B8104" t="str">
            <v>JED0547</v>
          </cell>
          <cell r="C8104"/>
          <cell r="D8104" t="str">
            <v>JED1M7547</v>
          </cell>
          <cell r="E8104" t="str">
            <v>JED1MN0547</v>
          </cell>
          <cell r="F8104" t="str">
            <v>SCECO</v>
          </cell>
          <cell r="G8104" t="str">
            <v>Dead</v>
          </cell>
          <cell r="H8104" t="str">
            <v>NA</v>
          </cell>
          <cell r="I8104" t="str">
            <v>Latis</v>
          </cell>
          <cell r="J8104" t="str">
            <v>Less than 5 Sites</v>
          </cell>
          <cell r="K8104" t="str">
            <v>R4</v>
          </cell>
        </row>
        <row r="8105">
          <cell r="A8105" t="str">
            <v>JED0550</v>
          </cell>
          <cell r="B8105" t="str">
            <v>JED0550</v>
          </cell>
          <cell r="C8105"/>
          <cell r="D8105" t="str">
            <v>JED1M7550</v>
          </cell>
          <cell r="E8105" t="str">
            <v>JED1MN0550</v>
          </cell>
          <cell r="F8105" t="str">
            <v>SCECO</v>
          </cell>
          <cell r="G8105" t="str">
            <v>Dead</v>
          </cell>
          <cell r="H8105" t="str">
            <v>NA</v>
          </cell>
          <cell r="I8105" t="str">
            <v>Latis</v>
          </cell>
          <cell r="J8105" t="str">
            <v>Less than 5 Sites</v>
          </cell>
          <cell r="K8105" t="str">
            <v>R4</v>
          </cell>
        </row>
        <row r="8106">
          <cell r="A8106" t="str">
            <v>KMS0438</v>
          </cell>
          <cell r="B8106" t="str">
            <v>KMS0438</v>
          </cell>
          <cell r="C8106" t="str">
            <v>KMS1M3438</v>
          </cell>
          <cell r="D8106" t="str">
            <v>KMS1M7438</v>
          </cell>
          <cell r="E8106" t="str">
            <v>KMS1MN0438</v>
          </cell>
          <cell r="F8106" t="str">
            <v>SCECO</v>
          </cell>
          <cell r="G8106" t="str">
            <v>Vandalized+No BB Design</v>
          </cell>
          <cell r="H8106" t="str">
            <v>NA</v>
          </cell>
          <cell r="I8106" t="str">
            <v>Latis</v>
          </cell>
          <cell r="J8106" t="str">
            <v>Less than 5 Sites</v>
          </cell>
          <cell r="K8106" t="str">
            <v>R6</v>
          </cell>
        </row>
        <row r="8107">
          <cell r="A8107" t="str">
            <v>JED0551</v>
          </cell>
          <cell r="B8107" t="str">
            <v>JED0551</v>
          </cell>
          <cell r="C8107"/>
          <cell r="D8107" t="str">
            <v>JED1M7551</v>
          </cell>
          <cell r="E8107" t="str">
            <v>JED1MN0551</v>
          </cell>
          <cell r="F8107" t="str">
            <v>SCECO</v>
          </cell>
          <cell r="G8107" t="str">
            <v>Vandalized</v>
          </cell>
          <cell r="H8107" t="str">
            <v>NA</v>
          </cell>
          <cell r="I8107" t="str">
            <v>Latis</v>
          </cell>
          <cell r="J8107" t="str">
            <v>Less than 5 Sites</v>
          </cell>
          <cell r="K8107" t="str">
            <v>R4</v>
          </cell>
        </row>
        <row r="8108">
          <cell r="A8108" t="str">
            <v>KMS0436</v>
          </cell>
          <cell r="B8108" t="str">
            <v>KMS0436</v>
          </cell>
          <cell r="C8108" t="str">
            <v>KMS1M3436</v>
          </cell>
          <cell r="D8108" t="str">
            <v>KMS1M7436</v>
          </cell>
          <cell r="E8108" t="str">
            <v>KMS1MC0436</v>
          </cell>
          <cell r="F8108" t="str">
            <v>SCECO</v>
          </cell>
          <cell r="G8108" t="str">
            <v>Good</v>
          </cell>
          <cell r="H8108" t="str">
            <v>NA</v>
          </cell>
          <cell r="I8108" t="str">
            <v>Latis</v>
          </cell>
          <cell r="J8108" t="str">
            <v>P1</v>
          </cell>
          <cell r="K8108" t="str">
            <v>R6</v>
          </cell>
        </row>
        <row r="8109">
          <cell r="A8109" t="str">
            <v>JED0553</v>
          </cell>
          <cell r="B8109" t="str">
            <v>JED0553</v>
          </cell>
          <cell r="C8109"/>
          <cell r="D8109" t="str">
            <v>JED1M7553</v>
          </cell>
          <cell r="E8109" t="str">
            <v>JED1MN0553</v>
          </cell>
          <cell r="F8109" t="str">
            <v>SCECO</v>
          </cell>
          <cell r="G8109" t="str">
            <v>Vandalized+Dead</v>
          </cell>
          <cell r="H8109" t="str">
            <v>NA</v>
          </cell>
          <cell r="I8109" t="str">
            <v>Latis</v>
          </cell>
          <cell r="J8109" t="str">
            <v>Hub site (More than 05 Sites)</v>
          </cell>
          <cell r="K8109" t="str">
            <v>R4</v>
          </cell>
        </row>
        <row r="8110">
          <cell r="A8110" t="str">
            <v>KMS0434</v>
          </cell>
          <cell r="B8110" t="str">
            <v>KMS0434</v>
          </cell>
          <cell r="C8110" t="str">
            <v>KMS1M3434</v>
          </cell>
          <cell r="D8110" t="str">
            <v>KMS1M7434</v>
          </cell>
          <cell r="E8110"/>
          <cell r="F8110" t="str">
            <v>SCECO</v>
          </cell>
          <cell r="G8110" t="str">
            <v>Dead+No BB Design</v>
          </cell>
          <cell r="H8110" t="str">
            <v>NA</v>
          </cell>
          <cell r="I8110" t="str">
            <v>Latis</v>
          </cell>
          <cell r="J8110" t="str">
            <v>Less than 5 Sites</v>
          </cell>
          <cell r="K8110" t="str">
            <v>R6</v>
          </cell>
        </row>
        <row r="8111">
          <cell r="A8111" t="str">
            <v>JED0554</v>
          </cell>
          <cell r="B8111" t="str">
            <v>JED0554</v>
          </cell>
          <cell r="C8111"/>
          <cell r="D8111" t="str">
            <v>JED1M7554</v>
          </cell>
          <cell r="E8111" t="str">
            <v>JED1MN0554</v>
          </cell>
          <cell r="F8111" t="str">
            <v>SCECO</v>
          </cell>
          <cell r="G8111" t="str">
            <v>Dead</v>
          </cell>
          <cell r="H8111" t="str">
            <v>NA</v>
          </cell>
          <cell r="I8111" t="str">
            <v>Latis</v>
          </cell>
          <cell r="J8111" t="str">
            <v>Hub site (More than 05 Sites)</v>
          </cell>
          <cell r="K8111" t="str">
            <v>R4</v>
          </cell>
        </row>
        <row r="8112">
          <cell r="A8112" t="str">
            <v>JED0557</v>
          </cell>
          <cell r="B8112" t="str">
            <v>JED0557</v>
          </cell>
          <cell r="C8112"/>
          <cell r="D8112" t="str">
            <v>JED1M7557</v>
          </cell>
          <cell r="E8112" t="str">
            <v>JED1MNC0557</v>
          </cell>
          <cell r="F8112" t="str">
            <v>SCECO</v>
          </cell>
          <cell r="G8112" t="str">
            <v>Dead</v>
          </cell>
          <cell r="H8112" t="str">
            <v>NA</v>
          </cell>
          <cell r="I8112" t="str">
            <v>Latis</v>
          </cell>
          <cell r="J8112" t="str">
            <v>Less than 5 Sites</v>
          </cell>
          <cell r="K8112" t="str">
            <v>R4</v>
          </cell>
        </row>
        <row r="8113">
          <cell r="A8113" t="str">
            <v>JED0559</v>
          </cell>
          <cell r="B8113" t="str">
            <v>JED0559</v>
          </cell>
          <cell r="C8113"/>
          <cell r="D8113" t="str">
            <v>JED1M7559</v>
          </cell>
          <cell r="E8113" t="str">
            <v>JED1MN0559</v>
          </cell>
          <cell r="F8113" t="str">
            <v>Generator-SG</v>
          </cell>
          <cell r="G8113" t="str">
            <v>Vandalized</v>
          </cell>
          <cell r="H8113" t="str">
            <v>No</v>
          </cell>
          <cell r="I8113" t="str">
            <v>Latis</v>
          </cell>
          <cell r="J8113" t="str">
            <v>Less than 5 Sites</v>
          </cell>
          <cell r="K8113" t="str">
            <v>R4</v>
          </cell>
        </row>
        <row r="8114">
          <cell r="A8114" t="str">
            <v>JED0561</v>
          </cell>
          <cell r="B8114" t="str">
            <v>JED0561</v>
          </cell>
          <cell r="C8114"/>
          <cell r="D8114" t="str">
            <v>JED1M7561</v>
          </cell>
          <cell r="E8114" t="str">
            <v>JED1MNC0561</v>
          </cell>
          <cell r="F8114" t="str">
            <v>SCECO</v>
          </cell>
          <cell r="G8114" t="str">
            <v>Dead</v>
          </cell>
          <cell r="H8114" t="str">
            <v>NA</v>
          </cell>
          <cell r="I8114" t="str">
            <v>Latis</v>
          </cell>
          <cell r="J8114" t="str">
            <v>Less than 5 Sites</v>
          </cell>
          <cell r="K8114" t="str">
            <v>R4</v>
          </cell>
        </row>
        <row r="8115">
          <cell r="A8115" t="str">
            <v>JED0562</v>
          </cell>
          <cell r="B8115" t="str">
            <v>JED0562</v>
          </cell>
          <cell r="C8115"/>
          <cell r="D8115" t="str">
            <v>JED1M7562</v>
          </cell>
          <cell r="E8115" t="str">
            <v>JED1MN0562</v>
          </cell>
          <cell r="F8115" t="str">
            <v>SCECO</v>
          </cell>
          <cell r="G8115" t="str">
            <v>Dead</v>
          </cell>
          <cell r="H8115" t="str">
            <v>NA</v>
          </cell>
          <cell r="I8115" t="str">
            <v>Latis</v>
          </cell>
          <cell r="J8115" t="str">
            <v>Less than 5 Sites</v>
          </cell>
          <cell r="K8115" t="str">
            <v>R4</v>
          </cell>
        </row>
        <row r="8116">
          <cell r="A8116" t="str">
            <v>JED0564</v>
          </cell>
          <cell r="B8116" t="str">
            <v>JED0564</v>
          </cell>
          <cell r="C8116"/>
          <cell r="D8116" t="str">
            <v>JED1M7564</v>
          </cell>
          <cell r="E8116"/>
          <cell r="F8116" t="str">
            <v>Generator-SG</v>
          </cell>
          <cell r="G8116" t="str">
            <v>In progress</v>
          </cell>
          <cell r="H8116" t="str">
            <v>No</v>
          </cell>
          <cell r="I8116" t="str">
            <v>Latis</v>
          </cell>
          <cell r="J8116" t="str">
            <v>VIP&amp;SPL Monitor</v>
          </cell>
          <cell r="K8116" t="str">
            <v>R4</v>
          </cell>
        </row>
        <row r="8117">
          <cell r="A8117" t="str">
            <v>JED0565</v>
          </cell>
          <cell r="B8117" t="str">
            <v>JED0565</v>
          </cell>
          <cell r="C8117"/>
          <cell r="D8117" t="str">
            <v>JED1M7565</v>
          </cell>
          <cell r="E8117" t="str">
            <v>JED1MN0565</v>
          </cell>
          <cell r="F8117" t="str">
            <v>SCECO</v>
          </cell>
          <cell r="G8117" t="str">
            <v>Dead</v>
          </cell>
          <cell r="H8117" t="str">
            <v>NA</v>
          </cell>
          <cell r="I8117" t="str">
            <v>Latis</v>
          </cell>
          <cell r="J8117" t="str">
            <v>Less than 5 Sites</v>
          </cell>
          <cell r="K8117" t="str">
            <v>R4</v>
          </cell>
        </row>
        <row r="8118">
          <cell r="A8118" t="str">
            <v>JED0566</v>
          </cell>
          <cell r="B8118" t="str">
            <v>JED0566</v>
          </cell>
          <cell r="C8118"/>
          <cell r="D8118" t="str">
            <v>JED1M7566</v>
          </cell>
          <cell r="E8118" t="str">
            <v>JED1MC0566</v>
          </cell>
          <cell r="F8118" t="str">
            <v>SCECO</v>
          </cell>
          <cell r="G8118" t="str">
            <v>In progress</v>
          </cell>
          <cell r="H8118" t="str">
            <v>NA</v>
          </cell>
          <cell r="I8118" t="str">
            <v>Latis</v>
          </cell>
          <cell r="J8118" t="str">
            <v>VIP&amp;SPL Monitor</v>
          </cell>
          <cell r="K8118" t="str">
            <v>R4</v>
          </cell>
        </row>
        <row r="8119">
          <cell r="A8119" t="str">
            <v>KMS0297</v>
          </cell>
          <cell r="B8119" t="str">
            <v>KMS0297</v>
          </cell>
          <cell r="C8119" t="str">
            <v>KMS1M3297</v>
          </cell>
          <cell r="D8119" t="str">
            <v>KMS1M7297</v>
          </cell>
          <cell r="E8119" t="str">
            <v>KMS1MNC0297</v>
          </cell>
          <cell r="F8119" t="str">
            <v>SCECO</v>
          </cell>
          <cell r="G8119" t="str">
            <v>Vandalized</v>
          </cell>
          <cell r="H8119" t="str">
            <v>NA</v>
          </cell>
          <cell r="I8119" t="str">
            <v>Latis</v>
          </cell>
          <cell r="J8119" t="str">
            <v>Less than 5 Sites</v>
          </cell>
          <cell r="K8119" t="str">
            <v>R6</v>
          </cell>
        </row>
        <row r="8120">
          <cell r="A8120" t="str">
            <v>JED0567</v>
          </cell>
          <cell r="B8120" t="str">
            <v>JED0567</v>
          </cell>
          <cell r="C8120"/>
          <cell r="D8120" t="str">
            <v>JED1M7567</v>
          </cell>
          <cell r="E8120" t="str">
            <v>JED1MC0567</v>
          </cell>
          <cell r="F8120" t="str">
            <v>SCECO</v>
          </cell>
          <cell r="G8120" t="str">
            <v>In progress</v>
          </cell>
          <cell r="H8120" t="str">
            <v>NA</v>
          </cell>
          <cell r="I8120" t="str">
            <v>Latis</v>
          </cell>
          <cell r="J8120" t="str">
            <v>VIP&amp;SPL Monitor</v>
          </cell>
          <cell r="K8120" t="str">
            <v>R4</v>
          </cell>
        </row>
        <row r="8121">
          <cell r="A8121" t="str">
            <v>KMS0296</v>
          </cell>
          <cell r="B8121" t="str">
            <v>KMS0296</v>
          </cell>
          <cell r="C8121" t="str">
            <v>KMS1M3296</v>
          </cell>
          <cell r="D8121" t="str">
            <v>KMS1M7296</v>
          </cell>
          <cell r="E8121" t="str">
            <v>KMS1MNC0296</v>
          </cell>
          <cell r="F8121" t="str">
            <v>SCECO</v>
          </cell>
          <cell r="G8121" t="str">
            <v>Vandalized+No BB Design</v>
          </cell>
          <cell r="H8121" t="str">
            <v>NA</v>
          </cell>
          <cell r="I8121" t="str">
            <v>Latis</v>
          </cell>
          <cell r="J8121" t="str">
            <v>Less than 5 Sites</v>
          </cell>
          <cell r="K8121" t="str">
            <v>R6</v>
          </cell>
        </row>
        <row r="8122">
          <cell r="A8122" t="str">
            <v>JED0568</v>
          </cell>
          <cell r="B8122" t="str">
            <v>JED0568</v>
          </cell>
          <cell r="C8122"/>
          <cell r="D8122" t="str">
            <v>JED1M7568</v>
          </cell>
          <cell r="E8122"/>
          <cell r="F8122" t="str">
            <v>SCECO</v>
          </cell>
          <cell r="G8122" t="str">
            <v>Dead</v>
          </cell>
          <cell r="H8122" t="str">
            <v>NA</v>
          </cell>
          <cell r="I8122" t="str">
            <v>Latis</v>
          </cell>
          <cell r="J8122" t="str">
            <v>Less than 5 Sites</v>
          </cell>
          <cell r="K8122" t="str">
            <v>R4</v>
          </cell>
        </row>
        <row r="8123">
          <cell r="A8123" t="str">
            <v>JED0569</v>
          </cell>
          <cell r="B8123" t="str">
            <v>JED0569</v>
          </cell>
          <cell r="C8123"/>
          <cell r="D8123" t="str">
            <v>JED1M7569</v>
          </cell>
          <cell r="E8123" t="str">
            <v>JED1MC0569</v>
          </cell>
          <cell r="F8123" t="str">
            <v>SCECO</v>
          </cell>
          <cell r="G8123" t="str">
            <v>Dead</v>
          </cell>
          <cell r="H8123" t="str">
            <v>NA</v>
          </cell>
          <cell r="I8123" t="str">
            <v>Latis</v>
          </cell>
          <cell r="J8123" t="str">
            <v>Less than 5 Sites</v>
          </cell>
          <cell r="K8123" t="str">
            <v>R4</v>
          </cell>
        </row>
        <row r="8124">
          <cell r="A8124" t="str">
            <v>JED0570</v>
          </cell>
          <cell r="B8124" t="str">
            <v>JED0570</v>
          </cell>
          <cell r="C8124"/>
          <cell r="D8124" t="str">
            <v>JED1M7570</v>
          </cell>
          <cell r="E8124" t="str">
            <v>JED1MN0570</v>
          </cell>
          <cell r="F8124" t="str">
            <v>SCECO</v>
          </cell>
          <cell r="G8124" t="str">
            <v>Good</v>
          </cell>
          <cell r="H8124" t="str">
            <v>NA</v>
          </cell>
          <cell r="I8124" t="str">
            <v>Latis</v>
          </cell>
          <cell r="J8124" t="str">
            <v>Hub Site (More than 10 Sites)</v>
          </cell>
          <cell r="K8124" t="str">
            <v>R4</v>
          </cell>
        </row>
        <row r="8125">
          <cell r="A8125" t="str">
            <v>JED0571</v>
          </cell>
          <cell r="B8125" t="str">
            <v>JED0571</v>
          </cell>
          <cell r="C8125"/>
          <cell r="D8125" t="str">
            <v>JED1M7571</v>
          </cell>
          <cell r="E8125" t="str">
            <v>JED1MNC0571</v>
          </cell>
          <cell r="F8125" t="str">
            <v>SCECO</v>
          </cell>
          <cell r="G8125" t="str">
            <v>Good</v>
          </cell>
          <cell r="H8125" t="str">
            <v>NA</v>
          </cell>
          <cell r="I8125" t="str">
            <v>Latis</v>
          </cell>
          <cell r="J8125" t="str">
            <v>Less than 5 Sites</v>
          </cell>
          <cell r="K8125" t="str">
            <v>R4</v>
          </cell>
        </row>
        <row r="8126">
          <cell r="A8126" t="str">
            <v>KMS0285</v>
          </cell>
          <cell r="B8126" t="str">
            <v>KMS0285</v>
          </cell>
          <cell r="C8126" t="str">
            <v>KMS1M3285</v>
          </cell>
          <cell r="D8126" t="str">
            <v>KMS1M7285</v>
          </cell>
          <cell r="E8126" t="str">
            <v>KMS1MNC0285</v>
          </cell>
          <cell r="F8126" t="str">
            <v>SCECO</v>
          </cell>
          <cell r="G8126" t="str">
            <v>Dead</v>
          </cell>
          <cell r="H8126" t="str">
            <v>NA</v>
          </cell>
          <cell r="I8126" t="str">
            <v>Latis</v>
          </cell>
          <cell r="J8126" t="str">
            <v>Less than 5 Sites</v>
          </cell>
          <cell r="K8126" t="str">
            <v>R6</v>
          </cell>
        </row>
        <row r="8127">
          <cell r="A8127" t="str">
            <v>JED0572</v>
          </cell>
          <cell r="B8127" t="str">
            <v>JED0572</v>
          </cell>
          <cell r="C8127"/>
          <cell r="D8127" t="str">
            <v>JED1M7572</v>
          </cell>
          <cell r="E8127" t="str">
            <v>JED1MN0572</v>
          </cell>
          <cell r="F8127" t="str">
            <v>SCECO</v>
          </cell>
          <cell r="G8127" t="str">
            <v>Good</v>
          </cell>
          <cell r="H8127" t="str">
            <v>NA</v>
          </cell>
          <cell r="I8127" t="str">
            <v>Latis</v>
          </cell>
          <cell r="J8127" t="str">
            <v>Less than 5 Sites</v>
          </cell>
          <cell r="K8127" t="str">
            <v>R4</v>
          </cell>
        </row>
        <row r="8128">
          <cell r="A8128" t="str">
            <v>JED0573</v>
          </cell>
          <cell r="B8128" t="str">
            <v>JED0573</v>
          </cell>
          <cell r="C8128"/>
          <cell r="D8128" t="str">
            <v>JED1M7573</v>
          </cell>
          <cell r="E8128" t="str">
            <v>JED1MNC0573</v>
          </cell>
          <cell r="F8128" t="str">
            <v>SCECO</v>
          </cell>
          <cell r="G8128" t="str">
            <v>In progress</v>
          </cell>
          <cell r="H8128" t="str">
            <v>NA</v>
          </cell>
          <cell r="I8128" t="str">
            <v>Latis</v>
          </cell>
          <cell r="J8128" t="str">
            <v>Less than 5 Sites</v>
          </cell>
          <cell r="K8128" t="str">
            <v>R4</v>
          </cell>
        </row>
        <row r="8129">
          <cell r="A8129" t="str">
            <v>JED0575</v>
          </cell>
          <cell r="B8129" t="str">
            <v>JED0575</v>
          </cell>
          <cell r="C8129"/>
          <cell r="D8129" t="str">
            <v>JED1M7575</v>
          </cell>
          <cell r="E8129" t="str">
            <v>JED1MN0575</v>
          </cell>
          <cell r="F8129" t="str">
            <v>SCECO</v>
          </cell>
          <cell r="G8129" t="str">
            <v>Dead</v>
          </cell>
          <cell r="H8129" t="str">
            <v>NA</v>
          </cell>
          <cell r="I8129" t="str">
            <v>Latis</v>
          </cell>
          <cell r="J8129" t="str">
            <v>Hub site (More than 05 Sites)</v>
          </cell>
          <cell r="K8129" t="str">
            <v>R4</v>
          </cell>
        </row>
        <row r="8130">
          <cell r="A8130" t="str">
            <v>KMS0255</v>
          </cell>
          <cell r="B8130" t="str">
            <v>KMS0255</v>
          </cell>
          <cell r="C8130" t="str">
            <v>KMS1M3255</v>
          </cell>
          <cell r="D8130" t="str">
            <v>KMS1M7255</v>
          </cell>
          <cell r="E8130" t="str">
            <v>KMS1MN0255</v>
          </cell>
          <cell r="F8130" t="str">
            <v>SCECO</v>
          </cell>
          <cell r="G8130" t="str">
            <v>Vandalized</v>
          </cell>
          <cell r="H8130" t="str">
            <v>NA</v>
          </cell>
          <cell r="I8130" t="str">
            <v>Latis</v>
          </cell>
          <cell r="J8130" t="str">
            <v>Less than 5 Sites</v>
          </cell>
          <cell r="K8130" t="str">
            <v>R6</v>
          </cell>
        </row>
        <row r="8131">
          <cell r="A8131" t="str">
            <v>KMS0254</v>
          </cell>
          <cell r="B8131" t="str">
            <v>KMS0254</v>
          </cell>
          <cell r="C8131" t="str">
            <v>KMS1M3254</v>
          </cell>
          <cell r="D8131" t="str">
            <v>KMS1M7254</v>
          </cell>
          <cell r="E8131" t="str">
            <v>KMS1MN0254</v>
          </cell>
          <cell r="F8131" t="str">
            <v>SCECO+STB</v>
          </cell>
          <cell r="G8131" t="str">
            <v>Good</v>
          </cell>
          <cell r="H8131" t="str">
            <v>NA</v>
          </cell>
          <cell r="I8131" t="str">
            <v>Latis</v>
          </cell>
          <cell r="J8131" t="str">
            <v>Less than 5 Sites</v>
          </cell>
          <cell r="K8131" t="str">
            <v>R6</v>
          </cell>
        </row>
        <row r="8132">
          <cell r="A8132" t="str">
            <v>KMS0253</v>
          </cell>
          <cell r="B8132" t="str">
            <v>KMS0253</v>
          </cell>
          <cell r="C8132" t="str">
            <v>KMS1M3253</v>
          </cell>
          <cell r="D8132" t="str">
            <v>KMS1M7253</v>
          </cell>
          <cell r="E8132" t="str">
            <v>KMS1MN0253</v>
          </cell>
          <cell r="F8132" t="str">
            <v>SCECO</v>
          </cell>
          <cell r="G8132" t="str">
            <v>Vandalized</v>
          </cell>
          <cell r="H8132" t="str">
            <v>NA</v>
          </cell>
          <cell r="I8132" t="str">
            <v>Latis</v>
          </cell>
          <cell r="J8132" t="str">
            <v>Less than 5 Sites</v>
          </cell>
          <cell r="K8132" t="str">
            <v>R6</v>
          </cell>
        </row>
        <row r="8133">
          <cell r="A8133" t="str">
            <v>JED0585</v>
          </cell>
          <cell r="B8133" t="str">
            <v>JED0585</v>
          </cell>
          <cell r="C8133"/>
          <cell r="D8133" t="str">
            <v>JED1M7585</v>
          </cell>
          <cell r="E8133" t="str">
            <v>JED1MC0585</v>
          </cell>
          <cell r="F8133" t="str">
            <v>SCECO</v>
          </cell>
          <cell r="G8133" t="str">
            <v>Good</v>
          </cell>
          <cell r="H8133" t="str">
            <v>NA</v>
          </cell>
          <cell r="I8133" t="str">
            <v>Latis</v>
          </cell>
          <cell r="J8133" t="str">
            <v>VIP&amp;SPL Monitor</v>
          </cell>
          <cell r="K8133" t="str">
            <v>R4</v>
          </cell>
        </row>
        <row r="8134">
          <cell r="A8134" t="str">
            <v>KMS0252</v>
          </cell>
          <cell r="B8134" t="str">
            <v>KMS0252</v>
          </cell>
          <cell r="C8134" t="str">
            <v>KMS1M3252</v>
          </cell>
          <cell r="D8134" t="str">
            <v>KMS1M7252</v>
          </cell>
          <cell r="E8134"/>
          <cell r="F8134" t="str">
            <v>SCECO</v>
          </cell>
          <cell r="G8134" t="str">
            <v>Dead</v>
          </cell>
          <cell r="H8134" t="str">
            <v>NA</v>
          </cell>
          <cell r="I8134" t="str">
            <v>Latis</v>
          </cell>
          <cell r="J8134" t="str">
            <v>Less than 5 Sites</v>
          </cell>
          <cell r="K8134" t="str">
            <v>R6</v>
          </cell>
        </row>
        <row r="8135">
          <cell r="A8135" t="str">
            <v>JED0586</v>
          </cell>
          <cell r="B8135" t="str">
            <v>JED0586</v>
          </cell>
          <cell r="C8135"/>
          <cell r="D8135" t="str">
            <v>JED1M7586</v>
          </cell>
          <cell r="E8135" t="str">
            <v>JED1MN0586</v>
          </cell>
          <cell r="F8135" t="str">
            <v>SCECO</v>
          </cell>
          <cell r="G8135" t="str">
            <v>In progress</v>
          </cell>
          <cell r="H8135" t="str">
            <v>NA</v>
          </cell>
          <cell r="I8135" t="str">
            <v>Latis</v>
          </cell>
          <cell r="J8135" t="str">
            <v>Less than 5 Sites</v>
          </cell>
          <cell r="K8135" t="str">
            <v>R4</v>
          </cell>
        </row>
        <row r="8136">
          <cell r="A8136" t="str">
            <v>KMS0251</v>
          </cell>
          <cell r="B8136" t="str">
            <v>KMS0251</v>
          </cell>
          <cell r="C8136" t="str">
            <v>KMS1M3251</v>
          </cell>
          <cell r="D8136" t="str">
            <v>KMS1M7251</v>
          </cell>
          <cell r="E8136" t="str">
            <v>KMS1MN0251</v>
          </cell>
          <cell r="F8136" t="str">
            <v>SCECO</v>
          </cell>
          <cell r="G8136" t="str">
            <v>Vandalized</v>
          </cell>
          <cell r="H8136" t="str">
            <v>NA</v>
          </cell>
          <cell r="I8136" t="str">
            <v>Latis</v>
          </cell>
          <cell r="J8136" t="str">
            <v>Less than 5 Sites</v>
          </cell>
          <cell r="K8136" t="str">
            <v>R6</v>
          </cell>
        </row>
        <row r="8137">
          <cell r="A8137" t="str">
            <v>JED0587</v>
          </cell>
          <cell r="B8137" t="str">
            <v>JED0587</v>
          </cell>
          <cell r="C8137"/>
          <cell r="D8137" t="str">
            <v>JED1M7587</v>
          </cell>
          <cell r="E8137" t="str">
            <v>JED1MN0587</v>
          </cell>
          <cell r="F8137" t="str">
            <v>SCECO</v>
          </cell>
          <cell r="G8137" t="str">
            <v>Dead</v>
          </cell>
          <cell r="H8137" t="str">
            <v>NA</v>
          </cell>
          <cell r="I8137" t="str">
            <v>Latis</v>
          </cell>
          <cell r="J8137" t="str">
            <v>Less than 5 Sites</v>
          </cell>
          <cell r="K8137" t="str">
            <v>R4</v>
          </cell>
        </row>
        <row r="8138">
          <cell r="A8138" t="str">
            <v>KMS0249</v>
          </cell>
          <cell r="B8138" t="str">
            <v>KMS0249</v>
          </cell>
          <cell r="C8138" t="str">
            <v>KMS1M3249</v>
          </cell>
          <cell r="D8138" t="str">
            <v>KMS1M7249</v>
          </cell>
          <cell r="E8138" t="str">
            <v>KMS1MN0249</v>
          </cell>
          <cell r="F8138" t="str">
            <v>SCECO</v>
          </cell>
          <cell r="G8138" t="str">
            <v>Good</v>
          </cell>
          <cell r="H8138" t="str">
            <v>NA</v>
          </cell>
          <cell r="I8138" t="str">
            <v>Latis</v>
          </cell>
          <cell r="J8138" t="str">
            <v>Less than 5 Sites</v>
          </cell>
          <cell r="K8138" t="str">
            <v>R6</v>
          </cell>
        </row>
        <row r="8139">
          <cell r="A8139" t="str">
            <v>JED0588</v>
          </cell>
          <cell r="B8139" t="str">
            <v>JED0588</v>
          </cell>
          <cell r="C8139"/>
          <cell r="D8139" t="str">
            <v>JED1M7588</v>
          </cell>
          <cell r="E8139" t="str">
            <v>JED1MC0588</v>
          </cell>
          <cell r="F8139" t="str">
            <v>SCECO</v>
          </cell>
          <cell r="G8139" t="str">
            <v>Dead</v>
          </cell>
          <cell r="H8139" t="str">
            <v>NA</v>
          </cell>
          <cell r="I8139" t="str">
            <v>Latis</v>
          </cell>
          <cell r="J8139" t="str">
            <v>Less than 5 Sites</v>
          </cell>
          <cell r="K8139" t="str">
            <v>R4</v>
          </cell>
        </row>
        <row r="8140">
          <cell r="A8140" t="str">
            <v>KMS0248</v>
          </cell>
          <cell r="B8140" t="str">
            <v>KMS0248</v>
          </cell>
          <cell r="C8140" t="str">
            <v>KMS1M3248</v>
          </cell>
          <cell r="D8140" t="str">
            <v>KMS1M7248</v>
          </cell>
          <cell r="E8140" t="str">
            <v>KMS1MN0248</v>
          </cell>
          <cell r="F8140" t="str">
            <v>SCECO+STB</v>
          </cell>
          <cell r="G8140" t="str">
            <v>Good</v>
          </cell>
          <cell r="H8140" t="str">
            <v>NA</v>
          </cell>
          <cell r="I8140" t="str">
            <v>Latis</v>
          </cell>
          <cell r="J8140" t="str">
            <v>Less than 5 Sites</v>
          </cell>
          <cell r="K8140" t="str">
            <v>R6</v>
          </cell>
        </row>
        <row r="8141">
          <cell r="A8141" t="str">
            <v>JED0591</v>
          </cell>
          <cell r="B8141" t="str">
            <v>JED0591</v>
          </cell>
          <cell r="C8141"/>
          <cell r="D8141" t="str">
            <v>JED1M7591</v>
          </cell>
          <cell r="E8141" t="str">
            <v>JED1MNC0591</v>
          </cell>
          <cell r="F8141" t="str">
            <v>SCECO</v>
          </cell>
          <cell r="G8141" t="str">
            <v>Good</v>
          </cell>
          <cell r="H8141" t="str">
            <v>NA</v>
          </cell>
          <cell r="I8141" t="str">
            <v>Latis</v>
          </cell>
          <cell r="J8141" t="str">
            <v>Less than 5 Sites</v>
          </cell>
          <cell r="K8141" t="str">
            <v>R4</v>
          </cell>
        </row>
        <row r="8142">
          <cell r="A8142" t="str">
            <v>KMS0247</v>
          </cell>
          <cell r="B8142" t="str">
            <v>KMS0247</v>
          </cell>
          <cell r="C8142" t="str">
            <v>KMS1M3247</v>
          </cell>
          <cell r="D8142" t="str">
            <v>KMS1M7247</v>
          </cell>
          <cell r="E8142" t="str">
            <v>KMS1MN0247</v>
          </cell>
          <cell r="F8142" t="str">
            <v>SCECO</v>
          </cell>
          <cell r="G8142" t="str">
            <v>Good</v>
          </cell>
          <cell r="H8142" t="str">
            <v>NA</v>
          </cell>
          <cell r="I8142" t="str">
            <v>Latis</v>
          </cell>
          <cell r="J8142" t="str">
            <v>VIP&amp;SPL Monitor</v>
          </cell>
          <cell r="K8142" t="str">
            <v>R6</v>
          </cell>
        </row>
        <row r="8143">
          <cell r="A8143" t="str">
            <v>KMS0246</v>
          </cell>
          <cell r="B8143" t="str">
            <v>KMS0246</v>
          </cell>
          <cell r="C8143" t="str">
            <v>KMS1M3246</v>
          </cell>
          <cell r="D8143" t="str">
            <v>KMS1M7246</v>
          </cell>
          <cell r="E8143" t="str">
            <v>KMS1MN0246</v>
          </cell>
          <cell r="F8143" t="str">
            <v>SCECO</v>
          </cell>
          <cell r="G8143" t="str">
            <v>Dead</v>
          </cell>
          <cell r="H8143" t="str">
            <v>NA</v>
          </cell>
          <cell r="I8143" t="str">
            <v>Latis</v>
          </cell>
          <cell r="J8143" t="str">
            <v>Less than 5 Sites</v>
          </cell>
          <cell r="K8143" t="str">
            <v>R6</v>
          </cell>
        </row>
        <row r="8144">
          <cell r="A8144" t="str">
            <v>JED0597</v>
          </cell>
          <cell r="B8144" t="str">
            <v>JED0597</v>
          </cell>
          <cell r="C8144"/>
          <cell r="D8144" t="str">
            <v>JED1M7597</v>
          </cell>
          <cell r="E8144" t="str">
            <v>JED1MN0597</v>
          </cell>
          <cell r="F8144" t="str">
            <v>SCECO</v>
          </cell>
          <cell r="G8144" t="str">
            <v>Dead</v>
          </cell>
          <cell r="H8144" t="str">
            <v>NA</v>
          </cell>
          <cell r="I8144" t="str">
            <v>Latis</v>
          </cell>
          <cell r="J8144" t="str">
            <v>Less than 5 Sites</v>
          </cell>
          <cell r="K8144" t="str">
            <v>R4</v>
          </cell>
        </row>
        <row r="8145">
          <cell r="A8145" t="str">
            <v>JED0599</v>
          </cell>
          <cell r="B8145" t="str">
            <v>JED0599</v>
          </cell>
          <cell r="C8145"/>
          <cell r="D8145" t="str">
            <v>JED1M7599</v>
          </cell>
          <cell r="E8145"/>
          <cell r="F8145" t="str">
            <v>SCECO</v>
          </cell>
          <cell r="G8145" t="str">
            <v>Dead</v>
          </cell>
          <cell r="H8145" t="str">
            <v>NA</v>
          </cell>
          <cell r="I8145" t="str">
            <v>Latis</v>
          </cell>
          <cell r="J8145" t="str">
            <v>Less than 5 Sites</v>
          </cell>
          <cell r="K8145" t="str">
            <v>R4</v>
          </cell>
        </row>
        <row r="8146">
          <cell r="A8146" t="str">
            <v>JED0600</v>
          </cell>
          <cell r="B8146" t="str">
            <v>JED0600</v>
          </cell>
          <cell r="C8146"/>
          <cell r="D8146" t="str">
            <v>JED1M7600</v>
          </cell>
          <cell r="E8146" t="str">
            <v>JED1MNC0600</v>
          </cell>
          <cell r="F8146" t="str">
            <v>SCECO</v>
          </cell>
          <cell r="G8146" t="str">
            <v>Good</v>
          </cell>
          <cell r="H8146" t="str">
            <v>NA</v>
          </cell>
          <cell r="I8146" t="str">
            <v>Latis</v>
          </cell>
          <cell r="J8146" t="str">
            <v>P1</v>
          </cell>
          <cell r="K8146" t="str">
            <v>R4</v>
          </cell>
        </row>
        <row r="8147">
          <cell r="A8147" t="str">
            <v>JED0601</v>
          </cell>
          <cell r="B8147" t="str">
            <v>JED0601</v>
          </cell>
          <cell r="C8147"/>
          <cell r="D8147" t="str">
            <v>JED1M7601</v>
          </cell>
          <cell r="E8147" t="str">
            <v>JED1MN0601</v>
          </cell>
          <cell r="F8147" t="str">
            <v>SCECO</v>
          </cell>
          <cell r="G8147" t="str">
            <v>Dead</v>
          </cell>
          <cell r="H8147" t="str">
            <v>NA</v>
          </cell>
          <cell r="I8147" t="str">
            <v>Latis</v>
          </cell>
          <cell r="J8147" t="str">
            <v>Less than 5 Sites</v>
          </cell>
          <cell r="K8147" t="str">
            <v>R4</v>
          </cell>
        </row>
        <row r="8148">
          <cell r="A8148" t="str">
            <v>JED0603</v>
          </cell>
          <cell r="B8148" t="str">
            <v>JED0603</v>
          </cell>
          <cell r="C8148"/>
          <cell r="D8148" t="str">
            <v>JED1M7603</v>
          </cell>
          <cell r="E8148" t="str">
            <v>JED1MN0603</v>
          </cell>
          <cell r="F8148" t="str">
            <v>SCECO</v>
          </cell>
          <cell r="G8148" t="str">
            <v>Dead</v>
          </cell>
          <cell r="H8148" t="str">
            <v>NA</v>
          </cell>
          <cell r="I8148" t="str">
            <v>Latis</v>
          </cell>
          <cell r="J8148" t="str">
            <v>Less than 5 Sites</v>
          </cell>
          <cell r="K8148" t="str">
            <v>R4</v>
          </cell>
        </row>
        <row r="8149">
          <cell r="A8149" t="str">
            <v>JED0604</v>
          </cell>
          <cell r="B8149" t="str">
            <v>JED0604</v>
          </cell>
          <cell r="C8149"/>
          <cell r="D8149" t="str">
            <v>JED1M7604</v>
          </cell>
          <cell r="E8149" t="str">
            <v>JED1MC0604</v>
          </cell>
          <cell r="F8149" t="str">
            <v>SCECO</v>
          </cell>
          <cell r="G8149" t="str">
            <v>Good</v>
          </cell>
          <cell r="H8149" t="str">
            <v>NA</v>
          </cell>
          <cell r="I8149" t="str">
            <v>Latis</v>
          </cell>
          <cell r="J8149" t="str">
            <v>P1</v>
          </cell>
          <cell r="K8149" t="str">
            <v>R4</v>
          </cell>
        </row>
        <row r="8150">
          <cell r="A8150" t="str">
            <v>KMS0091</v>
          </cell>
          <cell r="B8150" t="str">
            <v>KMS0091</v>
          </cell>
          <cell r="C8150" t="str">
            <v>KMS1M3091</v>
          </cell>
          <cell r="D8150" t="str">
            <v>KMS1M7091</v>
          </cell>
          <cell r="E8150" t="str">
            <v>KMS1MN0091</v>
          </cell>
          <cell r="F8150" t="str">
            <v>SCECO</v>
          </cell>
          <cell r="G8150" t="str">
            <v>Vandalized</v>
          </cell>
          <cell r="H8150" t="str">
            <v>NA</v>
          </cell>
          <cell r="I8150" t="str">
            <v>Latis</v>
          </cell>
          <cell r="J8150" t="str">
            <v>Less than 5 Sites</v>
          </cell>
          <cell r="K8150" t="str">
            <v>R6</v>
          </cell>
        </row>
        <row r="8151">
          <cell r="A8151" t="str">
            <v>JED0606</v>
          </cell>
          <cell r="B8151" t="str">
            <v>JED0606</v>
          </cell>
          <cell r="C8151"/>
          <cell r="D8151" t="str">
            <v>JED1M7606</v>
          </cell>
          <cell r="E8151" t="str">
            <v>JED1MNC0606</v>
          </cell>
          <cell r="F8151" t="str">
            <v>SCECO</v>
          </cell>
          <cell r="G8151" t="str">
            <v>In progress</v>
          </cell>
          <cell r="H8151" t="str">
            <v>NA</v>
          </cell>
          <cell r="I8151" t="str">
            <v>Latis</v>
          </cell>
          <cell r="J8151" t="str">
            <v>Less than 5 Sites</v>
          </cell>
          <cell r="K8151" t="str">
            <v>R4</v>
          </cell>
        </row>
        <row r="8152">
          <cell r="A8152" t="str">
            <v>KMS0065</v>
          </cell>
          <cell r="B8152" t="str">
            <v>KMS0065</v>
          </cell>
          <cell r="C8152" t="str">
            <v>KMS1M3065</v>
          </cell>
          <cell r="D8152" t="str">
            <v>KMS1M7065</v>
          </cell>
          <cell r="E8152" t="str">
            <v>KMS1MC0065</v>
          </cell>
          <cell r="F8152" t="str">
            <v>SCECO</v>
          </cell>
          <cell r="G8152" t="str">
            <v>Dead+No BB Design</v>
          </cell>
          <cell r="H8152" t="str">
            <v>NA</v>
          </cell>
          <cell r="I8152" t="str">
            <v>Latis</v>
          </cell>
          <cell r="J8152" t="str">
            <v>Less than 5 Sites</v>
          </cell>
          <cell r="K8152" t="str">
            <v>R6</v>
          </cell>
        </row>
        <row r="8153">
          <cell r="A8153" t="str">
            <v>JED0608</v>
          </cell>
          <cell r="B8153" t="str">
            <v>JED0608</v>
          </cell>
          <cell r="C8153"/>
          <cell r="D8153" t="str">
            <v>JED1M7608</v>
          </cell>
          <cell r="E8153" t="str">
            <v>JED1MN0608</v>
          </cell>
          <cell r="F8153" t="str">
            <v>SCECO</v>
          </cell>
          <cell r="G8153" t="str">
            <v>Dead</v>
          </cell>
          <cell r="H8153" t="str">
            <v>NA</v>
          </cell>
          <cell r="I8153" t="str">
            <v>Latis</v>
          </cell>
          <cell r="J8153" t="str">
            <v>Less than 5 Sites</v>
          </cell>
          <cell r="K8153" t="str">
            <v>R4</v>
          </cell>
        </row>
        <row r="8154">
          <cell r="A8154" t="str">
            <v>KMS0064</v>
          </cell>
          <cell r="B8154" t="str">
            <v>KMS0064</v>
          </cell>
          <cell r="C8154" t="str">
            <v>KMS1M3064</v>
          </cell>
          <cell r="D8154" t="str">
            <v>KMS1M7064</v>
          </cell>
          <cell r="E8154" t="str">
            <v>KMS1MC0064</v>
          </cell>
          <cell r="F8154" t="str">
            <v>SCECO</v>
          </cell>
          <cell r="G8154" t="str">
            <v>Dead+Weak+No BB Design</v>
          </cell>
          <cell r="H8154" t="str">
            <v>NA</v>
          </cell>
          <cell r="I8154" t="str">
            <v>Latis</v>
          </cell>
          <cell r="J8154" t="str">
            <v>Less than 5 Sites</v>
          </cell>
          <cell r="K8154" t="str">
            <v>R6</v>
          </cell>
        </row>
        <row r="8155">
          <cell r="A8155" t="str">
            <v>JED0610</v>
          </cell>
          <cell r="B8155" t="str">
            <v>JED0610</v>
          </cell>
          <cell r="C8155"/>
          <cell r="D8155" t="str">
            <v>JED1M7610</v>
          </cell>
          <cell r="E8155" t="str">
            <v>JED1MN0610</v>
          </cell>
          <cell r="F8155" t="str">
            <v>SCECO</v>
          </cell>
          <cell r="G8155" t="str">
            <v>Dead</v>
          </cell>
          <cell r="H8155" t="str">
            <v>NA</v>
          </cell>
          <cell r="I8155" t="str">
            <v>Latis</v>
          </cell>
          <cell r="J8155" t="str">
            <v>Less than 5 Sites</v>
          </cell>
          <cell r="K8155" t="str">
            <v>R4</v>
          </cell>
        </row>
        <row r="8156">
          <cell r="A8156" t="str">
            <v>JED0612</v>
          </cell>
          <cell r="B8156" t="str">
            <v>JED0612</v>
          </cell>
          <cell r="C8156"/>
          <cell r="D8156" t="str">
            <v>JED1M7612</v>
          </cell>
          <cell r="E8156" t="str">
            <v>JED1MN0612</v>
          </cell>
          <cell r="F8156" t="str">
            <v>SCECO</v>
          </cell>
          <cell r="G8156" t="str">
            <v>Dead</v>
          </cell>
          <cell r="H8156" t="str">
            <v>NA</v>
          </cell>
          <cell r="I8156" t="str">
            <v>Latis</v>
          </cell>
          <cell r="J8156" t="str">
            <v>Less than 5 Sites</v>
          </cell>
          <cell r="K8156" t="str">
            <v>R4</v>
          </cell>
        </row>
        <row r="8157">
          <cell r="A8157" t="str">
            <v>KMS0063</v>
          </cell>
          <cell r="B8157" t="str">
            <v>KMS0063</v>
          </cell>
          <cell r="C8157" t="str">
            <v>KMS1M3063</v>
          </cell>
          <cell r="D8157" t="str">
            <v>KMS1M7063</v>
          </cell>
          <cell r="E8157" t="str">
            <v>KMS1MN0063</v>
          </cell>
          <cell r="F8157" t="str">
            <v>SCECO</v>
          </cell>
          <cell r="G8157" t="str">
            <v>Good</v>
          </cell>
          <cell r="H8157" t="str">
            <v>NA</v>
          </cell>
          <cell r="I8157" t="str">
            <v>Latis</v>
          </cell>
          <cell r="J8157" t="str">
            <v>P2</v>
          </cell>
          <cell r="K8157" t="str">
            <v>R6</v>
          </cell>
        </row>
        <row r="8158">
          <cell r="A8158" t="str">
            <v>KMS0062</v>
          </cell>
          <cell r="B8158" t="str">
            <v>KMS0062</v>
          </cell>
          <cell r="C8158" t="str">
            <v>KMS1M3062</v>
          </cell>
          <cell r="D8158" t="str">
            <v>KMS1M7062</v>
          </cell>
          <cell r="E8158" t="str">
            <v>KMS1MN0062</v>
          </cell>
          <cell r="F8158" t="str">
            <v>SCECO</v>
          </cell>
          <cell r="G8158" t="str">
            <v>Dead+No BB Design</v>
          </cell>
          <cell r="H8158" t="str">
            <v>NA</v>
          </cell>
          <cell r="I8158" t="str">
            <v>Latis</v>
          </cell>
          <cell r="J8158" t="str">
            <v>Less than 5 Sites</v>
          </cell>
          <cell r="K8158" t="str">
            <v>R6</v>
          </cell>
        </row>
        <row r="8159">
          <cell r="A8159" t="str">
            <v>JED0625</v>
          </cell>
          <cell r="B8159" t="str">
            <v>JED0625</v>
          </cell>
          <cell r="C8159"/>
          <cell r="D8159" t="str">
            <v>JED1M7625</v>
          </cell>
          <cell r="E8159" t="str">
            <v>JED1MN0625</v>
          </cell>
          <cell r="F8159" t="str">
            <v>SCECO</v>
          </cell>
          <cell r="G8159" t="str">
            <v>Dead</v>
          </cell>
          <cell r="H8159" t="str">
            <v>NA</v>
          </cell>
          <cell r="I8159" t="str">
            <v>Latis</v>
          </cell>
          <cell r="J8159" t="str">
            <v>Less than 5 Sites</v>
          </cell>
          <cell r="K8159" t="str">
            <v>R4</v>
          </cell>
        </row>
        <row r="8160">
          <cell r="A8160" t="str">
            <v>KMS0061</v>
          </cell>
          <cell r="B8160" t="str">
            <v>KMS0061</v>
          </cell>
          <cell r="C8160" t="str">
            <v>KMS1M3061</v>
          </cell>
          <cell r="D8160" t="str">
            <v>KMS1M7061</v>
          </cell>
          <cell r="E8160" t="str">
            <v>KMS1MNC0061</v>
          </cell>
          <cell r="F8160" t="str">
            <v>SCECO</v>
          </cell>
          <cell r="G8160" t="str">
            <v>Dead+In progress+No BB Design</v>
          </cell>
          <cell r="H8160" t="str">
            <v>NA</v>
          </cell>
          <cell r="I8160" t="str">
            <v>Latis</v>
          </cell>
          <cell r="J8160" t="str">
            <v>Less than 5 Sites</v>
          </cell>
          <cell r="K8160" t="str">
            <v>R6</v>
          </cell>
        </row>
        <row r="8161">
          <cell r="A8161" t="str">
            <v>JED0626</v>
          </cell>
          <cell r="B8161" t="str">
            <v>JED0626</v>
          </cell>
          <cell r="C8161"/>
          <cell r="D8161" t="str">
            <v>JED1M7626</v>
          </cell>
          <cell r="E8161" t="str">
            <v>JED1MN0626</v>
          </cell>
          <cell r="F8161" t="str">
            <v>SCECO</v>
          </cell>
          <cell r="G8161" t="str">
            <v>Vandalized</v>
          </cell>
          <cell r="H8161" t="str">
            <v>NA</v>
          </cell>
          <cell r="I8161" t="str">
            <v>Latis</v>
          </cell>
          <cell r="J8161" t="str">
            <v>Less than 5 Sites</v>
          </cell>
          <cell r="K8161" t="str">
            <v>R4</v>
          </cell>
        </row>
        <row r="8162">
          <cell r="A8162" t="str">
            <v>JED0627</v>
          </cell>
          <cell r="B8162" t="str">
            <v>JED0627</v>
          </cell>
          <cell r="C8162"/>
          <cell r="D8162" t="str">
            <v>JED1M7627</v>
          </cell>
          <cell r="E8162" t="str">
            <v>JED1MN0627</v>
          </cell>
          <cell r="F8162" t="str">
            <v>SCECO</v>
          </cell>
          <cell r="G8162" t="str">
            <v>In progress</v>
          </cell>
          <cell r="H8162" t="str">
            <v>NA</v>
          </cell>
          <cell r="I8162" t="str">
            <v>Latis</v>
          </cell>
          <cell r="J8162" t="str">
            <v>Less than 5 Sites</v>
          </cell>
          <cell r="K8162" t="str">
            <v>R4</v>
          </cell>
        </row>
        <row r="8163">
          <cell r="A8163" t="str">
            <v>JED0628</v>
          </cell>
          <cell r="B8163" t="str">
            <v>JED0628</v>
          </cell>
          <cell r="C8163"/>
          <cell r="D8163" t="str">
            <v>JED1M7628</v>
          </cell>
          <cell r="E8163" t="str">
            <v>JED1MN0628</v>
          </cell>
          <cell r="F8163" t="str">
            <v>SCECO</v>
          </cell>
          <cell r="G8163" t="str">
            <v>Dead</v>
          </cell>
          <cell r="H8163" t="str">
            <v>NA</v>
          </cell>
          <cell r="I8163" t="str">
            <v>Latis</v>
          </cell>
          <cell r="J8163" t="str">
            <v>Less than 5 Sites</v>
          </cell>
          <cell r="K8163" t="str">
            <v>R4</v>
          </cell>
        </row>
        <row r="8164">
          <cell r="A8164" t="str">
            <v>KMS0059</v>
          </cell>
          <cell r="B8164" t="str">
            <v>KMS0059</v>
          </cell>
          <cell r="C8164" t="str">
            <v>KMS1M3059</v>
          </cell>
          <cell r="D8164" t="str">
            <v>KMS1M7059</v>
          </cell>
          <cell r="E8164" t="str">
            <v>KMS1MC0059</v>
          </cell>
          <cell r="F8164" t="str">
            <v>SCECO</v>
          </cell>
          <cell r="G8164" t="str">
            <v>Good</v>
          </cell>
          <cell r="H8164" t="str">
            <v>NA</v>
          </cell>
          <cell r="I8164" t="str">
            <v>Latis</v>
          </cell>
          <cell r="J8164" t="str">
            <v>Less than 5 Sites</v>
          </cell>
          <cell r="K8164" t="str">
            <v>R6</v>
          </cell>
        </row>
        <row r="8165">
          <cell r="A8165" t="str">
            <v>JED0629</v>
          </cell>
          <cell r="B8165" t="str">
            <v>JED0629</v>
          </cell>
          <cell r="C8165"/>
          <cell r="D8165" t="str">
            <v>JED1M7629</v>
          </cell>
          <cell r="E8165" t="str">
            <v>JED1MN0629</v>
          </cell>
          <cell r="F8165" t="str">
            <v>SCECO</v>
          </cell>
          <cell r="G8165" t="str">
            <v>Dead</v>
          </cell>
          <cell r="H8165" t="str">
            <v>NA</v>
          </cell>
          <cell r="I8165" t="str">
            <v>Latis</v>
          </cell>
          <cell r="J8165" t="str">
            <v>Less than 5 Sites</v>
          </cell>
          <cell r="K8165" t="str">
            <v>R4</v>
          </cell>
        </row>
        <row r="8166">
          <cell r="A8166" t="str">
            <v>KMS0058</v>
          </cell>
          <cell r="B8166" t="str">
            <v>KMS0058</v>
          </cell>
          <cell r="C8166" t="str">
            <v>KMS1M3058</v>
          </cell>
          <cell r="D8166" t="str">
            <v>KMS1M7058</v>
          </cell>
          <cell r="E8166" t="str">
            <v>KMS1MC0058</v>
          </cell>
          <cell r="F8166" t="str">
            <v>SCECO</v>
          </cell>
          <cell r="G8166" t="str">
            <v>Dead</v>
          </cell>
          <cell r="H8166" t="str">
            <v>NA</v>
          </cell>
          <cell r="I8166" t="str">
            <v>Latis</v>
          </cell>
          <cell r="J8166" t="str">
            <v>Less than 5 Sites</v>
          </cell>
          <cell r="K8166" t="str">
            <v>R6</v>
          </cell>
        </row>
        <row r="8167">
          <cell r="A8167" t="str">
            <v>JED0631</v>
          </cell>
          <cell r="B8167" t="str">
            <v>JED0631</v>
          </cell>
          <cell r="C8167"/>
          <cell r="D8167" t="str">
            <v>JED1M7631</v>
          </cell>
          <cell r="E8167" t="str">
            <v>JED1MN0631</v>
          </cell>
          <cell r="F8167" t="str">
            <v>SCECO</v>
          </cell>
          <cell r="G8167" t="str">
            <v>Dead</v>
          </cell>
          <cell r="H8167" t="str">
            <v>NA</v>
          </cell>
          <cell r="I8167" t="str">
            <v>Latis</v>
          </cell>
          <cell r="J8167" t="str">
            <v>Less than 5 Sites</v>
          </cell>
          <cell r="K8167" t="str">
            <v>R4</v>
          </cell>
        </row>
        <row r="8168">
          <cell r="A8168" t="str">
            <v>KMS0057</v>
          </cell>
          <cell r="B8168" t="str">
            <v>KMS0057</v>
          </cell>
          <cell r="C8168" t="str">
            <v>KMS1M3057</v>
          </cell>
          <cell r="D8168" t="str">
            <v>KMS1M7057</v>
          </cell>
          <cell r="E8168"/>
          <cell r="F8168" t="str">
            <v>SCECO</v>
          </cell>
          <cell r="G8168" t="str">
            <v>Dead+No BB Design</v>
          </cell>
          <cell r="H8168" t="str">
            <v>NA</v>
          </cell>
          <cell r="I8168" t="str">
            <v>Latis</v>
          </cell>
          <cell r="J8168" t="str">
            <v>Less than 5 Sites</v>
          </cell>
          <cell r="K8168" t="str">
            <v>R6</v>
          </cell>
        </row>
        <row r="8169">
          <cell r="A8169" t="str">
            <v>JED0633</v>
          </cell>
          <cell r="B8169" t="str">
            <v>JED0633</v>
          </cell>
          <cell r="C8169"/>
          <cell r="D8169" t="str">
            <v>JED1M7633</v>
          </cell>
          <cell r="E8169" t="str">
            <v>JED1MNC0633</v>
          </cell>
          <cell r="F8169" t="str">
            <v>SCECO</v>
          </cell>
          <cell r="G8169" t="str">
            <v>Dead</v>
          </cell>
          <cell r="H8169" t="str">
            <v>NA</v>
          </cell>
          <cell r="I8169" t="str">
            <v>Latis</v>
          </cell>
          <cell r="J8169" t="str">
            <v>VIP&amp;SPL Monitor</v>
          </cell>
          <cell r="K8169" t="str">
            <v>R4</v>
          </cell>
        </row>
        <row r="8170">
          <cell r="A8170" t="str">
            <v>KMS0056</v>
          </cell>
          <cell r="B8170" t="str">
            <v>KMS0056</v>
          </cell>
          <cell r="C8170" t="str">
            <v>KMS1M3056</v>
          </cell>
          <cell r="D8170" t="str">
            <v>KMS1M7056</v>
          </cell>
          <cell r="E8170" t="str">
            <v>KMS1MN0056</v>
          </cell>
          <cell r="F8170" t="str">
            <v>SCECO</v>
          </cell>
          <cell r="G8170" t="str">
            <v>Dead+No BB Design</v>
          </cell>
          <cell r="H8170" t="str">
            <v>NA</v>
          </cell>
          <cell r="I8170" t="str">
            <v>Latis</v>
          </cell>
          <cell r="J8170" t="str">
            <v>Less than 5 Sites</v>
          </cell>
          <cell r="K8170" t="str">
            <v>R6</v>
          </cell>
        </row>
        <row r="8171">
          <cell r="A8171" t="str">
            <v>JED0634</v>
          </cell>
          <cell r="B8171" t="str">
            <v>JED0634</v>
          </cell>
          <cell r="C8171"/>
          <cell r="D8171" t="str">
            <v>JED1M7634</v>
          </cell>
          <cell r="E8171" t="str">
            <v>JED1MC0634</v>
          </cell>
          <cell r="F8171" t="str">
            <v>SCECO</v>
          </cell>
          <cell r="G8171" t="str">
            <v>Dead</v>
          </cell>
          <cell r="H8171" t="str">
            <v>NA</v>
          </cell>
          <cell r="I8171" t="str">
            <v>Latis</v>
          </cell>
          <cell r="J8171" t="str">
            <v>Less than 5 Sites</v>
          </cell>
          <cell r="K8171" t="str">
            <v>R4</v>
          </cell>
        </row>
        <row r="8172">
          <cell r="A8172" t="str">
            <v>JED0637</v>
          </cell>
          <cell r="B8172" t="str">
            <v>JED0637</v>
          </cell>
          <cell r="C8172"/>
          <cell r="D8172" t="str">
            <v>JED1M7637</v>
          </cell>
          <cell r="E8172" t="str">
            <v>JED1MN0637</v>
          </cell>
          <cell r="F8172" t="str">
            <v>SCECO</v>
          </cell>
          <cell r="G8172" t="str">
            <v>Good</v>
          </cell>
          <cell r="H8172" t="str">
            <v>NA</v>
          </cell>
          <cell r="I8172" t="str">
            <v>Latis</v>
          </cell>
          <cell r="J8172" t="str">
            <v>VIP&amp;SPL Monitor</v>
          </cell>
          <cell r="K8172" t="str">
            <v>R4</v>
          </cell>
        </row>
        <row r="8173">
          <cell r="A8173" t="str">
            <v>KMS0055</v>
          </cell>
          <cell r="B8173" t="str">
            <v>KMS0055</v>
          </cell>
          <cell r="C8173" t="str">
            <v>KMS1M3055</v>
          </cell>
          <cell r="D8173" t="str">
            <v>KMS1M7055</v>
          </cell>
          <cell r="E8173" t="str">
            <v>KMS1MN0055</v>
          </cell>
          <cell r="F8173" t="str">
            <v>SCECO</v>
          </cell>
          <cell r="G8173" t="str">
            <v>Dead+No BB Design</v>
          </cell>
          <cell r="H8173" t="str">
            <v>NA</v>
          </cell>
          <cell r="I8173" t="str">
            <v>Latis</v>
          </cell>
          <cell r="J8173" t="str">
            <v>Less than 5 Sites</v>
          </cell>
          <cell r="K8173" t="str">
            <v>R6</v>
          </cell>
        </row>
        <row r="8174">
          <cell r="A8174" t="str">
            <v>JED0638</v>
          </cell>
          <cell r="B8174" t="str">
            <v>JED0638</v>
          </cell>
          <cell r="C8174"/>
          <cell r="D8174" t="str">
            <v>JED1M7638</v>
          </cell>
          <cell r="E8174" t="str">
            <v>JED1MN0638</v>
          </cell>
          <cell r="F8174" t="str">
            <v>SCECO</v>
          </cell>
          <cell r="G8174" t="str">
            <v>Good</v>
          </cell>
          <cell r="H8174" t="str">
            <v>NA</v>
          </cell>
          <cell r="I8174" t="str">
            <v>Latis</v>
          </cell>
          <cell r="J8174" t="str">
            <v>VIP&amp;SPL Monitor</v>
          </cell>
          <cell r="K8174" t="str">
            <v>R4</v>
          </cell>
        </row>
        <row r="8175">
          <cell r="A8175" t="str">
            <v>JED0639</v>
          </cell>
          <cell r="B8175" t="str">
            <v>JED0639</v>
          </cell>
          <cell r="C8175"/>
          <cell r="D8175" t="str">
            <v>JED1M7639</v>
          </cell>
          <cell r="E8175" t="str">
            <v>JED1MN0639</v>
          </cell>
          <cell r="F8175" t="str">
            <v>SCECO</v>
          </cell>
          <cell r="G8175" t="str">
            <v>Dead</v>
          </cell>
          <cell r="H8175" t="str">
            <v>NA</v>
          </cell>
          <cell r="I8175" t="str">
            <v>Latis</v>
          </cell>
          <cell r="J8175" t="str">
            <v>Less than 5 Sites</v>
          </cell>
          <cell r="K8175" t="str">
            <v>R4</v>
          </cell>
        </row>
        <row r="8176">
          <cell r="A8176" t="str">
            <v>KMS0054</v>
          </cell>
          <cell r="B8176" t="str">
            <v>KMS0054</v>
          </cell>
          <cell r="C8176" t="str">
            <v>KMS1M3054</v>
          </cell>
          <cell r="D8176" t="str">
            <v>KMS1M7054</v>
          </cell>
          <cell r="E8176" t="str">
            <v>KMS1MN0054</v>
          </cell>
          <cell r="F8176" t="str">
            <v>SCECO+STB</v>
          </cell>
          <cell r="G8176" t="str">
            <v>Good</v>
          </cell>
          <cell r="H8176" t="str">
            <v>NA</v>
          </cell>
          <cell r="I8176" t="str">
            <v>Latis</v>
          </cell>
          <cell r="J8176" t="str">
            <v>Less than 5 Sites</v>
          </cell>
          <cell r="K8176" t="str">
            <v>R6</v>
          </cell>
        </row>
        <row r="8177">
          <cell r="A8177" t="str">
            <v>JED0643</v>
          </cell>
          <cell r="B8177" t="str">
            <v>JED0643</v>
          </cell>
          <cell r="C8177"/>
          <cell r="D8177" t="str">
            <v>JED1M7643</v>
          </cell>
          <cell r="E8177"/>
          <cell r="F8177" t="str">
            <v>SCECO</v>
          </cell>
          <cell r="G8177" t="str">
            <v>Vandalized</v>
          </cell>
          <cell r="H8177" t="str">
            <v>NA</v>
          </cell>
          <cell r="I8177" t="str">
            <v>Latis</v>
          </cell>
          <cell r="J8177" t="str">
            <v>Less than 5 Sites</v>
          </cell>
          <cell r="K8177" t="str">
            <v>R4</v>
          </cell>
        </row>
        <row r="8178">
          <cell r="A8178" t="str">
            <v>KMS0053</v>
          </cell>
          <cell r="B8178" t="str">
            <v>KMS0053</v>
          </cell>
          <cell r="C8178" t="str">
            <v>KMS1M3053</v>
          </cell>
          <cell r="D8178" t="str">
            <v>KMS1M7053</v>
          </cell>
          <cell r="E8178" t="str">
            <v>KMS1MN0053</v>
          </cell>
          <cell r="F8178" t="str">
            <v>SCECO</v>
          </cell>
          <cell r="G8178" t="str">
            <v>Dead+No BB Design</v>
          </cell>
          <cell r="H8178" t="str">
            <v>NA</v>
          </cell>
          <cell r="I8178" t="str">
            <v>Latis</v>
          </cell>
          <cell r="J8178" t="str">
            <v>Less than 5 Sites</v>
          </cell>
          <cell r="K8178" t="str">
            <v>R6</v>
          </cell>
        </row>
        <row r="8179">
          <cell r="A8179" t="str">
            <v>KMS0051</v>
          </cell>
          <cell r="B8179" t="str">
            <v>KMS0051</v>
          </cell>
          <cell r="C8179" t="str">
            <v>KMS1M3051</v>
          </cell>
          <cell r="D8179" t="str">
            <v>KMS1M7051</v>
          </cell>
          <cell r="E8179" t="str">
            <v>KMS1MN0051</v>
          </cell>
          <cell r="F8179" t="str">
            <v>SCECO</v>
          </cell>
          <cell r="G8179" t="str">
            <v>Dead+No BB Design</v>
          </cell>
          <cell r="H8179" t="str">
            <v>NA</v>
          </cell>
          <cell r="I8179" t="str">
            <v>Latis</v>
          </cell>
          <cell r="J8179" t="str">
            <v>Less than 5 Sites</v>
          </cell>
          <cell r="K8179" t="str">
            <v>R6</v>
          </cell>
        </row>
        <row r="8180">
          <cell r="A8180" t="str">
            <v>JED0647</v>
          </cell>
          <cell r="B8180" t="str">
            <v>JED0647</v>
          </cell>
          <cell r="C8180"/>
          <cell r="D8180" t="str">
            <v>JED1M7647</v>
          </cell>
          <cell r="E8180" t="str">
            <v>JED1MNC0647</v>
          </cell>
          <cell r="F8180" t="str">
            <v>SCECO</v>
          </cell>
          <cell r="G8180" t="str">
            <v>Dead</v>
          </cell>
          <cell r="H8180" t="str">
            <v>NA</v>
          </cell>
          <cell r="I8180" t="str">
            <v>Latis</v>
          </cell>
          <cell r="J8180" t="str">
            <v>Less than 5 Sites</v>
          </cell>
          <cell r="K8180" t="str">
            <v>R4</v>
          </cell>
        </row>
        <row r="8181">
          <cell r="A8181" t="str">
            <v>KMS0050</v>
          </cell>
          <cell r="B8181" t="str">
            <v>KMS0050</v>
          </cell>
          <cell r="C8181" t="str">
            <v>KMS1M3050</v>
          </cell>
          <cell r="D8181" t="str">
            <v>KMS1M7050</v>
          </cell>
          <cell r="E8181" t="str">
            <v>KMS1MN0050</v>
          </cell>
          <cell r="F8181" t="str">
            <v>SCECO</v>
          </cell>
          <cell r="G8181" t="str">
            <v>Dead+No BB Design</v>
          </cell>
          <cell r="H8181" t="str">
            <v>NA</v>
          </cell>
          <cell r="I8181" t="str">
            <v>Latis</v>
          </cell>
          <cell r="J8181" t="str">
            <v>Less than 5 Sites</v>
          </cell>
          <cell r="K8181" t="str">
            <v>R6</v>
          </cell>
        </row>
        <row r="8182">
          <cell r="A8182" t="str">
            <v>JED0650</v>
          </cell>
          <cell r="B8182" t="str">
            <v>JED0650</v>
          </cell>
          <cell r="C8182"/>
          <cell r="D8182" t="str">
            <v>JED1M7650</v>
          </cell>
          <cell r="E8182" t="str">
            <v>JED1MN0650</v>
          </cell>
          <cell r="F8182" t="str">
            <v>SCECO</v>
          </cell>
          <cell r="G8182" t="str">
            <v>Dead</v>
          </cell>
          <cell r="H8182" t="str">
            <v>NA</v>
          </cell>
          <cell r="I8182" t="str">
            <v>Latis</v>
          </cell>
          <cell r="J8182" t="str">
            <v>Less than 5 Sites</v>
          </cell>
          <cell r="K8182" t="str">
            <v>R4</v>
          </cell>
        </row>
        <row r="8183">
          <cell r="A8183" t="str">
            <v>JED0666</v>
          </cell>
          <cell r="B8183" t="str">
            <v>JED0666</v>
          </cell>
          <cell r="C8183"/>
          <cell r="D8183" t="str">
            <v>JED1M7666</v>
          </cell>
          <cell r="E8183" t="str">
            <v>JED1MN0666</v>
          </cell>
          <cell r="F8183" t="str">
            <v>Generator-SG</v>
          </cell>
          <cell r="G8183" t="str">
            <v>Good</v>
          </cell>
          <cell r="H8183" t="str">
            <v>NA</v>
          </cell>
          <cell r="I8183" t="str">
            <v>Latis</v>
          </cell>
          <cell r="J8183" t="str">
            <v>VIP&amp;SPL Monitor</v>
          </cell>
          <cell r="K8183" t="str">
            <v>R4</v>
          </cell>
        </row>
        <row r="8184">
          <cell r="A8184" t="str">
            <v>KMS0049</v>
          </cell>
          <cell r="B8184" t="str">
            <v>KMS0049</v>
          </cell>
          <cell r="C8184" t="str">
            <v>KMS1M3049</v>
          </cell>
          <cell r="D8184" t="str">
            <v>KMS1M7049</v>
          </cell>
          <cell r="E8184" t="str">
            <v>KMS1MN0049</v>
          </cell>
          <cell r="F8184" t="str">
            <v>SCECO</v>
          </cell>
          <cell r="G8184" t="str">
            <v>Good+No BB Design</v>
          </cell>
          <cell r="H8184" t="str">
            <v>NA</v>
          </cell>
          <cell r="I8184" t="str">
            <v>Latis</v>
          </cell>
          <cell r="J8184" t="str">
            <v>Less than 5 Sites</v>
          </cell>
          <cell r="K8184" t="str">
            <v>R6</v>
          </cell>
        </row>
        <row r="8185">
          <cell r="A8185" t="str">
            <v>JED0667</v>
          </cell>
          <cell r="B8185" t="str">
            <v>JED0667</v>
          </cell>
          <cell r="C8185"/>
          <cell r="D8185" t="str">
            <v>JED1M7667</v>
          </cell>
          <cell r="E8185" t="str">
            <v>JED1MN0667</v>
          </cell>
          <cell r="F8185" t="str">
            <v>SCECO</v>
          </cell>
          <cell r="G8185" t="str">
            <v>Good</v>
          </cell>
          <cell r="H8185" t="str">
            <v>NA</v>
          </cell>
          <cell r="I8185" t="str">
            <v>Latis</v>
          </cell>
          <cell r="J8185" t="str">
            <v>Less than 5 Sites</v>
          </cell>
          <cell r="K8185" t="str">
            <v>R4</v>
          </cell>
        </row>
        <row r="8186">
          <cell r="A8186" t="str">
            <v>JED0668</v>
          </cell>
          <cell r="B8186" t="str">
            <v>JED0668</v>
          </cell>
          <cell r="C8186"/>
          <cell r="D8186" t="str">
            <v>JED1M7668</v>
          </cell>
          <cell r="E8186" t="str">
            <v>JED1MN0668</v>
          </cell>
          <cell r="F8186" t="str">
            <v>SCECO</v>
          </cell>
          <cell r="G8186" t="str">
            <v>Dead</v>
          </cell>
          <cell r="H8186" t="str">
            <v>NA</v>
          </cell>
          <cell r="I8186" t="str">
            <v>Latis</v>
          </cell>
          <cell r="J8186" t="str">
            <v>Less than 5 Sites</v>
          </cell>
          <cell r="K8186" t="str">
            <v>R4</v>
          </cell>
        </row>
        <row r="8187">
          <cell r="A8187" t="str">
            <v>KMS0048</v>
          </cell>
          <cell r="B8187" t="str">
            <v>KMS0048</v>
          </cell>
          <cell r="C8187" t="str">
            <v>KMS1M3048</v>
          </cell>
          <cell r="D8187" t="str">
            <v>KMS1M7048</v>
          </cell>
          <cell r="E8187" t="str">
            <v>KMS1MNC0048</v>
          </cell>
          <cell r="F8187" t="str">
            <v>SCECO</v>
          </cell>
          <cell r="G8187" t="str">
            <v>Good+No BB Design</v>
          </cell>
          <cell r="H8187" t="str">
            <v>NA</v>
          </cell>
          <cell r="I8187" t="str">
            <v>Latis</v>
          </cell>
          <cell r="J8187" t="str">
            <v>Less than 5 Sites</v>
          </cell>
          <cell r="K8187" t="str">
            <v>R6</v>
          </cell>
        </row>
        <row r="8188">
          <cell r="A8188" t="str">
            <v>JED0672</v>
          </cell>
          <cell r="B8188" t="str">
            <v>JED0672</v>
          </cell>
          <cell r="C8188"/>
          <cell r="D8188" t="str">
            <v>JED1M7672</v>
          </cell>
          <cell r="E8188" t="str">
            <v>JED1MN0672</v>
          </cell>
          <cell r="F8188" t="str">
            <v>SCECO</v>
          </cell>
          <cell r="G8188" t="str">
            <v>Dead</v>
          </cell>
          <cell r="H8188" t="str">
            <v>NA</v>
          </cell>
          <cell r="I8188" t="str">
            <v>Latis</v>
          </cell>
          <cell r="J8188" t="str">
            <v>Less than 5 Sites</v>
          </cell>
          <cell r="K8188" t="str">
            <v>R4</v>
          </cell>
        </row>
        <row r="8189">
          <cell r="A8189" t="str">
            <v>KMS0047</v>
          </cell>
          <cell r="B8189" t="str">
            <v>KMS0047</v>
          </cell>
          <cell r="C8189" t="str">
            <v>KMS1M3047</v>
          </cell>
          <cell r="D8189" t="str">
            <v>KMS1M7047</v>
          </cell>
          <cell r="E8189" t="str">
            <v>KMS1MN0047</v>
          </cell>
          <cell r="F8189" t="str">
            <v>SCECO+STB</v>
          </cell>
          <cell r="G8189" t="str">
            <v>Dead</v>
          </cell>
          <cell r="H8189" t="str">
            <v>NA</v>
          </cell>
          <cell r="I8189" t="str">
            <v>Latis</v>
          </cell>
          <cell r="J8189" t="str">
            <v>Hub site (More than 05 Sites)</v>
          </cell>
          <cell r="K8189" t="str">
            <v>R6</v>
          </cell>
        </row>
        <row r="8190">
          <cell r="A8190" t="str">
            <v>JED0673</v>
          </cell>
          <cell r="B8190" t="str">
            <v>JED0673</v>
          </cell>
          <cell r="C8190"/>
          <cell r="D8190" t="str">
            <v>JED1M7673</v>
          </cell>
          <cell r="E8190" t="str">
            <v>JED1MN0673</v>
          </cell>
          <cell r="F8190" t="str">
            <v>SCECO</v>
          </cell>
          <cell r="G8190" t="str">
            <v>Dead</v>
          </cell>
          <cell r="H8190" t="str">
            <v>NA</v>
          </cell>
          <cell r="I8190" t="str">
            <v>Latis</v>
          </cell>
          <cell r="J8190" t="str">
            <v>Less than 5 Sites</v>
          </cell>
          <cell r="K8190" t="str">
            <v>R4</v>
          </cell>
        </row>
        <row r="8191">
          <cell r="A8191" t="str">
            <v>KMS0046</v>
          </cell>
          <cell r="B8191" t="str">
            <v>KMS0046</v>
          </cell>
          <cell r="C8191" t="str">
            <v>KMS1M3046</v>
          </cell>
          <cell r="D8191" t="str">
            <v>KMS1M7046</v>
          </cell>
          <cell r="E8191" t="str">
            <v>KMS1MN0046</v>
          </cell>
          <cell r="F8191" t="str">
            <v>SCECO</v>
          </cell>
          <cell r="G8191" t="str">
            <v>Dead+No BB Design</v>
          </cell>
          <cell r="H8191" t="str">
            <v>NA</v>
          </cell>
          <cell r="I8191" t="str">
            <v>Latis</v>
          </cell>
          <cell r="J8191" t="str">
            <v>Less than 5 Sites</v>
          </cell>
          <cell r="K8191" t="str">
            <v>R6</v>
          </cell>
        </row>
        <row r="8192">
          <cell r="A8192" t="str">
            <v>JED0674</v>
          </cell>
          <cell r="B8192" t="str">
            <v>JED0674</v>
          </cell>
          <cell r="C8192"/>
          <cell r="D8192" t="str">
            <v>JED1M7674</v>
          </cell>
          <cell r="E8192" t="str">
            <v>JED1MNC0674</v>
          </cell>
          <cell r="F8192" t="str">
            <v>SCECO</v>
          </cell>
          <cell r="G8192" t="str">
            <v>Dead</v>
          </cell>
          <cell r="H8192" t="str">
            <v>NA</v>
          </cell>
          <cell r="I8192" t="str">
            <v>Latis</v>
          </cell>
          <cell r="J8192" t="str">
            <v>Less than 5 Sites</v>
          </cell>
          <cell r="K8192" t="str">
            <v>R4</v>
          </cell>
        </row>
        <row r="8193">
          <cell r="A8193" t="str">
            <v>JED0675</v>
          </cell>
          <cell r="B8193" t="str">
            <v>JED0675</v>
          </cell>
          <cell r="C8193"/>
          <cell r="D8193" t="str">
            <v>JED1M7675</v>
          </cell>
          <cell r="E8193" t="str">
            <v>JED1MN0675</v>
          </cell>
          <cell r="F8193" t="str">
            <v>SCECO</v>
          </cell>
          <cell r="G8193" t="str">
            <v>Weak</v>
          </cell>
          <cell r="H8193" t="str">
            <v>NA</v>
          </cell>
          <cell r="I8193" t="str">
            <v>Latis</v>
          </cell>
          <cell r="J8193" t="str">
            <v>Less than 5 Sites</v>
          </cell>
          <cell r="K8193" t="str">
            <v>R4</v>
          </cell>
        </row>
        <row r="8194">
          <cell r="A8194" t="str">
            <v>KMS0045</v>
          </cell>
          <cell r="B8194" t="str">
            <v>KMS0045</v>
          </cell>
          <cell r="C8194" t="str">
            <v>KMS1M3045</v>
          </cell>
          <cell r="D8194" t="str">
            <v>KMS1M7045</v>
          </cell>
          <cell r="E8194" t="str">
            <v>KMS1MNC0045</v>
          </cell>
          <cell r="F8194" t="str">
            <v>SCECO+STB</v>
          </cell>
          <cell r="G8194" t="str">
            <v>Good+Good+No BB Design</v>
          </cell>
          <cell r="H8194" t="str">
            <v>NA</v>
          </cell>
          <cell r="I8194" t="str">
            <v>Latis</v>
          </cell>
          <cell r="J8194" t="str">
            <v>Very Big Hub site (More Than 50 Site)</v>
          </cell>
          <cell r="K8194" t="str">
            <v>R6</v>
          </cell>
        </row>
        <row r="8195">
          <cell r="A8195" t="str">
            <v>JED0676</v>
          </cell>
          <cell r="B8195" t="str">
            <v>JED0676</v>
          </cell>
          <cell r="C8195"/>
          <cell r="D8195" t="str">
            <v>JED1M7676</v>
          </cell>
          <cell r="E8195" t="str">
            <v>JED1MN0676</v>
          </cell>
          <cell r="F8195" t="str">
            <v>SCECO</v>
          </cell>
          <cell r="G8195" t="str">
            <v>Good</v>
          </cell>
          <cell r="H8195" t="str">
            <v>NA</v>
          </cell>
          <cell r="I8195" t="str">
            <v>Latis</v>
          </cell>
          <cell r="J8195" t="str">
            <v>P1</v>
          </cell>
          <cell r="K8195" t="str">
            <v>R4</v>
          </cell>
        </row>
        <row r="8196">
          <cell r="A8196" t="str">
            <v>JED0678</v>
          </cell>
          <cell r="B8196" t="str">
            <v>JED0678</v>
          </cell>
          <cell r="C8196"/>
          <cell r="D8196" t="str">
            <v>JED1M7678</v>
          </cell>
          <cell r="E8196" t="str">
            <v>JED1MN0678</v>
          </cell>
          <cell r="F8196" t="str">
            <v>SCECO</v>
          </cell>
          <cell r="G8196" t="str">
            <v>Dead</v>
          </cell>
          <cell r="H8196" t="str">
            <v>NA</v>
          </cell>
          <cell r="I8196" t="str">
            <v>Latis</v>
          </cell>
          <cell r="J8196" t="str">
            <v>Less than 5 Sites</v>
          </cell>
          <cell r="K8196" t="str">
            <v>R4</v>
          </cell>
        </row>
        <row r="8197">
          <cell r="A8197" t="str">
            <v>JED0679</v>
          </cell>
          <cell r="B8197" t="str">
            <v>JED0679</v>
          </cell>
          <cell r="C8197"/>
          <cell r="D8197" t="str">
            <v>JED1M7679</v>
          </cell>
          <cell r="E8197" t="str">
            <v>JED1MN0679</v>
          </cell>
          <cell r="F8197" t="str">
            <v>SCECO</v>
          </cell>
          <cell r="G8197" t="str">
            <v>Dead</v>
          </cell>
          <cell r="H8197" t="str">
            <v>NA</v>
          </cell>
          <cell r="I8197" t="str">
            <v>Latis</v>
          </cell>
          <cell r="J8197" t="str">
            <v>Less than 5 Sites</v>
          </cell>
          <cell r="K8197" t="str">
            <v>R4</v>
          </cell>
        </row>
        <row r="8198">
          <cell r="A8198" t="str">
            <v>KMS0044</v>
          </cell>
          <cell r="B8198" t="str">
            <v>KMS0044</v>
          </cell>
          <cell r="C8198" t="str">
            <v>KMS1M3044</v>
          </cell>
          <cell r="D8198" t="str">
            <v>KMS1M7044</v>
          </cell>
          <cell r="E8198" t="str">
            <v>KMS1MN0044</v>
          </cell>
          <cell r="F8198" t="str">
            <v>SCECO</v>
          </cell>
          <cell r="G8198" t="str">
            <v>Dead+No BB Design</v>
          </cell>
          <cell r="H8198" t="str">
            <v>NA</v>
          </cell>
          <cell r="I8198" t="str">
            <v>Latis</v>
          </cell>
          <cell r="J8198" t="str">
            <v>Less than 5 Sites</v>
          </cell>
          <cell r="K8198" t="str">
            <v>R6</v>
          </cell>
        </row>
        <row r="8199">
          <cell r="A8199" t="str">
            <v>JED0680</v>
          </cell>
          <cell r="B8199" t="str">
            <v>JED0680</v>
          </cell>
          <cell r="C8199"/>
          <cell r="D8199" t="str">
            <v>JED1M7680</v>
          </cell>
          <cell r="E8199" t="str">
            <v>JED1MN0680</v>
          </cell>
          <cell r="F8199" t="str">
            <v>SCECO</v>
          </cell>
          <cell r="G8199" t="str">
            <v>Dead</v>
          </cell>
          <cell r="H8199" t="str">
            <v>NA</v>
          </cell>
          <cell r="I8199" t="str">
            <v>Latis</v>
          </cell>
          <cell r="J8199" t="str">
            <v>Less than 5 Sites</v>
          </cell>
          <cell r="K8199" t="str">
            <v>R4</v>
          </cell>
        </row>
        <row r="8200">
          <cell r="A8200" t="str">
            <v>KMS0043</v>
          </cell>
          <cell r="B8200" t="str">
            <v>KMS0043</v>
          </cell>
          <cell r="C8200" t="str">
            <v>KMS1M3043</v>
          </cell>
          <cell r="D8200" t="str">
            <v>KMS1M7043</v>
          </cell>
          <cell r="E8200" t="str">
            <v>KMS1MN0043</v>
          </cell>
          <cell r="F8200" t="str">
            <v>SCECO</v>
          </cell>
          <cell r="G8200" t="str">
            <v>Dead+No BB Design</v>
          </cell>
          <cell r="H8200" t="str">
            <v>NA</v>
          </cell>
          <cell r="I8200" t="str">
            <v>Latis</v>
          </cell>
          <cell r="J8200" t="str">
            <v>Less than 5 Sites</v>
          </cell>
          <cell r="K8200" t="str">
            <v>R6</v>
          </cell>
        </row>
        <row r="8201">
          <cell r="A8201" t="str">
            <v>JED0686</v>
          </cell>
          <cell r="B8201" t="str">
            <v>JED0686</v>
          </cell>
          <cell r="C8201"/>
          <cell r="D8201" t="str">
            <v>JED1M7686</v>
          </cell>
          <cell r="E8201" t="str">
            <v>JED1MC0686</v>
          </cell>
          <cell r="F8201" t="str">
            <v>SCECO</v>
          </cell>
          <cell r="G8201" t="str">
            <v>Dead</v>
          </cell>
          <cell r="H8201" t="str">
            <v>NA</v>
          </cell>
          <cell r="I8201" t="str">
            <v>Latis</v>
          </cell>
          <cell r="J8201" t="str">
            <v>Less than 5 Sites</v>
          </cell>
          <cell r="K8201" t="str">
            <v>R4</v>
          </cell>
        </row>
        <row r="8202">
          <cell r="A8202" t="str">
            <v>KMS0042</v>
          </cell>
          <cell r="B8202" t="str">
            <v>KMS0042</v>
          </cell>
          <cell r="C8202" t="str">
            <v>KMS1M3042</v>
          </cell>
          <cell r="D8202" t="str">
            <v>KMS1M7042</v>
          </cell>
          <cell r="E8202" t="str">
            <v>KMS1MC0042</v>
          </cell>
          <cell r="F8202" t="str">
            <v>SCECO</v>
          </cell>
          <cell r="G8202" t="str">
            <v>Good+No BB Design</v>
          </cell>
          <cell r="H8202" t="str">
            <v>NA</v>
          </cell>
          <cell r="I8202" t="str">
            <v>Latis</v>
          </cell>
          <cell r="J8202" t="str">
            <v>Less than 5 Sites</v>
          </cell>
          <cell r="K8202" t="str">
            <v>R6</v>
          </cell>
        </row>
        <row r="8203">
          <cell r="A8203" t="str">
            <v>JED0687</v>
          </cell>
          <cell r="B8203" t="str">
            <v>JED0687</v>
          </cell>
          <cell r="C8203"/>
          <cell r="D8203" t="str">
            <v>JED1M7687</v>
          </cell>
          <cell r="E8203" t="str">
            <v>JED1MN0687</v>
          </cell>
          <cell r="F8203" t="str">
            <v>SCECO</v>
          </cell>
          <cell r="G8203" t="str">
            <v>Vandalized</v>
          </cell>
          <cell r="H8203" t="str">
            <v>NA</v>
          </cell>
          <cell r="I8203" t="str">
            <v>Latis</v>
          </cell>
          <cell r="J8203" t="str">
            <v>Less than 5 Sites</v>
          </cell>
          <cell r="K8203" t="str">
            <v>R4</v>
          </cell>
        </row>
        <row r="8204">
          <cell r="A8204" t="str">
            <v>JED0688</v>
          </cell>
          <cell r="B8204" t="str">
            <v>JED0688</v>
          </cell>
          <cell r="C8204"/>
          <cell r="D8204" t="str">
            <v>JED1M7688</v>
          </cell>
          <cell r="E8204" t="str">
            <v>JED1MNC0688</v>
          </cell>
          <cell r="F8204" t="str">
            <v>SCECO</v>
          </cell>
          <cell r="G8204" t="str">
            <v>Good</v>
          </cell>
          <cell r="H8204" t="str">
            <v>NA</v>
          </cell>
          <cell r="I8204" t="str">
            <v>Latis</v>
          </cell>
          <cell r="J8204" t="str">
            <v>Less than 5 Sites</v>
          </cell>
          <cell r="K8204" t="str">
            <v>R4</v>
          </cell>
        </row>
        <row r="8205">
          <cell r="A8205" t="str">
            <v>KMS0041</v>
          </cell>
          <cell r="B8205" t="str">
            <v>KMS0041</v>
          </cell>
          <cell r="C8205" t="str">
            <v>KMS1M3041</v>
          </cell>
          <cell r="D8205" t="str">
            <v>KMS1M7041</v>
          </cell>
          <cell r="E8205" t="str">
            <v>KMS1MN0041</v>
          </cell>
          <cell r="F8205" t="str">
            <v>SCECO</v>
          </cell>
          <cell r="G8205" t="str">
            <v>Dead+No BB Design</v>
          </cell>
          <cell r="H8205" t="str">
            <v>NA</v>
          </cell>
          <cell r="I8205" t="str">
            <v>Latis</v>
          </cell>
          <cell r="J8205" t="str">
            <v>Less than 5 Sites</v>
          </cell>
          <cell r="K8205" t="str">
            <v>R6</v>
          </cell>
        </row>
        <row r="8206">
          <cell r="A8206" t="str">
            <v>JED0690</v>
          </cell>
          <cell r="B8206" t="str">
            <v>JED0690</v>
          </cell>
          <cell r="C8206"/>
          <cell r="D8206" t="str">
            <v>JED1M7690</v>
          </cell>
          <cell r="E8206" t="str">
            <v>JED1MN0690</v>
          </cell>
          <cell r="F8206" t="str">
            <v>SCECO</v>
          </cell>
          <cell r="G8206" t="str">
            <v>Dead</v>
          </cell>
          <cell r="H8206" t="str">
            <v>NA</v>
          </cell>
          <cell r="I8206" t="str">
            <v>Latis</v>
          </cell>
          <cell r="J8206" t="str">
            <v>Less than 5 Sites</v>
          </cell>
          <cell r="K8206" t="str">
            <v>R4</v>
          </cell>
        </row>
        <row r="8207">
          <cell r="A8207" t="str">
            <v>JED0692</v>
          </cell>
          <cell r="B8207" t="str">
            <v>JED0692</v>
          </cell>
          <cell r="C8207"/>
          <cell r="D8207" t="str">
            <v>JED1M7692</v>
          </cell>
          <cell r="E8207" t="str">
            <v>JED1MN0692</v>
          </cell>
          <cell r="F8207" t="str">
            <v>SCECO</v>
          </cell>
          <cell r="G8207" t="str">
            <v>Good</v>
          </cell>
          <cell r="H8207" t="str">
            <v>NA</v>
          </cell>
          <cell r="I8207" t="str">
            <v>Latis</v>
          </cell>
          <cell r="J8207" t="str">
            <v>Less than 5 Sites</v>
          </cell>
          <cell r="K8207" t="str">
            <v>R4</v>
          </cell>
        </row>
        <row r="8208">
          <cell r="A8208" t="str">
            <v>KMS0040</v>
          </cell>
          <cell r="B8208" t="str">
            <v>KMS0040</v>
          </cell>
          <cell r="C8208" t="str">
            <v>KMS1M3040</v>
          </cell>
          <cell r="D8208" t="str">
            <v>KMS1M7040</v>
          </cell>
          <cell r="E8208" t="str">
            <v>KMS1MN0040</v>
          </cell>
          <cell r="F8208" t="str">
            <v>SCECO</v>
          </cell>
          <cell r="G8208" t="str">
            <v>Dead+No BB Design</v>
          </cell>
          <cell r="H8208" t="str">
            <v>NA</v>
          </cell>
          <cell r="I8208" t="str">
            <v>Latis</v>
          </cell>
          <cell r="J8208" t="str">
            <v>Less than 5 Sites</v>
          </cell>
          <cell r="K8208" t="str">
            <v>R6</v>
          </cell>
        </row>
        <row r="8209">
          <cell r="A8209" t="str">
            <v>JED0695</v>
          </cell>
          <cell r="B8209" t="str">
            <v>JED0695</v>
          </cell>
          <cell r="C8209"/>
          <cell r="D8209" t="str">
            <v>JED1M7695</v>
          </cell>
          <cell r="E8209" t="str">
            <v>JED1MN0695</v>
          </cell>
          <cell r="F8209" t="str">
            <v>SCECO</v>
          </cell>
          <cell r="G8209" t="str">
            <v>Good</v>
          </cell>
          <cell r="H8209" t="str">
            <v>NA</v>
          </cell>
          <cell r="I8209" t="str">
            <v>Latis</v>
          </cell>
          <cell r="J8209" t="str">
            <v>Less than 5 Sites</v>
          </cell>
          <cell r="K8209" t="str">
            <v>R4</v>
          </cell>
        </row>
        <row r="8210">
          <cell r="A8210" t="str">
            <v>JED0699</v>
          </cell>
          <cell r="B8210" t="str">
            <v>JED0699</v>
          </cell>
          <cell r="C8210"/>
          <cell r="D8210" t="str">
            <v>JED1M7699</v>
          </cell>
          <cell r="E8210" t="str">
            <v>JED1MNC0699</v>
          </cell>
          <cell r="F8210" t="str">
            <v>SCECO</v>
          </cell>
          <cell r="G8210" t="str">
            <v>Weak</v>
          </cell>
          <cell r="H8210" t="str">
            <v>NA</v>
          </cell>
          <cell r="I8210" t="str">
            <v>Latis</v>
          </cell>
          <cell r="J8210" t="str">
            <v>Less than 5 Sites</v>
          </cell>
          <cell r="K8210" t="str">
            <v>R4</v>
          </cell>
        </row>
        <row r="8211">
          <cell r="A8211" t="str">
            <v>KMS0039</v>
          </cell>
          <cell r="B8211" t="str">
            <v>KMS0039</v>
          </cell>
          <cell r="C8211" t="str">
            <v>KMS1M3039</v>
          </cell>
          <cell r="D8211" t="str">
            <v>KMS1M7039</v>
          </cell>
          <cell r="E8211" t="str">
            <v>KMS1MNC0039</v>
          </cell>
          <cell r="F8211" t="str">
            <v>SCECO+STB</v>
          </cell>
          <cell r="G8211" t="str">
            <v>Good+Good+Good+Weak+No BB Design</v>
          </cell>
          <cell r="H8211" t="str">
            <v>NA</v>
          </cell>
          <cell r="I8211" t="str">
            <v>Latis</v>
          </cell>
          <cell r="J8211" t="str">
            <v>P1</v>
          </cell>
          <cell r="K8211" t="str">
            <v>R6</v>
          </cell>
        </row>
        <row r="8212">
          <cell r="A8212" t="str">
            <v>JED0700</v>
          </cell>
          <cell r="B8212" t="str">
            <v>JED0700</v>
          </cell>
          <cell r="C8212"/>
          <cell r="D8212" t="str">
            <v>JED1M7700</v>
          </cell>
          <cell r="E8212" t="str">
            <v>JED1MN0700</v>
          </cell>
          <cell r="F8212" t="str">
            <v>SCECO</v>
          </cell>
          <cell r="G8212" t="str">
            <v>Dead</v>
          </cell>
          <cell r="H8212" t="str">
            <v>NA</v>
          </cell>
          <cell r="I8212" t="str">
            <v>Latis</v>
          </cell>
          <cell r="J8212" t="str">
            <v>Less than 5 Sites</v>
          </cell>
          <cell r="K8212" t="str">
            <v>R4</v>
          </cell>
        </row>
        <row r="8213">
          <cell r="A8213" t="str">
            <v>JED0702</v>
          </cell>
          <cell r="B8213" t="str">
            <v>JED0702</v>
          </cell>
          <cell r="C8213"/>
          <cell r="D8213" t="str">
            <v>JED1M7702</v>
          </cell>
          <cell r="E8213" t="str">
            <v>JED1MN0702</v>
          </cell>
          <cell r="F8213" t="str">
            <v>SCECO</v>
          </cell>
          <cell r="G8213" t="str">
            <v>Dead</v>
          </cell>
          <cell r="H8213" t="str">
            <v>NA</v>
          </cell>
          <cell r="I8213" t="str">
            <v>Latis</v>
          </cell>
          <cell r="J8213" t="str">
            <v>Less than 5 Sites</v>
          </cell>
          <cell r="K8213" t="str">
            <v>R4</v>
          </cell>
        </row>
        <row r="8214">
          <cell r="A8214" t="str">
            <v>JED0703</v>
          </cell>
          <cell r="B8214" t="str">
            <v>JED0703</v>
          </cell>
          <cell r="C8214"/>
          <cell r="D8214" t="str">
            <v>JED1M7703</v>
          </cell>
          <cell r="E8214" t="str">
            <v>JED1MNC0703</v>
          </cell>
          <cell r="F8214" t="str">
            <v>SCECO</v>
          </cell>
          <cell r="G8214" t="str">
            <v>Dead</v>
          </cell>
          <cell r="H8214" t="str">
            <v>NA</v>
          </cell>
          <cell r="I8214" t="str">
            <v>Latis</v>
          </cell>
          <cell r="J8214" t="str">
            <v>Less than 5 Sites</v>
          </cell>
          <cell r="K8214" t="str">
            <v>R4</v>
          </cell>
        </row>
        <row r="8215">
          <cell r="A8215" t="str">
            <v>JED0705</v>
          </cell>
          <cell r="B8215" t="str">
            <v>JED0705</v>
          </cell>
          <cell r="C8215"/>
          <cell r="D8215" t="str">
            <v>JED1M7705</v>
          </cell>
          <cell r="E8215" t="str">
            <v>JED1MN0705</v>
          </cell>
          <cell r="F8215" t="str">
            <v>SCECO</v>
          </cell>
          <cell r="G8215" t="str">
            <v>Dead</v>
          </cell>
          <cell r="H8215" t="str">
            <v>NA</v>
          </cell>
          <cell r="I8215" t="str">
            <v>Latis</v>
          </cell>
          <cell r="J8215" t="str">
            <v>Less than 5 Sites</v>
          </cell>
          <cell r="K8215" t="str">
            <v>R4</v>
          </cell>
        </row>
        <row r="8216">
          <cell r="A8216" t="str">
            <v>KMS0038</v>
          </cell>
          <cell r="B8216" t="str">
            <v>KMS0038</v>
          </cell>
          <cell r="C8216" t="str">
            <v>KMS1M3038</v>
          </cell>
          <cell r="D8216" t="str">
            <v>KMS1M7038</v>
          </cell>
          <cell r="E8216" t="str">
            <v>KMS1MN0038</v>
          </cell>
          <cell r="F8216" t="str">
            <v>SCECO</v>
          </cell>
          <cell r="G8216" t="str">
            <v>Vandalized+No BB Design</v>
          </cell>
          <cell r="H8216" t="str">
            <v>NA</v>
          </cell>
          <cell r="I8216" t="str">
            <v>Latis</v>
          </cell>
          <cell r="J8216" t="str">
            <v>Less than 5 Sites</v>
          </cell>
          <cell r="K8216" t="str">
            <v>R6</v>
          </cell>
        </row>
        <row r="8217">
          <cell r="A8217" t="str">
            <v>JED0707</v>
          </cell>
          <cell r="B8217" t="str">
            <v>JED0707</v>
          </cell>
          <cell r="C8217"/>
          <cell r="D8217" t="str">
            <v>JED1M7707</v>
          </cell>
          <cell r="E8217" t="str">
            <v>JED1MN0707</v>
          </cell>
          <cell r="F8217" t="str">
            <v>SCECO</v>
          </cell>
          <cell r="G8217" t="str">
            <v>Vandalized</v>
          </cell>
          <cell r="H8217" t="str">
            <v>NA</v>
          </cell>
          <cell r="I8217" t="str">
            <v>Latis</v>
          </cell>
          <cell r="J8217" t="str">
            <v>Less than 5 Sites</v>
          </cell>
          <cell r="K8217" t="str">
            <v>R4</v>
          </cell>
        </row>
        <row r="8218">
          <cell r="A8218" t="str">
            <v>KMS0037</v>
          </cell>
          <cell r="B8218" t="str">
            <v>KMS0037</v>
          </cell>
          <cell r="C8218" t="str">
            <v>KMS1M3037</v>
          </cell>
          <cell r="D8218" t="str">
            <v>KMS1M7037</v>
          </cell>
          <cell r="E8218" t="str">
            <v>KMS1MN0037</v>
          </cell>
          <cell r="F8218" t="str">
            <v>SCECO</v>
          </cell>
          <cell r="G8218" t="str">
            <v>Dead+No BB Design</v>
          </cell>
          <cell r="H8218" t="str">
            <v>NA</v>
          </cell>
          <cell r="I8218" t="str">
            <v>Latis</v>
          </cell>
          <cell r="J8218" t="str">
            <v>Less than 5 Sites</v>
          </cell>
          <cell r="K8218" t="str">
            <v>R6</v>
          </cell>
        </row>
        <row r="8219">
          <cell r="A8219" t="str">
            <v>KMS0036</v>
          </cell>
          <cell r="B8219" t="str">
            <v>KMS0036</v>
          </cell>
          <cell r="C8219" t="str">
            <v>KMS1M3036</v>
          </cell>
          <cell r="D8219" t="str">
            <v>KMS1M7036</v>
          </cell>
          <cell r="E8219" t="str">
            <v>KMS1MN0036</v>
          </cell>
          <cell r="F8219" t="str">
            <v>SCECO</v>
          </cell>
          <cell r="G8219" t="str">
            <v>Dead+No BB Design</v>
          </cell>
          <cell r="H8219" t="str">
            <v>NA</v>
          </cell>
          <cell r="I8219" t="str">
            <v>Latis</v>
          </cell>
          <cell r="J8219" t="str">
            <v>Less than 5 Sites</v>
          </cell>
          <cell r="K8219" t="str">
            <v>R6</v>
          </cell>
        </row>
        <row r="8220">
          <cell r="A8220" t="str">
            <v>JED0717</v>
          </cell>
          <cell r="B8220" t="str">
            <v>JED0717</v>
          </cell>
          <cell r="C8220"/>
          <cell r="D8220" t="str">
            <v>JED1M7717</v>
          </cell>
          <cell r="E8220" t="str">
            <v>JED1MN0717</v>
          </cell>
          <cell r="F8220" t="str">
            <v>SCECO+STB</v>
          </cell>
          <cell r="G8220" t="str">
            <v>Dead</v>
          </cell>
          <cell r="H8220" t="str">
            <v>No</v>
          </cell>
          <cell r="I8220" t="str">
            <v>Latis</v>
          </cell>
          <cell r="J8220" t="str">
            <v>VIP&amp;SPL Monitor</v>
          </cell>
          <cell r="K8220" t="str">
            <v>R4</v>
          </cell>
        </row>
        <row r="8221">
          <cell r="A8221" t="str">
            <v>KMS0035</v>
          </cell>
          <cell r="B8221" t="str">
            <v>KMS0035</v>
          </cell>
          <cell r="C8221" t="str">
            <v>KMS1M3035</v>
          </cell>
          <cell r="D8221" t="str">
            <v>KMS1M7035</v>
          </cell>
          <cell r="E8221" t="str">
            <v>KMS1MN0035</v>
          </cell>
          <cell r="F8221" t="str">
            <v>SCECO</v>
          </cell>
          <cell r="G8221" t="str">
            <v>Dead+No BB Design</v>
          </cell>
          <cell r="H8221" t="str">
            <v>NA</v>
          </cell>
          <cell r="I8221" t="str">
            <v>Latis</v>
          </cell>
          <cell r="J8221" t="str">
            <v>Less than 5 Sites</v>
          </cell>
          <cell r="K8221" t="str">
            <v>R6</v>
          </cell>
        </row>
        <row r="8222">
          <cell r="A8222" t="str">
            <v>JED0722</v>
          </cell>
          <cell r="B8222" t="str">
            <v>JED0722</v>
          </cell>
          <cell r="C8222"/>
          <cell r="D8222" t="str">
            <v>JED1M7722</v>
          </cell>
          <cell r="E8222" t="str">
            <v>JED1MN0722</v>
          </cell>
          <cell r="F8222" t="str">
            <v>SCECO</v>
          </cell>
          <cell r="G8222" t="str">
            <v>Good</v>
          </cell>
          <cell r="H8222" t="str">
            <v>NA</v>
          </cell>
          <cell r="I8222" t="str">
            <v>Latis</v>
          </cell>
          <cell r="J8222" t="str">
            <v>VIP&amp;SPL Monitor</v>
          </cell>
          <cell r="K8222" t="str">
            <v>R4</v>
          </cell>
        </row>
        <row r="8223">
          <cell r="A8223" t="str">
            <v>KMS0034</v>
          </cell>
          <cell r="B8223" t="str">
            <v>KMS0034</v>
          </cell>
          <cell r="C8223" t="str">
            <v>KMS1M3034</v>
          </cell>
          <cell r="D8223" t="str">
            <v>KMS1M7034</v>
          </cell>
          <cell r="E8223" t="str">
            <v>KMS1MN0034</v>
          </cell>
          <cell r="F8223" t="str">
            <v>SCECO</v>
          </cell>
          <cell r="G8223" t="str">
            <v>Good+No BB Design</v>
          </cell>
          <cell r="H8223" t="str">
            <v>NA</v>
          </cell>
          <cell r="I8223" t="str">
            <v>Latis</v>
          </cell>
          <cell r="J8223" t="str">
            <v>Less than 5 Sites</v>
          </cell>
          <cell r="K8223" t="str">
            <v>R6</v>
          </cell>
        </row>
        <row r="8224">
          <cell r="A8224" t="str">
            <v>JED0725</v>
          </cell>
          <cell r="B8224" t="str">
            <v>JED0725</v>
          </cell>
          <cell r="C8224"/>
          <cell r="D8224" t="str">
            <v>JED1M7725</v>
          </cell>
          <cell r="E8224" t="str">
            <v>JED1MN0725</v>
          </cell>
          <cell r="F8224" t="str">
            <v>SCECO</v>
          </cell>
          <cell r="G8224" t="str">
            <v>Dead</v>
          </cell>
          <cell r="H8224" t="str">
            <v>NA</v>
          </cell>
          <cell r="I8224" t="str">
            <v>Latis</v>
          </cell>
          <cell r="J8224" t="str">
            <v>Less than 5 Sites</v>
          </cell>
          <cell r="K8224" t="str">
            <v>R4</v>
          </cell>
        </row>
        <row r="8225">
          <cell r="A8225" t="str">
            <v>JED0726</v>
          </cell>
          <cell r="B8225" t="str">
            <v>JED0726</v>
          </cell>
          <cell r="C8225"/>
          <cell r="D8225" t="str">
            <v>JED1M7726</v>
          </cell>
          <cell r="E8225" t="str">
            <v>JED1MNC0726</v>
          </cell>
          <cell r="F8225" t="str">
            <v>SCECO</v>
          </cell>
          <cell r="G8225" t="str">
            <v>In progress</v>
          </cell>
          <cell r="H8225" t="str">
            <v>NA</v>
          </cell>
          <cell r="I8225" t="str">
            <v>Latis</v>
          </cell>
          <cell r="J8225" t="str">
            <v>VIP&amp;SPL Monitor</v>
          </cell>
          <cell r="K8225" t="str">
            <v>R4</v>
          </cell>
        </row>
        <row r="8226">
          <cell r="A8226" t="str">
            <v>KMS0033</v>
          </cell>
          <cell r="B8226" t="str">
            <v>KMS0033</v>
          </cell>
          <cell r="C8226" t="str">
            <v>KMS1M3033</v>
          </cell>
          <cell r="D8226" t="str">
            <v>KMS1M7033</v>
          </cell>
          <cell r="E8226" t="str">
            <v>KMS1MN0033</v>
          </cell>
          <cell r="F8226" t="str">
            <v>SCECO</v>
          </cell>
          <cell r="G8226" t="str">
            <v>Dead+No BB Design</v>
          </cell>
          <cell r="H8226" t="str">
            <v>NA</v>
          </cell>
          <cell r="I8226" t="str">
            <v>Latis</v>
          </cell>
          <cell r="J8226" t="str">
            <v>Less than 5 Sites</v>
          </cell>
          <cell r="K8226" t="str">
            <v>R6</v>
          </cell>
        </row>
        <row r="8227">
          <cell r="A8227" t="str">
            <v>KMS0032</v>
          </cell>
          <cell r="B8227" t="str">
            <v>KMS0032</v>
          </cell>
          <cell r="C8227" t="str">
            <v>KMS1M3032</v>
          </cell>
          <cell r="D8227" t="str">
            <v>KMS1M7032</v>
          </cell>
          <cell r="E8227" t="str">
            <v>KMS1MN0032</v>
          </cell>
          <cell r="F8227" t="str">
            <v>SCECO</v>
          </cell>
          <cell r="G8227" t="str">
            <v>Vandalized+No BB Design</v>
          </cell>
          <cell r="H8227" t="str">
            <v>NA</v>
          </cell>
          <cell r="I8227" t="str">
            <v>Latis</v>
          </cell>
          <cell r="J8227" t="str">
            <v>Less than 5 Sites</v>
          </cell>
          <cell r="K8227" t="str">
            <v>R6</v>
          </cell>
        </row>
        <row r="8228">
          <cell r="A8228" t="str">
            <v>JED0734</v>
          </cell>
          <cell r="B8228" t="str">
            <v>JED0734</v>
          </cell>
          <cell r="C8228"/>
          <cell r="D8228" t="str">
            <v>JED1M7734</v>
          </cell>
          <cell r="E8228" t="str">
            <v>JED1MN0734</v>
          </cell>
          <cell r="F8228" t="str">
            <v>SCECO</v>
          </cell>
          <cell r="G8228" t="str">
            <v>Dead</v>
          </cell>
          <cell r="H8228" t="str">
            <v>NA</v>
          </cell>
          <cell r="I8228" t="str">
            <v>Latis</v>
          </cell>
          <cell r="J8228" t="str">
            <v>Less than 5 Sites</v>
          </cell>
          <cell r="K8228" t="str">
            <v>R4</v>
          </cell>
        </row>
        <row r="8229">
          <cell r="A8229" t="str">
            <v>JED0735</v>
          </cell>
          <cell r="B8229" t="str">
            <v>JED0735</v>
          </cell>
          <cell r="C8229"/>
          <cell r="D8229" t="str">
            <v>JED1M7735</v>
          </cell>
          <cell r="E8229" t="str">
            <v>JED1MN0735</v>
          </cell>
          <cell r="F8229" t="str">
            <v>SCECO</v>
          </cell>
          <cell r="G8229" t="str">
            <v>Vandalized</v>
          </cell>
          <cell r="H8229" t="str">
            <v>NA</v>
          </cell>
          <cell r="I8229" t="str">
            <v>Latis</v>
          </cell>
          <cell r="J8229" t="str">
            <v>Less than 5 Sites</v>
          </cell>
          <cell r="K8229" t="str">
            <v>R4</v>
          </cell>
        </row>
        <row r="8230">
          <cell r="A8230" t="str">
            <v>JED0739</v>
          </cell>
          <cell r="B8230" t="str">
            <v>JED0739</v>
          </cell>
          <cell r="C8230"/>
          <cell r="D8230" t="str">
            <v>JED1M7739</v>
          </cell>
          <cell r="E8230" t="str">
            <v>JED1MNC0739</v>
          </cell>
          <cell r="F8230" t="str">
            <v>SCECO</v>
          </cell>
          <cell r="G8230" t="str">
            <v>Dead+In progress</v>
          </cell>
          <cell r="H8230" t="str">
            <v>NA</v>
          </cell>
          <cell r="I8230" t="str">
            <v>Latis</v>
          </cell>
          <cell r="J8230" t="str">
            <v>Less than 5 Sites</v>
          </cell>
          <cell r="K8230" t="str">
            <v>R4</v>
          </cell>
        </row>
        <row r="8231">
          <cell r="A8231" t="str">
            <v>JED0740</v>
          </cell>
          <cell r="B8231" t="str">
            <v>JED0740</v>
          </cell>
          <cell r="C8231"/>
          <cell r="D8231" t="str">
            <v>JED1M7740</v>
          </cell>
          <cell r="E8231" t="str">
            <v>JED1MN0740</v>
          </cell>
          <cell r="F8231" t="str">
            <v>SCECO</v>
          </cell>
          <cell r="G8231" t="str">
            <v>Dead</v>
          </cell>
          <cell r="H8231" t="str">
            <v>NA</v>
          </cell>
          <cell r="I8231" t="str">
            <v>Latis</v>
          </cell>
          <cell r="J8231" t="str">
            <v>Hub site (More than 05 Sites)</v>
          </cell>
          <cell r="K8231" t="str">
            <v>R4</v>
          </cell>
        </row>
        <row r="8232">
          <cell r="A8232" t="str">
            <v>JED0741</v>
          </cell>
          <cell r="B8232" t="str">
            <v>JED0741</v>
          </cell>
          <cell r="C8232"/>
          <cell r="D8232" t="str">
            <v>JED1M7741</v>
          </cell>
          <cell r="E8232" t="str">
            <v>JED1MN0741</v>
          </cell>
          <cell r="F8232" t="str">
            <v>SCECO</v>
          </cell>
          <cell r="G8232" t="str">
            <v>Vandalized</v>
          </cell>
          <cell r="H8232" t="str">
            <v>NA</v>
          </cell>
          <cell r="I8232" t="str">
            <v>Latis</v>
          </cell>
          <cell r="J8232" t="str">
            <v>Less than 5 Sites</v>
          </cell>
          <cell r="K8232" t="str">
            <v>R4</v>
          </cell>
        </row>
        <row r="8233">
          <cell r="A8233" t="str">
            <v>JED0742</v>
          </cell>
          <cell r="B8233" t="str">
            <v>JED0742</v>
          </cell>
          <cell r="C8233"/>
          <cell r="D8233" t="str">
            <v>JED1M7742</v>
          </cell>
          <cell r="E8233" t="str">
            <v>JED1MNC0742</v>
          </cell>
          <cell r="F8233" t="str">
            <v>SCECO</v>
          </cell>
          <cell r="G8233" t="str">
            <v>Dead+In progress</v>
          </cell>
          <cell r="H8233" t="str">
            <v>NA</v>
          </cell>
          <cell r="I8233" t="str">
            <v>Latis</v>
          </cell>
          <cell r="J8233" t="str">
            <v>Less than 5 Sites</v>
          </cell>
          <cell r="K8233" t="str">
            <v>R4</v>
          </cell>
        </row>
        <row r="8234">
          <cell r="A8234" t="str">
            <v>JED0743</v>
          </cell>
          <cell r="B8234" t="str">
            <v>JED0743</v>
          </cell>
          <cell r="C8234"/>
          <cell r="D8234" t="str">
            <v>JED1M7743</v>
          </cell>
          <cell r="E8234" t="str">
            <v>JED1MN0743</v>
          </cell>
          <cell r="F8234" t="str">
            <v>SCECO</v>
          </cell>
          <cell r="G8234" t="str">
            <v>Vandalized+Dead</v>
          </cell>
          <cell r="H8234" t="str">
            <v>NA</v>
          </cell>
          <cell r="I8234" t="str">
            <v>Latis</v>
          </cell>
          <cell r="J8234" t="str">
            <v>Less than 5 Sites</v>
          </cell>
          <cell r="K8234" t="str">
            <v>R4</v>
          </cell>
        </row>
        <row r="8235">
          <cell r="A8235" t="str">
            <v>KMBS0661</v>
          </cell>
          <cell r="B8235" t="str">
            <v>KMBS0661</v>
          </cell>
          <cell r="C8235" t="str">
            <v>KMBS1M3661</v>
          </cell>
          <cell r="D8235" t="str">
            <v>KMBS1M7661</v>
          </cell>
          <cell r="E8235"/>
          <cell r="F8235" t="str">
            <v>SCECO</v>
          </cell>
          <cell r="G8235" t="str">
            <v>Good</v>
          </cell>
          <cell r="H8235" t="str">
            <v>NA</v>
          </cell>
          <cell r="I8235" t="str">
            <v>Latis</v>
          </cell>
          <cell r="J8235" t="str">
            <v>VIP&amp;SPL Monitor</v>
          </cell>
          <cell r="K8235" t="str">
            <v>R6</v>
          </cell>
        </row>
        <row r="8236">
          <cell r="A8236" t="str">
            <v>JED0746</v>
          </cell>
          <cell r="B8236" t="str">
            <v>JED0746</v>
          </cell>
          <cell r="C8236"/>
          <cell r="D8236" t="str">
            <v>JED1M7746</v>
          </cell>
          <cell r="E8236" t="str">
            <v>JED1MNC0746</v>
          </cell>
          <cell r="F8236" t="str">
            <v>SCECO</v>
          </cell>
          <cell r="G8236" t="str">
            <v>Dead+In progress</v>
          </cell>
          <cell r="H8236" t="str">
            <v>NA</v>
          </cell>
          <cell r="I8236" t="str">
            <v>Latis</v>
          </cell>
          <cell r="J8236" t="str">
            <v>Less than 5 Sites</v>
          </cell>
          <cell r="K8236" t="str">
            <v>R4</v>
          </cell>
        </row>
        <row r="8237">
          <cell r="A8237" t="str">
            <v>JED0748</v>
          </cell>
          <cell r="B8237" t="str">
            <v>JED0748</v>
          </cell>
          <cell r="C8237"/>
          <cell r="D8237" t="str">
            <v>JED1M7748</v>
          </cell>
          <cell r="E8237" t="str">
            <v>JED1MNC0748</v>
          </cell>
          <cell r="F8237" t="str">
            <v>SCECO</v>
          </cell>
          <cell r="G8237" t="str">
            <v>Dead</v>
          </cell>
          <cell r="H8237" t="str">
            <v>NA</v>
          </cell>
          <cell r="I8237" t="str">
            <v>Latis</v>
          </cell>
          <cell r="J8237" t="str">
            <v>Less than 5 Sites</v>
          </cell>
          <cell r="K8237" t="str">
            <v>R4</v>
          </cell>
        </row>
        <row r="8238">
          <cell r="A8238" t="str">
            <v>JED0751</v>
          </cell>
          <cell r="B8238" t="str">
            <v>JED0751</v>
          </cell>
          <cell r="C8238"/>
          <cell r="D8238" t="str">
            <v>JED1M7751</v>
          </cell>
          <cell r="E8238" t="str">
            <v>JED1MNC0751</v>
          </cell>
          <cell r="F8238" t="str">
            <v>SCECO</v>
          </cell>
          <cell r="G8238" t="str">
            <v>Vandalized</v>
          </cell>
          <cell r="H8238" t="str">
            <v>NA</v>
          </cell>
          <cell r="I8238" t="str">
            <v>Latis</v>
          </cell>
          <cell r="J8238" t="str">
            <v>Hub site (More than 05 Sites)</v>
          </cell>
          <cell r="K8238" t="str">
            <v>R4</v>
          </cell>
        </row>
        <row r="8239">
          <cell r="A8239" t="str">
            <v>JED0752</v>
          </cell>
          <cell r="B8239" t="str">
            <v>JED0752</v>
          </cell>
          <cell r="C8239"/>
          <cell r="D8239" t="str">
            <v>JED1M7752</v>
          </cell>
          <cell r="E8239" t="str">
            <v>JED1MN0752</v>
          </cell>
          <cell r="F8239" t="str">
            <v>SCECO</v>
          </cell>
          <cell r="G8239" t="str">
            <v>Dead</v>
          </cell>
          <cell r="H8239" t="str">
            <v>NA</v>
          </cell>
          <cell r="I8239" t="str">
            <v>Latis</v>
          </cell>
          <cell r="J8239" t="str">
            <v>Less than 5 Sites</v>
          </cell>
          <cell r="K8239" t="str">
            <v>R4</v>
          </cell>
        </row>
        <row r="8240">
          <cell r="A8240" t="str">
            <v>JED0757</v>
          </cell>
          <cell r="B8240" t="str">
            <v>JED0757</v>
          </cell>
          <cell r="C8240"/>
          <cell r="D8240" t="str">
            <v>JED1M7757</v>
          </cell>
          <cell r="E8240" t="str">
            <v>JED1MN0757</v>
          </cell>
          <cell r="F8240" t="str">
            <v>SCECO</v>
          </cell>
          <cell r="G8240" t="str">
            <v>Dead+Vandalized</v>
          </cell>
          <cell r="H8240" t="str">
            <v>NA</v>
          </cell>
          <cell r="I8240" t="str">
            <v>Latis</v>
          </cell>
          <cell r="J8240" t="str">
            <v>Less than 5 Sites</v>
          </cell>
          <cell r="K8240" t="str">
            <v>R4</v>
          </cell>
        </row>
        <row r="8241">
          <cell r="A8241" t="str">
            <v>JED0759</v>
          </cell>
          <cell r="B8241" t="str">
            <v>JED0759</v>
          </cell>
          <cell r="C8241"/>
          <cell r="D8241" t="str">
            <v>JED1M7759</v>
          </cell>
          <cell r="E8241" t="str">
            <v>JED1MN0759</v>
          </cell>
          <cell r="F8241" t="str">
            <v>Generator-SG</v>
          </cell>
          <cell r="G8241" t="str">
            <v>Good</v>
          </cell>
          <cell r="H8241" t="str">
            <v>No</v>
          </cell>
          <cell r="I8241" t="str">
            <v>Latis</v>
          </cell>
          <cell r="J8241" t="str">
            <v>Hub site (More than 05 Sites)</v>
          </cell>
          <cell r="K8241" t="str">
            <v>R4</v>
          </cell>
        </row>
        <row r="8242">
          <cell r="A8242" t="str">
            <v>JED0760</v>
          </cell>
          <cell r="B8242" t="str">
            <v>JED0760</v>
          </cell>
          <cell r="C8242"/>
          <cell r="D8242" t="str">
            <v>JED1M7760</v>
          </cell>
          <cell r="E8242" t="str">
            <v>JED1MN0760</v>
          </cell>
          <cell r="F8242" t="str">
            <v>SCECO</v>
          </cell>
          <cell r="G8242" t="str">
            <v>Dead</v>
          </cell>
          <cell r="H8242" t="str">
            <v>NA</v>
          </cell>
          <cell r="I8242" t="str">
            <v>Latis</v>
          </cell>
          <cell r="J8242" t="str">
            <v>Less than 5 Sites</v>
          </cell>
          <cell r="K8242" t="str">
            <v>R4</v>
          </cell>
        </row>
        <row r="8243">
          <cell r="A8243" t="str">
            <v>JED0765</v>
          </cell>
          <cell r="B8243" t="str">
            <v>JED0765</v>
          </cell>
          <cell r="C8243" t="str">
            <v>JED1M3765</v>
          </cell>
          <cell r="D8243" t="str">
            <v>JED1M7765</v>
          </cell>
          <cell r="E8243" t="str">
            <v>JED1MNC0765</v>
          </cell>
          <cell r="F8243" t="str">
            <v>SCECO</v>
          </cell>
          <cell r="G8243" t="str">
            <v>Dead+Dead</v>
          </cell>
          <cell r="H8243" t="str">
            <v>NA</v>
          </cell>
          <cell r="I8243" t="str">
            <v>Latis</v>
          </cell>
          <cell r="J8243" t="str">
            <v>Less than 5 Sites</v>
          </cell>
          <cell r="K8243" t="str">
            <v>R4</v>
          </cell>
        </row>
        <row r="8244">
          <cell r="A8244" t="str">
            <v>JED0766</v>
          </cell>
          <cell r="B8244" t="str">
            <v>JED0766</v>
          </cell>
          <cell r="C8244"/>
          <cell r="D8244" t="str">
            <v>JED1M7766</v>
          </cell>
          <cell r="E8244" t="str">
            <v>JED1MN0766</v>
          </cell>
          <cell r="F8244" t="str">
            <v>SCECO</v>
          </cell>
          <cell r="G8244" t="str">
            <v>Dead</v>
          </cell>
          <cell r="H8244" t="str">
            <v>NA</v>
          </cell>
          <cell r="I8244" t="str">
            <v>Latis</v>
          </cell>
          <cell r="J8244" t="str">
            <v>Less than 5 Sites</v>
          </cell>
          <cell r="K8244" t="str">
            <v>R4</v>
          </cell>
        </row>
        <row r="8245">
          <cell r="A8245" t="str">
            <v>JED0767</v>
          </cell>
          <cell r="B8245" t="str">
            <v>JED0767</v>
          </cell>
          <cell r="C8245"/>
          <cell r="D8245" t="str">
            <v>JED1M7767</v>
          </cell>
          <cell r="E8245" t="str">
            <v>JED1MN0767</v>
          </cell>
          <cell r="F8245" t="str">
            <v>SCECO</v>
          </cell>
          <cell r="G8245" t="str">
            <v>Dead+Dead</v>
          </cell>
          <cell r="H8245" t="str">
            <v>NA</v>
          </cell>
          <cell r="I8245" t="str">
            <v>Latis</v>
          </cell>
          <cell r="J8245" t="str">
            <v>Less than 5 Sites</v>
          </cell>
          <cell r="K8245" t="str">
            <v>R4</v>
          </cell>
        </row>
        <row r="8246">
          <cell r="A8246" t="str">
            <v>JED0768</v>
          </cell>
          <cell r="B8246" t="str">
            <v>JED0768</v>
          </cell>
          <cell r="C8246"/>
          <cell r="D8246" t="str">
            <v>JED1M7768</v>
          </cell>
          <cell r="E8246" t="str">
            <v>JED1MNC0768</v>
          </cell>
          <cell r="F8246" t="str">
            <v>SCECO</v>
          </cell>
          <cell r="G8246" t="str">
            <v>Weak</v>
          </cell>
          <cell r="H8246" t="str">
            <v>NA</v>
          </cell>
          <cell r="I8246" t="str">
            <v>Latis</v>
          </cell>
          <cell r="J8246" t="str">
            <v>VIP&amp;SPL Monitor</v>
          </cell>
          <cell r="K8246" t="str">
            <v>R4</v>
          </cell>
        </row>
        <row r="8247">
          <cell r="A8247" t="str">
            <v>JED0775</v>
          </cell>
          <cell r="B8247" t="str">
            <v>JED0775</v>
          </cell>
          <cell r="C8247"/>
          <cell r="D8247" t="str">
            <v>JED1M7775</v>
          </cell>
          <cell r="E8247" t="str">
            <v>JED1MN0775</v>
          </cell>
          <cell r="F8247" t="str">
            <v>SCECO</v>
          </cell>
          <cell r="G8247" t="str">
            <v>Dead</v>
          </cell>
          <cell r="H8247" t="str">
            <v>NA</v>
          </cell>
          <cell r="I8247" t="str">
            <v>Latis</v>
          </cell>
          <cell r="J8247" t="str">
            <v>Less than 5 Sites</v>
          </cell>
          <cell r="K8247" t="str">
            <v>R4</v>
          </cell>
        </row>
        <row r="8248">
          <cell r="A8248" t="str">
            <v>JED0778</v>
          </cell>
          <cell r="B8248" t="str">
            <v>JED0778</v>
          </cell>
          <cell r="C8248"/>
          <cell r="D8248" t="str">
            <v>JED1M7778</v>
          </cell>
          <cell r="E8248" t="str">
            <v>JED1MN0778</v>
          </cell>
          <cell r="F8248" t="str">
            <v>Generator-SG</v>
          </cell>
          <cell r="G8248" t="str">
            <v>Good</v>
          </cell>
          <cell r="H8248" t="str">
            <v>No</v>
          </cell>
          <cell r="I8248" t="str">
            <v>Latis</v>
          </cell>
          <cell r="J8248" t="str">
            <v>VIP&amp;SPL Monitor</v>
          </cell>
          <cell r="K8248" t="str">
            <v>R4</v>
          </cell>
        </row>
        <row r="8249">
          <cell r="A8249" t="str">
            <v>JED0779</v>
          </cell>
          <cell r="B8249" t="str">
            <v>JED0779</v>
          </cell>
          <cell r="C8249"/>
          <cell r="D8249" t="str">
            <v>JED1M7779</v>
          </cell>
          <cell r="E8249" t="str">
            <v>JED1MNC0779</v>
          </cell>
          <cell r="F8249" t="str">
            <v>SCECO</v>
          </cell>
          <cell r="G8249" t="str">
            <v>Dead+Dead</v>
          </cell>
          <cell r="H8249" t="str">
            <v>NA</v>
          </cell>
          <cell r="I8249" t="str">
            <v>Latis</v>
          </cell>
          <cell r="J8249" t="str">
            <v>Less than 5 Sites</v>
          </cell>
          <cell r="K8249" t="str">
            <v>R4</v>
          </cell>
        </row>
        <row r="8250">
          <cell r="A8250" t="str">
            <v>JED0782</v>
          </cell>
          <cell r="B8250" t="str">
            <v>JED0782</v>
          </cell>
          <cell r="C8250"/>
          <cell r="D8250" t="str">
            <v>JED1M7782</v>
          </cell>
          <cell r="E8250" t="str">
            <v>JED1MN0782</v>
          </cell>
          <cell r="F8250" t="str">
            <v>SCECO</v>
          </cell>
          <cell r="G8250" t="str">
            <v>Dead</v>
          </cell>
          <cell r="H8250" t="str">
            <v>NA</v>
          </cell>
          <cell r="I8250" t="str">
            <v>Latis</v>
          </cell>
          <cell r="J8250" t="str">
            <v>Less than 5 Sites</v>
          </cell>
          <cell r="K8250" t="str">
            <v>R4</v>
          </cell>
        </row>
        <row r="8251">
          <cell r="A8251" t="str">
            <v>JED0783</v>
          </cell>
          <cell r="B8251" t="str">
            <v>JED0783</v>
          </cell>
          <cell r="C8251"/>
          <cell r="D8251" t="str">
            <v>JED1M7783</v>
          </cell>
          <cell r="E8251" t="str">
            <v>JED1MN0783</v>
          </cell>
          <cell r="F8251" t="str">
            <v>SCECO</v>
          </cell>
          <cell r="G8251" t="str">
            <v>Good</v>
          </cell>
          <cell r="H8251" t="str">
            <v>NA</v>
          </cell>
          <cell r="I8251" t="str">
            <v>Latis</v>
          </cell>
          <cell r="J8251" t="str">
            <v>Less than 5 Sites</v>
          </cell>
          <cell r="K8251" t="str">
            <v>R4</v>
          </cell>
        </row>
        <row r="8252">
          <cell r="A8252" t="str">
            <v>JED0784</v>
          </cell>
          <cell r="B8252" t="str">
            <v>JED0784</v>
          </cell>
          <cell r="C8252"/>
          <cell r="D8252" t="str">
            <v>JED1M7784</v>
          </cell>
          <cell r="E8252" t="str">
            <v>JED1MC0784</v>
          </cell>
          <cell r="F8252" t="str">
            <v>SCECO</v>
          </cell>
          <cell r="G8252" t="str">
            <v>Good</v>
          </cell>
          <cell r="H8252" t="str">
            <v>NA</v>
          </cell>
          <cell r="I8252" t="str">
            <v>Latis</v>
          </cell>
          <cell r="J8252" t="str">
            <v>VIP&amp;SPL Monitor</v>
          </cell>
          <cell r="K8252" t="str">
            <v>R4</v>
          </cell>
        </row>
        <row r="8253">
          <cell r="A8253" t="str">
            <v>JED0786</v>
          </cell>
          <cell r="B8253" t="str">
            <v>JED0786</v>
          </cell>
          <cell r="C8253"/>
          <cell r="D8253" t="str">
            <v>JED1M7786</v>
          </cell>
          <cell r="E8253" t="str">
            <v>JED1MNC0786</v>
          </cell>
          <cell r="F8253" t="str">
            <v>SCECO</v>
          </cell>
          <cell r="G8253" t="str">
            <v>Dead+Dead</v>
          </cell>
          <cell r="H8253" t="str">
            <v>NA</v>
          </cell>
          <cell r="I8253" t="str">
            <v>Latis</v>
          </cell>
          <cell r="J8253" t="str">
            <v>VIP&amp;SPL Monitor</v>
          </cell>
          <cell r="K8253" t="str">
            <v>R4</v>
          </cell>
        </row>
        <row r="8254">
          <cell r="A8254" t="str">
            <v>JED0787</v>
          </cell>
          <cell r="B8254" t="str">
            <v>JED0787</v>
          </cell>
          <cell r="C8254"/>
          <cell r="D8254" t="str">
            <v>JED1M7787</v>
          </cell>
          <cell r="E8254" t="str">
            <v>JED1MN0787</v>
          </cell>
          <cell r="F8254" t="str">
            <v>SCECO</v>
          </cell>
          <cell r="G8254" t="str">
            <v>In progress</v>
          </cell>
          <cell r="H8254" t="str">
            <v>NA</v>
          </cell>
          <cell r="I8254" t="str">
            <v>Latis</v>
          </cell>
          <cell r="J8254" t="str">
            <v>Less than 5 Sites</v>
          </cell>
          <cell r="K8254" t="str">
            <v>R4</v>
          </cell>
        </row>
        <row r="8255">
          <cell r="A8255" t="str">
            <v>JED0792</v>
          </cell>
          <cell r="B8255" t="str">
            <v>JED0792</v>
          </cell>
          <cell r="C8255"/>
          <cell r="D8255" t="str">
            <v>JED1M7792</v>
          </cell>
          <cell r="E8255" t="str">
            <v>JED1MN0792</v>
          </cell>
          <cell r="F8255" t="str">
            <v>SCECO</v>
          </cell>
          <cell r="G8255" t="str">
            <v>Dead</v>
          </cell>
          <cell r="H8255" t="str">
            <v>NA</v>
          </cell>
          <cell r="I8255" t="str">
            <v>Latis</v>
          </cell>
          <cell r="J8255" t="str">
            <v>Less than 5 Sites</v>
          </cell>
          <cell r="K8255" t="str">
            <v>R4</v>
          </cell>
        </row>
        <row r="8256">
          <cell r="A8256" t="str">
            <v>JED0793</v>
          </cell>
          <cell r="B8256" t="str">
            <v>JED0793</v>
          </cell>
          <cell r="C8256"/>
          <cell r="D8256" t="str">
            <v>JED1M7793</v>
          </cell>
          <cell r="E8256" t="str">
            <v>JED1MN0793</v>
          </cell>
          <cell r="F8256" t="str">
            <v>SCECO</v>
          </cell>
          <cell r="G8256" t="str">
            <v>Dead</v>
          </cell>
          <cell r="H8256" t="str">
            <v>NA</v>
          </cell>
          <cell r="I8256" t="str">
            <v>Latis</v>
          </cell>
          <cell r="J8256" t="str">
            <v>Less than 5 Sites</v>
          </cell>
          <cell r="K8256" t="str">
            <v>R4</v>
          </cell>
        </row>
        <row r="8257">
          <cell r="A8257" t="str">
            <v>JED0796</v>
          </cell>
          <cell r="B8257" t="str">
            <v>JED0796</v>
          </cell>
          <cell r="C8257"/>
          <cell r="D8257" t="str">
            <v>JED1M7796</v>
          </cell>
          <cell r="E8257" t="str">
            <v>JED1MNC0796</v>
          </cell>
          <cell r="F8257" t="str">
            <v>SCECO</v>
          </cell>
          <cell r="G8257" t="str">
            <v>Vandalized</v>
          </cell>
          <cell r="H8257" t="str">
            <v>NA</v>
          </cell>
          <cell r="I8257" t="str">
            <v>Latis</v>
          </cell>
          <cell r="J8257" t="str">
            <v>Less than 5 Sites</v>
          </cell>
          <cell r="K8257" t="str">
            <v>R4</v>
          </cell>
        </row>
        <row r="8258">
          <cell r="A8258" t="str">
            <v>JED0799</v>
          </cell>
          <cell r="B8258" t="str">
            <v>JED0799</v>
          </cell>
          <cell r="C8258"/>
          <cell r="D8258" t="str">
            <v>JED1M7799</v>
          </cell>
          <cell r="E8258" t="str">
            <v>JED1MN0799</v>
          </cell>
          <cell r="F8258" t="str">
            <v>SCECO</v>
          </cell>
          <cell r="G8258" t="str">
            <v>Good</v>
          </cell>
          <cell r="H8258" t="str">
            <v>NA</v>
          </cell>
          <cell r="I8258" t="str">
            <v>Latis</v>
          </cell>
          <cell r="J8258" t="str">
            <v>VIP&amp;SPL Monitor</v>
          </cell>
          <cell r="K8258" t="str">
            <v>R4</v>
          </cell>
        </row>
        <row r="8259">
          <cell r="A8259" t="str">
            <v>JED0800</v>
          </cell>
          <cell r="B8259" t="str">
            <v>JED0800</v>
          </cell>
          <cell r="C8259"/>
          <cell r="D8259" t="str">
            <v>JED1M7800</v>
          </cell>
          <cell r="E8259" t="str">
            <v>JED1MN0800</v>
          </cell>
          <cell r="F8259" t="str">
            <v>Generator-SG</v>
          </cell>
          <cell r="G8259" t="str">
            <v>Dead</v>
          </cell>
          <cell r="H8259" t="str">
            <v>No</v>
          </cell>
          <cell r="I8259" t="str">
            <v>Latis</v>
          </cell>
          <cell r="J8259" t="str">
            <v>VIP&amp;SPL Monitor</v>
          </cell>
          <cell r="K8259" t="str">
            <v>R4</v>
          </cell>
        </row>
        <row r="8260">
          <cell r="A8260" t="str">
            <v>JED0803</v>
          </cell>
          <cell r="B8260" t="str">
            <v>JED0803</v>
          </cell>
          <cell r="C8260"/>
          <cell r="D8260" t="str">
            <v>JED1M7803</v>
          </cell>
          <cell r="E8260" t="str">
            <v>JED1MC0803</v>
          </cell>
          <cell r="F8260" t="str">
            <v>Generator-SG</v>
          </cell>
          <cell r="G8260" t="str">
            <v>Weak</v>
          </cell>
          <cell r="H8260" t="str">
            <v>No</v>
          </cell>
          <cell r="I8260" t="str">
            <v>Latis</v>
          </cell>
          <cell r="J8260" t="str">
            <v>VIP&amp;SPL Monitor</v>
          </cell>
          <cell r="K8260" t="str">
            <v>R4</v>
          </cell>
        </row>
        <row r="8261">
          <cell r="A8261" t="str">
            <v>JED0804</v>
          </cell>
          <cell r="B8261" t="str">
            <v>JED0804</v>
          </cell>
          <cell r="C8261"/>
          <cell r="D8261" t="str">
            <v>JED1M7804</v>
          </cell>
          <cell r="E8261" t="str">
            <v>JED1MN0804</v>
          </cell>
          <cell r="F8261" t="str">
            <v>SCECO</v>
          </cell>
          <cell r="G8261" t="str">
            <v>Dead</v>
          </cell>
          <cell r="H8261" t="str">
            <v>NA</v>
          </cell>
          <cell r="I8261" t="str">
            <v>Latis</v>
          </cell>
          <cell r="J8261" t="str">
            <v>Less than 5 Sites</v>
          </cell>
          <cell r="K8261" t="str">
            <v>R4</v>
          </cell>
        </row>
        <row r="8262">
          <cell r="A8262" t="str">
            <v>JED0805</v>
          </cell>
          <cell r="B8262" t="str">
            <v>JED0805</v>
          </cell>
          <cell r="C8262"/>
          <cell r="D8262" t="str">
            <v>JED1M7805</v>
          </cell>
          <cell r="E8262" t="str">
            <v>JED1MN0805</v>
          </cell>
          <cell r="F8262" t="str">
            <v>SCECO</v>
          </cell>
          <cell r="G8262" t="str">
            <v>Vandalized+In progress</v>
          </cell>
          <cell r="H8262" t="str">
            <v>NA</v>
          </cell>
          <cell r="I8262" t="str">
            <v>Latis</v>
          </cell>
          <cell r="J8262" t="str">
            <v>Less than 5 Sites</v>
          </cell>
          <cell r="K8262" t="str">
            <v>R4</v>
          </cell>
        </row>
        <row r="8263">
          <cell r="A8263" t="str">
            <v>JED0807</v>
          </cell>
          <cell r="B8263" t="str">
            <v>JED0807</v>
          </cell>
          <cell r="C8263"/>
          <cell r="D8263" t="str">
            <v>JED1M7807</v>
          </cell>
          <cell r="E8263" t="str">
            <v>JED1MN0807</v>
          </cell>
          <cell r="F8263" t="str">
            <v>SCECO</v>
          </cell>
          <cell r="G8263" t="str">
            <v>Dead</v>
          </cell>
          <cell r="H8263" t="str">
            <v>NA</v>
          </cell>
          <cell r="I8263" t="str">
            <v>Latis</v>
          </cell>
          <cell r="J8263" t="str">
            <v>Less than 5 Sites</v>
          </cell>
          <cell r="K8263" t="str">
            <v>R4</v>
          </cell>
        </row>
        <row r="8264">
          <cell r="A8264" t="str">
            <v>JED0811</v>
          </cell>
          <cell r="B8264" t="str">
            <v>JED0811</v>
          </cell>
          <cell r="C8264"/>
          <cell r="D8264" t="str">
            <v>JED1M7811</v>
          </cell>
          <cell r="E8264" t="str">
            <v>JED1MN0811</v>
          </cell>
          <cell r="F8264" t="str">
            <v>SCECO</v>
          </cell>
          <cell r="G8264" t="str">
            <v>Dead</v>
          </cell>
          <cell r="H8264" t="str">
            <v>NA</v>
          </cell>
          <cell r="I8264" t="str">
            <v>Latis</v>
          </cell>
          <cell r="J8264" t="str">
            <v>Less than 5 Sites</v>
          </cell>
          <cell r="K8264" t="str">
            <v>R4</v>
          </cell>
        </row>
        <row r="8265">
          <cell r="A8265" t="str">
            <v>JED0813</v>
          </cell>
          <cell r="B8265" t="str">
            <v>JED0813</v>
          </cell>
          <cell r="C8265"/>
          <cell r="D8265" t="str">
            <v>JED1M7813</v>
          </cell>
          <cell r="E8265" t="str">
            <v>JED1MN0813</v>
          </cell>
          <cell r="F8265" t="str">
            <v>SCECO</v>
          </cell>
          <cell r="G8265" t="str">
            <v>In progress</v>
          </cell>
          <cell r="H8265" t="str">
            <v>NA</v>
          </cell>
          <cell r="I8265" t="str">
            <v>Latis</v>
          </cell>
          <cell r="J8265" t="str">
            <v>Less than 5 Sites</v>
          </cell>
          <cell r="K8265" t="str">
            <v>R4</v>
          </cell>
        </row>
        <row r="8266">
          <cell r="A8266" t="str">
            <v>JED0816</v>
          </cell>
          <cell r="B8266" t="str">
            <v>JED0816</v>
          </cell>
          <cell r="C8266"/>
          <cell r="D8266" t="str">
            <v>JED1M7816</v>
          </cell>
          <cell r="E8266" t="str">
            <v>JED1MN0816</v>
          </cell>
          <cell r="F8266" t="str">
            <v>SCECO</v>
          </cell>
          <cell r="G8266" t="str">
            <v>Dead</v>
          </cell>
          <cell r="H8266" t="str">
            <v>NA</v>
          </cell>
          <cell r="I8266" t="str">
            <v>Latis</v>
          </cell>
          <cell r="J8266" t="str">
            <v>Less than 5 Sites</v>
          </cell>
          <cell r="K8266" t="str">
            <v>R4</v>
          </cell>
        </row>
        <row r="8267">
          <cell r="A8267" t="str">
            <v>JED0819</v>
          </cell>
          <cell r="B8267" t="str">
            <v>JED0819</v>
          </cell>
          <cell r="C8267"/>
          <cell r="D8267" t="str">
            <v>JED1M7819</v>
          </cell>
          <cell r="E8267" t="str">
            <v>JED1MNC0819</v>
          </cell>
          <cell r="F8267" t="str">
            <v>SCECO</v>
          </cell>
          <cell r="G8267" t="str">
            <v>Vandalized+In progress</v>
          </cell>
          <cell r="H8267" t="str">
            <v>NA</v>
          </cell>
          <cell r="I8267" t="str">
            <v>Latis</v>
          </cell>
          <cell r="J8267" t="str">
            <v>Less than 5 Sites</v>
          </cell>
          <cell r="K8267" t="str">
            <v>R4</v>
          </cell>
        </row>
        <row r="8268">
          <cell r="A8268" t="str">
            <v>JED0822</v>
          </cell>
          <cell r="B8268" t="str">
            <v>JED0822</v>
          </cell>
          <cell r="C8268"/>
          <cell r="D8268" t="str">
            <v>JED1M7822</v>
          </cell>
          <cell r="E8268" t="str">
            <v>JED1MN0822</v>
          </cell>
          <cell r="F8268" t="str">
            <v>SCECO</v>
          </cell>
          <cell r="G8268" t="str">
            <v>Dead</v>
          </cell>
          <cell r="H8268" t="str">
            <v>NA</v>
          </cell>
          <cell r="I8268" t="str">
            <v>Latis</v>
          </cell>
          <cell r="J8268" t="str">
            <v>Less than 5 Sites</v>
          </cell>
          <cell r="K8268" t="str">
            <v>R4</v>
          </cell>
        </row>
        <row r="8269">
          <cell r="A8269" t="str">
            <v>JED0824</v>
          </cell>
          <cell r="B8269" t="str">
            <v>JED0824</v>
          </cell>
          <cell r="C8269"/>
          <cell r="D8269" t="str">
            <v>JED1M7824</v>
          </cell>
          <cell r="E8269" t="str">
            <v>JED1MNC0824</v>
          </cell>
          <cell r="F8269" t="str">
            <v>SCECO</v>
          </cell>
          <cell r="G8269" t="str">
            <v>Good+Good</v>
          </cell>
          <cell r="H8269" t="str">
            <v>NA</v>
          </cell>
          <cell r="I8269" t="str">
            <v>Latis</v>
          </cell>
          <cell r="J8269" t="str">
            <v>Less than 5 Sites</v>
          </cell>
          <cell r="K8269" t="str">
            <v>R4</v>
          </cell>
        </row>
        <row r="8270">
          <cell r="A8270" t="str">
            <v>JED0832</v>
          </cell>
          <cell r="B8270" t="str">
            <v>JED0832</v>
          </cell>
          <cell r="C8270"/>
          <cell r="D8270" t="str">
            <v>JED1M7832</v>
          </cell>
          <cell r="E8270" t="str">
            <v>JED1MN0832</v>
          </cell>
          <cell r="F8270" t="str">
            <v>SCECO</v>
          </cell>
          <cell r="G8270" t="str">
            <v>Dead</v>
          </cell>
          <cell r="H8270" t="str">
            <v>NA</v>
          </cell>
          <cell r="I8270" t="str">
            <v>Latis</v>
          </cell>
          <cell r="J8270" t="str">
            <v>Less than 5 Sites</v>
          </cell>
          <cell r="K8270" t="str">
            <v>R4</v>
          </cell>
        </row>
        <row r="8271">
          <cell r="A8271" t="str">
            <v>JED0844</v>
          </cell>
          <cell r="B8271" t="str">
            <v>JED0844</v>
          </cell>
          <cell r="C8271"/>
          <cell r="D8271" t="str">
            <v>JED1M7844</v>
          </cell>
          <cell r="E8271" t="str">
            <v>JED1MN0844</v>
          </cell>
          <cell r="F8271" t="str">
            <v>SCECO</v>
          </cell>
          <cell r="G8271" t="str">
            <v>Good</v>
          </cell>
          <cell r="H8271" t="str">
            <v>NA</v>
          </cell>
          <cell r="I8271" t="str">
            <v>Latis</v>
          </cell>
          <cell r="J8271" t="str">
            <v>Less than 5 Sites</v>
          </cell>
          <cell r="K8271" t="str">
            <v>R4</v>
          </cell>
        </row>
        <row r="8272">
          <cell r="A8272" t="str">
            <v>JED0845</v>
          </cell>
          <cell r="B8272" t="str">
            <v>JED0845</v>
          </cell>
          <cell r="C8272"/>
          <cell r="D8272" t="str">
            <v>JED1M7845</v>
          </cell>
          <cell r="E8272" t="str">
            <v>JED1MN0845</v>
          </cell>
          <cell r="F8272" t="str">
            <v>SCECO</v>
          </cell>
          <cell r="G8272" t="str">
            <v>Good</v>
          </cell>
          <cell r="H8272" t="str">
            <v>NA</v>
          </cell>
          <cell r="I8272" t="str">
            <v>Latis</v>
          </cell>
          <cell r="J8272" t="str">
            <v>Less than 5 Sites</v>
          </cell>
          <cell r="K8272" t="str">
            <v>R4</v>
          </cell>
        </row>
        <row r="8273">
          <cell r="A8273" t="str">
            <v>KHNJ0900</v>
          </cell>
          <cell r="B8273" t="str">
            <v>KHNJ0900</v>
          </cell>
          <cell r="C8273" t="str">
            <v>KHNJ1M3900</v>
          </cell>
          <cell r="D8273" t="str">
            <v>KHNJ1M7900</v>
          </cell>
          <cell r="E8273"/>
          <cell r="F8273" t="str">
            <v>SCECO</v>
          </cell>
          <cell r="G8273" t="str">
            <v>Vandalized</v>
          </cell>
          <cell r="H8273" t="str">
            <v>NA</v>
          </cell>
          <cell r="I8273" t="str">
            <v>Latis</v>
          </cell>
          <cell r="J8273" t="str">
            <v>Less than 5 Sites</v>
          </cell>
          <cell r="K8273" t="str">
            <v>R6</v>
          </cell>
        </row>
        <row r="8274">
          <cell r="A8274" t="str">
            <v>KHNJ0849</v>
          </cell>
          <cell r="B8274" t="str">
            <v>KHNJ0849</v>
          </cell>
          <cell r="C8274" t="str">
            <v>KHNJ1M3849</v>
          </cell>
          <cell r="D8274" t="str">
            <v>KHNJ1M7849</v>
          </cell>
          <cell r="E8274"/>
          <cell r="F8274" t="str">
            <v>SCECO+STB</v>
          </cell>
          <cell r="G8274" t="str">
            <v>Good</v>
          </cell>
          <cell r="H8274" t="str">
            <v>NA</v>
          </cell>
          <cell r="I8274" t="str">
            <v>Latis</v>
          </cell>
          <cell r="J8274" t="str">
            <v>P1</v>
          </cell>
          <cell r="K8274" t="str">
            <v>R6</v>
          </cell>
        </row>
        <row r="8275">
          <cell r="A8275" t="str">
            <v>JED0850</v>
          </cell>
          <cell r="B8275" t="str">
            <v>JED0850</v>
          </cell>
          <cell r="C8275"/>
          <cell r="D8275" t="str">
            <v>JED1M7850</v>
          </cell>
          <cell r="E8275" t="str">
            <v>JED1MNC0850</v>
          </cell>
          <cell r="F8275" t="str">
            <v>SCECO</v>
          </cell>
          <cell r="G8275" t="str">
            <v>Dead+Dead</v>
          </cell>
          <cell r="H8275" t="str">
            <v>NA</v>
          </cell>
          <cell r="I8275" t="str">
            <v>Latis</v>
          </cell>
          <cell r="J8275" t="str">
            <v>Less than 5 Sites</v>
          </cell>
          <cell r="K8275" t="str">
            <v>R4</v>
          </cell>
        </row>
        <row r="8276">
          <cell r="A8276" t="str">
            <v>JED0851</v>
          </cell>
          <cell r="B8276" t="str">
            <v>JED0851</v>
          </cell>
          <cell r="C8276"/>
          <cell r="D8276" t="str">
            <v>JED1M7851</v>
          </cell>
          <cell r="E8276" t="str">
            <v>JED1MN0851</v>
          </cell>
          <cell r="F8276" t="str">
            <v>SCECO</v>
          </cell>
          <cell r="G8276" t="str">
            <v>Dead+Weak</v>
          </cell>
          <cell r="H8276" t="str">
            <v>NA</v>
          </cell>
          <cell r="I8276" t="str">
            <v>Latis</v>
          </cell>
          <cell r="J8276" t="str">
            <v>Less than 5 Sites</v>
          </cell>
          <cell r="K8276" t="str">
            <v>R4</v>
          </cell>
        </row>
        <row r="8277">
          <cell r="A8277" t="str">
            <v>KHNJ0848</v>
          </cell>
          <cell r="B8277" t="str">
            <v>KHNJ0848</v>
          </cell>
          <cell r="C8277" t="str">
            <v>KHNJ1M3848</v>
          </cell>
          <cell r="D8277" t="str">
            <v>KHNJ1M7848</v>
          </cell>
          <cell r="E8277"/>
          <cell r="F8277" t="str">
            <v>SCECO</v>
          </cell>
          <cell r="G8277" t="str">
            <v>Good</v>
          </cell>
          <cell r="H8277" t="str">
            <v>NA</v>
          </cell>
          <cell r="I8277" t="str">
            <v>Latis</v>
          </cell>
          <cell r="J8277" t="str">
            <v>Hub Site (More than 10 Sites)</v>
          </cell>
          <cell r="K8277" t="str">
            <v>R6</v>
          </cell>
        </row>
        <row r="8278">
          <cell r="A8278" t="str">
            <v>JED0855</v>
          </cell>
          <cell r="B8278" t="str">
            <v>JED0855</v>
          </cell>
          <cell r="C8278"/>
          <cell r="D8278" t="str">
            <v>JED1M7855</v>
          </cell>
          <cell r="E8278" t="str">
            <v>JED1MNC0855</v>
          </cell>
          <cell r="F8278" t="str">
            <v>SCECO</v>
          </cell>
          <cell r="G8278" t="str">
            <v>In progress</v>
          </cell>
          <cell r="H8278" t="str">
            <v>NA</v>
          </cell>
          <cell r="I8278" t="str">
            <v>Latis</v>
          </cell>
          <cell r="J8278" t="str">
            <v>Less than 5 Sites</v>
          </cell>
          <cell r="K8278" t="str">
            <v>R4</v>
          </cell>
        </row>
        <row r="8279">
          <cell r="A8279" t="str">
            <v>JED0859</v>
          </cell>
          <cell r="B8279" t="str">
            <v>JED0859</v>
          </cell>
          <cell r="C8279"/>
          <cell r="D8279" t="str">
            <v>JED1M7859</v>
          </cell>
          <cell r="E8279" t="str">
            <v>JED1MN0859</v>
          </cell>
          <cell r="F8279" t="str">
            <v>SCECO</v>
          </cell>
          <cell r="G8279" t="str">
            <v>Dead</v>
          </cell>
          <cell r="H8279" t="str">
            <v>NA</v>
          </cell>
          <cell r="I8279" t="str">
            <v>Latis</v>
          </cell>
          <cell r="J8279" t="str">
            <v>Hub site (More than 05 Sites)</v>
          </cell>
          <cell r="K8279" t="str">
            <v>R4</v>
          </cell>
        </row>
        <row r="8280">
          <cell r="A8280" t="str">
            <v>JED0861</v>
          </cell>
          <cell r="B8280" t="str">
            <v>JED0861</v>
          </cell>
          <cell r="C8280"/>
          <cell r="D8280" t="str">
            <v>JED1M7861</v>
          </cell>
          <cell r="E8280" t="str">
            <v>JED1MN0861</v>
          </cell>
          <cell r="F8280" t="str">
            <v>SCECO</v>
          </cell>
          <cell r="G8280" t="str">
            <v>Vandalized+Vandalized</v>
          </cell>
          <cell r="H8280" t="str">
            <v>NA</v>
          </cell>
          <cell r="I8280" t="str">
            <v>Latis</v>
          </cell>
          <cell r="J8280" t="str">
            <v>Less than 5 Sites</v>
          </cell>
          <cell r="K8280" t="str">
            <v>R4</v>
          </cell>
        </row>
        <row r="8281">
          <cell r="A8281" t="str">
            <v>JED0862</v>
          </cell>
          <cell r="B8281" t="str">
            <v>JED0862</v>
          </cell>
          <cell r="C8281"/>
          <cell r="D8281" t="str">
            <v>JED1M7862</v>
          </cell>
          <cell r="E8281" t="str">
            <v>JED1MN0862</v>
          </cell>
          <cell r="F8281" t="str">
            <v>SCECO</v>
          </cell>
          <cell r="G8281" t="str">
            <v>Dead</v>
          </cell>
          <cell r="H8281" t="str">
            <v>NA</v>
          </cell>
          <cell r="I8281" t="str">
            <v>Latis</v>
          </cell>
          <cell r="J8281" t="str">
            <v>Less than 5 Sites</v>
          </cell>
          <cell r="K8281" t="str">
            <v>R4</v>
          </cell>
        </row>
        <row r="8282">
          <cell r="A8282" t="str">
            <v>JED0865</v>
          </cell>
          <cell r="B8282" t="str">
            <v>JED0865</v>
          </cell>
          <cell r="C8282"/>
          <cell r="D8282" t="str">
            <v>JED1M7865</v>
          </cell>
          <cell r="E8282" t="str">
            <v>JED1MN0865</v>
          </cell>
          <cell r="F8282" t="str">
            <v>SCECO</v>
          </cell>
          <cell r="G8282" t="str">
            <v>Weak</v>
          </cell>
          <cell r="H8282" t="str">
            <v>NA</v>
          </cell>
          <cell r="I8282" t="str">
            <v>Latis</v>
          </cell>
          <cell r="J8282" t="str">
            <v>Less than 5 Sites</v>
          </cell>
          <cell r="K8282" t="str">
            <v>R4</v>
          </cell>
        </row>
        <row r="8283">
          <cell r="A8283" t="str">
            <v>JED0868</v>
          </cell>
          <cell r="B8283" t="str">
            <v>JED0868</v>
          </cell>
          <cell r="C8283"/>
          <cell r="D8283" t="str">
            <v>JED1M7868</v>
          </cell>
          <cell r="E8283" t="str">
            <v>JED1MN0868</v>
          </cell>
          <cell r="F8283" t="str">
            <v>SCECO</v>
          </cell>
          <cell r="G8283" t="str">
            <v>Dead+Dead</v>
          </cell>
          <cell r="H8283" t="str">
            <v>NA</v>
          </cell>
          <cell r="I8283" t="str">
            <v>Latis</v>
          </cell>
          <cell r="J8283" t="str">
            <v>Less than 5 Sites</v>
          </cell>
          <cell r="K8283" t="str">
            <v>R4</v>
          </cell>
        </row>
        <row r="8284">
          <cell r="A8284" t="str">
            <v>JED0873</v>
          </cell>
          <cell r="B8284" t="str">
            <v>JED0873</v>
          </cell>
          <cell r="C8284"/>
          <cell r="D8284" t="str">
            <v>JED1M7873</v>
          </cell>
          <cell r="E8284" t="str">
            <v>JED1MN0873</v>
          </cell>
          <cell r="F8284" t="str">
            <v>SCECO</v>
          </cell>
          <cell r="G8284" t="str">
            <v>Vandalized</v>
          </cell>
          <cell r="H8284" t="str">
            <v>Yes</v>
          </cell>
          <cell r="I8284" t="str">
            <v>Latis</v>
          </cell>
          <cell r="J8284" t="str">
            <v>Less than 5 Sites</v>
          </cell>
          <cell r="K8284" t="str">
            <v>R4</v>
          </cell>
        </row>
        <row r="8285">
          <cell r="A8285" t="str">
            <v>JED0880</v>
          </cell>
          <cell r="B8285" t="str">
            <v>JED0880</v>
          </cell>
          <cell r="C8285"/>
          <cell r="D8285" t="str">
            <v>JED1M7880</v>
          </cell>
          <cell r="E8285" t="str">
            <v>JED1MN0880</v>
          </cell>
          <cell r="F8285" t="str">
            <v>SCECO</v>
          </cell>
          <cell r="G8285" t="str">
            <v>Dead+Dead</v>
          </cell>
          <cell r="H8285" t="str">
            <v>NA</v>
          </cell>
          <cell r="I8285" t="str">
            <v>Latis</v>
          </cell>
          <cell r="J8285" t="str">
            <v>Less than 5 Sites</v>
          </cell>
          <cell r="K8285" t="str">
            <v>R4</v>
          </cell>
        </row>
        <row r="8286">
          <cell r="A8286" t="str">
            <v>JED0881</v>
          </cell>
          <cell r="B8286" t="str">
            <v>JED0881</v>
          </cell>
          <cell r="C8286"/>
          <cell r="D8286" t="str">
            <v>JED1M7881</v>
          </cell>
          <cell r="E8286" t="str">
            <v>JED1MNC0881</v>
          </cell>
          <cell r="F8286" t="str">
            <v>SCECO</v>
          </cell>
          <cell r="G8286" t="str">
            <v>Dead</v>
          </cell>
          <cell r="H8286" t="str">
            <v>NA</v>
          </cell>
          <cell r="I8286" t="str">
            <v>Latis</v>
          </cell>
          <cell r="J8286" t="str">
            <v>Less than 5 Sites</v>
          </cell>
          <cell r="K8286" t="str">
            <v>R4</v>
          </cell>
        </row>
        <row r="8287">
          <cell r="A8287" t="str">
            <v>JED0882</v>
          </cell>
          <cell r="B8287" t="str">
            <v>JED0882</v>
          </cell>
          <cell r="C8287"/>
          <cell r="D8287" t="str">
            <v>JED1M7882</v>
          </cell>
          <cell r="E8287" t="str">
            <v>JED1MN0882</v>
          </cell>
          <cell r="F8287" t="str">
            <v>SCECO</v>
          </cell>
          <cell r="G8287" t="str">
            <v>Dead</v>
          </cell>
          <cell r="H8287" t="str">
            <v>NA</v>
          </cell>
          <cell r="I8287" t="str">
            <v>Latis</v>
          </cell>
          <cell r="J8287" t="str">
            <v>Less than 5 Sites</v>
          </cell>
          <cell r="K8287" t="str">
            <v>R4</v>
          </cell>
        </row>
        <row r="8288">
          <cell r="A8288" t="str">
            <v>JIZ0297</v>
          </cell>
          <cell r="B8288" t="str">
            <v>JIZ0297</v>
          </cell>
          <cell r="C8288" t="str">
            <v>JIZ1M3297</v>
          </cell>
          <cell r="D8288" t="str">
            <v>JIZ1M7297</v>
          </cell>
          <cell r="E8288" t="str">
            <v>JIZ1MN0297</v>
          </cell>
          <cell r="F8288" t="str">
            <v>SCECO</v>
          </cell>
          <cell r="G8288" t="str">
            <v>Good</v>
          </cell>
          <cell r="H8288" t="str">
            <v>NA</v>
          </cell>
          <cell r="I8288" t="str">
            <v>Latis</v>
          </cell>
          <cell r="J8288" t="str">
            <v>VIP&amp;SPL Monitor</v>
          </cell>
          <cell r="K8288" t="str">
            <v>R6</v>
          </cell>
        </row>
        <row r="8289">
          <cell r="A8289" t="str">
            <v>JED0883</v>
          </cell>
          <cell r="B8289" t="str">
            <v>JED0883</v>
          </cell>
          <cell r="C8289"/>
          <cell r="D8289" t="str">
            <v>JED1M7883</v>
          </cell>
          <cell r="E8289" t="str">
            <v>JED1MNC0883</v>
          </cell>
          <cell r="F8289" t="str">
            <v>SCECO</v>
          </cell>
          <cell r="G8289" t="str">
            <v>Dead+Good</v>
          </cell>
          <cell r="H8289" t="str">
            <v>NA</v>
          </cell>
          <cell r="I8289" t="str">
            <v>Latis</v>
          </cell>
          <cell r="J8289" t="str">
            <v>Less than 5 Sites</v>
          </cell>
          <cell r="K8289" t="str">
            <v>R4</v>
          </cell>
        </row>
        <row r="8290">
          <cell r="A8290" t="str">
            <v>JED0884</v>
          </cell>
          <cell r="B8290" t="str">
            <v>JED0884</v>
          </cell>
          <cell r="C8290"/>
          <cell r="D8290" t="str">
            <v>JED1M7884</v>
          </cell>
          <cell r="E8290" t="str">
            <v>JED1MN0884</v>
          </cell>
          <cell r="F8290" t="str">
            <v>SCECO</v>
          </cell>
          <cell r="G8290" t="str">
            <v>Dead+Dead</v>
          </cell>
          <cell r="H8290" t="str">
            <v>NA</v>
          </cell>
          <cell r="I8290" t="str">
            <v>Latis</v>
          </cell>
          <cell r="J8290" t="str">
            <v>Less than 5 Sites</v>
          </cell>
          <cell r="K8290" t="str">
            <v>R4</v>
          </cell>
        </row>
        <row r="8291">
          <cell r="A8291" t="str">
            <v>JED0888</v>
          </cell>
          <cell r="B8291" t="str">
            <v>JED0888</v>
          </cell>
          <cell r="C8291"/>
          <cell r="D8291" t="str">
            <v>JED1M7888</v>
          </cell>
          <cell r="E8291" t="str">
            <v>JED1MN0888</v>
          </cell>
          <cell r="F8291" t="str">
            <v>SCECO</v>
          </cell>
          <cell r="G8291" t="str">
            <v>In progress+Vandalized</v>
          </cell>
          <cell r="H8291" t="str">
            <v>NA</v>
          </cell>
          <cell r="I8291" t="str">
            <v>Latis</v>
          </cell>
          <cell r="J8291" t="str">
            <v>Less than 5 Sites</v>
          </cell>
          <cell r="K8291" t="str">
            <v>R4</v>
          </cell>
        </row>
        <row r="8292">
          <cell r="A8292" t="str">
            <v>JIZ0274</v>
          </cell>
          <cell r="B8292" t="str">
            <v>JIZ0274</v>
          </cell>
          <cell r="C8292" t="str">
            <v>JIZ1M3274</v>
          </cell>
          <cell r="D8292" t="str">
            <v>JIZ1M7274</v>
          </cell>
          <cell r="E8292" t="str">
            <v>JIZ1MN0274</v>
          </cell>
          <cell r="F8292" t="str">
            <v>SCECO</v>
          </cell>
          <cell r="G8292" t="str">
            <v>Good</v>
          </cell>
          <cell r="H8292" t="str">
            <v>NA</v>
          </cell>
          <cell r="I8292" t="str">
            <v>Latis</v>
          </cell>
          <cell r="J8292" t="str">
            <v>VIP&amp;SPL Monitor</v>
          </cell>
          <cell r="K8292" t="str">
            <v>R6</v>
          </cell>
        </row>
        <row r="8293">
          <cell r="A8293" t="str">
            <v>JED0891</v>
          </cell>
          <cell r="B8293" t="str">
            <v>JED0891</v>
          </cell>
          <cell r="C8293"/>
          <cell r="D8293" t="str">
            <v>JED1M7891</v>
          </cell>
          <cell r="E8293" t="str">
            <v>JED1MN0891</v>
          </cell>
          <cell r="F8293" t="str">
            <v>SCECO</v>
          </cell>
          <cell r="G8293" t="str">
            <v>Dead</v>
          </cell>
          <cell r="H8293" t="str">
            <v>NA</v>
          </cell>
          <cell r="I8293" t="str">
            <v>Latis</v>
          </cell>
          <cell r="J8293" t="str">
            <v>Hub site (More than 05 Sites)</v>
          </cell>
          <cell r="K8293" t="str">
            <v>R4</v>
          </cell>
        </row>
        <row r="8294">
          <cell r="A8294" t="str">
            <v>JED0893</v>
          </cell>
          <cell r="B8294" t="str">
            <v>JED0893</v>
          </cell>
          <cell r="C8294"/>
          <cell r="D8294" t="str">
            <v>JED1M7893</v>
          </cell>
          <cell r="E8294" t="str">
            <v>JED1MN0893</v>
          </cell>
          <cell r="F8294" t="str">
            <v>SCECO</v>
          </cell>
          <cell r="G8294" t="str">
            <v>Dead+Dead</v>
          </cell>
          <cell r="H8294" t="str">
            <v>NA</v>
          </cell>
          <cell r="I8294" t="str">
            <v>Latis</v>
          </cell>
          <cell r="J8294" t="str">
            <v>Less than 5 Sites</v>
          </cell>
          <cell r="K8294" t="str">
            <v>R4</v>
          </cell>
        </row>
        <row r="8295">
          <cell r="A8295" t="str">
            <v>JIZ0245</v>
          </cell>
          <cell r="B8295" t="str">
            <v>JIZ0245</v>
          </cell>
          <cell r="C8295" t="str">
            <v>JIZ1M3245</v>
          </cell>
          <cell r="D8295" t="str">
            <v>JIZ1M7245</v>
          </cell>
          <cell r="E8295" t="str">
            <v>JIZ1MN0245</v>
          </cell>
          <cell r="F8295" t="str">
            <v>SCECO</v>
          </cell>
          <cell r="G8295" t="str">
            <v>Good</v>
          </cell>
          <cell r="H8295" t="str">
            <v>NA</v>
          </cell>
          <cell r="I8295" t="str">
            <v>Latis</v>
          </cell>
          <cell r="J8295" t="str">
            <v>P1</v>
          </cell>
          <cell r="K8295" t="str">
            <v>R6</v>
          </cell>
        </row>
        <row r="8296">
          <cell r="A8296" t="str">
            <v>JIZ0244</v>
          </cell>
          <cell r="B8296" t="str">
            <v>JIZ0244</v>
          </cell>
          <cell r="C8296" t="str">
            <v>JIZ1M3244</v>
          </cell>
          <cell r="D8296" t="str">
            <v>JIZ1M7244</v>
          </cell>
          <cell r="E8296"/>
          <cell r="F8296" t="str">
            <v>SCECO</v>
          </cell>
          <cell r="G8296" t="str">
            <v>Good</v>
          </cell>
          <cell r="H8296" t="str">
            <v>NA</v>
          </cell>
          <cell r="I8296" t="str">
            <v>Latis</v>
          </cell>
          <cell r="J8296" t="str">
            <v>Less than 5 Sites</v>
          </cell>
          <cell r="K8296" t="str">
            <v>R6</v>
          </cell>
        </row>
        <row r="8297">
          <cell r="A8297" t="str">
            <v>JED0895</v>
          </cell>
          <cell r="B8297" t="str">
            <v>JED0895</v>
          </cell>
          <cell r="C8297"/>
          <cell r="D8297" t="str">
            <v>JED1M7895</v>
          </cell>
          <cell r="E8297" t="str">
            <v>JED1MN0895</v>
          </cell>
          <cell r="F8297" t="str">
            <v>SCECO</v>
          </cell>
          <cell r="G8297" t="str">
            <v>Dead+Dead</v>
          </cell>
          <cell r="H8297" t="str">
            <v>NA</v>
          </cell>
          <cell r="I8297" t="str">
            <v>Latis</v>
          </cell>
          <cell r="J8297" t="str">
            <v>Hub site (More than 05 Sites)</v>
          </cell>
          <cell r="K8297" t="str">
            <v>R4</v>
          </cell>
        </row>
        <row r="8298">
          <cell r="A8298" t="str">
            <v>JIZ0243</v>
          </cell>
          <cell r="B8298" t="str">
            <v>JIZ0243</v>
          </cell>
          <cell r="C8298" t="str">
            <v>JIZ1M3243</v>
          </cell>
          <cell r="D8298" t="str">
            <v>JIZ1M7243</v>
          </cell>
          <cell r="E8298" t="str">
            <v>JIZ1MNC0243</v>
          </cell>
          <cell r="F8298" t="str">
            <v>SCECO</v>
          </cell>
          <cell r="G8298" t="str">
            <v>Dead</v>
          </cell>
          <cell r="H8298" t="str">
            <v>NA</v>
          </cell>
          <cell r="I8298" t="str">
            <v>Latis</v>
          </cell>
          <cell r="J8298" t="str">
            <v>Hub site (More than 05 Sites)</v>
          </cell>
          <cell r="K8298" t="str">
            <v>R6</v>
          </cell>
        </row>
        <row r="8299">
          <cell r="A8299" t="str">
            <v>JED0898</v>
          </cell>
          <cell r="B8299" t="str">
            <v>JED0898</v>
          </cell>
          <cell r="C8299"/>
          <cell r="D8299" t="str">
            <v>JED1M7898</v>
          </cell>
          <cell r="E8299" t="str">
            <v>JED1MC0898</v>
          </cell>
          <cell r="F8299" t="str">
            <v>SCECO</v>
          </cell>
          <cell r="G8299" t="str">
            <v>Dead</v>
          </cell>
          <cell r="H8299" t="str">
            <v>NA</v>
          </cell>
          <cell r="I8299" t="str">
            <v>Latis</v>
          </cell>
          <cell r="J8299" t="str">
            <v>Less than 5 Sites</v>
          </cell>
          <cell r="K8299" t="str">
            <v>R4</v>
          </cell>
        </row>
        <row r="8300">
          <cell r="A8300" t="str">
            <v>JIZ0242</v>
          </cell>
          <cell r="B8300" t="str">
            <v>JIZ0242</v>
          </cell>
          <cell r="C8300" t="str">
            <v>JIZ1M3242</v>
          </cell>
          <cell r="D8300" t="str">
            <v>JIZ1M7242</v>
          </cell>
          <cell r="E8300" t="str">
            <v>JIZ1MNC0242</v>
          </cell>
          <cell r="F8300" t="str">
            <v>SCECO</v>
          </cell>
          <cell r="G8300" t="str">
            <v>Dead</v>
          </cell>
          <cell r="H8300" t="str">
            <v>NA</v>
          </cell>
          <cell r="I8300" t="str">
            <v>Latis</v>
          </cell>
          <cell r="J8300" t="str">
            <v>Less than 5 Sites</v>
          </cell>
          <cell r="K8300" t="str">
            <v>R6</v>
          </cell>
        </row>
        <row r="8301">
          <cell r="A8301" t="str">
            <v>JED0899</v>
          </cell>
          <cell r="B8301" t="str">
            <v>JED0899</v>
          </cell>
          <cell r="C8301"/>
          <cell r="D8301" t="str">
            <v>JED1M7899</v>
          </cell>
          <cell r="E8301" t="str">
            <v>JED1MN0899</v>
          </cell>
          <cell r="F8301" t="str">
            <v>SCECO</v>
          </cell>
          <cell r="G8301" t="str">
            <v>Dead</v>
          </cell>
          <cell r="H8301" t="str">
            <v>NA</v>
          </cell>
          <cell r="I8301" t="str">
            <v>Latis</v>
          </cell>
          <cell r="J8301" t="str">
            <v>Less than 5 Sites</v>
          </cell>
          <cell r="K8301" t="str">
            <v>R4</v>
          </cell>
        </row>
        <row r="8302">
          <cell r="A8302" t="str">
            <v>JED0900</v>
          </cell>
          <cell r="B8302" t="str">
            <v>JED0900</v>
          </cell>
          <cell r="C8302"/>
          <cell r="D8302" t="str">
            <v>JED1M7900</v>
          </cell>
          <cell r="E8302" t="str">
            <v>JED1MNC0900</v>
          </cell>
          <cell r="F8302" t="str">
            <v>SCECO</v>
          </cell>
          <cell r="G8302" t="str">
            <v>Dead+Dead</v>
          </cell>
          <cell r="H8302" t="str">
            <v>NA</v>
          </cell>
          <cell r="I8302" t="str">
            <v>Latis</v>
          </cell>
          <cell r="J8302" t="str">
            <v>Less than 5 Sites</v>
          </cell>
          <cell r="K8302" t="str">
            <v>R4</v>
          </cell>
        </row>
        <row r="8303">
          <cell r="A8303" t="str">
            <v>JED0909</v>
          </cell>
          <cell r="B8303" t="str">
            <v>JED0909</v>
          </cell>
          <cell r="C8303"/>
          <cell r="D8303" t="str">
            <v>JED1M7909</v>
          </cell>
          <cell r="E8303" t="str">
            <v>JED1MNC0909</v>
          </cell>
          <cell r="F8303" t="str">
            <v>SCECO</v>
          </cell>
          <cell r="G8303" t="str">
            <v>Vandalized</v>
          </cell>
          <cell r="H8303" t="str">
            <v>NA</v>
          </cell>
          <cell r="I8303" t="str">
            <v>Latis</v>
          </cell>
          <cell r="J8303" t="str">
            <v>Less than 5 Sites</v>
          </cell>
          <cell r="K8303" t="str">
            <v>R4</v>
          </cell>
        </row>
        <row r="8304">
          <cell r="A8304" t="str">
            <v>JIZ0240</v>
          </cell>
          <cell r="B8304" t="str">
            <v>JIZ0240</v>
          </cell>
          <cell r="C8304" t="str">
            <v>JIZ1M3240</v>
          </cell>
          <cell r="D8304" t="str">
            <v>JIZ1M7240</v>
          </cell>
          <cell r="E8304"/>
          <cell r="F8304" t="str">
            <v>SCECO</v>
          </cell>
          <cell r="G8304" t="str">
            <v>Vandalized</v>
          </cell>
          <cell r="H8304" t="str">
            <v>NA</v>
          </cell>
          <cell r="I8304" t="str">
            <v>Latis</v>
          </cell>
          <cell r="J8304" t="str">
            <v>Less than 5 Sites</v>
          </cell>
          <cell r="K8304" t="str">
            <v>R6</v>
          </cell>
        </row>
        <row r="8305">
          <cell r="A8305" t="str">
            <v>JED0911</v>
          </cell>
          <cell r="B8305" t="str">
            <v>JED0911</v>
          </cell>
          <cell r="C8305"/>
          <cell r="D8305" t="str">
            <v>JED1M7911</v>
          </cell>
          <cell r="E8305" t="str">
            <v>JED1MN0911</v>
          </cell>
          <cell r="F8305" t="str">
            <v>SCECO</v>
          </cell>
          <cell r="G8305" t="str">
            <v>Dead+Dead</v>
          </cell>
          <cell r="H8305" t="str">
            <v>NA</v>
          </cell>
          <cell r="I8305" t="str">
            <v>Latis</v>
          </cell>
          <cell r="J8305" t="str">
            <v>Less than 5 Sites</v>
          </cell>
          <cell r="K8305" t="str">
            <v>R4</v>
          </cell>
        </row>
        <row r="8306">
          <cell r="A8306" t="str">
            <v>JED0912</v>
          </cell>
          <cell r="B8306" t="str">
            <v>JED0912</v>
          </cell>
          <cell r="C8306"/>
          <cell r="D8306" t="str">
            <v>JED1M7912</v>
          </cell>
          <cell r="E8306" t="str">
            <v>JED1MN0912</v>
          </cell>
          <cell r="F8306" t="str">
            <v>SCECO</v>
          </cell>
          <cell r="G8306" t="str">
            <v>Weak</v>
          </cell>
          <cell r="H8306" t="str">
            <v>NA</v>
          </cell>
          <cell r="I8306" t="str">
            <v>Latis</v>
          </cell>
          <cell r="J8306" t="str">
            <v>Less than 5 Sites</v>
          </cell>
          <cell r="K8306" t="str">
            <v>R4</v>
          </cell>
        </row>
        <row r="8307">
          <cell r="A8307" t="str">
            <v>JED0914</v>
          </cell>
          <cell r="B8307" t="str">
            <v>JED0914</v>
          </cell>
          <cell r="C8307"/>
          <cell r="D8307" t="str">
            <v>JED1M7914</v>
          </cell>
          <cell r="E8307" t="str">
            <v>JED1MNC0914</v>
          </cell>
          <cell r="F8307" t="str">
            <v>SCECO</v>
          </cell>
          <cell r="G8307" t="str">
            <v>Dead+Vandalized</v>
          </cell>
          <cell r="H8307" t="str">
            <v>NA</v>
          </cell>
          <cell r="I8307" t="str">
            <v>Latis</v>
          </cell>
          <cell r="J8307" t="str">
            <v>Less than 5 Sites</v>
          </cell>
          <cell r="K8307" t="str">
            <v>R4</v>
          </cell>
        </row>
        <row r="8308">
          <cell r="A8308" t="str">
            <v>JED0916</v>
          </cell>
          <cell r="B8308" t="str">
            <v>JED0916</v>
          </cell>
          <cell r="C8308"/>
          <cell r="D8308" t="str">
            <v>JED1M7916</v>
          </cell>
          <cell r="E8308"/>
          <cell r="F8308" t="str">
            <v>Generator-SG</v>
          </cell>
          <cell r="G8308" t="str">
            <v>Vandalized</v>
          </cell>
          <cell r="H8308" t="str">
            <v>Yes</v>
          </cell>
          <cell r="I8308" t="str">
            <v>Latis</v>
          </cell>
          <cell r="J8308" t="str">
            <v>Less than 5 Sites</v>
          </cell>
          <cell r="K8308" t="str">
            <v>R4</v>
          </cell>
        </row>
        <row r="8309">
          <cell r="A8309" t="str">
            <v>JED0917</v>
          </cell>
          <cell r="B8309" t="str">
            <v>JED0917</v>
          </cell>
          <cell r="C8309"/>
          <cell r="D8309" t="str">
            <v>JED1M7917</v>
          </cell>
          <cell r="E8309" t="str">
            <v>JED1MN0917</v>
          </cell>
          <cell r="F8309" t="str">
            <v>SCECO</v>
          </cell>
          <cell r="G8309" t="str">
            <v>Dead+In progress</v>
          </cell>
          <cell r="H8309" t="str">
            <v>NA</v>
          </cell>
          <cell r="I8309" t="str">
            <v>Latis</v>
          </cell>
          <cell r="J8309" t="str">
            <v>Less than 5 Sites</v>
          </cell>
          <cell r="K8309" t="str">
            <v>R4</v>
          </cell>
        </row>
        <row r="8310">
          <cell r="A8310" t="str">
            <v>JED0920</v>
          </cell>
          <cell r="B8310" t="str">
            <v>JED0920</v>
          </cell>
          <cell r="C8310"/>
          <cell r="D8310" t="str">
            <v>JED1M7920</v>
          </cell>
          <cell r="E8310" t="str">
            <v>JED1MN0920</v>
          </cell>
          <cell r="F8310" t="str">
            <v>SCECO</v>
          </cell>
          <cell r="G8310" t="str">
            <v>In progress+In progress</v>
          </cell>
          <cell r="H8310" t="str">
            <v>NA</v>
          </cell>
          <cell r="I8310" t="str">
            <v>Latis</v>
          </cell>
          <cell r="J8310" t="str">
            <v>Less than 5 Sites</v>
          </cell>
          <cell r="K8310" t="str">
            <v>R4</v>
          </cell>
        </row>
        <row r="8311">
          <cell r="A8311" t="str">
            <v>JED0921</v>
          </cell>
          <cell r="B8311" t="str">
            <v>JED0921</v>
          </cell>
          <cell r="C8311"/>
          <cell r="D8311" t="str">
            <v>JED1M7921</v>
          </cell>
          <cell r="E8311" t="str">
            <v>JED1MN0921</v>
          </cell>
          <cell r="F8311" t="str">
            <v>SCECO</v>
          </cell>
          <cell r="G8311" t="str">
            <v>Weak+Weak</v>
          </cell>
          <cell r="H8311" t="str">
            <v>NA</v>
          </cell>
          <cell r="I8311" t="str">
            <v>Latis</v>
          </cell>
          <cell r="J8311" t="str">
            <v>Less than 5 Sites</v>
          </cell>
          <cell r="K8311" t="str">
            <v>R4</v>
          </cell>
        </row>
        <row r="8312">
          <cell r="A8312" t="str">
            <v>JED0922</v>
          </cell>
          <cell r="B8312" t="str">
            <v>JED0922</v>
          </cell>
          <cell r="C8312"/>
          <cell r="D8312" t="str">
            <v>JED1M7922</v>
          </cell>
          <cell r="E8312" t="str">
            <v>JED1MN0922</v>
          </cell>
          <cell r="F8312" t="str">
            <v>SCECO</v>
          </cell>
          <cell r="G8312" t="str">
            <v>Dead+In progress</v>
          </cell>
          <cell r="H8312" t="str">
            <v>NA</v>
          </cell>
          <cell r="I8312" t="str">
            <v>Latis</v>
          </cell>
          <cell r="J8312" t="str">
            <v>Less than 5 Sites</v>
          </cell>
          <cell r="K8312" t="str">
            <v>R4</v>
          </cell>
        </row>
        <row r="8313">
          <cell r="A8313" t="str">
            <v>JED0924</v>
          </cell>
          <cell r="B8313" t="str">
            <v>JED0924</v>
          </cell>
          <cell r="C8313"/>
          <cell r="D8313" t="str">
            <v>JED1M7924</v>
          </cell>
          <cell r="E8313" t="str">
            <v>JED1MN0924</v>
          </cell>
          <cell r="F8313" t="str">
            <v>SCECO</v>
          </cell>
          <cell r="G8313" t="str">
            <v>Good+Dead</v>
          </cell>
          <cell r="H8313" t="str">
            <v>NA</v>
          </cell>
          <cell r="I8313" t="str">
            <v>Latis</v>
          </cell>
          <cell r="J8313" t="str">
            <v>VIP&amp;SPL Monitor</v>
          </cell>
          <cell r="K8313" t="str">
            <v>R4</v>
          </cell>
        </row>
        <row r="8314">
          <cell r="A8314" t="str">
            <v>JED0933</v>
          </cell>
          <cell r="B8314" t="str">
            <v>JED0933</v>
          </cell>
          <cell r="C8314"/>
          <cell r="D8314" t="str">
            <v>JED1M7933</v>
          </cell>
          <cell r="E8314" t="str">
            <v>JED1MN0933</v>
          </cell>
          <cell r="F8314" t="str">
            <v>SCECO</v>
          </cell>
          <cell r="G8314" t="str">
            <v>Vandalized</v>
          </cell>
          <cell r="H8314" t="str">
            <v>NA</v>
          </cell>
          <cell r="I8314" t="str">
            <v>Latis</v>
          </cell>
          <cell r="J8314" t="str">
            <v>Less than 5 Sites</v>
          </cell>
          <cell r="K8314" t="str">
            <v>R4</v>
          </cell>
        </row>
        <row r="8315">
          <cell r="A8315" t="str">
            <v>JIZ0108</v>
          </cell>
          <cell r="B8315" t="str">
            <v>JIZ0108</v>
          </cell>
          <cell r="C8315" t="str">
            <v>JIZ1M3108</v>
          </cell>
          <cell r="D8315" t="str">
            <v>JIZ1M7108</v>
          </cell>
          <cell r="E8315" t="str">
            <v>JIZ1MN0108</v>
          </cell>
          <cell r="F8315" t="str">
            <v>SCECO</v>
          </cell>
          <cell r="G8315" t="str">
            <v>Good</v>
          </cell>
          <cell r="H8315" t="str">
            <v>NA</v>
          </cell>
          <cell r="I8315" t="str">
            <v>Latis</v>
          </cell>
          <cell r="J8315" t="str">
            <v>Hub site (More than 05 Sites)</v>
          </cell>
          <cell r="K8315" t="str">
            <v>R6</v>
          </cell>
        </row>
        <row r="8316">
          <cell r="A8316" t="str">
            <v>JIZ0100</v>
          </cell>
          <cell r="B8316" t="str">
            <v>JIZ0100</v>
          </cell>
          <cell r="C8316" t="str">
            <v>JIZ1M3100</v>
          </cell>
          <cell r="D8316" t="str">
            <v>JIZ1M7100</v>
          </cell>
          <cell r="E8316" t="str">
            <v>JIZ1MN0100</v>
          </cell>
          <cell r="F8316" t="str">
            <v>SCECO</v>
          </cell>
          <cell r="G8316" t="str">
            <v>Dead</v>
          </cell>
          <cell r="H8316" t="str">
            <v>NA</v>
          </cell>
          <cell r="I8316" t="str">
            <v>Latis</v>
          </cell>
          <cell r="J8316" t="str">
            <v>Less than 5 Sites</v>
          </cell>
          <cell r="K8316" t="str">
            <v>R6</v>
          </cell>
        </row>
        <row r="8317">
          <cell r="A8317" t="str">
            <v>JED0938</v>
          </cell>
          <cell r="B8317" t="str">
            <v>JED0938</v>
          </cell>
          <cell r="C8317"/>
          <cell r="D8317" t="str">
            <v>JED1M7938</v>
          </cell>
          <cell r="E8317" t="str">
            <v>JED1MNC0938</v>
          </cell>
          <cell r="F8317" t="str">
            <v>SCECO</v>
          </cell>
          <cell r="G8317" t="str">
            <v>In progress+Dead</v>
          </cell>
          <cell r="H8317" t="str">
            <v>NA</v>
          </cell>
          <cell r="I8317" t="str">
            <v>Latis</v>
          </cell>
          <cell r="J8317" t="str">
            <v>Less than 5 Sites</v>
          </cell>
          <cell r="K8317" t="str">
            <v>R4</v>
          </cell>
        </row>
        <row r="8318">
          <cell r="A8318" t="str">
            <v>JED0939</v>
          </cell>
          <cell r="B8318" t="str">
            <v>JED0939</v>
          </cell>
          <cell r="C8318"/>
          <cell r="D8318" t="str">
            <v>JED1M7939</v>
          </cell>
          <cell r="E8318" t="str">
            <v>JED1MN0939</v>
          </cell>
          <cell r="F8318" t="str">
            <v>SCECO</v>
          </cell>
          <cell r="G8318" t="str">
            <v>weak</v>
          </cell>
          <cell r="H8318" t="str">
            <v>NA</v>
          </cell>
          <cell r="I8318" t="str">
            <v>Latis</v>
          </cell>
          <cell r="J8318" t="str">
            <v>Less than 5 Sites</v>
          </cell>
          <cell r="K8318" t="str">
            <v>R4</v>
          </cell>
        </row>
        <row r="8319">
          <cell r="A8319" t="str">
            <v>JED0942</v>
          </cell>
          <cell r="B8319" t="str">
            <v>JED0942</v>
          </cell>
          <cell r="C8319"/>
          <cell r="D8319" t="str">
            <v>JED1M7942</v>
          </cell>
          <cell r="E8319" t="str">
            <v>JED1MN0942</v>
          </cell>
          <cell r="F8319" t="str">
            <v>SCECO</v>
          </cell>
          <cell r="G8319" t="str">
            <v>Vandalized</v>
          </cell>
          <cell r="H8319" t="str">
            <v>NA</v>
          </cell>
          <cell r="I8319" t="str">
            <v>Latis</v>
          </cell>
          <cell r="J8319" t="str">
            <v>Less than 5 Sites</v>
          </cell>
          <cell r="K8319" t="str">
            <v>R4</v>
          </cell>
        </row>
        <row r="8320">
          <cell r="A8320" t="str">
            <v>JED0943</v>
          </cell>
          <cell r="B8320" t="str">
            <v>JED0943</v>
          </cell>
          <cell r="C8320"/>
          <cell r="D8320" t="str">
            <v>JED1M7943</v>
          </cell>
          <cell r="E8320" t="str">
            <v>JED1MN0943</v>
          </cell>
          <cell r="F8320" t="str">
            <v>SCECO</v>
          </cell>
          <cell r="G8320" t="str">
            <v>Dead</v>
          </cell>
          <cell r="H8320" t="str">
            <v>NA</v>
          </cell>
          <cell r="I8320" t="str">
            <v>Latis</v>
          </cell>
          <cell r="J8320" t="str">
            <v>Less than 5 Sites</v>
          </cell>
          <cell r="K8320" t="str">
            <v>R4</v>
          </cell>
        </row>
        <row r="8321">
          <cell r="A8321" t="str">
            <v>JIZ0095</v>
          </cell>
          <cell r="B8321" t="str">
            <v>JIZ0095</v>
          </cell>
          <cell r="C8321" t="str">
            <v>JIZ1M3095</v>
          </cell>
          <cell r="D8321" t="str">
            <v>JIZ1M7095</v>
          </cell>
          <cell r="E8321"/>
          <cell r="F8321" t="str">
            <v>SCECO</v>
          </cell>
          <cell r="G8321" t="str">
            <v>Dead</v>
          </cell>
          <cell r="H8321" t="str">
            <v>NA</v>
          </cell>
          <cell r="I8321" t="str">
            <v>Latis</v>
          </cell>
          <cell r="J8321" t="str">
            <v>Less than 5 Sites</v>
          </cell>
          <cell r="K8321" t="str">
            <v>R6</v>
          </cell>
        </row>
        <row r="8322">
          <cell r="A8322" t="str">
            <v>JED0946</v>
          </cell>
          <cell r="B8322" t="str">
            <v>JED0946</v>
          </cell>
          <cell r="C8322"/>
          <cell r="D8322" t="str">
            <v>JED1M7946</v>
          </cell>
          <cell r="E8322" t="str">
            <v>JED1MNC0946</v>
          </cell>
          <cell r="F8322" t="str">
            <v>SCECO</v>
          </cell>
          <cell r="G8322" t="str">
            <v>In progress+In progress</v>
          </cell>
          <cell r="H8322" t="str">
            <v>NA</v>
          </cell>
          <cell r="I8322" t="str">
            <v>Latis</v>
          </cell>
          <cell r="J8322" t="str">
            <v>VIP&amp;SPL Monitor</v>
          </cell>
          <cell r="K8322" t="str">
            <v>R4</v>
          </cell>
        </row>
        <row r="8323">
          <cell r="A8323" t="str">
            <v>JED0947</v>
          </cell>
          <cell r="B8323" t="str">
            <v>JED0947</v>
          </cell>
          <cell r="C8323"/>
          <cell r="D8323" t="str">
            <v>JED1M7947</v>
          </cell>
          <cell r="E8323" t="str">
            <v>JED1MN0947</v>
          </cell>
          <cell r="F8323" t="str">
            <v>SCECO</v>
          </cell>
          <cell r="G8323" t="str">
            <v>Good</v>
          </cell>
          <cell r="H8323" t="str">
            <v>NA</v>
          </cell>
          <cell r="I8323" t="str">
            <v>Latis</v>
          </cell>
          <cell r="J8323" t="str">
            <v>Less than 5 Sites</v>
          </cell>
          <cell r="K8323" t="str">
            <v>R4</v>
          </cell>
        </row>
        <row r="8324">
          <cell r="A8324" t="str">
            <v>JIZ0094</v>
          </cell>
          <cell r="B8324" t="str">
            <v>JIZ0094</v>
          </cell>
          <cell r="C8324" t="str">
            <v>JIZ1M3094</v>
          </cell>
          <cell r="D8324" t="str">
            <v>JIZ1M7094</v>
          </cell>
          <cell r="E8324" t="str">
            <v>JIZ1MNC0094</v>
          </cell>
          <cell r="F8324" t="str">
            <v>SCECO</v>
          </cell>
          <cell r="G8324" t="str">
            <v>Good</v>
          </cell>
          <cell r="H8324" t="str">
            <v>NA</v>
          </cell>
          <cell r="I8324" t="str">
            <v>Latis</v>
          </cell>
          <cell r="J8324" t="str">
            <v>Less than 5 Sites</v>
          </cell>
          <cell r="K8324" t="str">
            <v>R6</v>
          </cell>
        </row>
        <row r="8325">
          <cell r="A8325" t="str">
            <v>JIZ0093</v>
          </cell>
          <cell r="B8325" t="str">
            <v>JIZ0093</v>
          </cell>
          <cell r="C8325" t="str">
            <v>JIZ1M3093</v>
          </cell>
          <cell r="D8325" t="str">
            <v>JIZ1M7093</v>
          </cell>
          <cell r="E8325"/>
          <cell r="F8325" t="str">
            <v>SCECO+STB</v>
          </cell>
          <cell r="G8325" t="str">
            <v>Good</v>
          </cell>
          <cell r="H8325" t="str">
            <v>Yes</v>
          </cell>
          <cell r="I8325" t="str">
            <v>Latis</v>
          </cell>
          <cell r="J8325" t="str">
            <v>Hub site (More than 05 Sites)</v>
          </cell>
          <cell r="K8325" t="str">
            <v>R6</v>
          </cell>
        </row>
        <row r="8326">
          <cell r="A8326" t="str">
            <v>JIZ0092</v>
          </cell>
          <cell r="B8326" t="str">
            <v>JIZ0092</v>
          </cell>
          <cell r="C8326" t="str">
            <v>JIZ1M3092</v>
          </cell>
          <cell r="D8326" t="str">
            <v>JIZ1M7092</v>
          </cell>
          <cell r="E8326"/>
          <cell r="F8326" t="str">
            <v>SCECO+STB</v>
          </cell>
          <cell r="G8326" t="str">
            <v>Good</v>
          </cell>
          <cell r="H8326" t="str">
            <v>NA</v>
          </cell>
          <cell r="I8326" t="str">
            <v>Latis</v>
          </cell>
          <cell r="J8326" t="str">
            <v>Less than 5 Sites</v>
          </cell>
          <cell r="K8326" t="str">
            <v>R6</v>
          </cell>
        </row>
        <row r="8327">
          <cell r="A8327" t="str">
            <v>JED0956</v>
          </cell>
          <cell r="B8327" t="str">
            <v>JED0956</v>
          </cell>
          <cell r="C8327"/>
          <cell r="D8327" t="str">
            <v>JED1M7956</v>
          </cell>
          <cell r="E8327" t="str">
            <v>JED1MN0956</v>
          </cell>
          <cell r="F8327" t="str">
            <v>SCECO</v>
          </cell>
          <cell r="G8327" t="str">
            <v>Dead</v>
          </cell>
          <cell r="H8327" t="str">
            <v>NA</v>
          </cell>
          <cell r="I8327" t="str">
            <v>Latis</v>
          </cell>
          <cell r="J8327" t="str">
            <v>Less than 5 Sites</v>
          </cell>
          <cell r="K8327" t="str">
            <v>R4</v>
          </cell>
        </row>
        <row r="8328">
          <cell r="A8328" t="str">
            <v>JIZ0091</v>
          </cell>
          <cell r="B8328" t="str">
            <v>JIZ0091</v>
          </cell>
          <cell r="C8328" t="str">
            <v>JIZ1M3091</v>
          </cell>
          <cell r="D8328" t="str">
            <v>JIZ1M7091</v>
          </cell>
          <cell r="E8328" t="str">
            <v>JIZ1MNC0091</v>
          </cell>
          <cell r="F8328" t="str">
            <v>SCECO</v>
          </cell>
          <cell r="G8328" t="str">
            <v>Vandalized</v>
          </cell>
          <cell r="H8328" t="str">
            <v>NA</v>
          </cell>
          <cell r="I8328" t="str">
            <v>Latis</v>
          </cell>
          <cell r="J8328" t="str">
            <v>Less than 5 Sites</v>
          </cell>
          <cell r="K8328" t="str">
            <v>R6</v>
          </cell>
        </row>
        <row r="8329">
          <cell r="A8329" t="str">
            <v>JIZ0090</v>
          </cell>
          <cell r="B8329" t="str">
            <v>JIZ0090</v>
          </cell>
          <cell r="C8329" t="str">
            <v>JIZ1M3090</v>
          </cell>
          <cell r="D8329" t="str">
            <v>JIZ1M7090</v>
          </cell>
          <cell r="E8329" t="str">
            <v>JIZ1MNC0090</v>
          </cell>
          <cell r="F8329" t="str">
            <v>SCECO</v>
          </cell>
          <cell r="G8329" t="str">
            <v>Vandalized</v>
          </cell>
          <cell r="H8329" t="str">
            <v>NA</v>
          </cell>
          <cell r="I8329" t="str">
            <v>Latis</v>
          </cell>
          <cell r="J8329" t="str">
            <v>Less than 5 Sites</v>
          </cell>
          <cell r="K8329" t="str">
            <v>R6</v>
          </cell>
        </row>
        <row r="8330">
          <cell r="A8330" t="str">
            <v>JED0959</v>
          </cell>
          <cell r="B8330" t="str">
            <v>JED0959</v>
          </cell>
          <cell r="C8330"/>
          <cell r="D8330" t="str">
            <v>JED1M7959</v>
          </cell>
          <cell r="E8330" t="str">
            <v>JED1MN0959</v>
          </cell>
          <cell r="F8330" t="str">
            <v>SCECO</v>
          </cell>
          <cell r="G8330" t="str">
            <v>Vandalized</v>
          </cell>
          <cell r="H8330" t="str">
            <v>NA</v>
          </cell>
          <cell r="I8330" t="str">
            <v>Latis</v>
          </cell>
          <cell r="J8330" t="str">
            <v>Less than 5 Sites</v>
          </cell>
          <cell r="K8330" t="str">
            <v>R4</v>
          </cell>
        </row>
        <row r="8331">
          <cell r="A8331" t="str">
            <v>JIZ0089</v>
          </cell>
          <cell r="B8331" t="str">
            <v>JIZ0089</v>
          </cell>
          <cell r="C8331" t="str">
            <v>JIZ1M3089</v>
          </cell>
          <cell r="D8331" t="str">
            <v>JIZ1M7089</v>
          </cell>
          <cell r="E8331" t="str">
            <v>JIZ1MNC0089</v>
          </cell>
          <cell r="F8331" t="str">
            <v>SCECO</v>
          </cell>
          <cell r="G8331" t="str">
            <v>Dead</v>
          </cell>
          <cell r="H8331" t="str">
            <v>NA</v>
          </cell>
          <cell r="I8331" t="str">
            <v>Latis</v>
          </cell>
          <cell r="J8331" t="str">
            <v>Less than 5 Sites</v>
          </cell>
          <cell r="K8331" t="str">
            <v>R6</v>
          </cell>
        </row>
        <row r="8332">
          <cell r="A8332" t="str">
            <v>JED0960</v>
          </cell>
          <cell r="B8332" t="str">
            <v>JED0960</v>
          </cell>
          <cell r="C8332"/>
          <cell r="D8332" t="str">
            <v>JED1M7960</v>
          </cell>
          <cell r="E8332" t="str">
            <v>JED1MN0960</v>
          </cell>
          <cell r="F8332" t="str">
            <v>SCECO</v>
          </cell>
          <cell r="G8332" t="str">
            <v>Dead+Vandalized</v>
          </cell>
          <cell r="H8332" t="str">
            <v>NA</v>
          </cell>
          <cell r="I8332" t="str">
            <v>Latis</v>
          </cell>
          <cell r="J8332" t="str">
            <v>Less than 5 Sites</v>
          </cell>
          <cell r="K8332" t="str">
            <v>R4</v>
          </cell>
        </row>
        <row r="8333">
          <cell r="A8333" t="str">
            <v>JED0961</v>
          </cell>
          <cell r="B8333" t="str">
            <v>JED0961</v>
          </cell>
          <cell r="C8333"/>
          <cell r="D8333" t="str">
            <v>JED1M7961</v>
          </cell>
          <cell r="E8333" t="str">
            <v>JED1MN0961</v>
          </cell>
          <cell r="F8333" t="str">
            <v>SCECO</v>
          </cell>
          <cell r="G8333" t="str">
            <v>Vandalized</v>
          </cell>
          <cell r="H8333" t="str">
            <v>No</v>
          </cell>
          <cell r="I8333" t="str">
            <v>Latis</v>
          </cell>
          <cell r="J8333" t="str">
            <v>Less than 5 Sites</v>
          </cell>
          <cell r="K8333" t="str">
            <v>R4</v>
          </cell>
        </row>
        <row r="8334">
          <cell r="A8334" t="str">
            <v>JIZ0088</v>
          </cell>
          <cell r="B8334" t="str">
            <v>JIZ0088</v>
          </cell>
          <cell r="C8334" t="str">
            <v>JIZ1M3088</v>
          </cell>
          <cell r="D8334" t="str">
            <v>JIZ1M7088</v>
          </cell>
          <cell r="E8334" t="str">
            <v>JIZ1MN0088</v>
          </cell>
          <cell r="F8334" t="str">
            <v>SCECO</v>
          </cell>
          <cell r="G8334" t="str">
            <v>Good</v>
          </cell>
          <cell r="H8334" t="str">
            <v>NA</v>
          </cell>
          <cell r="I8334" t="str">
            <v>Latis</v>
          </cell>
          <cell r="J8334" t="str">
            <v>VIP&amp;SPL Monitor</v>
          </cell>
          <cell r="K8334" t="str">
            <v>R6</v>
          </cell>
        </row>
        <row r="8335">
          <cell r="A8335" t="str">
            <v>JED0963</v>
          </cell>
          <cell r="B8335" t="str">
            <v>JED0963</v>
          </cell>
          <cell r="C8335"/>
          <cell r="D8335" t="str">
            <v>JED1M7963</v>
          </cell>
          <cell r="E8335" t="str">
            <v>JED1MNC0963</v>
          </cell>
          <cell r="F8335" t="str">
            <v>SCECO</v>
          </cell>
          <cell r="G8335" t="str">
            <v>Weak+Weak</v>
          </cell>
          <cell r="H8335" t="str">
            <v>NA</v>
          </cell>
          <cell r="I8335" t="str">
            <v>Latis</v>
          </cell>
          <cell r="J8335" t="str">
            <v>Less than 5 Sites</v>
          </cell>
          <cell r="K8335" t="str">
            <v>R4</v>
          </cell>
        </row>
        <row r="8336">
          <cell r="A8336" t="str">
            <v>JIZ0086</v>
          </cell>
          <cell r="B8336" t="str">
            <v>JIZ0086</v>
          </cell>
          <cell r="C8336" t="str">
            <v>JIZ1M3086</v>
          </cell>
          <cell r="D8336" t="str">
            <v>JIZ1M7086</v>
          </cell>
          <cell r="E8336" t="str">
            <v>JIZ1MN0086</v>
          </cell>
          <cell r="F8336" t="str">
            <v>Generator-SG</v>
          </cell>
          <cell r="G8336" t="str">
            <v>Good</v>
          </cell>
          <cell r="H8336" t="str">
            <v>NA</v>
          </cell>
          <cell r="I8336" t="str">
            <v>Latis</v>
          </cell>
          <cell r="J8336" t="str">
            <v>Hub Site (More than 10 Sites)</v>
          </cell>
          <cell r="K8336" t="str">
            <v>R6</v>
          </cell>
        </row>
        <row r="8337">
          <cell r="A8337" t="str">
            <v>JED0965</v>
          </cell>
          <cell r="B8337" t="str">
            <v>JED0965</v>
          </cell>
          <cell r="C8337"/>
          <cell r="D8337" t="str">
            <v>JED1M7965</v>
          </cell>
          <cell r="E8337" t="str">
            <v>JED1MN0965</v>
          </cell>
          <cell r="F8337" t="str">
            <v>SCECO</v>
          </cell>
          <cell r="G8337" t="str">
            <v>In progress</v>
          </cell>
          <cell r="H8337" t="str">
            <v>NA</v>
          </cell>
          <cell r="I8337" t="str">
            <v>Latis</v>
          </cell>
          <cell r="J8337" t="str">
            <v>P1</v>
          </cell>
          <cell r="K8337" t="str">
            <v>R4</v>
          </cell>
        </row>
        <row r="8338">
          <cell r="A8338" t="str">
            <v>JIZ0085</v>
          </cell>
          <cell r="B8338" t="str">
            <v>JIZ0085</v>
          </cell>
          <cell r="C8338" t="str">
            <v>JIZ1M3085</v>
          </cell>
          <cell r="D8338" t="str">
            <v>JIZ1M7085</v>
          </cell>
          <cell r="E8338" t="str">
            <v>JIZ1MN0085</v>
          </cell>
          <cell r="F8338" t="str">
            <v>SCECO</v>
          </cell>
          <cell r="G8338" t="str">
            <v>Dead</v>
          </cell>
          <cell r="H8338" t="str">
            <v>NA</v>
          </cell>
          <cell r="I8338" t="str">
            <v>Latis</v>
          </cell>
          <cell r="J8338" t="str">
            <v>Less than 5 Sites</v>
          </cell>
          <cell r="K8338" t="str">
            <v>R6</v>
          </cell>
        </row>
        <row r="8339">
          <cell r="A8339" t="str">
            <v>JED0967</v>
          </cell>
          <cell r="B8339" t="str">
            <v>JED0967</v>
          </cell>
          <cell r="C8339"/>
          <cell r="D8339" t="str">
            <v>JED1M7967</v>
          </cell>
          <cell r="E8339" t="str">
            <v>JED1MN0967</v>
          </cell>
          <cell r="F8339" t="str">
            <v>SCECO</v>
          </cell>
          <cell r="G8339" t="str">
            <v>Dead+Vandalized</v>
          </cell>
          <cell r="H8339" t="str">
            <v>NA</v>
          </cell>
          <cell r="I8339" t="str">
            <v>Latis</v>
          </cell>
          <cell r="J8339" t="str">
            <v>Less than 5 Sites</v>
          </cell>
          <cell r="K8339" t="str">
            <v>R4</v>
          </cell>
        </row>
        <row r="8340">
          <cell r="A8340" t="str">
            <v>JIZ0074</v>
          </cell>
          <cell r="B8340" t="str">
            <v>JIZ0074</v>
          </cell>
          <cell r="C8340" t="str">
            <v>JIZ1M3074</v>
          </cell>
          <cell r="D8340" t="str">
            <v>JIZ1M7074</v>
          </cell>
          <cell r="E8340" t="str">
            <v>JIZ1MNC0074</v>
          </cell>
          <cell r="F8340" t="str">
            <v>SCECO+STB</v>
          </cell>
          <cell r="G8340" t="str">
            <v>Good</v>
          </cell>
          <cell r="H8340" t="str">
            <v>NA</v>
          </cell>
          <cell r="I8340" t="str">
            <v>Latis</v>
          </cell>
          <cell r="J8340" t="str">
            <v>VIP&amp;SPL Monitor</v>
          </cell>
          <cell r="K8340" t="str">
            <v>R6</v>
          </cell>
        </row>
        <row r="8341">
          <cell r="A8341" t="str">
            <v>JIZ0040</v>
          </cell>
          <cell r="B8341" t="str">
            <v>JIZ0040</v>
          </cell>
          <cell r="C8341" t="str">
            <v>JIZ1M3040</v>
          </cell>
          <cell r="D8341" t="str">
            <v>JIZ1M7040</v>
          </cell>
          <cell r="E8341"/>
          <cell r="F8341" t="str">
            <v>Generator-DG</v>
          </cell>
          <cell r="G8341" t="str">
            <v>Weak+No BB Design</v>
          </cell>
          <cell r="H8341" t="str">
            <v>NA</v>
          </cell>
          <cell r="I8341" t="str">
            <v>Latis</v>
          </cell>
          <cell r="J8341" t="str">
            <v>Hub site (More than 05 Sites)</v>
          </cell>
          <cell r="K8341" t="str">
            <v>R6</v>
          </cell>
        </row>
        <row r="8342">
          <cell r="A8342" t="str">
            <v>JIZ0025</v>
          </cell>
          <cell r="B8342" t="str">
            <v>JIZ0025</v>
          </cell>
          <cell r="C8342" t="str">
            <v>JIZ1M4025</v>
          </cell>
          <cell r="D8342" t="str">
            <v>JIZ1M7025</v>
          </cell>
          <cell r="E8342" t="str">
            <v>JIZ1MNC0025</v>
          </cell>
          <cell r="F8342" t="str">
            <v>SCECO</v>
          </cell>
          <cell r="G8342" t="str">
            <v>Good</v>
          </cell>
          <cell r="H8342" t="str">
            <v>NA</v>
          </cell>
          <cell r="I8342" t="str">
            <v>Latis</v>
          </cell>
          <cell r="J8342" t="str">
            <v>P1</v>
          </cell>
          <cell r="K8342" t="str">
            <v>R6</v>
          </cell>
        </row>
        <row r="8343">
          <cell r="A8343" t="str">
            <v>JIZ0012</v>
          </cell>
          <cell r="B8343" t="str">
            <v>JIZ0012</v>
          </cell>
          <cell r="C8343" t="str">
            <v>JIZ1M3012</v>
          </cell>
          <cell r="D8343" t="str">
            <v>JIZ1M7012</v>
          </cell>
          <cell r="E8343" t="str">
            <v>JIZ1MN0012</v>
          </cell>
          <cell r="F8343" t="str">
            <v>SCECO</v>
          </cell>
          <cell r="G8343" t="str">
            <v>Good</v>
          </cell>
          <cell r="H8343" t="str">
            <v>NA</v>
          </cell>
          <cell r="I8343" t="str">
            <v>Latis</v>
          </cell>
          <cell r="J8343" t="str">
            <v>Less than 5 Sites</v>
          </cell>
          <cell r="K8343" t="str">
            <v>R6</v>
          </cell>
        </row>
        <row r="8344">
          <cell r="A8344" t="str">
            <v>JIZ0011</v>
          </cell>
          <cell r="B8344" t="str">
            <v>JIZ0011</v>
          </cell>
          <cell r="C8344" t="str">
            <v>JIZ1M3011</v>
          </cell>
          <cell r="D8344" t="str">
            <v>JIZ1M7011</v>
          </cell>
          <cell r="E8344" t="str">
            <v>JIZ1MNC0011</v>
          </cell>
          <cell r="F8344" t="str">
            <v>SCECO</v>
          </cell>
          <cell r="G8344" t="str">
            <v>In progress</v>
          </cell>
          <cell r="H8344" t="str">
            <v>NA</v>
          </cell>
          <cell r="I8344" t="str">
            <v>Latis</v>
          </cell>
          <cell r="J8344" t="str">
            <v>Less than 5 Sites</v>
          </cell>
          <cell r="K8344" t="str">
            <v>R6</v>
          </cell>
        </row>
        <row r="8345">
          <cell r="A8345" t="str">
            <v>JIZ0010</v>
          </cell>
          <cell r="B8345" t="str">
            <v>JIZ0010</v>
          </cell>
          <cell r="C8345" t="str">
            <v>JIZ1M3010</v>
          </cell>
          <cell r="D8345" t="str">
            <v>JIZ1M7010</v>
          </cell>
          <cell r="E8345" t="str">
            <v>JIZ1MN0010</v>
          </cell>
          <cell r="F8345" t="str">
            <v>SCECO</v>
          </cell>
          <cell r="G8345" t="str">
            <v>Good</v>
          </cell>
          <cell r="H8345" t="str">
            <v>NA</v>
          </cell>
          <cell r="I8345" t="str">
            <v>Latis</v>
          </cell>
          <cell r="J8345" t="str">
            <v>Less than 5 Sites</v>
          </cell>
          <cell r="K8345" t="str">
            <v>R6</v>
          </cell>
        </row>
        <row r="8346">
          <cell r="A8346" t="str">
            <v>JIZ0008</v>
          </cell>
          <cell r="B8346" t="str">
            <v>JIZ0008</v>
          </cell>
          <cell r="C8346" t="str">
            <v>JIZ1M3008</v>
          </cell>
          <cell r="D8346" t="str">
            <v>JIZ1M7008</v>
          </cell>
          <cell r="E8346" t="str">
            <v>JIZ1MN0008</v>
          </cell>
          <cell r="F8346" t="str">
            <v>SCECO</v>
          </cell>
          <cell r="G8346" t="str">
            <v xml:space="preserve">Good </v>
          </cell>
          <cell r="H8346" t="str">
            <v>NA</v>
          </cell>
          <cell r="I8346" t="str">
            <v>Latis</v>
          </cell>
          <cell r="J8346" t="str">
            <v>VIP&amp;SPL Monitor</v>
          </cell>
          <cell r="K8346" t="str">
            <v>R6</v>
          </cell>
        </row>
        <row r="8347">
          <cell r="A8347" t="str">
            <v>JIZ0007</v>
          </cell>
          <cell r="B8347" t="str">
            <v>JIZ0007</v>
          </cell>
          <cell r="C8347" t="str">
            <v>JIZ1M3007</v>
          </cell>
          <cell r="D8347" t="str">
            <v>JIZ1M7007</v>
          </cell>
          <cell r="E8347" t="str">
            <v>JIZ1MN0007</v>
          </cell>
          <cell r="F8347" t="str">
            <v>SCECO</v>
          </cell>
          <cell r="G8347" t="str">
            <v>Vandalized</v>
          </cell>
          <cell r="H8347" t="str">
            <v>NA</v>
          </cell>
          <cell r="I8347" t="str">
            <v>Latis</v>
          </cell>
          <cell r="J8347" t="str">
            <v>Less than 5 Sites</v>
          </cell>
          <cell r="K8347" t="str">
            <v>R6</v>
          </cell>
        </row>
        <row r="8348">
          <cell r="A8348" t="str">
            <v>JIZ0006</v>
          </cell>
          <cell r="B8348" t="str">
            <v>JIZ0006</v>
          </cell>
          <cell r="C8348" t="str">
            <v>JIZ1M3006</v>
          </cell>
          <cell r="D8348" t="str">
            <v>JIZ1M7006</v>
          </cell>
          <cell r="E8348" t="str">
            <v>JIZ1MN0006</v>
          </cell>
          <cell r="F8348" t="str">
            <v>SCECO</v>
          </cell>
          <cell r="G8348" t="str">
            <v>Good</v>
          </cell>
          <cell r="H8348" t="str">
            <v>NA</v>
          </cell>
          <cell r="I8348" t="str">
            <v>Latis</v>
          </cell>
          <cell r="J8348" t="str">
            <v>Hub site (More than 05 Sites)</v>
          </cell>
          <cell r="K8348" t="str">
            <v>R6</v>
          </cell>
        </row>
        <row r="8349">
          <cell r="A8349" t="str">
            <v>JIZ0004</v>
          </cell>
          <cell r="B8349" t="str">
            <v>JIZ0004</v>
          </cell>
          <cell r="C8349" t="str">
            <v>JIZ1M3004</v>
          </cell>
          <cell r="D8349" t="str">
            <v>JIZ1M7004</v>
          </cell>
          <cell r="E8349" t="str">
            <v>JIZ1MC0004</v>
          </cell>
          <cell r="F8349" t="str">
            <v>SCECO</v>
          </cell>
          <cell r="G8349" t="str">
            <v>Dead</v>
          </cell>
          <cell r="H8349" t="str">
            <v>NA</v>
          </cell>
          <cell r="I8349" t="str">
            <v>Latis</v>
          </cell>
          <cell r="J8349" t="str">
            <v>Less than 5 Sites</v>
          </cell>
          <cell r="K8349" t="str">
            <v>R6</v>
          </cell>
        </row>
        <row r="8350">
          <cell r="A8350" t="str">
            <v>JIZ0003</v>
          </cell>
          <cell r="B8350" t="str">
            <v>JIZ0003</v>
          </cell>
          <cell r="C8350" t="str">
            <v>JIZ1M3003</v>
          </cell>
          <cell r="D8350" t="str">
            <v>JIZ1M7003</v>
          </cell>
          <cell r="E8350" t="str">
            <v>JIZ1MN0003</v>
          </cell>
          <cell r="F8350" t="str">
            <v>SCECO</v>
          </cell>
          <cell r="G8350" t="str">
            <v>Good</v>
          </cell>
          <cell r="H8350" t="str">
            <v>NA</v>
          </cell>
          <cell r="I8350" t="str">
            <v>Latis</v>
          </cell>
          <cell r="J8350" t="str">
            <v>VIP&amp;SPL Monitor</v>
          </cell>
          <cell r="K8350" t="str">
            <v>R6</v>
          </cell>
        </row>
        <row r="8351">
          <cell r="A8351" t="str">
            <v>JIZ0002</v>
          </cell>
          <cell r="B8351" t="str">
            <v>JIZ0002</v>
          </cell>
          <cell r="C8351" t="str">
            <v>JIZ1M3002</v>
          </cell>
          <cell r="D8351" t="str">
            <v>JIZ1M7002</v>
          </cell>
          <cell r="E8351" t="str">
            <v>JIZ1MNC0002</v>
          </cell>
          <cell r="F8351" t="str">
            <v>SCECO</v>
          </cell>
          <cell r="G8351" t="str">
            <v xml:space="preserve">Weak </v>
          </cell>
          <cell r="H8351" t="str">
            <v>NA</v>
          </cell>
          <cell r="I8351" t="str">
            <v>Latis</v>
          </cell>
          <cell r="J8351" t="str">
            <v>Less than 5 Sites</v>
          </cell>
          <cell r="K8351" t="str">
            <v>R6</v>
          </cell>
        </row>
        <row r="8352">
          <cell r="A8352" t="str">
            <v>JIZ0001</v>
          </cell>
          <cell r="B8352" t="str">
            <v>JIZ0001</v>
          </cell>
          <cell r="C8352" t="str">
            <v>JIZ1M3001</v>
          </cell>
          <cell r="D8352" t="str">
            <v>JIZ1M7001</v>
          </cell>
          <cell r="E8352" t="str">
            <v>JIZ1MN0001</v>
          </cell>
          <cell r="F8352" t="str">
            <v>SCECO</v>
          </cell>
          <cell r="G8352" t="str">
            <v>Good</v>
          </cell>
          <cell r="H8352" t="str">
            <v>NA</v>
          </cell>
          <cell r="I8352" t="str">
            <v>Latis</v>
          </cell>
          <cell r="J8352" t="str">
            <v>VIP&amp;SPL Monitor</v>
          </cell>
          <cell r="K8352" t="str">
            <v>R6</v>
          </cell>
        </row>
        <row r="8353">
          <cell r="A8353" t="str">
            <v>JEC0286</v>
          </cell>
          <cell r="B8353" t="str">
            <v>JEC0286</v>
          </cell>
          <cell r="C8353" t="str">
            <v>JEC1M3286</v>
          </cell>
          <cell r="D8353" t="str">
            <v>JEC1M7286</v>
          </cell>
          <cell r="E8353"/>
          <cell r="F8353" t="str">
            <v>Generator-SG</v>
          </cell>
          <cell r="G8353" t="str">
            <v>Good</v>
          </cell>
          <cell r="H8353" t="str">
            <v>NA</v>
          </cell>
          <cell r="I8353" t="str">
            <v>Latis</v>
          </cell>
          <cell r="J8353" t="str">
            <v>VIP&amp;SPL Monitor</v>
          </cell>
          <cell r="K8353" t="str">
            <v>R6</v>
          </cell>
        </row>
        <row r="8354">
          <cell r="A8354" t="str">
            <v>JEC0089</v>
          </cell>
          <cell r="B8354" t="str">
            <v>JEC0089</v>
          </cell>
          <cell r="C8354" t="str">
            <v>JEC1M4089</v>
          </cell>
          <cell r="D8354" t="str">
            <v>JEC1M7089</v>
          </cell>
          <cell r="E8354"/>
          <cell r="F8354" t="str">
            <v>Generator-DG</v>
          </cell>
          <cell r="G8354" t="str">
            <v>Good</v>
          </cell>
          <cell r="H8354" t="str">
            <v>Yes</v>
          </cell>
          <cell r="I8354" t="str">
            <v>Latis</v>
          </cell>
          <cell r="J8354" t="str">
            <v>VIP&amp;SPL Monitor</v>
          </cell>
          <cell r="K8354" t="str">
            <v>R6</v>
          </cell>
        </row>
        <row r="8355">
          <cell r="A8355" t="str">
            <v>JEC0088</v>
          </cell>
          <cell r="B8355" t="str">
            <v>JEC0088</v>
          </cell>
          <cell r="C8355" t="str">
            <v>JEC1M4088</v>
          </cell>
          <cell r="D8355" t="str">
            <v>JEC1M7088</v>
          </cell>
          <cell r="E8355"/>
          <cell r="F8355" t="str">
            <v>SCECO+STB</v>
          </cell>
          <cell r="G8355" t="str">
            <v>Good</v>
          </cell>
          <cell r="H8355" t="str">
            <v>NA</v>
          </cell>
          <cell r="I8355" t="str">
            <v>Latis</v>
          </cell>
          <cell r="J8355" t="str">
            <v>VIP&amp;SPL Monitor</v>
          </cell>
          <cell r="K8355" t="str">
            <v>R6</v>
          </cell>
        </row>
        <row r="8356">
          <cell r="A8356" t="str">
            <v>JDSM0793</v>
          </cell>
          <cell r="B8356" t="str">
            <v>JDSM0793</v>
          </cell>
          <cell r="C8356" t="str">
            <v>JDSM1M3793</v>
          </cell>
          <cell r="D8356"/>
          <cell r="E8356"/>
          <cell r="F8356" t="str">
            <v>SCECO+STB</v>
          </cell>
          <cell r="G8356" t="str">
            <v>Good</v>
          </cell>
          <cell r="H8356" t="str">
            <v>NA</v>
          </cell>
          <cell r="I8356" t="str">
            <v>Latis</v>
          </cell>
          <cell r="J8356" t="str">
            <v>P2</v>
          </cell>
          <cell r="K8356" t="str">
            <v>R6</v>
          </cell>
        </row>
        <row r="8357">
          <cell r="A8357" t="str">
            <v>JDSM0792</v>
          </cell>
          <cell r="B8357" t="str">
            <v>JDSM0792</v>
          </cell>
          <cell r="C8357" t="str">
            <v>JDSM1M3792</v>
          </cell>
          <cell r="D8357" t="str">
            <v>JDSM1M7792</v>
          </cell>
          <cell r="E8357"/>
          <cell r="F8357" t="str">
            <v>SCECO+STB</v>
          </cell>
          <cell r="G8357" t="str">
            <v>Good</v>
          </cell>
          <cell r="H8357" t="str">
            <v>NA</v>
          </cell>
          <cell r="I8357" t="str">
            <v>Latis</v>
          </cell>
          <cell r="J8357" t="str">
            <v>Hub site (More than 05 Sites)</v>
          </cell>
          <cell r="K8357" t="str">
            <v>R6</v>
          </cell>
        </row>
        <row r="8358">
          <cell r="A8358" t="str">
            <v>JDSM0791</v>
          </cell>
          <cell r="B8358" t="str">
            <v>JDSM0791</v>
          </cell>
          <cell r="C8358" t="str">
            <v>JDSM1M3791</v>
          </cell>
          <cell r="D8358" t="str">
            <v>JDSM1M7791</v>
          </cell>
          <cell r="E8358"/>
          <cell r="F8358" t="str">
            <v>SCECO+STB</v>
          </cell>
          <cell r="G8358" t="str">
            <v>Good</v>
          </cell>
          <cell r="H8358" t="str">
            <v>NA</v>
          </cell>
          <cell r="I8358" t="str">
            <v>Latis</v>
          </cell>
          <cell r="J8358" t="str">
            <v>Hub site (More than 05 Sites)</v>
          </cell>
          <cell r="K8358" t="str">
            <v>R6</v>
          </cell>
        </row>
        <row r="8359">
          <cell r="A8359" t="str">
            <v>JDS0802</v>
          </cell>
          <cell r="B8359" t="str">
            <v>JDS0802</v>
          </cell>
          <cell r="C8359" t="str">
            <v>JDS1M3802</v>
          </cell>
          <cell r="D8359" t="str">
            <v>JDS1M7802</v>
          </cell>
          <cell r="E8359"/>
          <cell r="F8359" t="str">
            <v>SCECO+STB</v>
          </cell>
          <cell r="G8359" t="str">
            <v>Good</v>
          </cell>
          <cell r="H8359" t="str">
            <v>NA</v>
          </cell>
          <cell r="I8359" t="str">
            <v>Latis</v>
          </cell>
          <cell r="J8359" t="str">
            <v>Less than 5 Sites</v>
          </cell>
          <cell r="K8359" t="str">
            <v>R6</v>
          </cell>
        </row>
        <row r="8360">
          <cell r="A8360" t="str">
            <v>JDS0801</v>
          </cell>
          <cell r="B8360" t="str">
            <v>JDS0801</v>
          </cell>
          <cell r="C8360" t="str">
            <v>JDS1M3801</v>
          </cell>
          <cell r="D8360"/>
          <cell r="E8360"/>
          <cell r="F8360" t="str">
            <v>SCECO</v>
          </cell>
          <cell r="G8360" t="str">
            <v>Dead</v>
          </cell>
          <cell r="H8360" t="str">
            <v>NA</v>
          </cell>
          <cell r="I8360" t="str">
            <v>Latis</v>
          </cell>
          <cell r="J8360" t="str">
            <v>Hub site (More than 05 Sites)</v>
          </cell>
          <cell r="K8360" t="str">
            <v>R6</v>
          </cell>
        </row>
        <row r="8361">
          <cell r="A8361" t="str">
            <v>JDS0800</v>
          </cell>
          <cell r="B8361" t="str">
            <v>JDS0800</v>
          </cell>
          <cell r="C8361" t="str">
            <v>JDS1M3800</v>
          </cell>
          <cell r="D8361"/>
          <cell r="E8361"/>
          <cell r="F8361" t="str">
            <v>SCECO</v>
          </cell>
          <cell r="G8361" t="str">
            <v>Vandalized</v>
          </cell>
          <cell r="H8361" t="str">
            <v>NA</v>
          </cell>
          <cell r="I8361" t="str">
            <v>Latis</v>
          </cell>
          <cell r="J8361" t="str">
            <v>Less than 5 Sites</v>
          </cell>
          <cell r="K8361" t="str">
            <v>R6</v>
          </cell>
        </row>
        <row r="8362">
          <cell r="A8362" t="str">
            <v>JDS0798</v>
          </cell>
          <cell r="B8362" t="str">
            <v>JDS0798</v>
          </cell>
          <cell r="C8362" t="str">
            <v>JDS1M3798</v>
          </cell>
          <cell r="D8362" t="str">
            <v>JDS1M7798</v>
          </cell>
          <cell r="E8362"/>
          <cell r="F8362" t="str">
            <v>SCECO</v>
          </cell>
          <cell r="G8362" t="str">
            <v>Good</v>
          </cell>
          <cell r="H8362" t="str">
            <v>NA</v>
          </cell>
          <cell r="I8362" t="str">
            <v>Latis</v>
          </cell>
          <cell r="J8362" t="str">
            <v>Hub site (More than 05 Sites)</v>
          </cell>
          <cell r="K8362" t="str">
            <v>R6</v>
          </cell>
        </row>
        <row r="8363">
          <cell r="A8363" t="str">
            <v>JDS0797</v>
          </cell>
          <cell r="B8363" t="str">
            <v>JDS0797</v>
          </cell>
          <cell r="C8363" t="str">
            <v>JDS1M3797</v>
          </cell>
          <cell r="D8363"/>
          <cell r="E8363"/>
          <cell r="F8363" t="str">
            <v>SCECO</v>
          </cell>
          <cell r="G8363" t="str">
            <v>Dead</v>
          </cell>
          <cell r="H8363" t="str">
            <v>NA</v>
          </cell>
          <cell r="I8363" t="str">
            <v>Latis</v>
          </cell>
          <cell r="J8363" t="str">
            <v>Less than 5 Sites</v>
          </cell>
          <cell r="K8363" t="str">
            <v>R6</v>
          </cell>
        </row>
        <row r="8364">
          <cell r="A8364" t="str">
            <v>JDS0796</v>
          </cell>
          <cell r="B8364" t="str">
            <v>JDS0796</v>
          </cell>
          <cell r="C8364" t="str">
            <v>JDS1M3796</v>
          </cell>
          <cell r="D8364" t="str">
            <v>JDS1M7796</v>
          </cell>
          <cell r="E8364"/>
          <cell r="F8364" t="str">
            <v>SCECO</v>
          </cell>
          <cell r="G8364" t="str">
            <v>Dead</v>
          </cell>
          <cell r="H8364" t="str">
            <v>NA</v>
          </cell>
          <cell r="I8364" t="str">
            <v>Latis</v>
          </cell>
          <cell r="J8364" t="str">
            <v>Less than 5 Sites</v>
          </cell>
          <cell r="K8364" t="str">
            <v>R6</v>
          </cell>
        </row>
        <row r="8365">
          <cell r="A8365" t="str">
            <v>JDS0301</v>
          </cell>
          <cell r="B8365" t="str">
            <v>JDS0301</v>
          </cell>
          <cell r="C8365" t="str">
            <v>JDS1M3301</v>
          </cell>
          <cell r="D8365" t="str">
            <v>JDS1M7301</v>
          </cell>
          <cell r="E8365"/>
          <cell r="F8365" t="str">
            <v>SCECO</v>
          </cell>
          <cell r="G8365" t="str">
            <v>Good</v>
          </cell>
          <cell r="H8365" t="str">
            <v>NA</v>
          </cell>
          <cell r="I8365" t="str">
            <v>Latis</v>
          </cell>
          <cell r="J8365" t="str">
            <v>Less than 5 Sites</v>
          </cell>
          <cell r="K8365" t="str">
            <v>R6</v>
          </cell>
        </row>
        <row r="8366">
          <cell r="A8366" t="str">
            <v>JDS0283</v>
          </cell>
          <cell r="B8366" t="str">
            <v>JDS0283</v>
          </cell>
          <cell r="C8366" t="str">
            <v>JDS1M3283</v>
          </cell>
          <cell r="D8366" t="str">
            <v>JDS1M7283</v>
          </cell>
          <cell r="E8366"/>
          <cell r="F8366" t="str">
            <v>SCECO</v>
          </cell>
          <cell r="G8366" t="str">
            <v>Dead</v>
          </cell>
          <cell r="H8366" t="str">
            <v>NA</v>
          </cell>
          <cell r="I8366" t="str">
            <v>Latis</v>
          </cell>
          <cell r="J8366" t="str">
            <v>Less than 5 Sites</v>
          </cell>
          <cell r="K8366" t="str">
            <v>R6</v>
          </cell>
        </row>
        <row r="8367">
          <cell r="A8367" t="str">
            <v>JDS0035</v>
          </cell>
          <cell r="B8367" t="str">
            <v>JDS0035</v>
          </cell>
          <cell r="C8367" t="str">
            <v>JDS1M3035</v>
          </cell>
          <cell r="D8367"/>
          <cell r="E8367"/>
          <cell r="F8367" t="str">
            <v>SCECO</v>
          </cell>
          <cell r="G8367" t="str">
            <v>Dead</v>
          </cell>
          <cell r="H8367" t="str">
            <v>NA</v>
          </cell>
          <cell r="I8367" t="str">
            <v>Latis</v>
          </cell>
          <cell r="J8367" t="str">
            <v>Less than 5 Sites</v>
          </cell>
          <cell r="K8367" t="str">
            <v>R6</v>
          </cell>
        </row>
        <row r="8368">
          <cell r="A8368" t="str">
            <v>JDJZ0895</v>
          </cell>
          <cell r="B8368" t="str">
            <v>JDJZ0895</v>
          </cell>
          <cell r="C8368" t="str">
            <v>JDJZ1M3895</v>
          </cell>
          <cell r="D8368"/>
          <cell r="E8368"/>
          <cell r="F8368" t="str">
            <v>SCECO+STB</v>
          </cell>
          <cell r="G8368" t="str">
            <v>Weak</v>
          </cell>
          <cell r="H8368" t="str">
            <v>NA</v>
          </cell>
          <cell r="I8368" t="str">
            <v>Latis</v>
          </cell>
          <cell r="J8368" t="str">
            <v>Hub site (More than 05 Sites)</v>
          </cell>
          <cell r="K8368" t="str">
            <v>R6</v>
          </cell>
        </row>
        <row r="8369">
          <cell r="A8369" t="str">
            <v>JDJZ0885</v>
          </cell>
          <cell r="B8369" t="str">
            <v>JDJZ0885</v>
          </cell>
          <cell r="C8369" t="str">
            <v>JDJZ1M3885</v>
          </cell>
          <cell r="D8369" t="str">
            <v>JDJZ1M7885</v>
          </cell>
          <cell r="E8369"/>
          <cell r="F8369" t="str">
            <v>SCECO+STB</v>
          </cell>
          <cell r="G8369" t="str">
            <v>Good</v>
          </cell>
          <cell r="H8369" t="str">
            <v>NA</v>
          </cell>
          <cell r="I8369" t="str">
            <v>Latis</v>
          </cell>
          <cell r="J8369" t="str">
            <v>Hub Site (More than 10 Sites)</v>
          </cell>
          <cell r="K8369" t="str">
            <v>R6</v>
          </cell>
        </row>
        <row r="8370">
          <cell r="A8370" t="str">
            <v>JDJZ0788</v>
          </cell>
          <cell r="B8370" t="str">
            <v>JDJZ0788</v>
          </cell>
          <cell r="C8370" t="str">
            <v>JDJZ1M3788</v>
          </cell>
          <cell r="D8370" t="str">
            <v>JDJZ1M7788</v>
          </cell>
          <cell r="E8370" t="str">
            <v>JDJZ1MN0788</v>
          </cell>
          <cell r="F8370" t="str">
            <v>SCECO+STB</v>
          </cell>
          <cell r="G8370" t="str">
            <v>Good</v>
          </cell>
          <cell r="H8370" t="str">
            <v>NA</v>
          </cell>
          <cell r="I8370" t="str">
            <v>Latis</v>
          </cell>
          <cell r="J8370" t="str">
            <v>P3</v>
          </cell>
          <cell r="K8370" t="str">
            <v>R6</v>
          </cell>
        </row>
        <row r="8371">
          <cell r="A8371" t="str">
            <v>JDJZ0786</v>
          </cell>
          <cell r="B8371" t="str">
            <v>JDJZ0786</v>
          </cell>
          <cell r="C8371" t="str">
            <v>JDJZ1M3786</v>
          </cell>
          <cell r="D8371" t="str">
            <v>JDJZ1M7786</v>
          </cell>
          <cell r="E8371"/>
          <cell r="F8371" t="str">
            <v>SCECO</v>
          </cell>
          <cell r="G8371" t="str">
            <v>Dead</v>
          </cell>
          <cell r="H8371" t="str">
            <v>NA</v>
          </cell>
          <cell r="I8371" t="str">
            <v>Latis</v>
          </cell>
          <cell r="J8371" t="str">
            <v>Less than 5 Sites</v>
          </cell>
          <cell r="K8371" t="str">
            <v>R6</v>
          </cell>
        </row>
        <row r="8372">
          <cell r="A8372" t="str">
            <v>JDJZ0785</v>
          </cell>
          <cell r="B8372" t="str">
            <v>JDJZ0785</v>
          </cell>
          <cell r="C8372" t="str">
            <v>JDJZ1M3785</v>
          </cell>
          <cell r="D8372"/>
          <cell r="E8372"/>
          <cell r="F8372" t="str">
            <v>SCECO+STB</v>
          </cell>
          <cell r="G8372" t="str">
            <v>Good</v>
          </cell>
          <cell r="H8372" t="str">
            <v>NA</v>
          </cell>
          <cell r="I8372" t="str">
            <v>Latis</v>
          </cell>
          <cell r="J8372" t="str">
            <v>P2</v>
          </cell>
          <cell r="K8372" t="str">
            <v>R6</v>
          </cell>
        </row>
        <row r="8373">
          <cell r="A8373" t="str">
            <v>JDJZ0783</v>
          </cell>
          <cell r="B8373" t="str">
            <v>JDJZ0783</v>
          </cell>
          <cell r="C8373" t="str">
            <v>JDJZ1M3783</v>
          </cell>
          <cell r="D8373"/>
          <cell r="E8373"/>
          <cell r="F8373" t="str">
            <v>SCECO</v>
          </cell>
          <cell r="G8373" t="str">
            <v>Good</v>
          </cell>
          <cell r="H8373" t="str">
            <v>NA</v>
          </cell>
          <cell r="I8373" t="str">
            <v>Latis</v>
          </cell>
          <cell r="J8373" t="str">
            <v>Hub site (More than 05 Sites)</v>
          </cell>
          <cell r="K8373" t="str">
            <v>R6</v>
          </cell>
        </row>
        <row r="8374">
          <cell r="A8374" t="str">
            <v>JDJZ0781</v>
          </cell>
          <cell r="B8374" t="str">
            <v>JDJZ0781</v>
          </cell>
          <cell r="C8374" t="str">
            <v>JDJZ1M3781</v>
          </cell>
          <cell r="D8374" t="str">
            <v>JDJZ1M7781</v>
          </cell>
          <cell r="E8374"/>
          <cell r="F8374" t="str">
            <v>SCECO</v>
          </cell>
          <cell r="G8374" t="str">
            <v>Vandalized</v>
          </cell>
          <cell r="H8374" t="str">
            <v>NA</v>
          </cell>
          <cell r="I8374" t="str">
            <v>Latis</v>
          </cell>
          <cell r="J8374" t="str">
            <v>Less than 5 Sites</v>
          </cell>
          <cell r="K8374" t="str">
            <v>R6</v>
          </cell>
        </row>
        <row r="8375">
          <cell r="A8375" t="str">
            <v>JDJZ0780</v>
          </cell>
          <cell r="B8375" t="str">
            <v>JDJZ0780</v>
          </cell>
          <cell r="C8375" t="str">
            <v>JDJZ1M3780</v>
          </cell>
          <cell r="D8375"/>
          <cell r="E8375"/>
          <cell r="F8375" t="str">
            <v>SCECO</v>
          </cell>
          <cell r="G8375" t="str">
            <v>Dead</v>
          </cell>
          <cell r="H8375" t="str">
            <v>NA</v>
          </cell>
          <cell r="I8375" t="str">
            <v>Latis</v>
          </cell>
          <cell r="J8375" t="str">
            <v>Less than 5 Sites</v>
          </cell>
          <cell r="K8375" t="str">
            <v>R6</v>
          </cell>
        </row>
        <row r="8376">
          <cell r="A8376" t="str">
            <v>HUS0076</v>
          </cell>
          <cell r="B8376" t="str">
            <v>HUS0076</v>
          </cell>
          <cell r="C8376" t="str">
            <v>HUS1M3076</v>
          </cell>
          <cell r="D8376" t="str">
            <v>HUS1M7076</v>
          </cell>
          <cell r="E8376"/>
          <cell r="F8376" t="str">
            <v>SCECO</v>
          </cell>
          <cell r="G8376" t="str">
            <v>Vandalized</v>
          </cell>
          <cell r="H8376" t="str">
            <v>NA</v>
          </cell>
          <cell r="I8376" t="str">
            <v>Latis</v>
          </cell>
          <cell r="J8376" t="str">
            <v>Less than 5 Sites</v>
          </cell>
          <cell r="K8376" t="str">
            <v>R6</v>
          </cell>
        </row>
        <row r="8377">
          <cell r="A8377" t="str">
            <v>HSM0238</v>
          </cell>
          <cell r="B8377" t="str">
            <v>HSM0238</v>
          </cell>
          <cell r="C8377" t="str">
            <v>HSM1M3238</v>
          </cell>
          <cell r="D8377" t="str">
            <v>HSM1M7238</v>
          </cell>
          <cell r="E8377"/>
          <cell r="F8377" t="str">
            <v>SCECO</v>
          </cell>
          <cell r="G8377" t="str">
            <v>Dead</v>
          </cell>
          <cell r="H8377" t="str">
            <v>NA</v>
          </cell>
          <cell r="I8377" t="str">
            <v>Latis</v>
          </cell>
          <cell r="J8377" t="str">
            <v>Less than 5 Sites</v>
          </cell>
          <cell r="K8377" t="str">
            <v>R6</v>
          </cell>
        </row>
        <row r="8378">
          <cell r="A8378" t="str">
            <v>HRJ0089</v>
          </cell>
          <cell r="B8378" t="str">
            <v>HRJ0089</v>
          </cell>
          <cell r="C8378" t="str">
            <v>HRJ1M3089</v>
          </cell>
          <cell r="D8378" t="str">
            <v>HRJ1M7089</v>
          </cell>
          <cell r="E8378"/>
          <cell r="F8378" t="str">
            <v>SCECO</v>
          </cell>
          <cell r="G8378" t="str">
            <v>Vandalized</v>
          </cell>
          <cell r="H8378" t="str">
            <v>NA</v>
          </cell>
          <cell r="I8378" t="str">
            <v>Latis</v>
          </cell>
          <cell r="J8378" t="str">
            <v>Less than 5 Sites</v>
          </cell>
          <cell r="K8378" t="str">
            <v>R6</v>
          </cell>
        </row>
        <row r="8379">
          <cell r="A8379" t="str">
            <v>HRJ0088</v>
          </cell>
          <cell r="B8379" t="str">
            <v>HRJ0088</v>
          </cell>
          <cell r="C8379" t="str">
            <v>HRJ1M3088</v>
          </cell>
          <cell r="D8379"/>
          <cell r="E8379"/>
          <cell r="F8379" t="str">
            <v>SCECO</v>
          </cell>
          <cell r="G8379" t="str">
            <v>Vandalized</v>
          </cell>
          <cell r="H8379" t="str">
            <v>NA</v>
          </cell>
          <cell r="I8379" t="str">
            <v>Latis</v>
          </cell>
          <cell r="J8379" t="str">
            <v>Less than 5 Sites</v>
          </cell>
          <cell r="K8379" t="str">
            <v>R6</v>
          </cell>
        </row>
        <row r="8380">
          <cell r="A8380" t="str">
            <v>HEQ2026</v>
          </cell>
          <cell r="B8380" t="str">
            <v>HEQ2026</v>
          </cell>
          <cell r="C8380" t="str">
            <v>HEQ1M4026</v>
          </cell>
          <cell r="D8380" t="str">
            <v>HEQ1M8026</v>
          </cell>
          <cell r="E8380"/>
          <cell r="F8380" t="str">
            <v>SCECO</v>
          </cell>
          <cell r="G8380" t="str">
            <v>Vandalized</v>
          </cell>
          <cell r="H8380" t="str">
            <v>NA</v>
          </cell>
          <cell r="I8380" t="str">
            <v>Latis</v>
          </cell>
          <cell r="J8380" t="str">
            <v>Less than 5 Sites</v>
          </cell>
          <cell r="K8380" t="str">
            <v>R6</v>
          </cell>
        </row>
        <row r="8381">
          <cell r="A8381" t="str">
            <v>HBL0275</v>
          </cell>
          <cell r="B8381" t="str">
            <v>HBL0275</v>
          </cell>
          <cell r="C8381" t="str">
            <v>HBL1M3275</v>
          </cell>
          <cell r="D8381" t="str">
            <v>HBL1M7275</v>
          </cell>
          <cell r="E8381"/>
          <cell r="F8381" t="str">
            <v>SCECO</v>
          </cell>
          <cell r="G8381" t="str">
            <v>Good</v>
          </cell>
          <cell r="H8381" t="str">
            <v>NA</v>
          </cell>
          <cell r="I8381" t="str">
            <v>Latis</v>
          </cell>
          <cell r="J8381" t="str">
            <v>Less than 5 Sites</v>
          </cell>
          <cell r="K8381" t="str">
            <v>R6</v>
          </cell>
        </row>
        <row r="8382">
          <cell r="A8382" t="str">
            <v>FUR0070</v>
          </cell>
          <cell r="B8382" t="str">
            <v>FUR0070</v>
          </cell>
          <cell r="C8382" t="str">
            <v>FUR1M3070</v>
          </cell>
          <cell r="D8382"/>
          <cell r="E8382"/>
          <cell r="F8382" t="str">
            <v>SCECO</v>
          </cell>
          <cell r="G8382" t="str">
            <v>Vandalized</v>
          </cell>
          <cell r="H8382" t="str">
            <v>NA</v>
          </cell>
          <cell r="I8382" t="str">
            <v>Latis</v>
          </cell>
          <cell r="J8382" t="str">
            <v>Less than 5 Sites</v>
          </cell>
          <cell r="K8382" t="str">
            <v>R6</v>
          </cell>
        </row>
        <row r="8383">
          <cell r="A8383" t="str">
            <v>FUR0050</v>
          </cell>
          <cell r="B8383" t="str">
            <v>FUR0050</v>
          </cell>
          <cell r="C8383" t="str">
            <v>FUR1M3050</v>
          </cell>
          <cell r="D8383" t="str">
            <v>FUR1M7050</v>
          </cell>
          <cell r="E8383"/>
          <cell r="F8383" t="str">
            <v>SCECO+STB</v>
          </cell>
          <cell r="G8383" t="str">
            <v>Weak</v>
          </cell>
          <cell r="H8383" t="str">
            <v>NA</v>
          </cell>
          <cell r="I8383" t="str">
            <v>Latis</v>
          </cell>
          <cell r="J8383" t="str">
            <v>Hub site (More than 05 Sites)</v>
          </cell>
          <cell r="K8383" t="str">
            <v>R6</v>
          </cell>
        </row>
        <row r="8384">
          <cell r="A8384" t="str">
            <v>FIF0149</v>
          </cell>
          <cell r="B8384" t="str">
            <v>FIF0149</v>
          </cell>
          <cell r="C8384" t="str">
            <v>FIF1M3149</v>
          </cell>
          <cell r="D8384" t="str">
            <v>FIF1M7149</v>
          </cell>
          <cell r="E8384"/>
          <cell r="F8384" t="str">
            <v>SCECO</v>
          </cell>
          <cell r="G8384" t="str">
            <v>Vandalized</v>
          </cell>
          <cell r="H8384" t="str">
            <v>NA</v>
          </cell>
          <cell r="I8384" t="str">
            <v>Latis</v>
          </cell>
          <cell r="J8384" t="str">
            <v>Less than 5 Sites</v>
          </cell>
          <cell r="K8384" t="str">
            <v>R6</v>
          </cell>
        </row>
        <row r="8385">
          <cell r="A8385" t="str">
            <v>FIF0148</v>
          </cell>
          <cell r="B8385" t="str">
            <v>FIF0148</v>
          </cell>
          <cell r="C8385" t="str">
            <v>FIF1M3148</v>
          </cell>
          <cell r="D8385" t="str">
            <v>FIF1M7148</v>
          </cell>
          <cell r="E8385"/>
          <cell r="F8385" t="str">
            <v>SCECO</v>
          </cell>
          <cell r="G8385" t="str">
            <v>Good+No BB Design</v>
          </cell>
          <cell r="H8385" t="str">
            <v>NA</v>
          </cell>
          <cell r="I8385" t="str">
            <v>Latis</v>
          </cell>
          <cell r="J8385" t="str">
            <v>Less than 5 Sites</v>
          </cell>
          <cell r="K8385" t="str">
            <v>R6</v>
          </cell>
        </row>
        <row r="8386">
          <cell r="A8386" t="str">
            <v>FIF0046</v>
          </cell>
          <cell r="B8386" t="str">
            <v>FIF0046</v>
          </cell>
          <cell r="C8386" t="str">
            <v>FIF1M3046</v>
          </cell>
          <cell r="D8386" t="str">
            <v>FIF1M7046</v>
          </cell>
          <cell r="E8386"/>
          <cell r="F8386" t="str">
            <v>SCECO</v>
          </cell>
          <cell r="G8386" t="str">
            <v>Dead</v>
          </cell>
          <cell r="H8386" t="str">
            <v>NA</v>
          </cell>
          <cell r="I8386" t="str">
            <v>Latis</v>
          </cell>
          <cell r="J8386" t="str">
            <v>Less than 5 Sites</v>
          </cell>
          <cell r="K8386" t="str">
            <v>R6</v>
          </cell>
        </row>
        <row r="8387">
          <cell r="A8387" t="str">
            <v>FIF0045</v>
          </cell>
          <cell r="B8387" t="str">
            <v>FIF0045</v>
          </cell>
          <cell r="C8387" t="str">
            <v>FIF1M4045</v>
          </cell>
          <cell r="D8387" t="str">
            <v>FIF1M7045</v>
          </cell>
          <cell r="E8387"/>
          <cell r="F8387" t="str">
            <v>SCECO</v>
          </cell>
          <cell r="G8387" t="str">
            <v>Dead</v>
          </cell>
          <cell r="H8387" t="str">
            <v>NA</v>
          </cell>
          <cell r="I8387" t="str">
            <v>Latis</v>
          </cell>
          <cell r="J8387" t="str">
            <v>Hub site (More than 05 Sites)</v>
          </cell>
          <cell r="K8387" t="str">
            <v>R6</v>
          </cell>
        </row>
        <row r="8388">
          <cell r="A8388" t="str">
            <v>DUS0058</v>
          </cell>
          <cell r="B8388" t="str">
            <v>DUS0058</v>
          </cell>
          <cell r="C8388" t="str">
            <v>DUS1M3058</v>
          </cell>
          <cell r="D8388" t="str">
            <v>DUS1M7058</v>
          </cell>
          <cell r="E8388"/>
          <cell r="F8388" t="str">
            <v>SCECO</v>
          </cell>
          <cell r="G8388" t="str">
            <v>Dead+No BB Design</v>
          </cell>
          <cell r="H8388" t="str">
            <v>NA</v>
          </cell>
          <cell r="I8388" t="str">
            <v>Latis</v>
          </cell>
          <cell r="J8388" t="str">
            <v>Less than 5 Sites</v>
          </cell>
          <cell r="K8388" t="str">
            <v>R6</v>
          </cell>
        </row>
        <row r="8389">
          <cell r="A8389" t="str">
            <v>DRB0951</v>
          </cell>
          <cell r="B8389" t="str">
            <v>DRB0951</v>
          </cell>
          <cell r="C8389" t="str">
            <v>DRB1M3951</v>
          </cell>
          <cell r="D8389"/>
          <cell r="E8389"/>
          <cell r="F8389" t="str">
            <v>SCECO</v>
          </cell>
          <cell r="G8389" t="str">
            <v>Dead</v>
          </cell>
          <cell r="H8389" t="str">
            <v>NA</v>
          </cell>
          <cell r="I8389" t="str">
            <v>Latis</v>
          </cell>
          <cell r="J8389" t="str">
            <v>Less than 5 Sites</v>
          </cell>
          <cell r="K8389" t="str">
            <v>R6</v>
          </cell>
        </row>
        <row r="8390">
          <cell r="A8390" t="str">
            <v>DRB0911</v>
          </cell>
          <cell r="B8390" t="str">
            <v>DRB0911</v>
          </cell>
          <cell r="C8390" t="str">
            <v>DRB1M3911</v>
          </cell>
          <cell r="D8390" t="str">
            <v>DRB1M7911</v>
          </cell>
          <cell r="E8390"/>
          <cell r="F8390" t="str">
            <v>SCECO+STB</v>
          </cell>
          <cell r="G8390" t="str">
            <v>Good</v>
          </cell>
          <cell r="H8390" t="str">
            <v>NA</v>
          </cell>
          <cell r="I8390" t="str">
            <v>Latis</v>
          </cell>
          <cell r="J8390" t="str">
            <v>P3</v>
          </cell>
          <cell r="K8390" t="str">
            <v>R6</v>
          </cell>
        </row>
        <row r="8391">
          <cell r="A8391" t="str">
            <v>DRB0910</v>
          </cell>
          <cell r="B8391" t="str">
            <v>DRB0910</v>
          </cell>
          <cell r="C8391" t="str">
            <v>DRB1M3910</v>
          </cell>
          <cell r="D8391" t="str">
            <v>DRB1M7910</v>
          </cell>
          <cell r="E8391" t="str">
            <v>DRB1MN0910</v>
          </cell>
          <cell r="F8391" t="str">
            <v>SCECO+STB</v>
          </cell>
          <cell r="G8391" t="str">
            <v>In progress+Good+No BB Design</v>
          </cell>
          <cell r="H8391" t="str">
            <v>NA</v>
          </cell>
          <cell r="I8391" t="str">
            <v>Latis</v>
          </cell>
          <cell r="J8391" t="str">
            <v>Hub site (More than 05 Sites)</v>
          </cell>
          <cell r="K8391" t="str">
            <v>R6</v>
          </cell>
        </row>
        <row r="8392">
          <cell r="A8392" t="str">
            <v>DRB0909</v>
          </cell>
          <cell r="B8392" t="str">
            <v>DRB0909</v>
          </cell>
          <cell r="C8392" t="str">
            <v>DRB1M3909</v>
          </cell>
          <cell r="D8392"/>
          <cell r="E8392"/>
          <cell r="F8392" t="str">
            <v>Generator-DG</v>
          </cell>
          <cell r="G8392" t="str">
            <v>Good</v>
          </cell>
          <cell r="H8392" t="str">
            <v>Yes</v>
          </cell>
          <cell r="I8392" t="str">
            <v>Latis</v>
          </cell>
          <cell r="J8392" t="str">
            <v>Less than 5 Sites</v>
          </cell>
          <cell r="K8392" t="str">
            <v>R6</v>
          </cell>
        </row>
        <row r="8393">
          <cell r="A8393" t="str">
            <v>DRB0908</v>
          </cell>
          <cell r="B8393" t="str">
            <v>DRB0908</v>
          </cell>
          <cell r="C8393" t="str">
            <v>DRB1M3908</v>
          </cell>
          <cell r="D8393"/>
          <cell r="E8393"/>
          <cell r="F8393" t="str">
            <v>SCECO</v>
          </cell>
          <cell r="G8393" t="str">
            <v>Dead</v>
          </cell>
          <cell r="H8393" t="str">
            <v>NA</v>
          </cell>
          <cell r="I8393" t="str">
            <v>Latis</v>
          </cell>
          <cell r="J8393" t="str">
            <v>Less than 5 Sites</v>
          </cell>
          <cell r="K8393" t="str">
            <v>R6</v>
          </cell>
        </row>
        <row r="8394">
          <cell r="A8394" t="str">
            <v>DRB0907</v>
          </cell>
          <cell r="B8394" t="str">
            <v>DRB0907</v>
          </cell>
          <cell r="C8394" t="str">
            <v>DRB1M3907</v>
          </cell>
          <cell r="D8394"/>
          <cell r="E8394"/>
          <cell r="F8394" t="str">
            <v>SCECO</v>
          </cell>
          <cell r="G8394" t="str">
            <v>Vandalized</v>
          </cell>
          <cell r="H8394" t="str">
            <v>NA</v>
          </cell>
          <cell r="I8394" t="str">
            <v>Latis</v>
          </cell>
          <cell r="J8394" t="str">
            <v>Less than 5 Sites</v>
          </cell>
          <cell r="K8394" t="str">
            <v>R6</v>
          </cell>
        </row>
        <row r="8395">
          <cell r="A8395" t="str">
            <v>DRB0906</v>
          </cell>
          <cell r="B8395" t="str">
            <v>DRB0906</v>
          </cell>
          <cell r="C8395" t="str">
            <v>DRB1M3906</v>
          </cell>
          <cell r="D8395"/>
          <cell r="E8395"/>
          <cell r="F8395" t="str">
            <v>SCECO</v>
          </cell>
          <cell r="G8395" t="str">
            <v>Vandalized</v>
          </cell>
          <cell r="H8395" t="str">
            <v>NA</v>
          </cell>
          <cell r="I8395" t="str">
            <v>Latis</v>
          </cell>
          <cell r="J8395" t="str">
            <v>Less than 5 Sites</v>
          </cell>
          <cell r="K8395" t="str">
            <v>R6</v>
          </cell>
        </row>
        <row r="8396">
          <cell r="A8396" t="str">
            <v>DRB0905</v>
          </cell>
          <cell r="B8396" t="str">
            <v>DRB0905</v>
          </cell>
          <cell r="C8396" t="str">
            <v>DRB1M3905</v>
          </cell>
          <cell r="D8396" t="str">
            <v>DRB1M7905</v>
          </cell>
          <cell r="E8396"/>
          <cell r="F8396" t="str">
            <v>SCECO</v>
          </cell>
          <cell r="G8396" t="str">
            <v>Vandalized</v>
          </cell>
          <cell r="H8396" t="str">
            <v>NA</v>
          </cell>
          <cell r="I8396" t="str">
            <v>Latis</v>
          </cell>
          <cell r="J8396" t="str">
            <v>Less than 5 Sites</v>
          </cell>
          <cell r="K8396" t="str">
            <v>R6</v>
          </cell>
        </row>
        <row r="8397">
          <cell r="A8397" t="str">
            <v>DRB0904</v>
          </cell>
          <cell r="B8397" t="str">
            <v>DRB0904</v>
          </cell>
          <cell r="C8397" t="str">
            <v>DRB1M3904</v>
          </cell>
          <cell r="D8397" t="str">
            <v>DRB1M7904</v>
          </cell>
          <cell r="E8397"/>
          <cell r="F8397" t="str">
            <v>SCECO</v>
          </cell>
          <cell r="G8397" t="str">
            <v>Dead</v>
          </cell>
          <cell r="H8397" t="str">
            <v>NA</v>
          </cell>
          <cell r="I8397" t="str">
            <v>Latis</v>
          </cell>
          <cell r="J8397" t="str">
            <v>Less than 5 Sites</v>
          </cell>
          <cell r="K8397" t="str">
            <v>R6</v>
          </cell>
        </row>
        <row r="8398">
          <cell r="A8398" t="str">
            <v>DRB0903</v>
          </cell>
          <cell r="B8398" t="str">
            <v>DRB0903</v>
          </cell>
          <cell r="C8398" t="str">
            <v>DRB1M3903</v>
          </cell>
          <cell r="D8398"/>
          <cell r="E8398"/>
          <cell r="F8398" t="str">
            <v>SCECO</v>
          </cell>
          <cell r="G8398" t="str">
            <v>Dead</v>
          </cell>
          <cell r="H8398" t="str">
            <v>NA</v>
          </cell>
          <cell r="I8398" t="str">
            <v>Latis</v>
          </cell>
          <cell r="J8398" t="str">
            <v>Less than 5 Sites</v>
          </cell>
          <cell r="K8398" t="str">
            <v>R6</v>
          </cell>
        </row>
        <row r="8399">
          <cell r="A8399" t="str">
            <v>DRB0902</v>
          </cell>
          <cell r="B8399" t="str">
            <v>DRB0902</v>
          </cell>
          <cell r="C8399" t="str">
            <v>DRB1M3902</v>
          </cell>
          <cell r="D8399"/>
          <cell r="E8399"/>
          <cell r="F8399" t="str">
            <v>SCECO</v>
          </cell>
          <cell r="G8399" t="str">
            <v xml:space="preserve">Weak </v>
          </cell>
          <cell r="H8399" t="str">
            <v>NA</v>
          </cell>
          <cell r="I8399" t="str">
            <v>Latis</v>
          </cell>
          <cell r="J8399" t="str">
            <v>Less than 5 Sites</v>
          </cell>
          <cell r="K8399" t="str">
            <v>R6</v>
          </cell>
        </row>
        <row r="8400">
          <cell r="A8400" t="str">
            <v>DRB0901</v>
          </cell>
          <cell r="B8400" t="str">
            <v>DRB0901</v>
          </cell>
          <cell r="C8400" t="str">
            <v>DRB1M3901</v>
          </cell>
          <cell r="D8400"/>
          <cell r="E8400"/>
          <cell r="F8400" t="str">
            <v>Generator-SG</v>
          </cell>
          <cell r="G8400" t="str">
            <v>Vandalized</v>
          </cell>
          <cell r="H8400" t="str">
            <v>Yes</v>
          </cell>
          <cell r="I8400" t="str">
            <v>Latis</v>
          </cell>
          <cell r="J8400" t="str">
            <v>Less than 5 Sites</v>
          </cell>
          <cell r="K8400" t="str">
            <v>R6</v>
          </cell>
        </row>
        <row r="8401">
          <cell r="A8401" t="str">
            <v>DRB0165</v>
          </cell>
          <cell r="B8401" t="str">
            <v>DRB0165</v>
          </cell>
          <cell r="C8401" t="str">
            <v>DRB1M3165</v>
          </cell>
          <cell r="D8401" t="str">
            <v>DRB1M7165</v>
          </cell>
          <cell r="E8401"/>
          <cell r="F8401" t="str">
            <v>SCECO+STB</v>
          </cell>
          <cell r="G8401" t="str">
            <v>Good+No BB Design</v>
          </cell>
          <cell r="H8401" t="str">
            <v>NA</v>
          </cell>
          <cell r="I8401" t="str">
            <v>Latis</v>
          </cell>
          <cell r="J8401" t="str">
            <v>Less than 5 Sites</v>
          </cell>
          <cell r="K8401" t="str">
            <v>R6</v>
          </cell>
        </row>
        <row r="8402">
          <cell r="A8402" t="str">
            <v>DRB0038</v>
          </cell>
          <cell r="B8402" t="str">
            <v>DRB0038</v>
          </cell>
          <cell r="C8402" t="str">
            <v>DRB1M3038</v>
          </cell>
          <cell r="D8402" t="str">
            <v>DRB1M7038</v>
          </cell>
          <cell r="E8402"/>
          <cell r="F8402" t="str">
            <v>SCECO</v>
          </cell>
          <cell r="G8402" t="str">
            <v>Dead+No BB Design</v>
          </cell>
          <cell r="H8402" t="str">
            <v>NA</v>
          </cell>
          <cell r="I8402" t="str">
            <v>Latis</v>
          </cell>
          <cell r="J8402" t="str">
            <v>Less than 5 Sites</v>
          </cell>
          <cell r="K8402" t="str">
            <v>R6</v>
          </cell>
        </row>
        <row r="8403">
          <cell r="A8403" t="str">
            <v>DRB0024</v>
          </cell>
          <cell r="B8403" t="str">
            <v>DRB0024</v>
          </cell>
          <cell r="C8403" t="str">
            <v>DRB1M4024</v>
          </cell>
          <cell r="D8403" t="str">
            <v>DRB1M7024</v>
          </cell>
          <cell r="E8403"/>
          <cell r="F8403" t="str">
            <v>SCECO</v>
          </cell>
          <cell r="G8403" t="str">
            <v>Good</v>
          </cell>
          <cell r="H8403" t="str">
            <v>NA</v>
          </cell>
          <cell r="I8403" t="str">
            <v>Latis</v>
          </cell>
          <cell r="J8403" t="str">
            <v>Less than 5 Sites</v>
          </cell>
          <cell r="K8403" t="str">
            <v>R6</v>
          </cell>
        </row>
        <row r="8404">
          <cell r="A8404" t="str">
            <v>DMD0044</v>
          </cell>
          <cell r="B8404" t="str">
            <v>DMD0044</v>
          </cell>
          <cell r="C8404" t="str">
            <v>DMD1M3044</v>
          </cell>
          <cell r="D8404" t="str">
            <v>DMD1M7044</v>
          </cell>
          <cell r="E8404"/>
          <cell r="F8404" t="str">
            <v>SCECO</v>
          </cell>
          <cell r="G8404" t="str">
            <v>Good+No BB Design</v>
          </cell>
          <cell r="H8404" t="str">
            <v>NA</v>
          </cell>
          <cell r="I8404" t="str">
            <v>Latis</v>
          </cell>
          <cell r="J8404" t="str">
            <v>Less than 5 Sites</v>
          </cell>
          <cell r="K8404" t="str">
            <v>R6</v>
          </cell>
        </row>
        <row r="8405">
          <cell r="A8405" t="str">
            <v>DMD0043</v>
          </cell>
          <cell r="B8405" t="str">
            <v>DMD0043</v>
          </cell>
          <cell r="C8405" t="str">
            <v>DMD1M3043</v>
          </cell>
          <cell r="D8405" t="str">
            <v>DMD1M7043</v>
          </cell>
          <cell r="E8405"/>
          <cell r="F8405" t="str">
            <v>SCECO</v>
          </cell>
          <cell r="G8405" t="str">
            <v>Vandalized+No BB Design</v>
          </cell>
          <cell r="H8405" t="str">
            <v>NA</v>
          </cell>
          <cell r="I8405" t="str">
            <v>Latis</v>
          </cell>
          <cell r="J8405" t="str">
            <v>Less than 5 Sites</v>
          </cell>
          <cell r="K8405" t="str">
            <v>R6</v>
          </cell>
        </row>
        <row r="8406">
          <cell r="A8406" t="str">
            <v>DMD0042</v>
          </cell>
          <cell r="B8406" t="str">
            <v>DMD0042</v>
          </cell>
          <cell r="C8406" t="str">
            <v>DMD1M3042</v>
          </cell>
          <cell r="D8406" t="str">
            <v>DMD1M7042</v>
          </cell>
          <cell r="E8406"/>
          <cell r="F8406" t="str">
            <v>SCECO+STB</v>
          </cell>
          <cell r="G8406" t="str">
            <v>Good</v>
          </cell>
          <cell r="H8406" t="str">
            <v>NA</v>
          </cell>
          <cell r="I8406" t="str">
            <v>Latis</v>
          </cell>
          <cell r="J8406" t="str">
            <v>Hub Site (More than 10 Sites)</v>
          </cell>
          <cell r="K8406" t="str">
            <v>R6</v>
          </cell>
        </row>
        <row r="8407">
          <cell r="A8407" t="str">
            <v>DBY0025</v>
          </cell>
          <cell r="B8407" t="str">
            <v>DBY0025</v>
          </cell>
          <cell r="C8407" t="str">
            <v>DBY1M3025</v>
          </cell>
          <cell r="D8407" t="str">
            <v>DBY1M7025</v>
          </cell>
          <cell r="E8407" t="str">
            <v>DBY1MN0025</v>
          </cell>
          <cell r="F8407" t="str">
            <v>SCECO</v>
          </cell>
          <cell r="G8407" t="str">
            <v>Dead</v>
          </cell>
          <cell r="H8407" t="str">
            <v>NA</v>
          </cell>
          <cell r="I8407" t="str">
            <v>Latis</v>
          </cell>
          <cell r="J8407" t="str">
            <v>Less than 5 Sites</v>
          </cell>
          <cell r="K8407" t="str">
            <v>R6</v>
          </cell>
        </row>
        <row r="8408">
          <cell r="A8408" t="str">
            <v>DBY0024</v>
          </cell>
          <cell r="B8408" t="str">
            <v>DBY0024</v>
          </cell>
          <cell r="C8408" t="str">
            <v>DBY1M3024</v>
          </cell>
          <cell r="D8408" t="str">
            <v>DBY1M7024</v>
          </cell>
          <cell r="E8408"/>
          <cell r="F8408" t="str">
            <v>SCECO</v>
          </cell>
          <cell r="G8408" t="str">
            <v>Dead</v>
          </cell>
          <cell r="H8408" t="str">
            <v>NA</v>
          </cell>
          <cell r="I8408" t="str">
            <v>Latis</v>
          </cell>
          <cell r="J8408" t="str">
            <v>Less than 5 Sites</v>
          </cell>
          <cell r="K8408" t="str">
            <v>R6</v>
          </cell>
        </row>
        <row r="8409">
          <cell r="A8409" t="str">
            <v>DAR2022</v>
          </cell>
          <cell r="B8409" t="str">
            <v>DAR2022</v>
          </cell>
          <cell r="C8409" t="str">
            <v>DAR1M4022</v>
          </cell>
          <cell r="D8409" t="str">
            <v>DAR1M8022</v>
          </cell>
          <cell r="E8409"/>
          <cell r="F8409" t="str">
            <v>SCECO</v>
          </cell>
          <cell r="G8409" t="str">
            <v>Dead</v>
          </cell>
          <cell r="H8409" t="str">
            <v>NA</v>
          </cell>
          <cell r="I8409" t="str">
            <v>Latis</v>
          </cell>
          <cell r="J8409" t="str">
            <v>Less than 5 Sites</v>
          </cell>
          <cell r="K8409" t="str">
            <v>R6</v>
          </cell>
        </row>
        <row r="8410">
          <cell r="A8410" t="str">
            <v>DAR0923</v>
          </cell>
          <cell r="B8410" t="str">
            <v>DAR0923</v>
          </cell>
          <cell r="C8410" t="str">
            <v>DAR1M3923</v>
          </cell>
          <cell r="D8410"/>
          <cell r="E8410"/>
          <cell r="F8410" t="str">
            <v>Generator-DG</v>
          </cell>
          <cell r="G8410" t="str">
            <v>Good+No BB Design</v>
          </cell>
          <cell r="H8410" t="str">
            <v>NA</v>
          </cell>
          <cell r="I8410" t="str">
            <v>Latis</v>
          </cell>
          <cell r="J8410" t="str">
            <v>Very Big Hub site (More Than 20 Site)</v>
          </cell>
          <cell r="K8410" t="str">
            <v>R6</v>
          </cell>
        </row>
        <row r="8411">
          <cell r="A8411" t="str">
            <v>DAR0922</v>
          </cell>
          <cell r="B8411" t="str">
            <v>DAR0922</v>
          </cell>
          <cell r="C8411" t="str">
            <v>DAR1M3922</v>
          </cell>
          <cell r="D8411"/>
          <cell r="E8411"/>
          <cell r="F8411" t="str">
            <v>Generator-SG</v>
          </cell>
          <cell r="G8411" t="str">
            <v>Good</v>
          </cell>
          <cell r="H8411" t="str">
            <v>Yes</v>
          </cell>
          <cell r="I8411" t="str">
            <v>Latis</v>
          </cell>
          <cell r="J8411" t="str">
            <v>Less than 5 Sites</v>
          </cell>
          <cell r="K8411" t="str">
            <v>R6</v>
          </cell>
        </row>
        <row r="8412">
          <cell r="A8412" t="str">
            <v>DAR0921</v>
          </cell>
          <cell r="B8412" t="str">
            <v>DAR0921</v>
          </cell>
          <cell r="C8412" t="str">
            <v>DAR1M3921</v>
          </cell>
          <cell r="D8412"/>
          <cell r="E8412"/>
          <cell r="F8412" t="str">
            <v>SCECO</v>
          </cell>
          <cell r="G8412" t="str">
            <v>Good</v>
          </cell>
          <cell r="H8412" t="str">
            <v>NA</v>
          </cell>
          <cell r="I8412" t="str">
            <v>Latis</v>
          </cell>
          <cell r="J8412" t="str">
            <v>Less than 5 Sites</v>
          </cell>
          <cell r="K8412" t="str">
            <v>R6</v>
          </cell>
        </row>
        <row r="8413">
          <cell r="A8413" t="str">
            <v>DAR0918</v>
          </cell>
          <cell r="B8413" t="str">
            <v>DAR0918</v>
          </cell>
          <cell r="C8413" t="str">
            <v>DAR1M3918</v>
          </cell>
          <cell r="D8413"/>
          <cell r="E8413"/>
          <cell r="F8413" t="str">
            <v>SCECO</v>
          </cell>
          <cell r="G8413" t="str">
            <v>Vandalized</v>
          </cell>
          <cell r="H8413" t="str">
            <v>NA</v>
          </cell>
          <cell r="I8413" t="str">
            <v>Latis</v>
          </cell>
          <cell r="J8413" t="str">
            <v>Less than 5 Sites</v>
          </cell>
          <cell r="K8413" t="str">
            <v>R6</v>
          </cell>
        </row>
        <row r="8414">
          <cell r="A8414" t="str">
            <v>DAR0917</v>
          </cell>
          <cell r="B8414" t="str">
            <v>DAR0917</v>
          </cell>
          <cell r="C8414" t="str">
            <v>DAR1M3917</v>
          </cell>
          <cell r="D8414" t="str">
            <v>DAR1M7917</v>
          </cell>
          <cell r="E8414"/>
          <cell r="F8414" t="str">
            <v>Generator-SG</v>
          </cell>
          <cell r="G8414" t="str">
            <v>Good</v>
          </cell>
          <cell r="H8414" t="str">
            <v>NA</v>
          </cell>
          <cell r="I8414" t="str">
            <v>Latis</v>
          </cell>
          <cell r="J8414" t="str">
            <v>Hub site (More than 05 Sites)</v>
          </cell>
          <cell r="K8414" t="str">
            <v>R6</v>
          </cell>
        </row>
        <row r="8415">
          <cell r="A8415" t="str">
            <v>DAR0916</v>
          </cell>
          <cell r="B8415" t="str">
            <v>DAR0916</v>
          </cell>
          <cell r="C8415" t="str">
            <v>DAR1M3916</v>
          </cell>
          <cell r="D8415"/>
          <cell r="E8415"/>
          <cell r="F8415" t="str">
            <v>SCECO</v>
          </cell>
          <cell r="G8415" t="str">
            <v>Good</v>
          </cell>
          <cell r="H8415" t="str">
            <v>NA</v>
          </cell>
          <cell r="I8415" t="str">
            <v>Latis</v>
          </cell>
          <cell r="J8415" t="str">
            <v>Less than 5 Sites</v>
          </cell>
          <cell r="K8415" t="str">
            <v>R6</v>
          </cell>
        </row>
        <row r="8416">
          <cell r="A8416" t="str">
            <v>DAR0915</v>
          </cell>
          <cell r="B8416" t="str">
            <v>DAR0915</v>
          </cell>
          <cell r="C8416" t="str">
            <v>DAR1M3915</v>
          </cell>
          <cell r="D8416" t="str">
            <v>DAR1M7915</v>
          </cell>
          <cell r="E8416"/>
          <cell r="F8416" t="str">
            <v>Generator-SG</v>
          </cell>
          <cell r="G8416" t="str">
            <v>Vandalized</v>
          </cell>
          <cell r="H8416" t="str">
            <v>NA</v>
          </cell>
          <cell r="I8416" t="str">
            <v>Latis</v>
          </cell>
          <cell r="J8416" t="str">
            <v>Less than 5 Sites</v>
          </cell>
          <cell r="K8416" t="str">
            <v>R6</v>
          </cell>
        </row>
        <row r="8417">
          <cell r="A8417" t="str">
            <v>DAR0914</v>
          </cell>
          <cell r="B8417" t="str">
            <v>DAR0914</v>
          </cell>
          <cell r="C8417" t="str">
            <v>DAR1M3914</v>
          </cell>
          <cell r="D8417" t="str">
            <v>DAR1M7914</v>
          </cell>
          <cell r="E8417"/>
          <cell r="F8417" t="str">
            <v>Generator-SG</v>
          </cell>
          <cell r="G8417" t="str">
            <v>Vandalized</v>
          </cell>
          <cell r="H8417" t="str">
            <v>Yes</v>
          </cell>
          <cell r="I8417" t="str">
            <v>Latis</v>
          </cell>
          <cell r="J8417" t="str">
            <v>Less than 5 Sites</v>
          </cell>
          <cell r="K8417" t="str">
            <v>R6</v>
          </cell>
        </row>
        <row r="8418">
          <cell r="A8418" t="str">
            <v>DAR0913</v>
          </cell>
          <cell r="B8418" t="str">
            <v>DAR0913</v>
          </cell>
          <cell r="C8418" t="str">
            <v>DAR1M3913</v>
          </cell>
          <cell r="D8418" t="str">
            <v>DAR1M7913</v>
          </cell>
          <cell r="E8418"/>
          <cell r="F8418" t="str">
            <v>Generator-SG</v>
          </cell>
          <cell r="G8418" t="str">
            <v>Good</v>
          </cell>
          <cell r="H8418" t="str">
            <v>Yes</v>
          </cell>
          <cell r="I8418" t="str">
            <v>Latis</v>
          </cell>
          <cell r="J8418" t="str">
            <v>Less than 5 Sites</v>
          </cell>
          <cell r="K8418" t="str">
            <v>R6</v>
          </cell>
        </row>
        <row r="8419">
          <cell r="A8419" t="str">
            <v>DAR0909</v>
          </cell>
          <cell r="B8419" t="str">
            <v>DAR0909</v>
          </cell>
          <cell r="C8419" t="str">
            <v>DAR1M3909</v>
          </cell>
          <cell r="D8419"/>
          <cell r="E8419"/>
          <cell r="F8419" t="str">
            <v>Generator-SG</v>
          </cell>
          <cell r="G8419" t="str">
            <v>Dead</v>
          </cell>
          <cell r="H8419" t="str">
            <v>Yes</v>
          </cell>
          <cell r="I8419" t="str">
            <v>Latis</v>
          </cell>
          <cell r="J8419" t="str">
            <v>Less than 5 Sites</v>
          </cell>
          <cell r="K8419" t="str">
            <v>R6</v>
          </cell>
        </row>
        <row r="8420">
          <cell r="A8420" t="str">
            <v>DAR0908</v>
          </cell>
          <cell r="B8420" t="str">
            <v>DAR0908</v>
          </cell>
          <cell r="C8420" t="str">
            <v>DAR1M4908</v>
          </cell>
          <cell r="D8420"/>
          <cell r="E8420"/>
          <cell r="F8420" t="str">
            <v>Generator-SG</v>
          </cell>
          <cell r="G8420" t="str">
            <v>Dead</v>
          </cell>
          <cell r="H8420" t="str">
            <v>NA</v>
          </cell>
          <cell r="I8420" t="str">
            <v>Latis</v>
          </cell>
          <cell r="J8420" t="str">
            <v>Less than 5 Sites</v>
          </cell>
          <cell r="K8420" t="str">
            <v>R6</v>
          </cell>
        </row>
        <row r="8421">
          <cell r="A8421" t="str">
            <v>DAR0907</v>
          </cell>
          <cell r="B8421" t="str">
            <v>DAR0907</v>
          </cell>
          <cell r="C8421" t="str">
            <v>DAR1M4907</v>
          </cell>
          <cell r="D8421" t="str">
            <v>DAR1M7907</v>
          </cell>
          <cell r="E8421"/>
          <cell r="F8421" t="str">
            <v>Generator-SG</v>
          </cell>
          <cell r="G8421" t="str">
            <v>Vandalized</v>
          </cell>
          <cell r="H8421" t="str">
            <v>Yes</v>
          </cell>
          <cell r="I8421" t="str">
            <v>Latis</v>
          </cell>
          <cell r="J8421" t="str">
            <v>Less than 5 Sites</v>
          </cell>
          <cell r="K8421" t="str">
            <v>R6</v>
          </cell>
        </row>
        <row r="8422">
          <cell r="A8422" t="str">
            <v>MAK0007</v>
          </cell>
          <cell r="B8422" t="str">
            <v>MAK0007</v>
          </cell>
          <cell r="C8422" t="str">
            <v>MAK1M3007</v>
          </cell>
          <cell r="D8422" t="str">
            <v>MAK1M9007</v>
          </cell>
          <cell r="E8422" t="str">
            <v>MAK1MNC0007</v>
          </cell>
          <cell r="F8422" t="str">
            <v>SCECO</v>
          </cell>
          <cell r="G8422" t="str">
            <v>Good</v>
          </cell>
          <cell r="H8422" t="str">
            <v>NA</v>
          </cell>
          <cell r="I8422" t="str">
            <v>Latis</v>
          </cell>
          <cell r="J8422" t="str">
            <v>P1</v>
          </cell>
          <cell r="K8422" t="str">
            <v>R5</v>
          </cell>
        </row>
        <row r="8423">
          <cell r="A8423" t="str">
            <v>DAR0906</v>
          </cell>
          <cell r="B8423" t="str">
            <v>DAR0906</v>
          </cell>
          <cell r="C8423" t="str">
            <v>DAR1M4906</v>
          </cell>
          <cell r="D8423"/>
          <cell r="E8423"/>
          <cell r="F8423" t="str">
            <v>SCECO</v>
          </cell>
          <cell r="G8423" t="str">
            <v>Dead</v>
          </cell>
          <cell r="H8423" t="str">
            <v>NA</v>
          </cell>
          <cell r="I8423" t="str">
            <v>Latis</v>
          </cell>
          <cell r="J8423" t="str">
            <v>Less than 5 Sites</v>
          </cell>
          <cell r="K8423" t="str">
            <v>R6</v>
          </cell>
        </row>
        <row r="8424">
          <cell r="A8424" t="str">
            <v>DAR0902</v>
          </cell>
          <cell r="B8424" t="str">
            <v>DAR0902</v>
          </cell>
          <cell r="C8424" t="str">
            <v>DAR1M3902</v>
          </cell>
          <cell r="D8424"/>
          <cell r="E8424"/>
          <cell r="F8424" t="str">
            <v>Generator-SG</v>
          </cell>
          <cell r="G8424" t="str">
            <v>Dead</v>
          </cell>
          <cell r="H8424" t="str">
            <v>Yes</v>
          </cell>
          <cell r="I8424" t="str">
            <v>Latis</v>
          </cell>
          <cell r="J8424" t="str">
            <v>Less than 5 Sites</v>
          </cell>
          <cell r="K8424" t="str">
            <v>R6</v>
          </cell>
        </row>
        <row r="8425">
          <cell r="A8425" t="str">
            <v>DAR0901</v>
          </cell>
          <cell r="B8425" t="str">
            <v>DAR0901</v>
          </cell>
          <cell r="C8425" t="str">
            <v>DAR1M3901</v>
          </cell>
          <cell r="D8425" t="str">
            <v>DAR1M7901</v>
          </cell>
          <cell r="E8425"/>
          <cell r="F8425" t="str">
            <v>Generator-DG</v>
          </cell>
          <cell r="G8425" t="str">
            <v>Good+Weak+Good</v>
          </cell>
          <cell r="H8425" t="str">
            <v>NA</v>
          </cell>
          <cell r="I8425" t="str">
            <v>Latis</v>
          </cell>
          <cell r="J8425" t="str">
            <v>P3</v>
          </cell>
          <cell r="K8425" t="str">
            <v>R6</v>
          </cell>
        </row>
        <row r="8426">
          <cell r="A8426" t="str">
            <v>MUMA0774</v>
          </cell>
          <cell r="B8426" t="str">
            <v>MUMA0774</v>
          </cell>
          <cell r="C8426" t="str">
            <v>MUMA1M3774</v>
          </cell>
          <cell r="D8426" t="str">
            <v>MUMA1M7774</v>
          </cell>
          <cell r="E8426"/>
          <cell r="F8426" t="str">
            <v>SCECO</v>
          </cell>
          <cell r="G8426" t="str">
            <v>Vandalized</v>
          </cell>
          <cell r="H8426" t="str">
            <v>NA</v>
          </cell>
          <cell r="I8426" t="str">
            <v>Latis</v>
          </cell>
          <cell r="J8426" t="str">
            <v>Less than 5 Sites</v>
          </cell>
          <cell r="K8426" t="str">
            <v>R4</v>
          </cell>
        </row>
        <row r="8427">
          <cell r="A8427" t="str">
            <v>MAK0011</v>
          </cell>
          <cell r="B8427" t="str">
            <v>MAK0011</v>
          </cell>
          <cell r="C8427" t="str">
            <v>MAK1M3011</v>
          </cell>
          <cell r="D8427" t="str">
            <v>MAK1M9011</v>
          </cell>
          <cell r="E8427" t="str">
            <v>MAK1MN0011</v>
          </cell>
          <cell r="F8427" t="str">
            <v>SCECO</v>
          </cell>
          <cell r="G8427" t="str">
            <v>Good</v>
          </cell>
          <cell r="H8427" t="str">
            <v>NA</v>
          </cell>
          <cell r="I8427" t="str">
            <v>Latis</v>
          </cell>
          <cell r="J8427" t="str">
            <v>P1</v>
          </cell>
          <cell r="K8427" t="str">
            <v>R5</v>
          </cell>
        </row>
        <row r="8428">
          <cell r="A8428" t="str">
            <v>DAR0023</v>
          </cell>
          <cell r="B8428" t="str">
            <v>DAR0023</v>
          </cell>
          <cell r="C8428" t="str">
            <v>DAR1M3023</v>
          </cell>
          <cell r="D8428" t="str">
            <v>DAR1M7023</v>
          </cell>
          <cell r="E8428"/>
          <cell r="F8428" t="str">
            <v>SCECO</v>
          </cell>
          <cell r="G8428" t="str">
            <v>Good</v>
          </cell>
          <cell r="H8428" t="str">
            <v>NA</v>
          </cell>
          <cell r="I8428" t="str">
            <v>Latis</v>
          </cell>
          <cell r="J8428" t="str">
            <v>Less than 5 Sites</v>
          </cell>
          <cell r="K8428" t="str">
            <v>R6</v>
          </cell>
        </row>
        <row r="8429">
          <cell r="A8429" t="str">
            <v>MAK0017</v>
          </cell>
          <cell r="B8429" t="str">
            <v>MAK0017</v>
          </cell>
          <cell r="C8429" t="str">
            <v>MAK1M3017</v>
          </cell>
          <cell r="D8429" t="str">
            <v>MAK1M9017</v>
          </cell>
          <cell r="E8429" t="str">
            <v>MAK1MN0017</v>
          </cell>
          <cell r="F8429" t="str">
            <v>SCECO</v>
          </cell>
          <cell r="G8429" t="str">
            <v>Dead</v>
          </cell>
          <cell r="H8429" t="str">
            <v>NA</v>
          </cell>
          <cell r="I8429" t="str">
            <v>Latis</v>
          </cell>
          <cell r="J8429" t="str">
            <v>Less than 5 Sites</v>
          </cell>
          <cell r="K8429" t="str">
            <v>R5</v>
          </cell>
        </row>
        <row r="8430">
          <cell r="A8430" t="str">
            <v>BSR0024</v>
          </cell>
          <cell r="B8430" t="str">
            <v>BSR0024</v>
          </cell>
          <cell r="C8430" t="str">
            <v>BSR1M3024</v>
          </cell>
          <cell r="D8430" t="str">
            <v>BSR1M7024</v>
          </cell>
          <cell r="E8430" t="str">
            <v>BSR1MN0024</v>
          </cell>
          <cell r="F8430" t="str">
            <v>SCECO</v>
          </cell>
          <cell r="G8430" t="str">
            <v>Good+No BB Design</v>
          </cell>
          <cell r="H8430" t="str">
            <v>NA</v>
          </cell>
          <cell r="I8430" t="str">
            <v>Latis</v>
          </cell>
          <cell r="J8430" t="str">
            <v>Hub Site (More than 10 Sites)</v>
          </cell>
          <cell r="K8430" t="str">
            <v>R6</v>
          </cell>
        </row>
        <row r="8431">
          <cell r="A8431" t="str">
            <v>BSH0898</v>
          </cell>
          <cell r="B8431" t="str">
            <v>BSH0898</v>
          </cell>
          <cell r="C8431" t="str">
            <v>BSH1M3898</v>
          </cell>
          <cell r="D8431" t="str">
            <v>BSH1M7898</v>
          </cell>
          <cell r="E8431"/>
          <cell r="F8431" t="str">
            <v>SCECO</v>
          </cell>
          <cell r="G8431" t="str">
            <v>Vandalized</v>
          </cell>
          <cell r="H8431" t="str">
            <v>NA</v>
          </cell>
          <cell r="I8431" t="str">
            <v>Latis</v>
          </cell>
          <cell r="J8431" t="str">
            <v>Less than 5 Sites</v>
          </cell>
          <cell r="K8431" t="str">
            <v>R6</v>
          </cell>
        </row>
        <row r="8432">
          <cell r="A8432" t="str">
            <v>BSH0897</v>
          </cell>
          <cell r="B8432" t="str">
            <v>BSH0897</v>
          </cell>
          <cell r="C8432" t="str">
            <v>BSH1M3897</v>
          </cell>
          <cell r="D8432" t="str">
            <v>BSH1M7897</v>
          </cell>
          <cell r="E8432"/>
          <cell r="F8432" t="str">
            <v>SCECO</v>
          </cell>
          <cell r="G8432" t="str">
            <v>Vandalized</v>
          </cell>
          <cell r="H8432" t="str">
            <v>NA</v>
          </cell>
          <cell r="I8432" t="str">
            <v>Latis</v>
          </cell>
          <cell r="J8432" t="str">
            <v>Less than 5 Sites</v>
          </cell>
          <cell r="K8432" t="str">
            <v>R6</v>
          </cell>
        </row>
        <row r="8433">
          <cell r="A8433" t="str">
            <v>MAK0018</v>
          </cell>
          <cell r="B8433" t="str">
            <v>MAK0018</v>
          </cell>
          <cell r="C8433" t="str">
            <v>MAK1M3018</v>
          </cell>
          <cell r="D8433" t="str">
            <v>MAK1M9018</v>
          </cell>
          <cell r="E8433" t="str">
            <v>MAK1MN0018</v>
          </cell>
          <cell r="F8433" t="str">
            <v>SCECO</v>
          </cell>
          <cell r="G8433" t="str">
            <v>Dead</v>
          </cell>
          <cell r="H8433" t="str">
            <v>NA</v>
          </cell>
          <cell r="I8433" t="str">
            <v>Latis</v>
          </cell>
          <cell r="J8433" t="str">
            <v>Less than 5 Sites</v>
          </cell>
          <cell r="K8433" t="str">
            <v>R5</v>
          </cell>
        </row>
        <row r="8434">
          <cell r="A8434" t="str">
            <v>MAK0708</v>
          </cell>
          <cell r="B8434" t="str">
            <v>MAK0708</v>
          </cell>
          <cell r="C8434" t="str">
            <v>MAK1M3708</v>
          </cell>
          <cell r="D8434" t="str">
            <v>MAK1M9708</v>
          </cell>
          <cell r="E8434" t="str">
            <v>MAK1MC0708</v>
          </cell>
          <cell r="F8434" t="str">
            <v>SCECO</v>
          </cell>
          <cell r="G8434" t="str">
            <v>Dead</v>
          </cell>
          <cell r="H8434" t="str">
            <v>NA</v>
          </cell>
          <cell r="I8434" t="str">
            <v>Latis</v>
          </cell>
          <cell r="J8434" t="str">
            <v>Less than 5 Sites</v>
          </cell>
          <cell r="K8434" t="str">
            <v>R5</v>
          </cell>
        </row>
        <row r="8435">
          <cell r="A8435" t="str">
            <v>MAK0027</v>
          </cell>
          <cell r="B8435" t="str">
            <v>MAK0027</v>
          </cell>
          <cell r="C8435" t="str">
            <v>MAK1M3027</v>
          </cell>
          <cell r="D8435" t="str">
            <v>MAK1M9027</v>
          </cell>
          <cell r="E8435" t="str">
            <v>MAK1MN0027</v>
          </cell>
          <cell r="F8435" t="str">
            <v>SCECO</v>
          </cell>
          <cell r="G8435" t="str">
            <v>Good</v>
          </cell>
          <cell r="H8435" t="str">
            <v>NA</v>
          </cell>
          <cell r="I8435" t="str">
            <v>Latis</v>
          </cell>
          <cell r="J8435" t="str">
            <v>Less than 5 Sites</v>
          </cell>
          <cell r="K8435" t="str">
            <v>R5</v>
          </cell>
        </row>
        <row r="8436">
          <cell r="A8436" t="str">
            <v>MAK0546</v>
          </cell>
          <cell r="B8436" t="str">
            <v>MAK0546</v>
          </cell>
          <cell r="C8436" t="str">
            <v>MAK1M3546</v>
          </cell>
          <cell r="D8436" t="str">
            <v>MAK1M9546</v>
          </cell>
          <cell r="E8436" t="str">
            <v>MAK1MC0546</v>
          </cell>
          <cell r="F8436" t="str">
            <v>SCECO</v>
          </cell>
          <cell r="G8436" t="str">
            <v>Dead</v>
          </cell>
          <cell r="H8436" t="str">
            <v>NA</v>
          </cell>
          <cell r="I8436" t="str">
            <v>Latis</v>
          </cell>
          <cell r="J8436" t="str">
            <v>Less than 5 Sites</v>
          </cell>
          <cell r="K8436" t="str">
            <v>R5</v>
          </cell>
        </row>
        <row r="8437">
          <cell r="A8437" t="str">
            <v>MAK0028</v>
          </cell>
          <cell r="B8437" t="str">
            <v>MAK0028</v>
          </cell>
          <cell r="C8437" t="str">
            <v>MAK1M3028</v>
          </cell>
          <cell r="D8437" t="str">
            <v>MAK1M9028</v>
          </cell>
          <cell r="E8437" t="str">
            <v>MAK1MN0028</v>
          </cell>
          <cell r="F8437" t="str">
            <v>SCECO</v>
          </cell>
          <cell r="G8437" t="str">
            <v>Dead</v>
          </cell>
          <cell r="H8437" t="str">
            <v>NA</v>
          </cell>
          <cell r="I8437" t="str">
            <v>Latis</v>
          </cell>
          <cell r="J8437" t="str">
            <v>Less than 5 Sites</v>
          </cell>
          <cell r="K8437" t="str">
            <v>R5</v>
          </cell>
        </row>
        <row r="8438">
          <cell r="A8438" t="str">
            <v>BSH0085</v>
          </cell>
          <cell r="B8438" t="str">
            <v>BSH0085</v>
          </cell>
          <cell r="C8438" t="str">
            <v>BSH1M4085</v>
          </cell>
          <cell r="D8438" t="str">
            <v>BSH1M7085</v>
          </cell>
          <cell r="E8438"/>
          <cell r="F8438" t="str">
            <v>SCECO+STB</v>
          </cell>
          <cell r="G8438" t="str">
            <v>Good</v>
          </cell>
          <cell r="H8438" t="str">
            <v>NA</v>
          </cell>
          <cell r="I8438" t="str">
            <v>Latis</v>
          </cell>
          <cell r="J8438" t="str">
            <v>Hub Site (More than 10 Sites)</v>
          </cell>
          <cell r="K8438" t="str">
            <v>R6</v>
          </cell>
        </row>
        <row r="8439">
          <cell r="A8439" t="str">
            <v>MAK0032</v>
          </cell>
          <cell r="B8439" t="str">
            <v>MAK0032</v>
          </cell>
          <cell r="C8439" t="str">
            <v>MAK1M3032</v>
          </cell>
          <cell r="D8439" t="str">
            <v>MAK1M9032</v>
          </cell>
          <cell r="E8439" t="str">
            <v>MAK1MN0032</v>
          </cell>
          <cell r="F8439" t="str">
            <v>SCECO</v>
          </cell>
          <cell r="G8439" t="str">
            <v>Dead</v>
          </cell>
          <cell r="H8439" t="str">
            <v>NA</v>
          </cell>
          <cell r="I8439" t="str">
            <v>Latis</v>
          </cell>
          <cell r="J8439" t="str">
            <v>Less than 5 Sites</v>
          </cell>
          <cell r="K8439" t="str">
            <v>R5</v>
          </cell>
        </row>
        <row r="8440">
          <cell r="A8440" t="str">
            <v>TAF2344</v>
          </cell>
          <cell r="B8440" t="str">
            <v>TAF2344</v>
          </cell>
          <cell r="C8440" t="str">
            <v>TAF1M4344</v>
          </cell>
          <cell r="D8440" t="str">
            <v>TAF1M8344</v>
          </cell>
          <cell r="E8440" t="str">
            <v>TAF1MC2344</v>
          </cell>
          <cell r="F8440" t="str">
            <v>SCECO</v>
          </cell>
          <cell r="G8440" t="str">
            <v>Dead</v>
          </cell>
          <cell r="H8440" t="str">
            <v>NA</v>
          </cell>
          <cell r="I8440" t="str">
            <v>Latis</v>
          </cell>
          <cell r="J8440" t="str">
            <v>Less than 5 Sites</v>
          </cell>
          <cell r="K8440" t="str">
            <v>R4</v>
          </cell>
        </row>
        <row r="8441">
          <cell r="A8441" t="str">
            <v>BSH0084</v>
          </cell>
          <cell r="B8441" t="str">
            <v>BSH0084</v>
          </cell>
          <cell r="C8441" t="str">
            <v>BSH1M3084</v>
          </cell>
          <cell r="D8441" t="str">
            <v>BSH1M7084</v>
          </cell>
          <cell r="E8441"/>
          <cell r="F8441" t="str">
            <v>SCECO+STB</v>
          </cell>
          <cell r="G8441" t="str">
            <v>Good</v>
          </cell>
          <cell r="H8441" t="str">
            <v>NA</v>
          </cell>
          <cell r="I8441" t="str">
            <v>Latis</v>
          </cell>
          <cell r="J8441" t="str">
            <v>Hub Site (More than 10 Sites)</v>
          </cell>
          <cell r="K8441" t="str">
            <v>R6</v>
          </cell>
        </row>
        <row r="8442">
          <cell r="A8442" t="str">
            <v>TAF2418</v>
          </cell>
          <cell r="B8442" t="str">
            <v>TAF2418</v>
          </cell>
          <cell r="C8442" t="str">
            <v>TAF1M4418</v>
          </cell>
          <cell r="D8442" t="str">
            <v>TAF1M8418</v>
          </cell>
          <cell r="E8442" t="str">
            <v>TAF1MC2418</v>
          </cell>
          <cell r="F8442" t="str">
            <v>SCECO</v>
          </cell>
          <cell r="G8442" t="str">
            <v>Weak</v>
          </cell>
          <cell r="H8442" t="str">
            <v>NA</v>
          </cell>
          <cell r="I8442" t="str">
            <v>Latis</v>
          </cell>
          <cell r="J8442" t="str">
            <v>VIP&amp;SPL Monitor</v>
          </cell>
          <cell r="K8442" t="str">
            <v>R4</v>
          </cell>
        </row>
        <row r="8443">
          <cell r="A8443" t="str">
            <v>BSH0082</v>
          </cell>
          <cell r="B8443" t="str">
            <v>BSH0082</v>
          </cell>
          <cell r="C8443" t="str">
            <v>BSH1M3082</v>
          </cell>
          <cell r="D8443" t="str">
            <v>BSH1M7082</v>
          </cell>
          <cell r="E8443"/>
          <cell r="F8443" t="str">
            <v>SCECO</v>
          </cell>
          <cell r="G8443" t="str">
            <v>Vandalized</v>
          </cell>
          <cell r="H8443" t="str">
            <v>NA</v>
          </cell>
          <cell r="I8443" t="str">
            <v>Latis</v>
          </cell>
          <cell r="J8443" t="str">
            <v>Less than 5 Sites</v>
          </cell>
          <cell r="K8443" t="str">
            <v>R6</v>
          </cell>
        </row>
        <row r="8444">
          <cell r="A8444" t="str">
            <v>BSH0081</v>
          </cell>
          <cell r="B8444" t="str">
            <v>BSH0081</v>
          </cell>
          <cell r="C8444" t="str">
            <v>BSH1M3081</v>
          </cell>
          <cell r="D8444" t="str">
            <v>BSH1M7081</v>
          </cell>
          <cell r="E8444"/>
          <cell r="F8444" t="str">
            <v>SCECO</v>
          </cell>
          <cell r="G8444" t="str">
            <v>Dead</v>
          </cell>
          <cell r="H8444" t="str">
            <v>NA</v>
          </cell>
          <cell r="I8444" t="str">
            <v>Latis</v>
          </cell>
          <cell r="J8444" t="str">
            <v>Less than 5 Sites</v>
          </cell>
          <cell r="K8444" t="str">
            <v>R6</v>
          </cell>
        </row>
        <row r="8445">
          <cell r="A8445" t="str">
            <v>TAF2416</v>
          </cell>
          <cell r="B8445" t="str">
            <v>TAF2416</v>
          </cell>
          <cell r="C8445" t="str">
            <v>TAF1M4416</v>
          </cell>
          <cell r="D8445" t="str">
            <v>TAF1M8416</v>
          </cell>
          <cell r="E8445" t="str">
            <v>TAF1MC2416</v>
          </cell>
          <cell r="F8445" t="str">
            <v>SCECO</v>
          </cell>
          <cell r="G8445" t="str">
            <v>Dead</v>
          </cell>
          <cell r="H8445" t="str">
            <v>NA</v>
          </cell>
          <cell r="I8445" t="str">
            <v>Latis</v>
          </cell>
          <cell r="J8445" t="str">
            <v>Less than 5 Sites</v>
          </cell>
          <cell r="K8445" t="str">
            <v>R4</v>
          </cell>
        </row>
        <row r="8446">
          <cell r="A8446" t="str">
            <v>BSH0071</v>
          </cell>
          <cell r="B8446" t="str">
            <v>BSH0071</v>
          </cell>
          <cell r="C8446" t="str">
            <v>BSH1M3071</v>
          </cell>
          <cell r="D8446" t="str">
            <v>BSH1M7071</v>
          </cell>
          <cell r="E8446" t="str">
            <v>BSH1MN0071</v>
          </cell>
          <cell r="F8446" t="str">
            <v>SCECO</v>
          </cell>
          <cell r="G8446" t="str">
            <v>Good</v>
          </cell>
          <cell r="H8446" t="str">
            <v>NA</v>
          </cell>
          <cell r="I8446" t="str">
            <v>Latis</v>
          </cell>
          <cell r="J8446" t="str">
            <v>Hub site (More than 05 Sites)</v>
          </cell>
          <cell r="K8446" t="str">
            <v>R6</v>
          </cell>
        </row>
        <row r="8447">
          <cell r="A8447" t="str">
            <v>BSH0070</v>
          </cell>
          <cell r="B8447" t="str">
            <v>BSH0070</v>
          </cell>
          <cell r="C8447" t="str">
            <v>BSH1M4070</v>
          </cell>
          <cell r="D8447" t="str">
            <v>BSH1M7070</v>
          </cell>
          <cell r="E8447" t="str">
            <v>BSH1MN0070</v>
          </cell>
          <cell r="F8447" t="str">
            <v>SCECO</v>
          </cell>
          <cell r="G8447" t="str">
            <v>Good</v>
          </cell>
          <cell r="H8447" t="str">
            <v>NA</v>
          </cell>
          <cell r="I8447" t="str">
            <v>Latis</v>
          </cell>
          <cell r="J8447" t="str">
            <v>Hub site (More than 05 Sites)</v>
          </cell>
          <cell r="K8447" t="str">
            <v>R6</v>
          </cell>
        </row>
        <row r="8448">
          <cell r="A8448" t="str">
            <v>MAK0033</v>
          </cell>
          <cell r="B8448" t="str">
            <v>MAK0033</v>
          </cell>
          <cell r="C8448" t="str">
            <v>MAK1M3033</v>
          </cell>
          <cell r="D8448" t="str">
            <v>MAK1M9033</v>
          </cell>
          <cell r="E8448" t="str">
            <v>MAK1MN0033</v>
          </cell>
          <cell r="F8448" t="str">
            <v>SCECO</v>
          </cell>
          <cell r="G8448" t="str">
            <v>Good</v>
          </cell>
          <cell r="H8448" t="str">
            <v>NA</v>
          </cell>
          <cell r="I8448" t="str">
            <v>Latis</v>
          </cell>
          <cell r="J8448" t="str">
            <v>P1</v>
          </cell>
          <cell r="K8448" t="str">
            <v>R5</v>
          </cell>
        </row>
        <row r="8449">
          <cell r="A8449" t="str">
            <v>BSH0069</v>
          </cell>
          <cell r="B8449" t="str">
            <v>BSH0069</v>
          </cell>
          <cell r="C8449" t="str">
            <v>BSH1M3069</v>
          </cell>
          <cell r="D8449" t="str">
            <v>BSH1M7069</v>
          </cell>
          <cell r="E8449" t="str">
            <v>BSH1MN0069</v>
          </cell>
          <cell r="F8449" t="str">
            <v>SCECO</v>
          </cell>
          <cell r="G8449" t="str">
            <v>Dead</v>
          </cell>
          <cell r="H8449" t="str">
            <v>NA</v>
          </cell>
          <cell r="I8449" t="str">
            <v>Latis</v>
          </cell>
          <cell r="J8449" t="str">
            <v>Less than 5 Sites</v>
          </cell>
          <cell r="K8449" t="str">
            <v>R6</v>
          </cell>
        </row>
        <row r="8450">
          <cell r="A8450" t="str">
            <v>TAF0153</v>
          </cell>
          <cell r="B8450" t="str">
            <v>TAF0153</v>
          </cell>
          <cell r="C8450" t="str">
            <v>TAF1M3153</v>
          </cell>
          <cell r="D8450" t="str">
            <v>TAF1M7153</v>
          </cell>
          <cell r="E8450" t="str">
            <v>TAF1MC0153</v>
          </cell>
          <cell r="F8450" t="str">
            <v>SCECO</v>
          </cell>
          <cell r="G8450" t="str">
            <v>Dead</v>
          </cell>
          <cell r="H8450" t="str">
            <v>NA</v>
          </cell>
          <cell r="I8450" t="str">
            <v>Latis</v>
          </cell>
          <cell r="J8450" t="str">
            <v>Less than 5 Sites</v>
          </cell>
          <cell r="K8450" t="str">
            <v>R4</v>
          </cell>
        </row>
        <row r="8451">
          <cell r="A8451" t="str">
            <v>BSA0512</v>
          </cell>
          <cell r="B8451" t="str">
            <v>BSA0512</v>
          </cell>
          <cell r="C8451" t="str">
            <v>BSA1M3512</v>
          </cell>
          <cell r="D8451" t="str">
            <v>BSA1M7512</v>
          </cell>
          <cell r="E8451" t="str">
            <v>BSA1MN0512</v>
          </cell>
          <cell r="F8451" t="str">
            <v>SCECO</v>
          </cell>
          <cell r="G8451" t="str">
            <v>Good</v>
          </cell>
          <cell r="H8451" t="str">
            <v>NA</v>
          </cell>
          <cell r="I8451" t="str">
            <v>Latis</v>
          </cell>
          <cell r="J8451" t="str">
            <v>Less than 5 Sites</v>
          </cell>
          <cell r="K8451" t="str">
            <v>R6</v>
          </cell>
        </row>
        <row r="8452">
          <cell r="A8452" t="str">
            <v>MAK0034</v>
          </cell>
          <cell r="B8452" t="str">
            <v>MAK0034</v>
          </cell>
          <cell r="C8452" t="str">
            <v>MAK1M3034</v>
          </cell>
          <cell r="D8452" t="str">
            <v>MAK1M9034</v>
          </cell>
          <cell r="E8452" t="str">
            <v>MAK1MN0034</v>
          </cell>
          <cell r="F8452" t="str">
            <v>SCECO</v>
          </cell>
          <cell r="G8452" t="str">
            <v>Dead</v>
          </cell>
          <cell r="H8452" t="str">
            <v>NA</v>
          </cell>
          <cell r="I8452" t="str">
            <v>Latis</v>
          </cell>
          <cell r="J8452" t="str">
            <v>Less than 5 Sites</v>
          </cell>
          <cell r="K8452" t="str">
            <v>R5</v>
          </cell>
        </row>
        <row r="8453">
          <cell r="A8453" t="str">
            <v>JIR0562</v>
          </cell>
          <cell r="B8453" t="str">
            <v>JIR0562</v>
          </cell>
          <cell r="C8453" t="str">
            <v>JIR1M3562</v>
          </cell>
          <cell r="D8453" t="str">
            <v>JIR1M7562</v>
          </cell>
          <cell r="E8453"/>
          <cell r="F8453" t="str">
            <v>SCECO</v>
          </cell>
          <cell r="G8453" t="str">
            <v>Dead</v>
          </cell>
          <cell r="H8453" t="str">
            <v>NA</v>
          </cell>
          <cell r="I8453" t="str">
            <v>Latis</v>
          </cell>
          <cell r="J8453" t="str">
            <v>Less than 5 Sites</v>
          </cell>
          <cell r="K8453" t="str">
            <v>R4</v>
          </cell>
        </row>
        <row r="8454">
          <cell r="A8454" t="str">
            <v>JUH0511</v>
          </cell>
          <cell r="B8454" t="str">
            <v>JUH0511</v>
          </cell>
          <cell r="C8454" t="str">
            <v>JUH1M3511</v>
          </cell>
          <cell r="D8454" t="str">
            <v>JUH1M7511</v>
          </cell>
          <cell r="E8454"/>
          <cell r="F8454" t="str">
            <v>SCECO</v>
          </cell>
          <cell r="G8454" t="str">
            <v>Good</v>
          </cell>
          <cell r="H8454" t="str">
            <v>NA</v>
          </cell>
          <cell r="I8454" t="str">
            <v>Latis</v>
          </cell>
          <cell r="J8454" t="str">
            <v>Less than 5 Sites</v>
          </cell>
          <cell r="K8454" t="str">
            <v>R4</v>
          </cell>
        </row>
        <row r="8455">
          <cell r="A8455" t="str">
            <v>TAF2347</v>
          </cell>
          <cell r="B8455" t="str">
            <v>TAF2347</v>
          </cell>
          <cell r="C8455" t="str">
            <v>TAF1M4347</v>
          </cell>
          <cell r="D8455" t="str">
            <v>TAF1M8347</v>
          </cell>
          <cell r="E8455" t="str">
            <v>TAF1MC2347</v>
          </cell>
          <cell r="F8455" t="str">
            <v>SCECO</v>
          </cell>
          <cell r="G8455" t="str">
            <v>Dead</v>
          </cell>
          <cell r="H8455" t="str">
            <v>NA</v>
          </cell>
          <cell r="I8455" t="str">
            <v>Latis</v>
          </cell>
          <cell r="J8455" t="str">
            <v>Less than 5 Sites</v>
          </cell>
          <cell r="K8455" t="str">
            <v>R4</v>
          </cell>
        </row>
        <row r="8456">
          <cell r="A8456" t="str">
            <v>QHN0737</v>
          </cell>
          <cell r="B8456" t="str">
            <v>QHN0737</v>
          </cell>
          <cell r="C8456" t="str">
            <v>QHN1M3737</v>
          </cell>
          <cell r="D8456" t="str">
            <v>QHN1M7737</v>
          </cell>
          <cell r="E8456"/>
          <cell r="F8456" t="str">
            <v>SCECO</v>
          </cell>
          <cell r="G8456" t="str">
            <v>Dead</v>
          </cell>
          <cell r="H8456" t="str">
            <v>NA</v>
          </cell>
          <cell r="I8456" t="str">
            <v>Latis</v>
          </cell>
          <cell r="J8456" t="str">
            <v>Less than 5 Sites</v>
          </cell>
          <cell r="K8456" t="str">
            <v>R4</v>
          </cell>
        </row>
        <row r="8457">
          <cell r="A8457" t="str">
            <v>QUZ0738</v>
          </cell>
          <cell r="B8457" t="str">
            <v>QUZ0738</v>
          </cell>
          <cell r="C8457" t="str">
            <v>QUZ1M3738</v>
          </cell>
          <cell r="D8457" t="str">
            <v>QUZ1M7738</v>
          </cell>
          <cell r="E8457"/>
          <cell r="F8457" t="str">
            <v>SCECO</v>
          </cell>
          <cell r="G8457" t="str">
            <v>Good</v>
          </cell>
          <cell r="H8457" t="str">
            <v>NA</v>
          </cell>
          <cell r="I8457" t="str">
            <v>Latis</v>
          </cell>
          <cell r="J8457" t="str">
            <v>Less than 5 Sites</v>
          </cell>
          <cell r="K8457" t="str">
            <v>R4</v>
          </cell>
        </row>
        <row r="8458">
          <cell r="A8458" t="str">
            <v>SHB0611</v>
          </cell>
          <cell r="B8458" t="str">
            <v>SHB0611</v>
          </cell>
          <cell r="C8458" t="str">
            <v>SHB1M3611</v>
          </cell>
          <cell r="D8458" t="str">
            <v>SHB1M7611</v>
          </cell>
          <cell r="E8458"/>
          <cell r="F8458" t="str">
            <v>SCECO</v>
          </cell>
          <cell r="G8458" t="str">
            <v>Dead</v>
          </cell>
          <cell r="H8458" t="str">
            <v>NA</v>
          </cell>
          <cell r="I8458" t="str">
            <v>Latis</v>
          </cell>
          <cell r="J8458" t="str">
            <v>Less than 5 Sites</v>
          </cell>
          <cell r="K8458" t="str">
            <v>R4</v>
          </cell>
        </row>
        <row r="8459">
          <cell r="A8459" t="str">
            <v>KHL0471</v>
          </cell>
          <cell r="B8459" t="str">
            <v>KHL0471</v>
          </cell>
          <cell r="C8459" t="str">
            <v>KHL1M3471</v>
          </cell>
          <cell r="D8459" t="str">
            <v>KHL1M7471</v>
          </cell>
          <cell r="E8459"/>
          <cell r="F8459" t="str">
            <v>SCECO</v>
          </cell>
          <cell r="G8459" t="str">
            <v>Dead</v>
          </cell>
          <cell r="H8459" t="str">
            <v>NA</v>
          </cell>
          <cell r="I8459" t="str">
            <v>Latis</v>
          </cell>
          <cell r="J8459" t="str">
            <v>Less than 5 Sites</v>
          </cell>
          <cell r="K8459" t="str">
            <v>R4</v>
          </cell>
        </row>
        <row r="8460">
          <cell r="A8460" t="str">
            <v>KHL0472</v>
          </cell>
          <cell r="B8460" t="str">
            <v>KHL0472</v>
          </cell>
          <cell r="C8460" t="str">
            <v>KHL1M3472</v>
          </cell>
          <cell r="D8460" t="str">
            <v>KHL1M7472</v>
          </cell>
          <cell r="E8460" t="str">
            <v>KHL1MN0472</v>
          </cell>
          <cell r="F8460" t="str">
            <v>SCECO+STB</v>
          </cell>
          <cell r="G8460" t="str">
            <v>Good</v>
          </cell>
          <cell r="H8460" t="str">
            <v>No</v>
          </cell>
          <cell r="I8460" t="str">
            <v>Latis</v>
          </cell>
          <cell r="J8460" t="str">
            <v>Very Big Hub site (More Than 20 Site)</v>
          </cell>
          <cell r="K8460" t="str">
            <v>R4</v>
          </cell>
        </row>
        <row r="8461">
          <cell r="A8461" t="str">
            <v>ABH0009</v>
          </cell>
          <cell r="B8461" t="str">
            <v>ABH0009</v>
          </cell>
          <cell r="C8461" t="str">
            <v>ABH1M3009</v>
          </cell>
          <cell r="D8461" t="str">
            <v>ABH1M7009</v>
          </cell>
          <cell r="E8461" t="str">
            <v>ABH1MN0009</v>
          </cell>
          <cell r="F8461" t="str">
            <v>SCECO</v>
          </cell>
          <cell r="G8461" t="str">
            <v>Good</v>
          </cell>
          <cell r="H8461" t="str">
            <v>NA</v>
          </cell>
          <cell r="I8461" t="str">
            <v>Latis</v>
          </cell>
          <cell r="J8461" t="str">
            <v>VIP&amp;SPL Monitor</v>
          </cell>
          <cell r="K8461" t="str">
            <v>R6</v>
          </cell>
        </row>
        <row r="8462">
          <cell r="A8462" t="str">
            <v>ABH0017</v>
          </cell>
          <cell r="B8462" t="str">
            <v>ABH0017</v>
          </cell>
          <cell r="C8462" t="str">
            <v>ABH1M3017</v>
          </cell>
          <cell r="D8462" t="str">
            <v>ABH1M7017</v>
          </cell>
          <cell r="E8462" t="str">
            <v>ABH1MC0017</v>
          </cell>
          <cell r="F8462" t="str">
            <v>SCECO</v>
          </cell>
          <cell r="G8462" t="str">
            <v>Dead+No BB Design</v>
          </cell>
          <cell r="H8462" t="str">
            <v>NA</v>
          </cell>
          <cell r="I8462" t="str">
            <v>Latis</v>
          </cell>
          <cell r="J8462" t="str">
            <v>Less than 5 Sites</v>
          </cell>
          <cell r="K8462" t="str">
            <v>R6</v>
          </cell>
        </row>
        <row r="8463">
          <cell r="A8463" t="str">
            <v>KHL0709</v>
          </cell>
          <cell r="B8463" t="str">
            <v>KHL0709</v>
          </cell>
          <cell r="C8463" t="str">
            <v>KHL1M3709</v>
          </cell>
          <cell r="D8463" t="str">
            <v>KHL1M7709</v>
          </cell>
          <cell r="E8463" t="str">
            <v>KHL1MN0709</v>
          </cell>
          <cell r="F8463" t="str">
            <v>SCECO</v>
          </cell>
          <cell r="G8463" t="str">
            <v>Vandalized</v>
          </cell>
          <cell r="H8463" t="str">
            <v>NA</v>
          </cell>
          <cell r="I8463" t="str">
            <v>Latis</v>
          </cell>
          <cell r="J8463" t="str">
            <v>Less than 5 Sites</v>
          </cell>
          <cell r="K8463" t="str">
            <v>R4</v>
          </cell>
        </row>
        <row r="8464">
          <cell r="A8464" t="str">
            <v>MAK0044</v>
          </cell>
          <cell r="B8464" t="str">
            <v>MAK0044</v>
          </cell>
          <cell r="C8464" t="str">
            <v>MAK1M3044</v>
          </cell>
          <cell r="D8464" t="str">
            <v>MAK1M9044</v>
          </cell>
          <cell r="E8464" t="str">
            <v>MAK1MN0044</v>
          </cell>
          <cell r="F8464" t="str">
            <v>SCECO</v>
          </cell>
          <cell r="G8464" t="str">
            <v>Dead</v>
          </cell>
          <cell r="H8464" t="str">
            <v>NA</v>
          </cell>
          <cell r="I8464" t="str">
            <v>Latis</v>
          </cell>
          <cell r="J8464" t="str">
            <v>Less than 5 Sites</v>
          </cell>
          <cell r="K8464" t="str">
            <v>R5</v>
          </cell>
        </row>
        <row r="8465">
          <cell r="A8465" t="str">
            <v>ABH0014</v>
          </cell>
          <cell r="B8465" t="str">
            <v>ABH0014</v>
          </cell>
          <cell r="C8465" t="str">
            <v>ABH1M3014</v>
          </cell>
          <cell r="D8465" t="str">
            <v>ABH1M7014</v>
          </cell>
          <cell r="E8465" t="str">
            <v>ABH1MN0014</v>
          </cell>
          <cell r="F8465" t="str">
            <v>SCECO</v>
          </cell>
          <cell r="G8465" t="str">
            <v>Dead+No BB Design</v>
          </cell>
          <cell r="H8465" t="str">
            <v>NA</v>
          </cell>
          <cell r="I8465" t="str">
            <v>Latis</v>
          </cell>
          <cell r="J8465" t="str">
            <v>Less than 5 Sites</v>
          </cell>
          <cell r="K8465" t="str">
            <v>R6</v>
          </cell>
        </row>
        <row r="8466">
          <cell r="A8466" t="str">
            <v>KHU0652</v>
          </cell>
          <cell r="B8466" t="str">
            <v>KHU0652</v>
          </cell>
          <cell r="C8466" t="str">
            <v>KHU1M3652</v>
          </cell>
          <cell r="D8466" t="str">
            <v>KHU1M7652</v>
          </cell>
          <cell r="E8466"/>
          <cell r="F8466" t="str">
            <v>SCECO+STB</v>
          </cell>
          <cell r="G8466" t="str">
            <v>Good</v>
          </cell>
          <cell r="H8466" t="str">
            <v>No</v>
          </cell>
          <cell r="I8466" t="str">
            <v>Latis</v>
          </cell>
          <cell r="J8466" t="str">
            <v>P1</v>
          </cell>
          <cell r="K8466" t="str">
            <v>R4</v>
          </cell>
        </row>
        <row r="8467">
          <cell r="A8467" t="str">
            <v>BSA0446</v>
          </cell>
          <cell r="B8467" t="str">
            <v>BSA0446</v>
          </cell>
          <cell r="C8467" t="str">
            <v>BSA1M3446</v>
          </cell>
          <cell r="D8467" t="str">
            <v>BSA1M7446</v>
          </cell>
          <cell r="E8467" t="str">
            <v>BSA1MN0446</v>
          </cell>
          <cell r="F8467" t="str">
            <v>SCECO</v>
          </cell>
          <cell r="G8467" t="str">
            <v>Good</v>
          </cell>
          <cell r="H8467" t="str">
            <v>NA</v>
          </cell>
          <cell r="I8467" t="str">
            <v>Latis</v>
          </cell>
          <cell r="J8467" t="str">
            <v>Hub Site (More than 10 Sites)</v>
          </cell>
          <cell r="K8467" t="str">
            <v>R6</v>
          </cell>
        </row>
        <row r="8468">
          <cell r="A8468" t="str">
            <v>BSA0445</v>
          </cell>
          <cell r="B8468" t="str">
            <v>BSA0445</v>
          </cell>
          <cell r="C8468" t="str">
            <v>BSA1M3445</v>
          </cell>
          <cell r="D8468" t="str">
            <v>BSA1M7445</v>
          </cell>
          <cell r="E8468" t="str">
            <v>BSA1MN0445</v>
          </cell>
          <cell r="F8468" t="str">
            <v>SCECO</v>
          </cell>
          <cell r="G8468" t="str">
            <v>Good</v>
          </cell>
          <cell r="H8468" t="str">
            <v>NA</v>
          </cell>
          <cell r="I8468" t="str">
            <v>Latis</v>
          </cell>
          <cell r="J8468" t="str">
            <v>Less than 5 Sites</v>
          </cell>
          <cell r="K8468" t="str">
            <v>R6</v>
          </cell>
        </row>
        <row r="8469">
          <cell r="A8469" t="str">
            <v>ABH0019</v>
          </cell>
          <cell r="B8469" t="str">
            <v>ABH0019</v>
          </cell>
          <cell r="C8469" t="str">
            <v>ABH1M3019</v>
          </cell>
          <cell r="D8469" t="str">
            <v>ABH1M7019</v>
          </cell>
          <cell r="E8469" t="str">
            <v>ABH1MN0019</v>
          </cell>
          <cell r="F8469" t="str">
            <v>SCECO</v>
          </cell>
          <cell r="G8469" t="str">
            <v>Good+No BB Design</v>
          </cell>
          <cell r="H8469" t="str">
            <v>NA</v>
          </cell>
          <cell r="I8469" t="str">
            <v>Latis</v>
          </cell>
          <cell r="J8469" t="str">
            <v>Hub site (More than 05 Sites)</v>
          </cell>
          <cell r="K8469" t="str">
            <v>R6</v>
          </cell>
        </row>
        <row r="8470">
          <cell r="A8470" t="str">
            <v>BSA0432</v>
          </cell>
          <cell r="B8470" t="str">
            <v>BSA0432</v>
          </cell>
          <cell r="C8470" t="str">
            <v>BSA1M3432</v>
          </cell>
          <cell r="D8470" t="str">
            <v>BSA1M7432</v>
          </cell>
          <cell r="E8470" t="str">
            <v>BSA1MN0432</v>
          </cell>
          <cell r="F8470" t="str">
            <v>SCECO</v>
          </cell>
          <cell r="G8470" t="str">
            <v>Vandalized</v>
          </cell>
          <cell r="H8470" t="str">
            <v>NA</v>
          </cell>
          <cell r="I8470" t="str">
            <v>Latis</v>
          </cell>
          <cell r="J8470" t="str">
            <v>Less than 5 Sites</v>
          </cell>
          <cell r="K8470" t="str">
            <v>R6</v>
          </cell>
        </row>
        <row r="8471">
          <cell r="A8471" t="str">
            <v>MAK0051</v>
          </cell>
          <cell r="B8471" t="str">
            <v>MAK0051</v>
          </cell>
          <cell r="C8471" t="str">
            <v>MAK1M3051</v>
          </cell>
          <cell r="D8471" t="str">
            <v>MAK1M9051</v>
          </cell>
          <cell r="E8471" t="str">
            <v>MAK1MN0051</v>
          </cell>
          <cell r="F8471" t="str">
            <v>SCECO</v>
          </cell>
          <cell r="G8471" t="str">
            <v>Dead</v>
          </cell>
          <cell r="H8471" t="str">
            <v>NA</v>
          </cell>
          <cell r="I8471" t="str">
            <v>Latis</v>
          </cell>
          <cell r="J8471" t="str">
            <v>Less than 5 Sites</v>
          </cell>
          <cell r="K8471" t="str">
            <v>R5</v>
          </cell>
        </row>
        <row r="8472">
          <cell r="A8472" t="str">
            <v>TAF0282</v>
          </cell>
          <cell r="B8472" t="str">
            <v>TAF0282</v>
          </cell>
          <cell r="C8472" t="str">
            <v>TAF1M3282</v>
          </cell>
          <cell r="D8472" t="str">
            <v>TAF1M7282</v>
          </cell>
          <cell r="E8472" t="str">
            <v>TAF1MC0282</v>
          </cell>
          <cell r="F8472" t="str">
            <v>SCECO</v>
          </cell>
          <cell r="G8472" t="str">
            <v>Dead</v>
          </cell>
          <cell r="H8472" t="str">
            <v>NA</v>
          </cell>
          <cell r="I8472" t="str">
            <v>Latis</v>
          </cell>
          <cell r="J8472" t="str">
            <v>Less than 5 Sites</v>
          </cell>
          <cell r="K8472" t="str">
            <v>R4</v>
          </cell>
        </row>
        <row r="8473">
          <cell r="A8473" t="str">
            <v>BSA0431</v>
          </cell>
          <cell r="B8473" t="str">
            <v>BSA0431</v>
          </cell>
          <cell r="C8473" t="str">
            <v>BSA1M3431</v>
          </cell>
          <cell r="D8473" t="str">
            <v>BSA1M7431</v>
          </cell>
          <cell r="E8473" t="str">
            <v>BSA1MN0431</v>
          </cell>
          <cell r="F8473" t="str">
            <v>SCECO</v>
          </cell>
          <cell r="G8473" t="str">
            <v>Vandalized+No BB Design</v>
          </cell>
          <cell r="H8473" t="str">
            <v>NA</v>
          </cell>
          <cell r="I8473" t="str">
            <v>Latis</v>
          </cell>
          <cell r="J8473" t="str">
            <v>Less than 5 Sites</v>
          </cell>
          <cell r="K8473" t="str">
            <v>R6</v>
          </cell>
        </row>
        <row r="8474">
          <cell r="A8474" t="str">
            <v>ABH0022</v>
          </cell>
          <cell r="B8474" t="str">
            <v>ABH0022</v>
          </cell>
          <cell r="C8474" t="str">
            <v>ABH1M3022</v>
          </cell>
          <cell r="D8474" t="str">
            <v>ABH1M7022</v>
          </cell>
          <cell r="E8474" t="str">
            <v>ABH1MN0022</v>
          </cell>
          <cell r="F8474" t="str">
            <v>SCECO</v>
          </cell>
          <cell r="G8474" t="str">
            <v>Dead</v>
          </cell>
          <cell r="H8474" t="str">
            <v>NA</v>
          </cell>
          <cell r="I8474" t="str">
            <v>Latis</v>
          </cell>
          <cell r="J8474" t="str">
            <v>Less than 5 Sites</v>
          </cell>
          <cell r="K8474" t="str">
            <v>R6</v>
          </cell>
        </row>
        <row r="8475">
          <cell r="A8475" t="str">
            <v>BSA0430</v>
          </cell>
          <cell r="B8475" t="str">
            <v>BSA0430</v>
          </cell>
          <cell r="C8475" t="str">
            <v>BSA1M3430</v>
          </cell>
          <cell r="D8475" t="str">
            <v>BSA1M7430</v>
          </cell>
          <cell r="E8475" t="str">
            <v>BSA1MN0430</v>
          </cell>
          <cell r="F8475" t="str">
            <v>SCECO</v>
          </cell>
          <cell r="G8475" t="str">
            <v>Good+No BB Design</v>
          </cell>
          <cell r="H8475" t="str">
            <v>NA</v>
          </cell>
          <cell r="I8475" t="str">
            <v>Latis</v>
          </cell>
          <cell r="J8475" t="str">
            <v>Hub Site (More than 10 Sites)</v>
          </cell>
          <cell r="K8475" t="str">
            <v>R6</v>
          </cell>
        </row>
        <row r="8476">
          <cell r="A8476" t="str">
            <v>TAF2362</v>
          </cell>
          <cell r="B8476" t="str">
            <v>TAF2362</v>
          </cell>
          <cell r="C8476" t="str">
            <v>TAF1M4362</v>
          </cell>
          <cell r="D8476" t="str">
            <v>TAF1M8362</v>
          </cell>
          <cell r="E8476" t="str">
            <v>TAF1MC2362</v>
          </cell>
          <cell r="F8476" t="str">
            <v>SCECO</v>
          </cell>
          <cell r="G8476" t="str">
            <v>Dead</v>
          </cell>
          <cell r="H8476" t="str">
            <v>NA</v>
          </cell>
          <cell r="I8476" t="str">
            <v>Latis</v>
          </cell>
          <cell r="J8476" t="str">
            <v>Less than 5 Sites</v>
          </cell>
          <cell r="K8476" t="str">
            <v>R4</v>
          </cell>
        </row>
        <row r="8477">
          <cell r="A8477" t="str">
            <v>MAK0052</v>
          </cell>
          <cell r="B8477" t="str">
            <v>MAK0052</v>
          </cell>
          <cell r="C8477" t="str">
            <v>MAK1M3052</v>
          </cell>
          <cell r="D8477" t="str">
            <v>MAK1M9052</v>
          </cell>
          <cell r="E8477" t="str">
            <v>MAK1MN0052</v>
          </cell>
          <cell r="F8477" t="str">
            <v>SCECO</v>
          </cell>
          <cell r="G8477" t="str">
            <v>Vandalized</v>
          </cell>
          <cell r="H8477" t="str">
            <v>NA</v>
          </cell>
          <cell r="I8477" t="str">
            <v>Latis</v>
          </cell>
          <cell r="J8477" t="str">
            <v>Less than 5 Sites</v>
          </cell>
          <cell r="K8477" t="str">
            <v>R5</v>
          </cell>
        </row>
        <row r="8478">
          <cell r="A8478" t="str">
            <v>BSA0429</v>
          </cell>
          <cell r="B8478" t="str">
            <v>BSA0429</v>
          </cell>
          <cell r="C8478" t="str">
            <v>BSA1M3429</v>
          </cell>
          <cell r="D8478" t="str">
            <v>BSA1M7429</v>
          </cell>
          <cell r="E8478" t="str">
            <v>BSA1MN0429</v>
          </cell>
          <cell r="F8478" t="str">
            <v>SCECO</v>
          </cell>
          <cell r="G8478" t="str">
            <v>In progress+No BB Design</v>
          </cell>
          <cell r="H8478" t="str">
            <v>NA</v>
          </cell>
          <cell r="I8478" t="str">
            <v>Latis</v>
          </cell>
          <cell r="J8478" t="str">
            <v>Less than 5 Sites</v>
          </cell>
          <cell r="K8478" t="str">
            <v>R6</v>
          </cell>
        </row>
        <row r="8479">
          <cell r="A8479" t="str">
            <v>BAH0005</v>
          </cell>
          <cell r="B8479" t="str">
            <v>BAH0005</v>
          </cell>
          <cell r="C8479" t="str">
            <v>BAH1M3005</v>
          </cell>
          <cell r="D8479" t="str">
            <v>BAH1M7005</v>
          </cell>
          <cell r="E8479" t="str">
            <v>BAH1MC0005</v>
          </cell>
          <cell r="F8479" t="str">
            <v>SCECO+STB</v>
          </cell>
          <cell r="G8479" t="str">
            <v>Good+No BB Design+Dead</v>
          </cell>
          <cell r="H8479" t="str">
            <v>NA</v>
          </cell>
          <cell r="I8479" t="str">
            <v>Latis</v>
          </cell>
          <cell r="J8479" t="str">
            <v>P1</v>
          </cell>
          <cell r="K8479" t="str">
            <v>R6</v>
          </cell>
        </row>
        <row r="8480">
          <cell r="A8480" t="str">
            <v>KMMD0736</v>
          </cell>
          <cell r="B8480" t="str">
            <v>KMMD0736</v>
          </cell>
          <cell r="C8480" t="str">
            <v>KMMD1M3736</v>
          </cell>
          <cell r="D8480" t="str">
            <v>KMMD1M7736</v>
          </cell>
          <cell r="E8480"/>
          <cell r="F8480" t="str">
            <v>SCECO</v>
          </cell>
          <cell r="G8480" t="str">
            <v>Good</v>
          </cell>
          <cell r="H8480" t="str">
            <v>NA</v>
          </cell>
          <cell r="I8480" t="str">
            <v>Latis</v>
          </cell>
          <cell r="J8480" t="str">
            <v>Hub Site (More than 10 Sites)</v>
          </cell>
          <cell r="K8480" t="str">
            <v>R4</v>
          </cell>
        </row>
        <row r="8481">
          <cell r="A8481" t="str">
            <v>BSA0428</v>
          </cell>
          <cell r="B8481" t="str">
            <v>BSA0428</v>
          </cell>
          <cell r="C8481" t="str">
            <v>BSA1M3428</v>
          </cell>
          <cell r="D8481" t="str">
            <v>BSA1M7428</v>
          </cell>
          <cell r="E8481" t="str">
            <v>BSA1MN0428</v>
          </cell>
          <cell r="F8481" t="str">
            <v>SCECO</v>
          </cell>
          <cell r="G8481" t="str">
            <v>Good</v>
          </cell>
          <cell r="H8481" t="str">
            <v>NA</v>
          </cell>
          <cell r="I8481" t="str">
            <v>Latis</v>
          </cell>
          <cell r="J8481" t="str">
            <v>VIP&amp;SPL Monitor</v>
          </cell>
          <cell r="K8481" t="str">
            <v>R6</v>
          </cell>
        </row>
        <row r="8482">
          <cell r="A8482" t="str">
            <v>MAK0053</v>
          </cell>
          <cell r="B8482" t="str">
            <v>MAK0053</v>
          </cell>
          <cell r="C8482" t="str">
            <v>MAK1M3053</v>
          </cell>
          <cell r="D8482" t="str">
            <v>MAK1M9053</v>
          </cell>
          <cell r="E8482" t="str">
            <v>MAK1MNC0053</v>
          </cell>
          <cell r="F8482" t="str">
            <v>SCECO+STB</v>
          </cell>
          <cell r="G8482" t="str">
            <v>Good</v>
          </cell>
          <cell r="H8482" t="str">
            <v>NO</v>
          </cell>
          <cell r="I8482" t="str">
            <v>Latis</v>
          </cell>
          <cell r="J8482" t="str">
            <v>Very Big Hub site (More Than 20 Site)</v>
          </cell>
          <cell r="K8482" t="str">
            <v>R5</v>
          </cell>
        </row>
        <row r="8483">
          <cell r="A8483" t="str">
            <v>BAH0007</v>
          </cell>
          <cell r="B8483" t="str">
            <v>BAH0007</v>
          </cell>
          <cell r="C8483" t="str">
            <v>BAH1M3007</v>
          </cell>
          <cell r="D8483" t="str">
            <v>BAH1M7007</v>
          </cell>
          <cell r="E8483" t="str">
            <v>BAH1MC0007</v>
          </cell>
          <cell r="F8483" t="str">
            <v>SCECO</v>
          </cell>
          <cell r="G8483" t="str">
            <v>Vandalized+No BB Design</v>
          </cell>
          <cell r="H8483" t="str">
            <v>NA</v>
          </cell>
          <cell r="I8483" t="str">
            <v>Latis</v>
          </cell>
          <cell r="J8483" t="str">
            <v>Less than 5 Sites</v>
          </cell>
          <cell r="K8483" t="str">
            <v>R6</v>
          </cell>
        </row>
        <row r="8484">
          <cell r="A8484" t="str">
            <v>BSA0427</v>
          </cell>
          <cell r="B8484" t="str">
            <v>BSA0427</v>
          </cell>
          <cell r="C8484" t="str">
            <v>BSA1M3427</v>
          </cell>
          <cell r="D8484" t="str">
            <v>BSA1M7427</v>
          </cell>
          <cell r="E8484" t="str">
            <v>BSA1MN0427</v>
          </cell>
          <cell r="F8484" t="str">
            <v>SCECO</v>
          </cell>
          <cell r="G8484" t="str">
            <v>Good</v>
          </cell>
          <cell r="H8484" t="str">
            <v>NA</v>
          </cell>
          <cell r="I8484" t="str">
            <v>Latis</v>
          </cell>
          <cell r="J8484" t="str">
            <v>VIP&amp;SPL Monitor</v>
          </cell>
          <cell r="K8484" t="str">
            <v>R6</v>
          </cell>
        </row>
        <row r="8485">
          <cell r="A8485" t="str">
            <v>ARF0073</v>
          </cell>
          <cell r="B8485" t="str">
            <v>ARF0073</v>
          </cell>
          <cell r="C8485" t="str">
            <v>ARF1M3073</v>
          </cell>
          <cell r="D8485" t="str">
            <v>ARF1M7073</v>
          </cell>
          <cell r="E8485" t="str">
            <v>ARF1MC0073</v>
          </cell>
          <cell r="F8485" t="str">
            <v>SCECO</v>
          </cell>
          <cell r="G8485" t="str">
            <v>Dead</v>
          </cell>
          <cell r="H8485" t="str">
            <v>NA</v>
          </cell>
          <cell r="I8485" t="str">
            <v>Latis</v>
          </cell>
          <cell r="J8485" t="str">
            <v>Less than 5 Sites</v>
          </cell>
          <cell r="K8485" t="str">
            <v>R6</v>
          </cell>
        </row>
        <row r="8486">
          <cell r="A8486" t="str">
            <v>BAH0014</v>
          </cell>
          <cell r="B8486" t="str">
            <v>BAH0014</v>
          </cell>
          <cell r="C8486" t="str">
            <v>BAH1M3014</v>
          </cell>
          <cell r="D8486" t="str">
            <v>BAH1M7014</v>
          </cell>
          <cell r="E8486" t="str">
            <v>BAH1MC0014</v>
          </cell>
          <cell r="F8486" t="str">
            <v>SCECO</v>
          </cell>
          <cell r="G8486" t="str">
            <v>Good</v>
          </cell>
          <cell r="H8486" t="str">
            <v>NA</v>
          </cell>
          <cell r="I8486" t="str">
            <v>Latis</v>
          </cell>
          <cell r="J8486" t="str">
            <v>Less than 5 Sites</v>
          </cell>
          <cell r="K8486" t="str">
            <v>R6</v>
          </cell>
        </row>
        <row r="8487">
          <cell r="A8487" t="str">
            <v>ABH0164</v>
          </cell>
          <cell r="B8487" t="str">
            <v>ABH0164</v>
          </cell>
          <cell r="C8487" t="str">
            <v>ABH1M3164</v>
          </cell>
          <cell r="D8487" t="str">
            <v>ABH1M7164</v>
          </cell>
          <cell r="E8487" t="str">
            <v>ABH1MC0164</v>
          </cell>
          <cell r="F8487" t="str">
            <v>SCECO</v>
          </cell>
          <cell r="G8487" t="str">
            <v>Vandalized</v>
          </cell>
          <cell r="H8487" t="str">
            <v>NA</v>
          </cell>
          <cell r="I8487" t="str">
            <v>Latis</v>
          </cell>
          <cell r="J8487" t="str">
            <v>Less than 5 Sites</v>
          </cell>
          <cell r="K8487" t="str">
            <v>R6</v>
          </cell>
        </row>
        <row r="8488">
          <cell r="A8488" t="str">
            <v>MAK0055</v>
          </cell>
          <cell r="B8488" t="str">
            <v>MAK0055</v>
          </cell>
          <cell r="C8488" t="str">
            <v>MAK1M3055</v>
          </cell>
          <cell r="D8488" t="str">
            <v>MAK1M9055</v>
          </cell>
          <cell r="E8488" t="str">
            <v>MAK1MN0055</v>
          </cell>
          <cell r="F8488" t="str">
            <v>SCECO</v>
          </cell>
          <cell r="G8488" t="str">
            <v>Vandalized</v>
          </cell>
          <cell r="H8488" t="str">
            <v>NA</v>
          </cell>
          <cell r="I8488" t="str">
            <v>Latis</v>
          </cell>
          <cell r="J8488" t="str">
            <v>Less than 5 Sites</v>
          </cell>
          <cell r="K8488" t="str">
            <v>R5</v>
          </cell>
        </row>
        <row r="8489">
          <cell r="A8489" t="str">
            <v>BSA0239</v>
          </cell>
          <cell r="B8489" t="str">
            <v>BSA0239</v>
          </cell>
          <cell r="C8489" t="str">
            <v>BSA1M3239</v>
          </cell>
          <cell r="D8489"/>
          <cell r="E8489"/>
          <cell r="F8489" t="str">
            <v>SCECO</v>
          </cell>
          <cell r="G8489" t="str">
            <v>In progress</v>
          </cell>
          <cell r="H8489" t="str">
            <v>NA</v>
          </cell>
          <cell r="I8489" t="str">
            <v>Latis</v>
          </cell>
          <cell r="J8489" t="str">
            <v>Hub site (More than 05 Sites)</v>
          </cell>
          <cell r="K8489" t="str">
            <v>R6</v>
          </cell>
        </row>
        <row r="8490">
          <cell r="A8490" t="str">
            <v>BAH0021</v>
          </cell>
          <cell r="B8490" t="str">
            <v>BAH0021</v>
          </cell>
          <cell r="C8490" t="str">
            <v>BAH1M3021</v>
          </cell>
          <cell r="D8490" t="str">
            <v>BAH1M7021</v>
          </cell>
          <cell r="E8490" t="str">
            <v>BAH1MC0021</v>
          </cell>
          <cell r="F8490" t="str">
            <v>SCECO</v>
          </cell>
          <cell r="G8490" t="str">
            <v>Dead+No BB Design</v>
          </cell>
          <cell r="H8490" t="str">
            <v>NA</v>
          </cell>
          <cell r="I8490" t="str">
            <v>Latis</v>
          </cell>
          <cell r="J8490" t="str">
            <v>Less than 5 Sites</v>
          </cell>
          <cell r="K8490" t="str">
            <v>R6</v>
          </cell>
        </row>
        <row r="8491">
          <cell r="A8491" t="str">
            <v>BSA0098</v>
          </cell>
          <cell r="B8491" t="str">
            <v>BSA0098</v>
          </cell>
          <cell r="C8491" t="str">
            <v>BSA1M3098</v>
          </cell>
          <cell r="D8491" t="str">
            <v>BSA1M7098</v>
          </cell>
          <cell r="E8491" t="str">
            <v>BSA1MN0098</v>
          </cell>
          <cell r="F8491" t="str">
            <v>SCECO</v>
          </cell>
          <cell r="G8491" t="str">
            <v>Good</v>
          </cell>
          <cell r="H8491" t="str">
            <v>NA</v>
          </cell>
          <cell r="I8491" t="str">
            <v>Latis</v>
          </cell>
          <cell r="J8491" t="str">
            <v>P1</v>
          </cell>
          <cell r="K8491" t="str">
            <v>R6</v>
          </cell>
        </row>
        <row r="8492">
          <cell r="A8492" t="str">
            <v>BSA0095</v>
          </cell>
          <cell r="B8492" t="str">
            <v>BSA0095</v>
          </cell>
          <cell r="C8492" t="str">
            <v>BSA1M3095</v>
          </cell>
          <cell r="D8492" t="str">
            <v>BSA1M7095</v>
          </cell>
          <cell r="E8492" t="str">
            <v>BSA1MN0095</v>
          </cell>
          <cell r="F8492" t="str">
            <v>SCECO</v>
          </cell>
          <cell r="G8492" t="str">
            <v>Vandalized</v>
          </cell>
          <cell r="H8492" t="str">
            <v>NA</v>
          </cell>
          <cell r="I8492" t="str">
            <v>Latis</v>
          </cell>
          <cell r="J8492" t="str">
            <v>Less than 5 Sites</v>
          </cell>
          <cell r="K8492" t="str">
            <v>R6</v>
          </cell>
        </row>
        <row r="8493">
          <cell r="A8493" t="str">
            <v>ABH0002</v>
          </cell>
          <cell r="B8493" t="str">
            <v>ABH0002</v>
          </cell>
          <cell r="C8493" t="str">
            <v>ABH1M3002</v>
          </cell>
          <cell r="D8493" t="str">
            <v>ABH1M7002</v>
          </cell>
          <cell r="E8493" t="str">
            <v>ABH1MN0002</v>
          </cell>
          <cell r="F8493" t="str">
            <v>SCECO</v>
          </cell>
          <cell r="G8493" t="str">
            <v>Good</v>
          </cell>
          <cell r="H8493" t="str">
            <v>NA</v>
          </cell>
          <cell r="I8493" t="str">
            <v>Latis</v>
          </cell>
          <cell r="J8493" t="str">
            <v>Less than 5 Sites</v>
          </cell>
          <cell r="K8493" t="str">
            <v>R6</v>
          </cell>
        </row>
        <row r="8494">
          <cell r="A8494" t="str">
            <v>BSA0014</v>
          </cell>
          <cell r="B8494" t="str">
            <v>BSA0014</v>
          </cell>
          <cell r="C8494" t="str">
            <v>BSA1M4014</v>
          </cell>
          <cell r="D8494" t="str">
            <v>BSA1M7014</v>
          </cell>
          <cell r="E8494" t="str">
            <v>BSA1MN0014</v>
          </cell>
          <cell r="F8494" t="str">
            <v>SCECO</v>
          </cell>
          <cell r="G8494" t="str">
            <v>Vandalized</v>
          </cell>
          <cell r="H8494" t="str">
            <v>NA</v>
          </cell>
          <cell r="I8494" t="str">
            <v>Latis</v>
          </cell>
          <cell r="J8494" t="str">
            <v>Less than 5 Sites</v>
          </cell>
          <cell r="K8494" t="str">
            <v>R6</v>
          </cell>
        </row>
        <row r="8495">
          <cell r="A8495" t="str">
            <v>MAK0066</v>
          </cell>
          <cell r="B8495" t="str">
            <v>MAK0066</v>
          </cell>
          <cell r="C8495" t="str">
            <v>MAK1M3066</v>
          </cell>
          <cell r="D8495" t="str">
            <v>MAK1M9066</v>
          </cell>
          <cell r="E8495" t="str">
            <v>MAK1MN0066</v>
          </cell>
          <cell r="F8495" t="str">
            <v>SCECO</v>
          </cell>
          <cell r="G8495" t="str">
            <v>Good</v>
          </cell>
          <cell r="H8495" t="str">
            <v>NA</v>
          </cell>
          <cell r="I8495" t="str">
            <v>Latis</v>
          </cell>
          <cell r="J8495" t="str">
            <v>Very Big Hub site (More Than 20 Site)</v>
          </cell>
          <cell r="K8495" t="str">
            <v>R5</v>
          </cell>
        </row>
        <row r="8496">
          <cell r="A8496" t="str">
            <v>BNT0082</v>
          </cell>
          <cell r="B8496" t="str">
            <v>BNT0082</v>
          </cell>
          <cell r="C8496" t="str">
            <v>BNT1M3082</v>
          </cell>
          <cell r="D8496" t="str">
            <v>BNT1M7082</v>
          </cell>
          <cell r="E8496"/>
          <cell r="F8496" t="str">
            <v>SCECO+STB</v>
          </cell>
          <cell r="G8496" t="str">
            <v>Good+No BB Design</v>
          </cell>
          <cell r="H8496" t="str">
            <v>NA</v>
          </cell>
          <cell r="I8496" t="str">
            <v>Latis</v>
          </cell>
          <cell r="J8496" t="str">
            <v>Very Big Hub site (More Than 50 Site)</v>
          </cell>
          <cell r="K8496" t="str">
            <v>R6</v>
          </cell>
        </row>
        <row r="8497">
          <cell r="A8497" t="str">
            <v>ABH0003</v>
          </cell>
          <cell r="B8497" t="str">
            <v>ABH0003</v>
          </cell>
          <cell r="C8497" t="str">
            <v>ABH1M3003</v>
          </cell>
          <cell r="D8497" t="str">
            <v>ABH1M7003</v>
          </cell>
          <cell r="E8497" t="str">
            <v>ABH1MN0003</v>
          </cell>
          <cell r="F8497" t="str">
            <v>SCECO</v>
          </cell>
          <cell r="G8497" t="str">
            <v>Vandalized</v>
          </cell>
          <cell r="H8497" t="str">
            <v>NA</v>
          </cell>
          <cell r="I8497" t="str">
            <v>Latis</v>
          </cell>
          <cell r="J8497" t="str">
            <v>Hub site (More than 05 Sites)</v>
          </cell>
          <cell r="K8497" t="str">
            <v>R6</v>
          </cell>
        </row>
        <row r="8498">
          <cell r="A8498" t="str">
            <v>ABH0122</v>
          </cell>
          <cell r="B8498" t="str">
            <v>ABH0122</v>
          </cell>
          <cell r="C8498" t="str">
            <v>ABH1M3122</v>
          </cell>
          <cell r="D8498" t="str">
            <v>ABH1M7122</v>
          </cell>
          <cell r="E8498" t="str">
            <v>ABH1MC0122</v>
          </cell>
          <cell r="F8498" t="str">
            <v>SCECO+STB</v>
          </cell>
          <cell r="G8498" t="str">
            <v>Dead+No BB Design</v>
          </cell>
          <cell r="H8498" t="str">
            <v>NA</v>
          </cell>
          <cell r="I8498" t="str">
            <v>Latis</v>
          </cell>
          <cell r="J8498" t="str">
            <v>Less than 5 Sites</v>
          </cell>
          <cell r="K8498" t="str">
            <v>R6</v>
          </cell>
        </row>
        <row r="8499">
          <cell r="A8499" t="str">
            <v>ABH0004</v>
          </cell>
          <cell r="B8499" t="str">
            <v>ABH0004</v>
          </cell>
          <cell r="C8499" t="str">
            <v>ABH1M3004</v>
          </cell>
          <cell r="D8499" t="str">
            <v>ABH1M7004</v>
          </cell>
          <cell r="E8499" t="str">
            <v>ABH1MN0004</v>
          </cell>
          <cell r="F8499" t="str">
            <v>SCECO</v>
          </cell>
          <cell r="G8499" t="str">
            <v>Dead</v>
          </cell>
          <cell r="H8499" t="str">
            <v>NA</v>
          </cell>
          <cell r="I8499" t="str">
            <v>Latis</v>
          </cell>
          <cell r="J8499" t="str">
            <v>Hub site (More than 05 Sites)</v>
          </cell>
          <cell r="K8499" t="str">
            <v>R6</v>
          </cell>
        </row>
        <row r="8500">
          <cell r="A8500" t="str">
            <v>BLS0116</v>
          </cell>
          <cell r="B8500" t="str">
            <v>BLS0116</v>
          </cell>
          <cell r="C8500" t="str">
            <v>BLS1M3116</v>
          </cell>
          <cell r="D8500" t="str">
            <v>BLS1M7116</v>
          </cell>
          <cell r="E8500"/>
          <cell r="F8500" t="str">
            <v>SCECO</v>
          </cell>
          <cell r="G8500" t="str">
            <v>Vandalized+No BB Design</v>
          </cell>
          <cell r="H8500" t="str">
            <v>NA</v>
          </cell>
          <cell r="I8500" t="str">
            <v>Latis</v>
          </cell>
          <cell r="J8500" t="str">
            <v>Less than 5 Sites</v>
          </cell>
          <cell r="K8500" t="str">
            <v>R6</v>
          </cell>
        </row>
        <row r="8501">
          <cell r="A8501" t="str">
            <v>MAK0068</v>
          </cell>
          <cell r="B8501" t="str">
            <v>MAK0068</v>
          </cell>
          <cell r="C8501" t="str">
            <v>MAK1M3068</v>
          </cell>
          <cell r="D8501" t="str">
            <v>MAK1M9068</v>
          </cell>
          <cell r="E8501" t="str">
            <v>MAK1MN0068</v>
          </cell>
          <cell r="F8501" t="str">
            <v>SCECO</v>
          </cell>
          <cell r="G8501" t="str">
            <v>Dead</v>
          </cell>
          <cell r="H8501" t="str">
            <v>NA</v>
          </cell>
          <cell r="I8501" t="str">
            <v>Latis</v>
          </cell>
          <cell r="J8501" t="str">
            <v>Less than 5 Sites</v>
          </cell>
          <cell r="K8501" t="str">
            <v>R5</v>
          </cell>
        </row>
        <row r="8502">
          <cell r="A8502" t="str">
            <v>ABH0005</v>
          </cell>
          <cell r="B8502" t="str">
            <v>ABH0005</v>
          </cell>
          <cell r="C8502" t="str">
            <v>ABH1M3005</v>
          </cell>
          <cell r="D8502" t="str">
            <v>ABH1M7005</v>
          </cell>
          <cell r="E8502" t="str">
            <v>ABH1MN0005</v>
          </cell>
          <cell r="F8502" t="str">
            <v>SCECO</v>
          </cell>
          <cell r="G8502" t="str">
            <v>Good</v>
          </cell>
          <cell r="H8502" t="str">
            <v>NA</v>
          </cell>
          <cell r="I8502" t="str">
            <v>Latis</v>
          </cell>
          <cell r="J8502" t="str">
            <v>Hub site (More than 05 Sites)</v>
          </cell>
          <cell r="K8502" t="str">
            <v>R6</v>
          </cell>
        </row>
        <row r="8503">
          <cell r="A8503" t="str">
            <v>BLQ0114</v>
          </cell>
          <cell r="B8503" t="str">
            <v>BLQ0114</v>
          </cell>
          <cell r="C8503" t="str">
            <v>BLQ1M3114</v>
          </cell>
          <cell r="D8503" t="str">
            <v>BLQ1M7114</v>
          </cell>
          <cell r="E8503"/>
          <cell r="F8503" t="str">
            <v>SCECO</v>
          </cell>
          <cell r="G8503" t="str">
            <v xml:space="preserve">Weak </v>
          </cell>
          <cell r="H8503" t="str">
            <v>NA</v>
          </cell>
          <cell r="I8503" t="str">
            <v>Latis</v>
          </cell>
          <cell r="J8503" t="str">
            <v>Less than 5 Sites</v>
          </cell>
          <cell r="K8503" t="str">
            <v>R6</v>
          </cell>
        </row>
        <row r="8504">
          <cell r="A8504" t="str">
            <v>BLQ0113</v>
          </cell>
          <cell r="B8504" t="str">
            <v>BLQ0113</v>
          </cell>
          <cell r="C8504" t="str">
            <v>BLQ1M3113</v>
          </cell>
          <cell r="D8504" t="str">
            <v>BLQ1M7113</v>
          </cell>
          <cell r="E8504"/>
          <cell r="F8504" t="str">
            <v>SCECO</v>
          </cell>
          <cell r="G8504" t="str">
            <v>Dead</v>
          </cell>
          <cell r="H8504" t="str">
            <v>NA</v>
          </cell>
          <cell r="I8504" t="str">
            <v>Latis</v>
          </cell>
          <cell r="J8504" t="str">
            <v>Less than 5 Sites</v>
          </cell>
          <cell r="K8504" t="str">
            <v>R6</v>
          </cell>
        </row>
        <row r="8505">
          <cell r="A8505" t="str">
            <v>BAH0001</v>
          </cell>
          <cell r="B8505" t="str">
            <v>BAH0001</v>
          </cell>
          <cell r="C8505" t="str">
            <v>BAH1M3001</v>
          </cell>
          <cell r="D8505" t="str">
            <v>BAH1M7001</v>
          </cell>
          <cell r="E8505" t="str">
            <v>BAH1MC0001</v>
          </cell>
          <cell r="F8505" t="str">
            <v>SCECO</v>
          </cell>
          <cell r="G8505" t="str">
            <v>Dead+No BB Design</v>
          </cell>
          <cell r="H8505" t="str">
            <v>NA</v>
          </cell>
          <cell r="I8505" t="str">
            <v>Latis</v>
          </cell>
          <cell r="J8505" t="str">
            <v>Less than 5 Sites</v>
          </cell>
          <cell r="K8505" t="str">
            <v>R6</v>
          </cell>
        </row>
        <row r="8506">
          <cell r="A8506" t="str">
            <v>BLQ0112</v>
          </cell>
          <cell r="B8506" t="str">
            <v>BLQ0112</v>
          </cell>
          <cell r="C8506" t="str">
            <v>BLQ1M3112</v>
          </cell>
          <cell r="D8506" t="str">
            <v>BLQ1M7112</v>
          </cell>
          <cell r="E8506"/>
          <cell r="F8506" t="str">
            <v>SCECO</v>
          </cell>
          <cell r="G8506" t="str">
            <v>Dead</v>
          </cell>
          <cell r="H8506" t="str">
            <v>NA</v>
          </cell>
          <cell r="I8506" t="str">
            <v>Latis</v>
          </cell>
          <cell r="J8506" t="str">
            <v>Less than 5 Sites</v>
          </cell>
          <cell r="K8506" t="str">
            <v>R6</v>
          </cell>
        </row>
        <row r="8507">
          <cell r="A8507" t="str">
            <v>ABH0006</v>
          </cell>
          <cell r="B8507" t="str">
            <v>ABH0006</v>
          </cell>
          <cell r="C8507" t="str">
            <v>ABH1M3006</v>
          </cell>
          <cell r="D8507" t="str">
            <v>ABH1M7006</v>
          </cell>
          <cell r="E8507" t="str">
            <v>ABH1MN0006</v>
          </cell>
          <cell r="F8507" t="str">
            <v>SCECO</v>
          </cell>
          <cell r="G8507" t="str">
            <v>Good+No BB Design</v>
          </cell>
          <cell r="H8507" t="str">
            <v>NA</v>
          </cell>
          <cell r="I8507" t="str">
            <v>Latis</v>
          </cell>
          <cell r="J8507" t="str">
            <v>VIP&amp;SPL Monitor</v>
          </cell>
          <cell r="K8507" t="str">
            <v>R6</v>
          </cell>
        </row>
        <row r="8508">
          <cell r="A8508" t="str">
            <v>BAH0002</v>
          </cell>
          <cell r="B8508" t="str">
            <v>BAH0002</v>
          </cell>
          <cell r="C8508" t="str">
            <v>BAH1M3002</v>
          </cell>
          <cell r="D8508" t="str">
            <v>BAH1M7002</v>
          </cell>
          <cell r="E8508" t="str">
            <v>BAH1MC0002</v>
          </cell>
          <cell r="F8508" t="str">
            <v>SCECO</v>
          </cell>
          <cell r="G8508" t="str">
            <v>Good</v>
          </cell>
          <cell r="H8508" t="str">
            <v>NA</v>
          </cell>
          <cell r="I8508" t="str">
            <v>Latis</v>
          </cell>
          <cell r="J8508" t="str">
            <v>Hub site (More than 05 Sites)</v>
          </cell>
          <cell r="K8508" t="str">
            <v>R6</v>
          </cell>
        </row>
        <row r="8509">
          <cell r="A8509" t="str">
            <v>MAK0069</v>
          </cell>
          <cell r="B8509" t="str">
            <v>MAK0069</v>
          </cell>
          <cell r="C8509" t="str">
            <v>MAK1M3069</v>
          </cell>
          <cell r="D8509" t="str">
            <v>MAK1M9069</v>
          </cell>
          <cell r="E8509" t="str">
            <v>MAK1MNC0069</v>
          </cell>
          <cell r="F8509" t="str">
            <v>SCECO</v>
          </cell>
          <cell r="G8509" t="str">
            <v>Weak</v>
          </cell>
          <cell r="H8509" t="str">
            <v>NA</v>
          </cell>
          <cell r="I8509" t="str">
            <v>Latis</v>
          </cell>
          <cell r="J8509" t="str">
            <v>Hub site (More than 05 Sites)</v>
          </cell>
          <cell r="K8509" t="str">
            <v>R5</v>
          </cell>
        </row>
        <row r="8510">
          <cell r="A8510" t="str">
            <v>LTH0329</v>
          </cell>
          <cell r="B8510" t="str">
            <v>LTH0329</v>
          </cell>
          <cell r="C8510" t="str">
            <v>LTH1M3329</v>
          </cell>
          <cell r="D8510" t="str">
            <v>LTH1M7329</v>
          </cell>
          <cell r="E8510" t="str">
            <v>LTH1MN0329</v>
          </cell>
          <cell r="F8510" t="str">
            <v>SCECO</v>
          </cell>
          <cell r="G8510" t="str">
            <v>Dead</v>
          </cell>
          <cell r="H8510" t="str">
            <v>NA</v>
          </cell>
          <cell r="I8510" t="str">
            <v>Latis</v>
          </cell>
          <cell r="J8510" t="str">
            <v>Less than 5 Sites</v>
          </cell>
          <cell r="K8510" t="str">
            <v>R4</v>
          </cell>
        </row>
        <row r="8511">
          <cell r="A8511" t="str">
            <v>BAH0013</v>
          </cell>
          <cell r="B8511" t="str">
            <v>BAH0013</v>
          </cell>
          <cell r="C8511" t="str">
            <v>BAH1M3013</v>
          </cell>
          <cell r="D8511" t="str">
            <v>BAH1M7013</v>
          </cell>
          <cell r="E8511" t="str">
            <v>BAH1MC0013</v>
          </cell>
          <cell r="F8511" t="str">
            <v>SCECO</v>
          </cell>
          <cell r="G8511" t="str">
            <v>Vandalized+No BB Design</v>
          </cell>
          <cell r="H8511" t="str">
            <v>NA</v>
          </cell>
          <cell r="I8511" t="str">
            <v>Latis</v>
          </cell>
          <cell r="J8511" t="str">
            <v>Less than 5 Sites</v>
          </cell>
          <cell r="K8511" t="str">
            <v>R6</v>
          </cell>
        </row>
        <row r="8512">
          <cell r="A8512" t="str">
            <v>ABH0007</v>
          </cell>
          <cell r="B8512" t="str">
            <v>ABH0007</v>
          </cell>
          <cell r="C8512" t="str">
            <v>ABH1M3007</v>
          </cell>
          <cell r="D8512" t="str">
            <v>ABH1M7007</v>
          </cell>
          <cell r="E8512" t="str">
            <v>ABH1MN0007</v>
          </cell>
          <cell r="F8512" t="str">
            <v>SCECO</v>
          </cell>
          <cell r="G8512" t="str">
            <v>Dead+No BB Design</v>
          </cell>
          <cell r="H8512" t="str">
            <v>NA</v>
          </cell>
          <cell r="I8512" t="str">
            <v>Latis</v>
          </cell>
          <cell r="J8512" t="str">
            <v>Less than 5 Sites</v>
          </cell>
          <cell r="K8512" t="str">
            <v>R6</v>
          </cell>
        </row>
        <row r="8513">
          <cell r="A8513" t="str">
            <v>LTH0330</v>
          </cell>
          <cell r="B8513" t="str">
            <v>LTH0330</v>
          </cell>
          <cell r="C8513" t="str">
            <v>LTH1M3330</v>
          </cell>
          <cell r="D8513" t="str">
            <v>LTH1M7330</v>
          </cell>
          <cell r="E8513" t="str">
            <v>LTH1MN0330</v>
          </cell>
          <cell r="F8513" t="str">
            <v>SCECO+STB</v>
          </cell>
          <cell r="G8513" t="str">
            <v>Good</v>
          </cell>
          <cell r="H8513" t="str">
            <v>No</v>
          </cell>
          <cell r="I8513" t="str">
            <v>Latis</v>
          </cell>
          <cell r="J8513" t="str">
            <v>P1</v>
          </cell>
          <cell r="K8513" t="str">
            <v>R4</v>
          </cell>
        </row>
        <row r="8514">
          <cell r="A8514" t="str">
            <v>BLJ0052</v>
          </cell>
          <cell r="B8514" t="str">
            <v>BLJ0052</v>
          </cell>
          <cell r="C8514" t="str">
            <v>BLJ1M3052</v>
          </cell>
          <cell r="D8514" t="str">
            <v>BLJ1M7052</v>
          </cell>
          <cell r="E8514"/>
          <cell r="F8514" t="str">
            <v>SCECO</v>
          </cell>
          <cell r="G8514" t="str">
            <v>Dead+No BB Design</v>
          </cell>
          <cell r="H8514" t="str">
            <v>NA</v>
          </cell>
          <cell r="I8514" t="str">
            <v>Latis</v>
          </cell>
          <cell r="J8514" t="str">
            <v>Less than 5 Sites</v>
          </cell>
          <cell r="K8514" t="str">
            <v>R6</v>
          </cell>
        </row>
        <row r="8515">
          <cell r="A8515" t="str">
            <v>ABH0010</v>
          </cell>
          <cell r="B8515" t="str">
            <v>ABH0010</v>
          </cell>
          <cell r="C8515" t="str">
            <v>ABH1M3010</v>
          </cell>
          <cell r="D8515" t="str">
            <v>ABH1M7010</v>
          </cell>
          <cell r="E8515" t="str">
            <v>ABH1MN0010</v>
          </cell>
          <cell r="F8515" t="str">
            <v>SCECO</v>
          </cell>
          <cell r="G8515" t="str">
            <v>Dead</v>
          </cell>
          <cell r="H8515" t="str">
            <v>NA</v>
          </cell>
          <cell r="I8515" t="str">
            <v>Latis</v>
          </cell>
          <cell r="J8515" t="str">
            <v>Less than 5 Sites</v>
          </cell>
          <cell r="K8515" t="str">
            <v>R6</v>
          </cell>
        </row>
        <row r="8516">
          <cell r="A8516" t="str">
            <v>SHB0671</v>
          </cell>
          <cell r="B8516" t="str">
            <v>SHB0671</v>
          </cell>
          <cell r="C8516" t="str">
            <v>SHB1M3671</v>
          </cell>
          <cell r="D8516" t="str">
            <v>SHB1M7671</v>
          </cell>
          <cell r="E8516"/>
          <cell r="F8516" t="str">
            <v>SCECO</v>
          </cell>
          <cell r="G8516" t="str">
            <v>Dead</v>
          </cell>
          <cell r="H8516" t="str">
            <v>NA</v>
          </cell>
          <cell r="I8516" t="str">
            <v>Latis</v>
          </cell>
          <cell r="J8516" t="str">
            <v>Less than 5 Sites</v>
          </cell>
          <cell r="K8516" t="str">
            <v>R4</v>
          </cell>
        </row>
        <row r="8517">
          <cell r="A8517" t="str">
            <v>BAH0016</v>
          </cell>
          <cell r="B8517" t="str">
            <v>BAH0016</v>
          </cell>
          <cell r="C8517" t="str">
            <v>BAH1M3016</v>
          </cell>
          <cell r="D8517" t="str">
            <v>BAH1M7016</v>
          </cell>
          <cell r="E8517" t="str">
            <v>BAH1MC0016</v>
          </cell>
          <cell r="F8517" t="str">
            <v>SCECO</v>
          </cell>
          <cell r="G8517" t="str">
            <v>Good</v>
          </cell>
          <cell r="H8517" t="str">
            <v>NA</v>
          </cell>
          <cell r="I8517" t="str">
            <v>Latis</v>
          </cell>
          <cell r="J8517" t="str">
            <v>Hub site (More than 05 Sites)</v>
          </cell>
          <cell r="K8517" t="str">
            <v>R6</v>
          </cell>
        </row>
        <row r="8518">
          <cell r="A8518" t="str">
            <v>BLJ0051</v>
          </cell>
          <cell r="B8518" t="str">
            <v>BLJ0051</v>
          </cell>
          <cell r="C8518" t="str">
            <v>BLJ1M3051</v>
          </cell>
          <cell r="D8518" t="str">
            <v>BLJ1M7051</v>
          </cell>
          <cell r="E8518"/>
          <cell r="F8518" t="str">
            <v>SCECO</v>
          </cell>
          <cell r="G8518" t="str">
            <v>Good</v>
          </cell>
          <cell r="H8518" t="str">
            <v>NA</v>
          </cell>
          <cell r="I8518" t="str">
            <v>Latis</v>
          </cell>
          <cell r="J8518" t="str">
            <v>Hub Site (More than 10 Sites)</v>
          </cell>
          <cell r="K8518" t="str">
            <v>R6</v>
          </cell>
        </row>
        <row r="8519">
          <cell r="A8519" t="str">
            <v>MAK0070</v>
          </cell>
          <cell r="B8519" t="str">
            <v>MAK0070</v>
          </cell>
          <cell r="C8519" t="str">
            <v>MAK1M3070</v>
          </cell>
          <cell r="D8519" t="str">
            <v>MAK1M9070</v>
          </cell>
          <cell r="E8519" t="str">
            <v>MAK1MNC0070</v>
          </cell>
          <cell r="F8519" t="str">
            <v>SCECO</v>
          </cell>
          <cell r="G8519" t="str">
            <v>Dead</v>
          </cell>
          <cell r="H8519" t="str">
            <v>NA</v>
          </cell>
          <cell r="I8519" t="str">
            <v>Latis</v>
          </cell>
          <cell r="J8519" t="str">
            <v>Less than 5 Sites</v>
          </cell>
          <cell r="K8519" t="str">
            <v>R5</v>
          </cell>
        </row>
        <row r="8520">
          <cell r="A8520" t="str">
            <v>ABH0012</v>
          </cell>
          <cell r="B8520" t="str">
            <v>ABH0012</v>
          </cell>
          <cell r="C8520" t="str">
            <v>ABH1M3012</v>
          </cell>
          <cell r="D8520" t="str">
            <v>ABH1M7012</v>
          </cell>
          <cell r="E8520" t="str">
            <v>ABH1MN0012</v>
          </cell>
          <cell r="F8520" t="str">
            <v>SCECO+STB</v>
          </cell>
          <cell r="G8520" t="str">
            <v>Good</v>
          </cell>
          <cell r="H8520" t="str">
            <v>NA</v>
          </cell>
          <cell r="I8520" t="str">
            <v>Latis</v>
          </cell>
          <cell r="J8520" t="str">
            <v>Very Big Hub site (More Than 20 Site)</v>
          </cell>
          <cell r="K8520" t="str">
            <v>R6</v>
          </cell>
        </row>
        <row r="8521">
          <cell r="A8521" t="str">
            <v>BLJ0050</v>
          </cell>
          <cell r="B8521" t="str">
            <v>BLJ0050</v>
          </cell>
          <cell r="C8521" t="str">
            <v>BLJ1M3050</v>
          </cell>
          <cell r="D8521" t="str">
            <v>BLJ1M7050</v>
          </cell>
          <cell r="E8521" t="str">
            <v>BLJ1MN0050</v>
          </cell>
          <cell r="F8521" t="str">
            <v>SCECO</v>
          </cell>
          <cell r="G8521" t="str">
            <v>Dead</v>
          </cell>
          <cell r="H8521" t="str">
            <v>NA</v>
          </cell>
          <cell r="I8521" t="str">
            <v>Latis</v>
          </cell>
          <cell r="J8521" t="str">
            <v>Hub site (More than 05 Sites)</v>
          </cell>
          <cell r="K8521" t="str">
            <v>R6</v>
          </cell>
        </row>
        <row r="8522">
          <cell r="A8522" t="str">
            <v>BAH0003</v>
          </cell>
          <cell r="B8522" t="str">
            <v>BAH0003</v>
          </cell>
          <cell r="C8522" t="str">
            <v>BAH1M3003</v>
          </cell>
          <cell r="D8522" t="str">
            <v>BAH1M7003</v>
          </cell>
          <cell r="E8522" t="str">
            <v>BAH1MC0003</v>
          </cell>
          <cell r="F8522" t="str">
            <v>SCECO</v>
          </cell>
          <cell r="G8522" t="str">
            <v>Dead+No BB Design</v>
          </cell>
          <cell r="H8522" t="str">
            <v>NA</v>
          </cell>
          <cell r="I8522" t="str">
            <v>Latis</v>
          </cell>
          <cell r="J8522" t="str">
            <v>Less than 5 Sites</v>
          </cell>
          <cell r="K8522" t="str">
            <v>R6</v>
          </cell>
        </row>
        <row r="8523">
          <cell r="A8523" t="str">
            <v>BLJ0047</v>
          </cell>
          <cell r="B8523" t="str">
            <v>BLJ0047</v>
          </cell>
          <cell r="C8523" t="str">
            <v>BLJ1M3047</v>
          </cell>
          <cell r="D8523" t="str">
            <v>BLJ1M7047</v>
          </cell>
          <cell r="E8523"/>
          <cell r="F8523" t="str">
            <v>SCECO</v>
          </cell>
          <cell r="G8523" t="str">
            <v>Good</v>
          </cell>
          <cell r="H8523" t="str">
            <v>NA</v>
          </cell>
          <cell r="I8523" t="str">
            <v>Latis</v>
          </cell>
          <cell r="J8523" t="str">
            <v>Hub site (More than 05 Sites)</v>
          </cell>
          <cell r="K8523" t="str">
            <v>R6</v>
          </cell>
        </row>
        <row r="8524">
          <cell r="A8524" t="str">
            <v>BAH0004</v>
          </cell>
          <cell r="B8524" t="str">
            <v>BAH0004</v>
          </cell>
          <cell r="C8524" t="str">
            <v>BAH1M3004</v>
          </cell>
          <cell r="D8524" t="str">
            <v>BAH1M7004</v>
          </cell>
          <cell r="E8524" t="str">
            <v>BAH1MC0004</v>
          </cell>
          <cell r="F8524" t="str">
            <v>SCECO</v>
          </cell>
          <cell r="G8524" t="str">
            <v>Good</v>
          </cell>
          <cell r="H8524" t="str">
            <v>NA</v>
          </cell>
          <cell r="I8524" t="str">
            <v>Latis</v>
          </cell>
          <cell r="J8524" t="str">
            <v>VIP&amp;SPL Monitor</v>
          </cell>
          <cell r="K8524" t="str">
            <v>R6</v>
          </cell>
        </row>
        <row r="8525">
          <cell r="A8525" t="str">
            <v>ABH0021</v>
          </cell>
          <cell r="B8525" t="str">
            <v>ABH0021</v>
          </cell>
          <cell r="C8525" t="str">
            <v>ABH1M3021</v>
          </cell>
          <cell r="D8525" t="str">
            <v>ABH1M7021</v>
          </cell>
          <cell r="E8525" t="str">
            <v>ABH1MN0021</v>
          </cell>
          <cell r="F8525" t="str">
            <v>SCECO</v>
          </cell>
          <cell r="G8525" t="str">
            <v>Dead+No BB Design</v>
          </cell>
          <cell r="H8525" t="str">
            <v>NA</v>
          </cell>
          <cell r="I8525" t="str">
            <v>Latis</v>
          </cell>
          <cell r="J8525" t="str">
            <v>Less than 5 Sites</v>
          </cell>
          <cell r="K8525" t="str">
            <v>R6</v>
          </cell>
        </row>
        <row r="8526">
          <cell r="A8526" t="str">
            <v>BLJ0046</v>
          </cell>
          <cell r="B8526" t="str">
            <v>BLJ0046</v>
          </cell>
          <cell r="C8526" t="str">
            <v>BLJ1M3046</v>
          </cell>
          <cell r="D8526" t="str">
            <v>BLJ1M7046</v>
          </cell>
          <cell r="E8526"/>
          <cell r="F8526" t="str">
            <v>SCECO</v>
          </cell>
          <cell r="G8526" t="str">
            <v>Good</v>
          </cell>
          <cell r="H8526" t="str">
            <v>NA</v>
          </cell>
          <cell r="I8526" t="str">
            <v>Latis</v>
          </cell>
          <cell r="J8526" t="str">
            <v>P2</v>
          </cell>
          <cell r="K8526" t="str">
            <v>R6</v>
          </cell>
        </row>
        <row r="8527">
          <cell r="A8527" t="str">
            <v>BAH0008</v>
          </cell>
          <cell r="B8527" t="str">
            <v>BAH0008</v>
          </cell>
          <cell r="C8527" t="str">
            <v>BAH1M3008</v>
          </cell>
          <cell r="D8527" t="str">
            <v>BAH1M7008</v>
          </cell>
          <cell r="E8527" t="str">
            <v>BAH1MC0008</v>
          </cell>
          <cell r="F8527" t="str">
            <v>SCECO</v>
          </cell>
          <cell r="G8527" t="str">
            <v>Vandalized</v>
          </cell>
          <cell r="H8527" t="str">
            <v>NA</v>
          </cell>
          <cell r="I8527" t="str">
            <v>Latis</v>
          </cell>
          <cell r="J8527" t="str">
            <v>Less than 5 Sites</v>
          </cell>
          <cell r="K8527" t="str">
            <v>R6</v>
          </cell>
        </row>
        <row r="8528">
          <cell r="A8528" t="str">
            <v>MAK0071</v>
          </cell>
          <cell r="B8528" t="str">
            <v>MAK0071</v>
          </cell>
          <cell r="C8528" t="str">
            <v>MAK1M3071</v>
          </cell>
          <cell r="D8528" t="str">
            <v>MAK1M9071</v>
          </cell>
          <cell r="E8528" t="str">
            <v>MAK1MNC0071</v>
          </cell>
          <cell r="F8528" t="str">
            <v>SCECO</v>
          </cell>
          <cell r="G8528" t="str">
            <v>Dead</v>
          </cell>
          <cell r="H8528" t="str">
            <v>NA</v>
          </cell>
          <cell r="I8528" t="str">
            <v>Latis</v>
          </cell>
          <cell r="J8528" t="str">
            <v>Less than 5 Sites</v>
          </cell>
          <cell r="K8528" t="str">
            <v>R5</v>
          </cell>
        </row>
        <row r="8529">
          <cell r="A8529" t="str">
            <v>BLJ0045</v>
          </cell>
          <cell r="B8529" t="str">
            <v>BLJ0045</v>
          </cell>
          <cell r="C8529" t="str">
            <v>BLJ1M3045</v>
          </cell>
          <cell r="D8529" t="str">
            <v>BLJ1M7045</v>
          </cell>
          <cell r="E8529"/>
          <cell r="F8529" t="str">
            <v>SCECO</v>
          </cell>
          <cell r="G8529" t="str">
            <v>Dead</v>
          </cell>
          <cell r="H8529" t="str">
            <v>NA</v>
          </cell>
          <cell r="I8529" t="str">
            <v>Latis</v>
          </cell>
          <cell r="J8529" t="str">
            <v>Less than 5 Sites</v>
          </cell>
          <cell r="K8529" t="str">
            <v>R6</v>
          </cell>
        </row>
        <row r="8530">
          <cell r="A8530" t="str">
            <v>BAH0010</v>
          </cell>
          <cell r="B8530" t="str">
            <v>BAH0010</v>
          </cell>
          <cell r="C8530" t="str">
            <v>BAH1M3010</v>
          </cell>
          <cell r="D8530" t="str">
            <v>BAH1M7010</v>
          </cell>
          <cell r="E8530" t="str">
            <v>BAH1MC0010</v>
          </cell>
          <cell r="F8530" t="str">
            <v>SCECO</v>
          </cell>
          <cell r="G8530" t="str">
            <v>Dead+No BB Design</v>
          </cell>
          <cell r="H8530" t="str">
            <v>NA</v>
          </cell>
          <cell r="I8530" t="str">
            <v>Latis</v>
          </cell>
          <cell r="J8530" t="str">
            <v>Less than 5 Sites</v>
          </cell>
          <cell r="K8530" t="str">
            <v>R6</v>
          </cell>
        </row>
        <row r="8531">
          <cell r="A8531" t="str">
            <v>ABH0024</v>
          </cell>
          <cell r="B8531" t="str">
            <v>ABH0024</v>
          </cell>
          <cell r="C8531" t="str">
            <v>ABH1M3024</v>
          </cell>
          <cell r="D8531" t="str">
            <v>ABH1M7024</v>
          </cell>
          <cell r="E8531" t="str">
            <v>ABH1MN0024</v>
          </cell>
          <cell r="F8531" t="str">
            <v>SCECO</v>
          </cell>
          <cell r="G8531" t="str">
            <v>Dead+No BB Design</v>
          </cell>
          <cell r="H8531" t="str">
            <v>NA</v>
          </cell>
          <cell r="I8531" t="str">
            <v>Latis</v>
          </cell>
          <cell r="J8531" t="str">
            <v>Less than 5 Sites</v>
          </cell>
          <cell r="K8531" t="str">
            <v>R6</v>
          </cell>
        </row>
        <row r="8532">
          <cell r="A8532" t="str">
            <v>BLH0118</v>
          </cell>
          <cell r="B8532" t="str">
            <v>BLH0118</v>
          </cell>
          <cell r="C8532" t="str">
            <v>BLH1M3118</v>
          </cell>
          <cell r="D8532" t="str">
            <v>BLH1M7118</v>
          </cell>
          <cell r="E8532"/>
          <cell r="F8532" t="str">
            <v>SCECO</v>
          </cell>
          <cell r="G8532" t="str">
            <v>Dead</v>
          </cell>
          <cell r="H8532" t="str">
            <v>NA</v>
          </cell>
          <cell r="I8532" t="str">
            <v>Latis</v>
          </cell>
          <cell r="J8532" t="str">
            <v>Hub site (More than 05 Sites)</v>
          </cell>
          <cell r="K8532" t="str">
            <v>R6</v>
          </cell>
        </row>
        <row r="8533">
          <cell r="A8533" t="str">
            <v>BLH0117</v>
          </cell>
          <cell r="B8533" t="str">
            <v>BLH0117</v>
          </cell>
          <cell r="C8533" t="str">
            <v>BLH1M3117</v>
          </cell>
          <cell r="D8533" t="str">
            <v>BLH1M7117</v>
          </cell>
          <cell r="E8533"/>
          <cell r="F8533" t="str">
            <v>SCECO</v>
          </cell>
          <cell r="G8533" t="str">
            <v>Dead+No BB Design</v>
          </cell>
          <cell r="H8533" t="str">
            <v>NA</v>
          </cell>
          <cell r="I8533" t="str">
            <v>Latis</v>
          </cell>
          <cell r="J8533" t="str">
            <v>Less than 5 Sites</v>
          </cell>
          <cell r="K8533" t="str">
            <v>R6</v>
          </cell>
        </row>
        <row r="8534">
          <cell r="A8534" t="str">
            <v>BAH0018</v>
          </cell>
          <cell r="B8534" t="str">
            <v>BAH0018</v>
          </cell>
          <cell r="C8534" t="str">
            <v>BAH1M3018</v>
          </cell>
          <cell r="D8534" t="str">
            <v>BAH1M7018</v>
          </cell>
          <cell r="E8534" t="str">
            <v>BAH1MC0018</v>
          </cell>
          <cell r="F8534" t="str">
            <v>SCECO</v>
          </cell>
          <cell r="G8534" t="str">
            <v>Dead+No BB Design</v>
          </cell>
          <cell r="H8534" t="str">
            <v>NA</v>
          </cell>
          <cell r="I8534" t="str">
            <v>Latis</v>
          </cell>
          <cell r="J8534" t="str">
            <v>Less than 5 Sites</v>
          </cell>
          <cell r="K8534" t="str">
            <v>R6</v>
          </cell>
        </row>
        <row r="8535">
          <cell r="A8535" t="str">
            <v>MAK0093</v>
          </cell>
          <cell r="B8535" t="str">
            <v>MAK0093</v>
          </cell>
          <cell r="C8535" t="str">
            <v>MAK1M3093</v>
          </cell>
          <cell r="D8535" t="str">
            <v>MAK1M9093</v>
          </cell>
          <cell r="E8535" t="str">
            <v>MAK1MN0093</v>
          </cell>
          <cell r="F8535" t="str">
            <v>SCECO</v>
          </cell>
          <cell r="G8535" t="str">
            <v>In progress</v>
          </cell>
          <cell r="H8535" t="str">
            <v>NA</v>
          </cell>
          <cell r="I8535" t="str">
            <v>Latis</v>
          </cell>
          <cell r="J8535" t="str">
            <v>Less than 5 Sites</v>
          </cell>
          <cell r="K8535" t="str">
            <v>R5</v>
          </cell>
        </row>
        <row r="8536">
          <cell r="A8536" t="str">
            <v>BLG0041</v>
          </cell>
          <cell r="B8536" t="str">
            <v>BLG0041</v>
          </cell>
          <cell r="C8536" t="str">
            <v>BLG1M3041</v>
          </cell>
          <cell r="D8536" t="str">
            <v>BLG1M7041</v>
          </cell>
          <cell r="E8536"/>
          <cell r="F8536" t="str">
            <v>SCECO</v>
          </cell>
          <cell r="G8536" t="str">
            <v>Good</v>
          </cell>
          <cell r="H8536" t="str">
            <v>NA</v>
          </cell>
          <cell r="I8536" t="str">
            <v>Latis</v>
          </cell>
          <cell r="J8536" t="str">
            <v>Hub site (More than 05 Sites)</v>
          </cell>
          <cell r="K8536" t="str">
            <v>R6</v>
          </cell>
        </row>
        <row r="8537">
          <cell r="A8537" t="str">
            <v>ABH0028</v>
          </cell>
          <cell r="B8537" t="str">
            <v>ABH0028</v>
          </cell>
          <cell r="C8537" t="str">
            <v>ABH1M3028</v>
          </cell>
          <cell r="D8537" t="str">
            <v>ABH1M7028</v>
          </cell>
          <cell r="E8537" t="str">
            <v>ABH1MN0028</v>
          </cell>
          <cell r="F8537" t="str">
            <v>SCECO</v>
          </cell>
          <cell r="G8537" t="str">
            <v>Dead+No BB Design</v>
          </cell>
          <cell r="H8537" t="str">
            <v>NA</v>
          </cell>
          <cell r="I8537" t="str">
            <v>Latis</v>
          </cell>
          <cell r="J8537" t="str">
            <v>Less than 5 Sites</v>
          </cell>
          <cell r="K8537" t="str">
            <v>R6</v>
          </cell>
        </row>
        <row r="8538">
          <cell r="A8538" t="str">
            <v>BLG0039</v>
          </cell>
          <cell r="B8538" t="str">
            <v>BLG0039</v>
          </cell>
          <cell r="C8538" t="str">
            <v>BLG1M3039</v>
          </cell>
          <cell r="D8538" t="str">
            <v>BLG1M7039</v>
          </cell>
          <cell r="E8538"/>
          <cell r="F8538" t="str">
            <v>SCECO</v>
          </cell>
          <cell r="G8538" t="str">
            <v>Dead+No BB Design</v>
          </cell>
          <cell r="H8538" t="str">
            <v>NA</v>
          </cell>
          <cell r="I8538" t="str">
            <v>Latis</v>
          </cell>
          <cell r="J8538" t="str">
            <v>Less than 5 Sites</v>
          </cell>
          <cell r="K8538" t="str">
            <v>R6</v>
          </cell>
        </row>
        <row r="8539">
          <cell r="A8539" t="str">
            <v>ABH0029</v>
          </cell>
          <cell r="B8539" t="str">
            <v>ABH0029</v>
          </cell>
          <cell r="C8539" t="str">
            <v>ABH1M3029</v>
          </cell>
          <cell r="D8539" t="str">
            <v>ABH1M7029</v>
          </cell>
          <cell r="E8539" t="str">
            <v>ABH1MN0029</v>
          </cell>
          <cell r="F8539" t="str">
            <v>SCECO</v>
          </cell>
          <cell r="G8539" t="str">
            <v>Weak+No BB Design</v>
          </cell>
          <cell r="H8539" t="str">
            <v>NA</v>
          </cell>
          <cell r="I8539" t="str">
            <v>Latis</v>
          </cell>
          <cell r="J8539" t="str">
            <v>Hub site (More than 05 Sites)</v>
          </cell>
          <cell r="K8539" t="str">
            <v>R6</v>
          </cell>
        </row>
        <row r="8540">
          <cell r="A8540" t="str">
            <v>MAS0653</v>
          </cell>
          <cell r="B8540" t="str">
            <v>MAS0653</v>
          </cell>
          <cell r="C8540" t="str">
            <v>MAS1M3653</v>
          </cell>
          <cell r="D8540" t="str">
            <v>MAS1M7653</v>
          </cell>
          <cell r="E8540"/>
          <cell r="F8540" t="str">
            <v>SCECO</v>
          </cell>
          <cell r="G8540" t="str">
            <v>Good</v>
          </cell>
          <cell r="H8540" t="str">
            <v>NA</v>
          </cell>
          <cell r="I8540" t="str">
            <v>Latis</v>
          </cell>
          <cell r="J8540" t="str">
            <v>Less than 5 Sites</v>
          </cell>
          <cell r="K8540" t="str">
            <v>R4</v>
          </cell>
        </row>
        <row r="8541">
          <cell r="A8541" t="str">
            <v>MAK0097</v>
          </cell>
          <cell r="B8541" t="str">
            <v>MAK0097</v>
          </cell>
          <cell r="C8541" t="str">
            <v>MAK1M3097</v>
          </cell>
          <cell r="D8541" t="str">
            <v>MAK1M9097</v>
          </cell>
          <cell r="E8541"/>
          <cell r="F8541" t="str">
            <v>SCECO</v>
          </cell>
          <cell r="G8541" t="str">
            <v>Good</v>
          </cell>
          <cell r="H8541" t="str">
            <v>NA</v>
          </cell>
          <cell r="I8541" t="str">
            <v>Latis</v>
          </cell>
          <cell r="J8541" t="str">
            <v>Less than 5 Sites</v>
          </cell>
          <cell r="K8541" t="str">
            <v>R5</v>
          </cell>
        </row>
        <row r="8542">
          <cell r="A8542" t="str">
            <v>ABH0030</v>
          </cell>
          <cell r="B8542" t="str">
            <v>ABH0030</v>
          </cell>
          <cell r="C8542" t="str">
            <v>ABH1M3030</v>
          </cell>
          <cell r="D8542" t="str">
            <v>ABH1M7030</v>
          </cell>
          <cell r="E8542" t="str">
            <v>ABH1MN0030</v>
          </cell>
          <cell r="F8542" t="str">
            <v>SCECO</v>
          </cell>
          <cell r="G8542" t="str">
            <v>Dead+No BB Design</v>
          </cell>
          <cell r="H8542" t="str">
            <v>NA</v>
          </cell>
          <cell r="I8542" t="str">
            <v>Latis</v>
          </cell>
          <cell r="J8542" t="str">
            <v>Less than 5 Sites</v>
          </cell>
          <cell r="K8542" t="str">
            <v>R6</v>
          </cell>
        </row>
        <row r="8543">
          <cell r="A8543" t="str">
            <v>BKR0044</v>
          </cell>
          <cell r="B8543" t="str">
            <v>BKR0044</v>
          </cell>
          <cell r="C8543" t="str">
            <v>BKR1M3044</v>
          </cell>
          <cell r="D8543" t="str">
            <v>BKR1M7044</v>
          </cell>
          <cell r="E8543"/>
          <cell r="F8543" t="str">
            <v>SCECO+STB</v>
          </cell>
          <cell r="G8543" t="str">
            <v>Dead+No BB Design</v>
          </cell>
          <cell r="H8543" t="str">
            <v>NA</v>
          </cell>
          <cell r="I8543" t="str">
            <v>Latis</v>
          </cell>
          <cell r="J8543" t="str">
            <v>Hub site (More than 05 Sites)</v>
          </cell>
          <cell r="K8543" t="str">
            <v>R6</v>
          </cell>
        </row>
        <row r="8544">
          <cell r="A8544" t="str">
            <v>ABH0031</v>
          </cell>
          <cell r="B8544" t="str">
            <v>ABH0031</v>
          </cell>
          <cell r="C8544" t="str">
            <v>ABH1M3031</v>
          </cell>
          <cell r="D8544" t="str">
            <v>ABH1M7031</v>
          </cell>
          <cell r="E8544" t="str">
            <v>ABH1MN0031</v>
          </cell>
          <cell r="F8544" t="str">
            <v>SCECO</v>
          </cell>
          <cell r="G8544" t="str">
            <v>Dead+No BB Design</v>
          </cell>
          <cell r="H8544" t="str">
            <v>NA</v>
          </cell>
          <cell r="I8544" t="str">
            <v>Latis</v>
          </cell>
          <cell r="J8544" t="str">
            <v>Less than 5 Sites</v>
          </cell>
          <cell r="K8544" t="str">
            <v>R6</v>
          </cell>
        </row>
        <row r="8545">
          <cell r="A8545" t="str">
            <v>MAK0102</v>
          </cell>
          <cell r="B8545" t="str">
            <v>MAK0102</v>
          </cell>
          <cell r="C8545" t="str">
            <v>MAK1M3102</v>
          </cell>
          <cell r="D8545" t="str">
            <v>MAK1M9102</v>
          </cell>
          <cell r="E8545" t="str">
            <v>MAK1MN0102</v>
          </cell>
          <cell r="F8545" t="str">
            <v>SCECO+STB</v>
          </cell>
          <cell r="G8545" t="str">
            <v>Good</v>
          </cell>
          <cell r="H8545" t="str">
            <v>NO</v>
          </cell>
          <cell r="I8545" t="str">
            <v>Latis</v>
          </cell>
          <cell r="J8545" t="str">
            <v>Hub Site (More than 10 Sites)</v>
          </cell>
          <cell r="K8545" t="str">
            <v>R5</v>
          </cell>
        </row>
        <row r="8546">
          <cell r="A8546" t="str">
            <v>BKR0043</v>
          </cell>
          <cell r="B8546" t="str">
            <v>BKR0043</v>
          </cell>
          <cell r="C8546" t="str">
            <v>BKR1M3043</v>
          </cell>
          <cell r="D8546" t="str">
            <v>BKR1M7043</v>
          </cell>
          <cell r="E8546"/>
          <cell r="F8546" t="str">
            <v>SCECO</v>
          </cell>
          <cell r="G8546" t="str">
            <v>Vandalized+No BB Design</v>
          </cell>
          <cell r="H8546" t="str">
            <v>NA</v>
          </cell>
          <cell r="I8546" t="str">
            <v>Latis</v>
          </cell>
          <cell r="J8546" t="str">
            <v>Less than 5 Sites</v>
          </cell>
          <cell r="K8546" t="str">
            <v>R6</v>
          </cell>
        </row>
        <row r="8547">
          <cell r="A8547" t="str">
            <v>ABH0124</v>
          </cell>
          <cell r="B8547" t="str">
            <v>ABH0124</v>
          </cell>
          <cell r="C8547" t="str">
            <v>ABH1M3124</v>
          </cell>
          <cell r="D8547" t="str">
            <v>ABH1M7124</v>
          </cell>
          <cell r="E8547" t="str">
            <v>ABH1MC0124</v>
          </cell>
          <cell r="F8547" t="str">
            <v>SCECO</v>
          </cell>
          <cell r="G8547" t="str">
            <v>Vandalized</v>
          </cell>
          <cell r="H8547" t="str">
            <v>NA</v>
          </cell>
          <cell r="I8547" t="str">
            <v>Latis</v>
          </cell>
          <cell r="J8547" t="str">
            <v>Less than 5 Sites</v>
          </cell>
          <cell r="K8547" t="str">
            <v>R6</v>
          </cell>
        </row>
        <row r="8548">
          <cell r="A8548" t="str">
            <v>ABH0126</v>
          </cell>
          <cell r="B8548" t="str">
            <v>ABH0126</v>
          </cell>
          <cell r="C8548" t="str">
            <v>ABH1M3126</v>
          </cell>
          <cell r="D8548" t="str">
            <v>ABH1M7126</v>
          </cell>
          <cell r="E8548" t="str">
            <v>ABH1MN0126</v>
          </cell>
          <cell r="F8548" t="str">
            <v>SCECO</v>
          </cell>
          <cell r="G8548" t="str">
            <v>Dead+No BB Design</v>
          </cell>
          <cell r="H8548" t="str">
            <v>NA</v>
          </cell>
          <cell r="I8548" t="str">
            <v>Latis</v>
          </cell>
          <cell r="J8548" t="str">
            <v>Less than 5 Sites</v>
          </cell>
          <cell r="K8548" t="str">
            <v>R6</v>
          </cell>
        </row>
        <row r="8549">
          <cell r="A8549" t="str">
            <v>MAK0103</v>
          </cell>
          <cell r="B8549" t="str">
            <v>MAK0103</v>
          </cell>
          <cell r="C8549" t="str">
            <v>MAK1M3103</v>
          </cell>
          <cell r="D8549" t="str">
            <v>MAK1M9103</v>
          </cell>
          <cell r="E8549" t="str">
            <v>MAK1MN0103</v>
          </cell>
          <cell r="F8549" t="str">
            <v>SCECO</v>
          </cell>
          <cell r="G8549" t="str">
            <v>Dead</v>
          </cell>
          <cell r="H8549" t="str">
            <v>NA</v>
          </cell>
          <cell r="I8549" t="str">
            <v>Latis</v>
          </cell>
          <cell r="J8549" t="str">
            <v>Less than 5 Sites</v>
          </cell>
          <cell r="K8549" t="str">
            <v>R5</v>
          </cell>
        </row>
        <row r="8550">
          <cell r="A8550" t="str">
            <v>MKJD0566</v>
          </cell>
          <cell r="B8550" t="str">
            <v>MKJD0566</v>
          </cell>
          <cell r="C8550"/>
          <cell r="D8550" t="str">
            <v>MKJD1M9566</v>
          </cell>
          <cell r="E8550"/>
          <cell r="F8550" t="str">
            <v>SCECO</v>
          </cell>
          <cell r="G8550" t="str">
            <v>Good</v>
          </cell>
          <cell r="H8550" t="str">
            <v>NA</v>
          </cell>
          <cell r="I8550" t="str">
            <v>Latis</v>
          </cell>
          <cell r="J8550" t="str">
            <v>Less than 5 Sites</v>
          </cell>
          <cell r="K8550" t="str">
            <v>R4</v>
          </cell>
        </row>
        <row r="8551">
          <cell r="A8551" t="str">
            <v>MKJD0567</v>
          </cell>
          <cell r="B8551" t="str">
            <v>MKJD0567</v>
          </cell>
          <cell r="C8551"/>
          <cell r="D8551" t="str">
            <v>MKJD1M7567</v>
          </cell>
          <cell r="E8551" t="str">
            <v>MKJD1MN0567</v>
          </cell>
          <cell r="F8551" t="str">
            <v>SCECO</v>
          </cell>
          <cell r="G8551" t="str">
            <v>Weak</v>
          </cell>
          <cell r="H8551" t="str">
            <v>NA</v>
          </cell>
          <cell r="I8551" t="str">
            <v>Latis</v>
          </cell>
          <cell r="J8551" t="str">
            <v>Less than 5 Sites</v>
          </cell>
          <cell r="K8551" t="str">
            <v>R4</v>
          </cell>
        </row>
        <row r="8552">
          <cell r="A8552" t="str">
            <v>ARS0016</v>
          </cell>
          <cell r="B8552" t="str">
            <v>ARS0016</v>
          </cell>
          <cell r="C8552" t="str">
            <v>ARS1M3016</v>
          </cell>
          <cell r="D8552" t="str">
            <v>ARS1M7016</v>
          </cell>
          <cell r="E8552" t="str">
            <v>ARS1MC0016</v>
          </cell>
          <cell r="F8552" t="str">
            <v>SCECO</v>
          </cell>
          <cell r="G8552" t="str">
            <v>Dead</v>
          </cell>
          <cell r="H8552" t="str">
            <v>NA</v>
          </cell>
          <cell r="I8552" t="str">
            <v>Latis</v>
          </cell>
          <cell r="J8552" t="str">
            <v>Hub site (More than 05 Sites)</v>
          </cell>
          <cell r="K8552" t="str">
            <v>R6</v>
          </cell>
        </row>
        <row r="8553">
          <cell r="A8553" t="str">
            <v>MKJD0570</v>
          </cell>
          <cell r="B8553" t="str">
            <v>MKJD0570</v>
          </cell>
          <cell r="C8553" t="str">
            <v>MKJD1M3570</v>
          </cell>
          <cell r="D8553" t="str">
            <v>MKJD1M9570</v>
          </cell>
          <cell r="E8553"/>
          <cell r="F8553" t="str">
            <v>Generator-DG</v>
          </cell>
          <cell r="G8553" t="str">
            <v>Weak</v>
          </cell>
          <cell r="H8553" t="str">
            <v>Yes</v>
          </cell>
          <cell r="I8553" t="str">
            <v>Latis</v>
          </cell>
          <cell r="J8553" t="str">
            <v>Less than 5 Sites</v>
          </cell>
          <cell r="K8553" t="str">
            <v>R4</v>
          </cell>
        </row>
        <row r="8554">
          <cell r="A8554" t="str">
            <v>MKJD0571</v>
          </cell>
          <cell r="B8554" t="str">
            <v>MKJD0571</v>
          </cell>
          <cell r="C8554"/>
          <cell r="D8554" t="str">
            <v>MKJD1M7571</v>
          </cell>
          <cell r="E8554" t="str">
            <v>MKJD1MNC0571</v>
          </cell>
          <cell r="F8554" t="str">
            <v>SCECO+STB</v>
          </cell>
          <cell r="G8554" t="str">
            <v>Weak</v>
          </cell>
          <cell r="H8554" t="str">
            <v>No</v>
          </cell>
          <cell r="I8554" t="str">
            <v>Latis</v>
          </cell>
          <cell r="J8554" t="str">
            <v>Hub site (More than 05 Sites)</v>
          </cell>
          <cell r="K8554" t="str">
            <v>R4</v>
          </cell>
        </row>
        <row r="8555">
          <cell r="A8555" t="str">
            <v>ABH0087</v>
          </cell>
          <cell r="B8555" t="str">
            <v>ABH0087</v>
          </cell>
          <cell r="C8555" t="str">
            <v>ABH1M3087</v>
          </cell>
          <cell r="D8555" t="str">
            <v>ABH1M7087</v>
          </cell>
          <cell r="E8555" t="str">
            <v>ABH1MC0087</v>
          </cell>
          <cell r="F8555" t="str">
            <v>SCECO</v>
          </cell>
          <cell r="G8555" t="str">
            <v>Vandalized+No BB Design</v>
          </cell>
          <cell r="H8555" t="str">
            <v>NA</v>
          </cell>
          <cell r="I8555" t="str">
            <v>Latis</v>
          </cell>
          <cell r="J8555" t="str">
            <v>Less than 5 Sites</v>
          </cell>
          <cell r="K8555" t="str">
            <v>R6</v>
          </cell>
        </row>
        <row r="8556">
          <cell r="A8556" t="str">
            <v>MKJD0572</v>
          </cell>
          <cell r="B8556" t="str">
            <v>MKJD0572</v>
          </cell>
          <cell r="C8556"/>
          <cell r="D8556" t="str">
            <v>MKJD1M7572</v>
          </cell>
          <cell r="E8556"/>
          <cell r="F8556" t="str">
            <v>Generator-DG</v>
          </cell>
          <cell r="G8556" t="str">
            <v>Good</v>
          </cell>
          <cell r="H8556" t="str">
            <v>Yes</v>
          </cell>
          <cell r="I8556" t="str">
            <v>Latis</v>
          </cell>
          <cell r="J8556" t="str">
            <v>Less than 5 Sites</v>
          </cell>
          <cell r="K8556" t="str">
            <v>R4</v>
          </cell>
        </row>
        <row r="8557">
          <cell r="A8557" t="str">
            <v>BCH0081</v>
          </cell>
          <cell r="B8557" t="str">
            <v>BCH0081</v>
          </cell>
          <cell r="C8557" t="str">
            <v>BCH1M3081</v>
          </cell>
          <cell r="D8557" t="str">
            <v>BCH1M7081</v>
          </cell>
          <cell r="E8557"/>
          <cell r="F8557" t="str">
            <v>SCECO+STB</v>
          </cell>
          <cell r="G8557" t="str">
            <v>Good+No BB Design+In progress</v>
          </cell>
          <cell r="H8557" t="str">
            <v>NA</v>
          </cell>
          <cell r="I8557" t="str">
            <v>Latis</v>
          </cell>
          <cell r="J8557" t="str">
            <v>Hub Site (More than 10 Sites)</v>
          </cell>
          <cell r="K8557" t="str">
            <v>R6</v>
          </cell>
        </row>
        <row r="8558">
          <cell r="A8558" t="str">
            <v>MAK0113</v>
          </cell>
          <cell r="B8558" t="str">
            <v>MAK0113</v>
          </cell>
          <cell r="C8558" t="str">
            <v>MAK1M3113</v>
          </cell>
          <cell r="D8558" t="str">
            <v>MAK1M9113</v>
          </cell>
          <cell r="E8558" t="str">
            <v>MAK1MNC0113</v>
          </cell>
          <cell r="F8558" t="str">
            <v>SCECO</v>
          </cell>
          <cell r="G8558" t="str">
            <v>Dead</v>
          </cell>
          <cell r="H8558" t="str">
            <v>NA</v>
          </cell>
          <cell r="I8558" t="str">
            <v>Latis</v>
          </cell>
          <cell r="J8558" t="str">
            <v>Less than 5 Sites</v>
          </cell>
          <cell r="K8558" t="str">
            <v>R5</v>
          </cell>
        </row>
        <row r="8559">
          <cell r="A8559" t="str">
            <v>MKJD0573</v>
          </cell>
          <cell r="B8559" t="str">
            <v>MKJD0573</v>
          </cell>
          <cell r="C8559"/>
          <cell r="D8559" t="str">
            <v>MKJD1M9573</v>
          </cell>
          <cell r="E8559"/>
          <cell r="F8559" t="str">
            <v>Generator-SG</v>
          </cell>
          <cell r="G8559" t="str">
            <v>Vandalized</v>
          </cell>
          <cell r="H8559" t="str">
            <v>Yes</v>
          </cell>
          <cell r="I8559" t="str">
            <v>Latis</v>
          </cell>
          <cell r="J8559" t="str">
            <v>Less than 5 Sites</v>
          </cell>
          <cell r="K8559" t="str">
            <v>R4</v>
          </cell>
        </row>
        <row r="8560">
          <cell r="A8560" t="str">
            <v>ARS0104</v>
          </cell>
          <cell r="B8560" t="str">
            <v>ARS0104</v>
          </cell>
          <cell r="C8560" t="str">
            <v>ARS1M3104</v>
          </cell>
          <cell r="D8560" t="str">
            <v>ARS1M7104</v>
          </cell>
          <cell r="E8560" t="str">
            <v>ARS1MC0104</v>
          </cell>
          <cell r="F8560" t="str">
            <v>SCECO</v>
          </cell>
          <cell r="G8560" t="str">
            <v>Good</v>
          </cell>
          <cell r="H8560" t="str">
            <v>NA</v>
          </cell>
          <cell r="I8560" t="str">
            <v>Latis</v>
          </cell>
          <cell r="J8560" t="str">
            <v>Hub site (More than 05 Sites)</v>
          </cell>
          <cell r="K8560" t="str">
            <v>R6</v>
          </cell>
        </row>
        <row r="8561">
          <cell r="A8561" t="str">
            <v>BCH0080</v>
          </cell>
          <cell r="B8561" t="str">
            <v>BCH0080</v>
          </cell>
          <cell r="C8561" t="str">
            <v>BCH1M3080</v>
          </cell>
          <cell r="D8561" t="str">
            <v>BCH1M7080</v>
          </cell>
          <cell r="E8561"/>
          <cell r="F8561" t="str">
            <v>SCECO</v>
          </cell>
          <cell r="G8561" t="str">
            <v>Vandalized+No BB Design</v>
          </cell>
          <cell r="H8561" t="str">
            <v>NA</v>
          </cell>
          <cell r="I8561" t="str">
            <v>Latis</v>
          </cell>
          <cell r="J8561" t="str">
            <v>Less than 5 Sites</v>
          </cell>
          <cell r="K8561" t="str">
            <v>R6</v>
          </cell>
        </row>
        <row r="8562">
          <cell r="A8562" t="str">
            <v>BCAL0714</v>
          </cell>
          <cell r="B8562" t="str">
            <v>BCAL0714</v>
          </cell>
          <cell r="C8562" t="str">
            <v>BCAL1M3714</v>
          </cell>
          <cell r="D8562" t="str">
            <v>BCAL1M7714</v>
          </cell>
          <cell r="E8562"/>
          <cell r="F8562" t="str">
            <v>SCECO+STB</v>
          </cell>
          <cell r="G8562" t="str">
            <v>Weak</v>
          </cell>
          <cell r="H8562" t="str">
            <v>NA</v>
          </cell>
          <cell r="I8562" t="str">
            <v>Latis</v>
          </cell>
          <cell r="J8562" t="str">
            <v>Hub Site (More than 10 Sites)</v>
          </cell>
          <cell r="K8562" t="str">
            <v>R6</v>
          </cell>
        </row>
        <row r="8563">
          <cell r="A8563" t="str">
            <v>MKJD0922</v>
          </cell>
          <cell r="B8563" t="str">
            <v>MKJD0922</v>
          </cell>
          <cell r="C8563"/>
          <cell r="D8563" t="str">
            <v>MKJD1M7922</v>
          </cell>
          <cell r="E8563"/>
          <cell r="F8563" t="str">
            <v>SCECO</v>
          </cell>
          <cell r="G8563" t="str">
            <v>Vandalized</v>
          </cell>
          <cell r="H8563" t="str">
            <v>NA</v>
          </cell>
          <cell r="I8563" t="str">
            <v>Latis</v>
          </cell>
          <cell r="J8563" t="str">
            <v>Less than 5 Sites</v>
          </cell>
          <cell r="K8563" t="str">
            <v>R4</v>
          </cell>
        </row>
        <row r="8564">
          <cell r="A8564" t="str">
            <v>MKJD0923</v>
          </cell>
          <cell r="B8564" t="str">
            <v>MKJD0923</v>
          </cell>
          <cell r="C8564"/>
          <cell r="D8564" t="str">
            <v>MKJD1M7923</v>
          </cell>
          <cell r="E8564"/>
          <cell r="F8564" t="str">
            <v>Generator-SG</v>
          </cell>
          <cell r="G8564" t="str">
            <v>Vandalized</v>
          </cell>
          <cell r="H8564" t="str">
            <v>No</v>
          </cell>
          <cell r="I8564" t="str">
            <v>Latis</v>
          </cell>
          <cell r="J8564" t="str">
            <v>Less than 5 Sites</v>
          </cell>
          <cell r="K8564" t="str">
            <v>R4</v>
          </cell>
        </row>
        <row r="8565">
          <cell r="A8565" t="str">
            <v>MKMD0551</v>
          </cell>
          <cell r="B8565" t="str">
            <v>MKMD0551</v>
          </cell>
          <cell r="C8565" t="str">
            <v>MKMD1M3551</v>
          </cell>
          <cell r="D8565" t="str">
            <v>MKMD1M7551</v>
          </cell>
          <cell r="E8565"/>
          <cell r="F8565" t="str">
            <v>Generator-DG</v>
          </cell>
          <cell r="G8565" t="str">
            <v>Good</v>
          </cell>
          <cell r="H8565" t="str">
            <v>Yes</v>
          </cell>
          <cell r="I8565" t="str">
            <v>Latis</v>
          </cell>
          <cell r="J8565" t="str">
            <v>Very Big Hub site (More Than 50 Site)</v>
          </cell>
          <cell r="K8565" t="str">
            <v>R4</v>
          </cell>
        </row>
        <row r="8566">
          <cell r="A8566" t="str">
            <v>MAK0122</v>
          </cell>
          <cell r="B8566" t="str">
            <v>MAK0122</v>
          </cell>
          <cell r="C8566" t="str">
            <v>MAK1M3122</v>
          </cell>
          <cell r="D8566" t="str">
            <v>MAK1M9122</v>
          </cell>
          <cell r="E8566" t="str">
            <v>MAK1MN0122</v>
          </cell>
          <cell r="F8566" t="str">
            <v>SCECO</v>
          </cell>
          <cell r="G8566" t="str">
            <v>Good</v>
          </cell>
          <cell r="H8566" t="str">
            <v>NA</v>
          </cell>
          <cell r="I8566" t="str">
            <v>Latis</v>
          </cell>
          <cell r="J8566" t="str">
            <v>Less than 5 Sites</v>
          </cell>
          <cell r="K8566" t="str">
            <v>R5</v>
          </cell>
        </row>
        <row r="8567">
          <cell r="A8567" t="str">
            <v>MKMD0553</v>
          </cell>
          <cell r="B8567" t="str">
            <v>MKMD0553</v>
          </cell>
          <cell r="C8567" t="str">
            <v>MKMD1M4553</v>
          </cell>
          <cell r="D8567" t="str">
            <v>MKMD1M7553</v>
          </cell>
          <cell r="E8567"/>
          <cell r="F8567" t="str">
            <v>Generator-SG</v>
          </cell>
          <cell r="G8567" t="str">
            <v>Dead</v>
          </cell>
          <cell r="H8567" t="str">
            <v>No</v>
          </cell>
          <cell r="I8567" t="str">
            <v>Latis</v>
          </cell>
          <cell r="J8567" t="str">
            <v>Less than 5 Sites</v>
          </cell>
          <cell r="K8567" t="str">
            <v>R4</v>
          </cell>
        </row>
        <row r="8568">
          <cell r="A8568" t="str">
            <v>MKMD0554</v>
          </cell>
          <cell r="B8568" t="str">
            <v>MKMD0554</v>
          </cell>
          <cell r="C8568" t="str">
            <v>MKMD1M3554</v>
          </cell>
          <cell r="D8568" t="str">
            <v>MKMD1M7554</v>
          </cell>
          <cell r="E8568"/>
          <cell r="F8568" t="str">
            <v>SCECO</v>
          </cell>
          <cell r="G8568" t="str">
            <v>Dead</v>
          </cell>
          <cell r="H8568" t="str">
            <v>NA</v>
          </cell>
          <cell r="I8568" t="str">
            <v>Latis</v>
          </cell>
          <cell r="J8568" t="str">
            <v>Hub site (More than 05 Sites)</v>
          </cell>
          <cell r="K8568" t="str">
            <v>R4</v>
          </cell>
        </row>
        <row r="8569">
          <cell r="A8569" t="str">
            <v>MAK0123</v>
          </cell>
          <cell r="B8569" t="str">
            <v>MAK0123</v>
          </cell>
          <cell r="C8569" t="str">
            <v>MAK1M3123</v>
          </cell>
          <cell r="D8569" t="str">
            <v>MAK1M9123</v>
          </cell>
          <cell r="E8569" t="str">
            <v>MAK1MNC0123</v>
          </cell>
          <cell r="F8569" t="str">
            <v>SCECO+STB</v>
          </cell>
          <cell r="G8569" t="str">
            <v>Good</v>
          </cell>
          <cell r="H8569" t="str">
            <v>NO</v>
          </cell>
          <cell r="I8569" t="str">
            <v>Latis</v>
          </cell>
          <cell r="J8569" t="str">
            <v>Very Big Hub site (More Than 20 Site)</v>
          </cell>
          <cell r="K8569" t="str">
            <v>R5</v>
          </cell>
        </row>
        <row r="8570">
          <cell r="A8570" t="str">
            <v>MKMD0555</v>
          </cell>
          <cell r="B8570" t="str">
            <v>MKMD0555</v>
          </cell>
          <cell r="C8570" t="str">
            <v>MKMD1M4555</v>
          </cell>
          <cell r="D8570" t="str">
            <v>MKMD1M7555</v>
          </cell>
          <cell r="E8570"/>
          <cell r="F8570" t="str">
            <v>Generator-DG</v>
          </cell>
          <cell r="G8570" t="str">
            <v>Good</v>
          </cell>
          <cell r="H8570" t="str">
            <v>No</v>
          </cell>
          <cell r="I8570" t="str">
            <v>Latis</v>
          </cell>
          <cell r="J8570" t="str">
            <v>Less than 5 Sites</v>
          </cell>
          <cell r="K8570" t="str">
            <v>R4</v>
          </cell>
        </row>
        <row r="8571">
          <cell r="A8571" t="str">
            <v>MKMD0556</v>
          </cell>
          <cell r="B8571" t="str">
            <v>MKMD0556</v>
          </cell>
          <cell r="C8571" t="str">
            <v>MKMD1M3556</v>
          </cell>
          <cell r="D8571" t="str">
            <v>MKMD1M7556</v>
          </cell>
          <cell r="E8571"/>
          <cell r="F8571" t="str">
            <v>SCECO</v>
          </cell>
          <cell r="G8571" t="str">
            <v>Good</v>
          </cell>
          <cell r="H8571" t="str">
            <v>NA</v>
          </cell>
          <cell r="I8571" t="str">
            <v>Latis</v>
          </cell>
          <cell r="J8571" t="str">
            <v>Less than 5 Sites</v>
          </cell>
          <cell r="K8571" t="str">
            <v>R4</v>
          </cell>
        </row>
        <row r="8572">
          <cell r="A8572" t="str">
            <v>MKMD0557</v>
          </cell>
          <cell r="B8572" t="str">
            <v>MKMD0557</v>
          </cell>
          <cell r="C8572" t="str">
            <v>MKMD1M3557</v>
          </cell>
          <cell r="D8572" t="str">
            <v>MKMD1M7557</v>
          </cell>
          <cell r="E8572"/>
          <cell r="F8572" t="str">
            <v>SCECO+STB</v>
          </cell>
          <cell r="G8572" t="str">
            <v>Good</v>
          </cell>
          <cell r="H8572" t="str">
            <v>No</v>
          </cell>
          <cell r="I8572" t="str">
            <v>Latis</v>
          </cell>
          <cell r="J8572" t="str">
            <v>Hub Site (More than 10 Sites)</v>
          </cell>
          <cell r="K8572" t="str">
            <v>R4</v>
          </cell>
        </row>
        <row r="8573">
          <cell r="A8573" t="str">
            <v>MKMD0558</v>
          </cell>
          <cell r="B8573" t="str">
            <v>MKMD0558</v>
          </cell>
          <cell r="C8573" t="str">
            <v>MKMD1M3558</v>
          </cell>
          <cell r="D8573" t="str">
            <v>MKMD1M7558</v>
          </cell>
          <cell r="E8573"/>
          <cell r="F8573" t="str">
            <v>Generator-SG</v>
          </cell>
          <cell r="G8573" t="str">
            <v>Weak</v>
          </cell>
          <cell r="H8573" t="str">
            <v>No</v>
          </cell>
          <cell r="I8573" t="str">
            <v>Latis</v>
          </cell>
          <cell r="J8573" t="str">
            <v>Hub site (More than 05 Sites)</v>
          </cell>
          <cell r="K8573" t="str">
            <v>R4</v>
          </cell>
        </row>
        <row r="8574">
          <cell r="A8574" t="str">
            <v>MKMD0559</v>
          </cell>
          <cell r="B8574" t="str">
            <v>MKMD0559</v>
          </cell>
          <cell r="C8574" t="str">
            <v>MKMD1M4559</v>
          </cell>
          <cell r="D8574" t="str">
            <v>MKMD1M7559</v>
          </cell>
          <cell r="E8574"/>
          <cell r="F8574" t="str">
            <v>SCECO+STB</v>
          </cell>
          <cell r="G8574" t="str">
            <v>Good</v>
          </cell>
          <cell r="H8574" t="str">
            <v>No</v>
          </cell>
          <cell r="I8574" t="str">
            <v>Latis</v>
          </cell>
          <cell r="J8574" t="str">
            <v>Hub site (More than 05 Sites)</v>
          </cell>
          <cell r="K8574" t="str">
            <v>R4</v>
          </cell>
        </row>
        <row r="8575">
          <cell r="A8575" t="str">
            <v>MAK0127</v>
          </cell>
          <cell r="B8575" t="str">
            <v>MAK0127</v>
          </cell>
          <cell r="C8575" t="str">
            <v>MAK1M3127</v>
          </cell>
          <cell r="D8575" t="str">
            <v>MAK1M9127</v>
          </cell>
          <cell r="E8575" t="str">
            <v>MAK1MN0127</v>
          </cell>
          <cell r="F8575" t="str">
            <v>SCECO</v>
          </cell>
          <cell r="G8575" t="str">
            <v>Dead</v>
          </cell>
          <cell r="H8575" t="str">
            <v>NA</v>
          </cell>
          <cell r="I8575" t="str">
            <v>Latis</v>
          </cell>
          <cell r="J8575" t="str">
            <v>Less than 5 Sites</v>
          </cell>
          <cell r="K8575" t="str">
            <v>R5</v>
          </cell>
        </row>
        <row r="8576">
          <cell r="A8576" t="str">
            <v>MKMD0560</v>
          </cell>
          <cell r="B8576" t="str">
            <v>MKMD0560</v>
          </cell>
          <cell r="C8576" t="str">
            <v>MKMD1M3560</v>
          </cell>
          <cell r="D8576" t="str">
            <v>MKMD1M7560</v>
          </cell>
          <cell r="E8576"/>
          <cell r="F8576" t="str">
            <v>SCECO</v>
          </cell>
          <cell r="G8576" t="str">
            <v>Good</v>
          </cell>
          <cell r="H8576" t="str">
            <v>NA</v>
          </cell>
          <cell r="I8576" t="str">
            <v>Latis</v>
          </cell>
          <cell r="J8576" t="str">
            <v>Hub site (More than 05 Sites)</v>
          </cell>
          <cell r="K8576" t="str">
            <v>R4</v>
          </cell>
        </row>
        <row r="8577">
          <cell r="A8577" t="str">
            <v>MKMD0561</v>
          </cell>
          <cell r="B8577" t="str">
            <v>MKMD0561</v>
          </cell>
          <cell r="C8577" t="str">
            <v>MKMD1M3561</v>
          </cell>
          <cell r="D8577" t="str">
            <v>MKMD1M7561</v>
          </cell>
          <cell r="E8577"/>
          <cell r="F8577" t="str">
            <v>SCECO</v>
          </cell>
          <cell r="G8577" t="str">
            <v>Good</v>
          </cell>
          <cell r="H8577" t="str">
            <v>NA</v>
          </cell>
          <cell r="I8577" t="str">
            <v>Latis</v>
          </cell>
          <cell r="J8577" t="str">
            <v>Hub site (More than 05 Sites)</v>
          </cell>
          <cell r="K8577" t="str">
            <v>R4</v>
          </cell>
        </row>
        <row r="8578">
          <cell r="A8578" t="str">
            <v>BAH0022</v>
          </cell>
          <cell r="B8578" t="str">
            <v>BAH0022</v>
          </cell>
          <cell r="C8578" t="str">
            <v>BAH1M3022</v>
          </cell>
          <cell r="D8578" t="str">
            <v>BAH1M7022</v>
          </cell>
          <cell r="E8578" t="str">
            <v>BAH1MN0022</v>
          </cell>
          <cell r="F8578" t="str">
            <v>SCECO</v>
          </cell>
          <cell r="G8578" t="str">
            <v>Vandalized</v>
          </cell>
          <cell r="H8578" t="str">
            <v>NA</v>
          </cell>
          <cell r="I8578" t="str">
            <v>Latis</v>
          </cell>
          <cell r="J8578" t="str">
            <v>Less than 5 Sites</v>
          </cell>
          <cell r="K8578" t="str">
            <v>R6</v>
          </cell>
        </row>
        <row r="8579">
          <cell r="A8579" t="str">
            <v>MAK0003</v>
          </cell>
          <cell r="B8579" t="str">
            <v>MAK0003</v>
          </cell>
          <cell r="C8579" t="str">
            <v>MAK1M3003</v>
          </cell>
          <cell r="D8579" t="str">
            <v>MAK1M9003</v>
          </cell>
          <cell r="E8579" t="str">
            <v>MAK1MN0003</v>
          </cell>
          <cell r="F8579" t="str">
            <v>SCECO</v>
          </cell>
          <cell r="G8579" t="str">
            <v>Good</v>
          </cell>
          <cell r="H8579" t="str">
            <v>NA</v>
          </cell>
          <cell r="I8579" t="str">
            <v>Latis</v>
          </cell>
          <cell r="J8579" t="str">
            <v>Less than 5 Sites</v>
          </cell>
          <cell r="K8579" t="str">
            <v>R5</v>
          </cell>
        </row>
        <row r="8580">
          <cell r="A8580" t="str">
            <v>MKMD0563</v>
          </cell>
          <cell r="B8580" t="str">
            <v>MKMD0563</v>
          </cell>
          <cell r="C8580" t="str">
            <v>MKMD1M3563</v>
          </cell>
          <cell r="D8580" t="str">
            <v>MKMD1M7563</v>
          </cell>
          <cell r="E8580"/>
          <cell r="F8580" t="str">
            <v>SCECO+STB</v>
          </cell>
          <cell r="G8580" t="str">
            <v>Good</v>
          </cell>
          <cell r="H8580" t="str">
            <v>No</v>
          </cell>
          <cell r="I8580" t="str">
            <v>Latis</v>
          </cell>
          <cell r="J8580" t="str">
            <v>Hub Site (More than 10 Sites)</v>
          </cell>
          <cell r="K8580" t="str">
            <v>R4</v>
          </cell>
        </row>
        <row r="8581">
          <cell r="A8581" t="str">
            <v>BAH0019</v>
          </cell>
          <cell r="B8581" t="str">
            <v>BAH0019</v>
          </cell>
          <cell r="C8581" t="str">
            <v>BAH1M3019</v>
          </cell>
          <cell r="D8581" t="str">
            <v>BAH1M7019</v>
          </cell>
          <cell r="E8581"/>
          <cell r="F8581" t="str">
            <v>SCECO</v>
          </cell>
          <cell r="G8581" t="str">
            <v>Dead+No BB Design</v>
          </cell>
          <cell r="H8581" t="str">
            <v>NA</v>
          </cell>
          <cell r="I8581" t="str">
            <v>Latis</v>
          </cell>
          <cell r="J8581" t="str">
            <v>Less than 5 Sites</v>
          </cell>
          <cell r="K8581" t="str">
            <v>R6</v>
          </cell>
        </row>
        <row r="8582">
          <cell r="A8582" t="str">
            <v>MAK0009</v>
          </cell>
          <cell r="B8582" t="str">
            <v>MAK0009</v>
          </cell>
          <cell r="C8582" t="str">
            <v>MAK1M3009</v>
          </cell>
          <cell r="D8582" t="str">
            <v>MAK1M9009</v>
          </cell>
          <cell r="E8582" t="str">
            <v>MAK1MN0009</v>
          </cell>
          <cell r="F8582" t="str">
            <v>SCECO</v>
          </cell>
          <cell r="G8582" t="str">
            <v>Dead</v>
          </cell>
          <cell r="H8582" t="str">
            <v>NA</v>
          </cell>
          <cell r="I8582" t="str">
            <v>Latis</v>
          </cell>
          <cell r="J8582" t="str">
            <v>Less than 5 Sites</v>
          </cell>
          <cell r="K8582" t="str">
            <v>R5</v>
          </cell>
        </row>
        <row r="8583">
          <cell r="A8583" t="str">
            <v>MKTF0794</v>
          </cell>
          <cell r="B8583" t="str">
            <v>MKTF0794</v>
          </cell>
          <cell r="C8583" t="str">
            <v>MKTF1M3794</v>
          </cell>
          <cell r="D8583" t="str">
            <v>MKTF1M9794</v>
          </cell>
          <cell r="E8583"/>
          <cell r="F8583" t="str">
            <v>Generator-SG</v>
          </cell>
          <cell r="G8583" t="str">
            <v>Weak</v>
          </cell>
          <cell r="H8583" t="str">
            <v>Yes</v>
          </cell>
          <cell r="I8583" t="str">
            <v>Latis</v>
          </cell>
          <cell r="J8583" t="str">
            <v>Less than 5 Sites</v>
          </cell>
          <cell r="K8583" t="str">
            <v>R4</v>
          </cell>
        </row>
        <row r="8584">
          <cell r="A8584" t="str">
            <v>BAH0017</v>
          </cell>
          <cell r="B8584" t="str">
            <v>BAH0017</v>
          </cell>
          <cell r="C8584" t="str">
            <v>BAH1M3017</v>
          </cell>
          <cell r="D8584" t="str">
            <v>BAH1M7017</v>
          </cell>
          <cell r="E8584" t="str">
            <v>BAH1MN0017</v>
          </cell>
          <cell r="F8584" t="str">
            <v>SCECO</v>
          </cell>
          <cell r="G8584" t="str">
            <v>Good</v>
          </cell>
          <cell r="H8584" t="str">
            <v>NA</v>
          </cell>
          <cell r="I8584" t="str">
            <v>Latis</v>
          </cell>
          <cell r="J8584" t="str">
            <v>Hub Site (More than 10 Sites)</v>
          </cell>
          <cell r="K8584" t="str">
            <v>R6</v>
          </cell>
        </row>
        <row r="8585">
          <cell r="A8585" t="str">
            <v>MAK0014</v>
          </cell>
          <cell r="B8585" t="str">
            <v>MAK0014</v>
          </cell>
          <cell r="C8585" t="str">
            <v>MAK1M3014</v>
          </cell>
          <cell r="D8585" t="str">
            <v>MAK1M9014</v>
          </cell>
          <cell r="E8585" t="str">
            <v>MAK1MNC0014</v>
          </cell>
          <cell r="F8585" t="str">
            <v>SCECO</v>
          </cell>
          <cell r="G8585" t="str">
            <v>Good</v>
          </cell>
          <cell r="H8585" t="str">
            <v>NA</v>
          </cell>
          <cell r="I8585" t="str">
            <v>Latis</v>
          </cell>
          <cell r="J8585" t="str">
            <v>P2</v>
          </cell>
          <cell r="K8585" t="str">
            <v>R5</v>
          </cell>
        </row>
        <row r="8586">
          <cell r="A8586" t="str">
            <v>MKTF0795</v>
          </cell>
          <cell r="B8586" t="str">
            <v>MKTF0795</v>
          </cell>
          <cell r="C8586" t="str">
            <v>MKTF1M3795</v>
          </cell>
          <cell r="D8586" t="str">
            <v>MKTF1M7795</v>
          </cell>
          <cell r="E8586"/>
          <cell r="F8586" t="str">
            <v>Generator-SG</v>
          </cell>
          <cell r="G8586" t="str">
            <v>Weak</v>
          </cell>
          <cell r="H8586" t="str">
            <v>Yes</v>
          </cell>
          <cell r="I8586" t="str">
            <v>Latis</v>
          </cell>
          <cell r="J8586" t="str">
            <v>Hub Site (More than 10 Sites)</v>
          </cell>
          <cell r="K8586" t="str">
            <v>R4</v>
          </cell>
        </row>
        <row r="8587">
          <cell r="A8587" t="str">
            <v>MAK0015</v>
          </cell>
          <cell r="B8587" t="str">
            <v>MAK0015</v>
          </cell>
          <cell r="C8587" t="str">
            <v>MAK1M3015</v>
          </cell>
          <cell r="D8587" t="str">
            <v>MAK1M9015</v>
          </cell>
          <cell r="E8587" t="str">
            <v>MAK1MN0015</v>
          </cell>
          <cell r="F8587" t="str">
            <v>SCECO</v>
          </cell>
          <cell r="G8587" t="str">
            <v>Dead</v>
          </cell>
          <cell r="H8587" t="str">
            <v>NA</v>
          </cell>
          <cell r="I8587" t="str">
            <v>Latis</v>
          </cell>
          <cell r="J8587" t="str">
            <v>Less than 5 Sites</v>
          </cell>
          <cell r="K8587" t="str">
            <v>R5</v>
          </cell>
        </row>
        <row r="8588">
          <cell r="A8588" t="str">
            <v>MKYL0915</v>
          </cell>
          <cell r="B8588" t="str">
            <v>MKYL0915</v>
          </cell>
          <cell r="C8588" t="str">
            <v>MKYL1M3915</v>
          </cell>
          <cell r="D8588" t="str">
            <v>MKYL1M9915</v>
          </cell>
          <cell r="E8588"/>
          <cell r="F8588" t="str">
            <v>Generator-SG</v>
          </cell>
          <cell r="G8588" t="str">
            <v>Good</v>
          </cell>
          <cell r="H8588" t="str">
            <v>No</v>
          </cell>
          <cell r="I8588" t="str">
            <v>Latis</v>
          </cell>
          <cell r="J8588" t="str">
            <v>Less than 5 Sites</v>
          </cell>
          <cell r="K8588" t="str">
            <v>R4</v>
          </cell>
        </row>
        <row r="8589">
          <cell r="A8589" t="str">
            <v>MAK0054</v>
          </cell>
          <cell r="B8589" t="str">
            <v>MAK0054</v>
          </cell>
          <cell r="C8589" t="str">
            <v>MAK1M3054</v>
          </cell>
          <cell r="D8589" t="str">
            <v>MAK1M9054</v>
          </cell>
          <cell r="E8589" t="str">
            <v>MAK1MN0054</v>
          </cell>
          <cell r="F8589" t="str">
            <v>SCECO+STB</v>
          </cell>
          <cell r="G8589" t="str">
            <v>Weak</v>
          </cell>
          <cell r="H8589" t="str">
            <v>NO</v>
          </cell>
          <cell r="I8589" t="str">
            <v>Latis</v>
          </cell>
          <cell r="J8589" t="str">
            <v>Less than 5 Sites</v>
          </cell>
          <cell r="K8589" t="str">
            <v>R5</v>
          </cell>
        </row>
        <row r="8590">
          <cell r="A8590" t="str">
            <v>BAH0011</v>
          </cell>
          <cell r="B8590" t="str">
            <v>BAH0011</v>
          </cell>
          <cell r="C8590" t="str">
            <v>BAH1M3011</v>
          </cell>
          <cell r="D8590" t="str">
            <v>BAH1M7011</v>
          </cell>
          <cell r="E8590" t="str">
            <v>BAH1MN0011</v>
          </cell>
          <cell r="F8590" t="str">
            <v>SCECO</v>
          </cell>
          <cell r="G8590" t="str">
            <v>Dead+No BB Design</v>
          </cell>
          <cell r="H8590" t="str">
            <v>NA</v>
          </cell>
          <cell r="I8590" t="str">
            <v>Latis</v>
          </cell>
          <cell r="J8590" t="str">
            <v>Less than 5 Sites</v>
          </cell>
          <cell r="K8590" t="str">
            <v>R6</v>
          </cell>
        </row>
        <row r="8591">
          <cell r="A8591" t="str">
            <v>MAK0016</v>
          </cell>
          <cell r="B8591" t="str">
            <v>MAK0016</v>
          </cell>
          <cell r="C8591" t="str">
            <v>MAK1M3016</v>
          </cell>
          <cell r="D8591" t="str">
            <v>MAK1M9016</v>
          </cell>
          <cell r="E8591" t="str">
            <v>MAK1MN0016</v>
          </cell>
          <cell r="F8591" t="str">
            <v>SCECO</v>
          </cell>
          <cell r="G8591" t="str">
            <v>Good</v>
          </cell>
          <cell r="H8591" t="str">
            <v>NA</v>
          </cell>
          <cell r="I8591" t="str">
            <v>Latis</v>
          </cell>
          <cell r="J8591" t="str">
            <v>P1</v>
          </cell>
          <cell r="K8591" t="str">
            <v>R5</v>
          </cell>
        </row>
        <row r="8592">
          <cell r="A8592" t="str">
            <v>BAH0009</v>
          </cell>
          <cell r="B8592" t="str">
            <v>BAH0009</v>
          </cell>
          <cell r="C8592" t="str">
            <v>BAH1M3009</v>
          </cell>
          <cell r="D8592" t="str">
            <v>BAH1M7009</v>
          </cell>
          <cell r="E8592"/>
          <cell r="F8592" t="str">
            <v>SCECO</v>
          </cell>
          <cell r="G8592" t="str">
            <v>Good</v>
          </cell>
          <cell r="H8592" t="str">
            <v>NA</v>
          </cell>
          <cell r="I8592" t="str">
            <v>Latis</v>
          </cell>
          <cell r="J8592" t="str">
            <v>Less than 5 Sites</v>
          </cell>
          <cell r="K8592" t="str">
            <v>R6</v>
          </cell>
        </row>
        <row r="8593">
          <cell r="A8593" t="str">
            <v>MAK0029</v>
          </cell>
          <cell r="B8593" t="str">
            <v>MAK0029</v>
          </cell>
          <cell r="C8593" t="str">
            <v>MAK1M3029</v>
          </cell>
          <cell r="D8593" t="str">
            <v>MAK1M9029</v>
          </cell>
          <cell r="E8593" t="str">
            <v>MAK1MN0029</v>
          </cell>
          <cell r="F8593" t="str">
            <v>SCECO</v>
          </cell>
          <cell r="G8593" t="str">
            <v>Dead</v>
          </cell>
          <cell r="H8593" t="str">
            <v>NA</v>
          </cell>
          <cell r="I8593" t="str">
            <v>Latis</v>
          </cell>
          <cell r="J8593" t="str">
            <v>Less than 5 Sites</v>
          </cell>
          <cell r="K8593" t="str">
            <v>R5</v>
          </cell>
        </row>
        <row r="8594">
          <cell r="A8594" t="str">
            <v>MAK0049</v>
          </cell>
          <cell r="B8594" t="str">
            <v>MAK0049</v>
          </cell>
          <cell r="C8594" t="str">
            <v>MAK1M3049</v>
          </cell>
          <cell r="D8594" t="str">
            <v>MAK1M9049</v>
          </cell>
          <cell r="E8594" t="str">
            <v>MAK1MN0049</v>
          </cell>
          <cell r="F8594" t="str">
            <v>SCECO</v>
          </cell>
          <cell r="G8594" t="str">
            <v>Good</v>
          </cell>
          <cell r="H8594" t="str">
            <v>NA</v>
          </cell>
          <cell r="I8594" t="str">
            <v>Latis</v>
          </cell>
          <cell r="J8594" t="str">
            <v>VIP&amp;SPL Monitor</v>
          </cell>
          <cell r="K8594" t="str">
            <v>R5</v>
          </cell>
        </row>
        <row r="8595">
          <cell r="A8595" t="str">
            <v>MAK0059</v>
          </cell>
          <cell r="B8595" t="str">
            <v>MAK0059</v>
          </cell>
          <cell r="C8595" t="str">
            <v>MAK1M3059</v>
          </cell>
          <cell r="D8595" t="str">
            <v>MAK1M9059</v>
          </cell>
          <cell r="E8595" t="str">
            <v>MAK1MN0059</v>
          </cell>
          <cell r="F8595" t="str">
            <v>SCECO</v>
          </cell>
          <cell r="G8595" t="str">
            <v>Vandalized</v>
          </cell>
          <cell r="H8595" t="str">
            <v>NA</v>
          </cell>
          <cell r="I8595" t="str">
            <v>Latis</v>
          </cell>
          <cell r="J8595" t="str">
            <v>Less than 5 Sites</v>
          </cell>
          <cell r="K8595" t="str">
            <v>R5</v>
          </cell>
        </row>
        <row r="8596">
          <cell r="A8596" t="str">
            <v>MAK0060</v>
          </cell>
          <cell r="B8596" t="str">
            <v>MAK0060</v>
          </cell>
          <cell r="C8596" t="str">
            <v>MAK1M3060</v>
          </cell>
          <cell r="D8596" t="str">
            <v>MAK1M9060</v>
          </cell>
          <cell r="E8596" t="str">
            <v>MAK1MNC0060</v>
          </cell>
          <cell r="F8596" t="str">
            <v>SCECO</v>
          </cell>
          <cell r="G8596" t="str">
            <v>Weak</v>
          </cell>
          <cell r="H8596" t="str">
            <v>NA</v>
          </cell>
          <cell r="I8596" t="str">
            <v>Latis</v>
          </cell>
          <cell r="J8596" t="str">
            <v>Hub site (More than 05 Sites)</v>
          </cell>
          <cell r="K8596" t="str">
            <v>R5</v>
          </cell>
        </row>
        <row r="8597">
          <cell r="A8597" t="str">
            <v>ARSM0717</v>
          </cell>
          <cell r="B8597" t="str">
            <v>ARSM0717</v>
          </cell>
          <cell r="C8597" t="str">
            <v>ARSM1M3717</v>
          </cell>
          <cell r="D8597" t="str">
            <v>ARSM1M7717</v>
          </cell>
          <cell r="E8597"/>
          <cell r="F8597" t="str">
            <v>SCECO</v>
          </cell>
          <cell r="G8597" t="str">
            <v>Vandalized</v>
          </cell>
          <cell r="H8597" t="str">
            <v>NA</v>
          </cell>
          <cell r="I8597" t="str">
            <v>Latis</v>
          </cell>
          <cell r="J8597" t="str">
            <v>Less than 5 Sites</v>
          </cell>
          <cell r="K8597" t="str">
            <v>R6</v>
          </cell>
        </row>
        <row r="8598">
          <cell r="A8598" t="str">
            <v>TAF0163</v>
          </cell>
          <cell r="B8598" t="str">
            <v>TAF0163</v>
          </cell>
          <cell r="C8598" t="str">
            <v>TAF1M3163</v>
          </cell>
          <cell r="D8598" t="str">
            <v>TAF1M7163</v>
          </cell>
          <cell r="E8598" t="str">
            <v>TAF1MN0163</v>
          </cell>
          <cell r="F8598" t="str">
            <v>SCECO</v>
          </cell>
          <cell r="G8598" t="str">
            <v>Weak</v>
          </cell>
          <cell r="H8598" t="str">
            <v>NA</v>
          </cell>
          <cell r="I8598" t="str">
            <v>Latis</v>
          </cell>
          <cell r="J8598" t="str">
            <v>Less than 5 Sites</v>
          </cell>
          <cell r="K8598" t="str">
            <v>R4</v>
          </cell>
        </row>
        <row r="8599">
          <cell r="A8599" t="str">
            <v>ABH0310</v>
          </cell>
          <cell r="B8599" t="str">
            <v>ABH0310</v>
          </cell>
          <cell r="C8599" t="str">
            <v>ABH1M3310</v>
          </cell>
          <cell r="D8599" t="str">
            <v>ABH1M7310</v>
          </cell>
          <cell r="E8599" t="str">
            <v>ABH1MN0310</v>
          </cell>
          <cell r="F8599" t="str">
            <v>SCECO</v>
          </cell>
          <cell r="G8599" t="str">
            <v>Vandalized</v>
          </cell>
          <cell r="H8599" t="str">
            <v>NA</v>
          </cell>
          <cell r="I8599" t="str">
            <v>Latis</v>
          </cell>
          <cell r="J8599" t="str">
            <v>Hub site (More than 05 Sites)</v>
          </cell>
          <cell r="K8599" t="str">
            <v>R6</v>
          </cell>
        </row>
        <row r="8600">
          <cell r="A8600" t="str">
            <v>MAK0063</v>
          </cell>
          <cell r="B8600" t="str">
            <v>MAK0063</v>
          </cell>
          <cell r="C8600" t="str">
            <v>MAK1M3063</v>
          </cell>
          <cell r="D8600" t="str">
            <v>MAK1M9063</v>
          </cell>
          <cell r="E8600" t="str">
            <v>MAK1MNC0063</v>
          </cell>
          <cell r="F8600" t="str">
            <v>SCECO</v>
          </cell>
          <cell r="G8600" t="str">
            <v>Dead</v>
          </cell>
          <cell r="H8600" t="str">
            <v>NA</v>
          </cell>
          <cell r="I8600" t="str">
            <v>Latis</v>
          </cell>
          <cell r="J8600" t="str">
            <v>Less than 5 Sites</v>
          </cell>
          <cell r="K8600" t="str">
            <v>R5</v>
          </cell>
        </row>
        <row r="8601">
          <cell r="A8601" t="str">
            <v>ARS0314</v>
          </cell>
          <cell r="B8601" t="str">
            <v>ARS0314</v>
          </cell>
          <cell r="C8601" t="str">
            <v>ARS1M3314</v>
          </cell>
          <cell r="D8601" t="str">
            <v>ARS1M7314</v>
          </cell>
          <cell r="E8601" t="str">
            <v>ARS1MNC0314</v>
          </cell>
          <cell r="F8601" t="str">
            <v>SCECO</v>
          </cell>
          <cell r="G8601" t="str">
            <v>Good</v>
          </cell>
          <cell r="H8601" t="str">
            <v>NA</v>
          </cell>
          <cell r="I8601" t="str">
            <v>Latis</v>
          </cell>
          <cell r="J8601" t="str">
            <v>Less than 5 Sites</v>
          </cell>
          <cell r="K8601" t="str">
            <v>R6</v>
          </cell>
        </row>
        <row r="8602">
          <cell r="A8602" t="str">
            <v>ARS0126</v>
          </cell>
          <cell r="B8602" t="str">
            <v>ARS0126</v>
          </cell>
          <cell r="C8602" t="str">
            <v>ARS1M3126</v>
          </cell>
          <cell r="D8602" t="str">
            <v>ARS1M7126</v>
          </cell>
          <cell r="E8602"/>
          <cell r="F8602" t="str">
            <v>SCECO</v>
          </cell>
          <cell r="G8602" t="str">
            <v>Good</v>
          </cell>
          <cell r="H8602" t="str">
            <v>NA</v>
          </cell>
          <cell r="I8602" t="str">
            <v>Latis</v>
          </cell>
          <cell r="J8602" t="str">
            <v>Less than 5 Sites</v>
          </cell>
          <cell r="K8602" t="str">
            <v>R6</v>
          </cell>
        </row>
        <row r="8603">
          <cell r="A8603" t="str">
            <v>MAK0065</v>
          </cell>
          <cell r="B8603" t="str">
            <v>MAK0065</v>
          </cell>
          <cell r="C8603" t="str">
            <v>MAK1M3065</v>
          </cell>
          <cell r="D8603" t="str">
            <v>MAK1M9065</v>
          </cell>
          <cell r="E8603" t="str">
            <v>MAK1MN0065</v>
          </cell>
          <cell r="F8603" t="str">
            <v>SCECO</v>
          </cell>
          <cell r="G8603" t="str">
            <v>Weak</v>
          </cell>
          <cell r="H8603" t="str">
            <v>NA</v>
          </cell>
          <cell r="I8603" t="str">
            <v>Latis</v>
          </cell>
          <cell r="J8603" t="str">
            <v>Less than 5 Sites</v>
          </cell>
          <cell r="K8603" t="str">
            <v>R5</v>
          </cell>
        </row>
        <row r="8604">
          <cell r="A8604" t="str">
            <v>ARS0027</v>
          </cell>
          <cell r="B8604" t="str">
            <v>ARS0027</v>
          </cell>
          <cell r="C8604" t="str">
            <v>ARS1M3027</v>
          </cell>
          <cell r="D8604" t="str">
            <v>ARS1M7027</v>
          </cell>
          <cell r="E8604"/>
          <cell r="F8604" t="str">
            <v>SCECO</v>
          </cell>
          <cell r="G8604" t="str">
            <v>Good</v>
          </cell>
          <cell r="H8604" t="str">
            <v>NA</v>
          </cell>
          <cell r="I8604" t="str">
            <v>Latis</v>
          </cell>
          <cell r="J8604" t="str">
            <v>VIP&amp;SPL Monitor</v>
          </cell>
          <cell r="K8604" t="str">
            <v>R6</v>
          </cell>
        </row>
        <row r="8605">
          <cell r="A8605" t="str">
            <v>MAK0076</v>
          </cell>
          <cell r="B8605" t="str">
            <v>MAK0076</v>
          </cell>
          <cell r="C8605" t="str">
            <v>MAK1M3076</v>
          </cell>
          <cell r="D8605" t="str">
            <v>MAK1M9076</v>
          </cell>
          <cell r="E8605" t="str">
            <v>MAK1MN0076</v>
          </cell>
          <cell r="F8605" t="str">
            <v>SCECO</v>
          </cell>
          <cell r="G8605" t="str">
            <v>Dead</v>
          </cell>
          <cell r="H8605" t="str">
            <v>NA</v>
          </cell>
          <cell r="I8605" t="str">
            <v>Latis</v>
          </cell>
          <cell r="J8605" t="str">
            <v>Less than 5 Sites</v>
          </cell>
          <cell r="K8605" t="str">
            <v>R5</v>
          </cell>
        </row>
        <row r="8606">
          <cell r="A8606" t="str">
            <v>ARS0018</v>
          </cell>
          <cell r="B8606" t="str">
            <v>ARS0018</v>
          </cell>
          <cell r="C8606" t="str">
            <v>ARS1M3018</v>
          </cell>
          <cell r="D8606" t="str">
            <v>ARS1M7018</v>
          </cell>
          <cell r="E8606" t="str">
            <v>ARS1MN0018</v>
          </cell>
          <cell r="F8606" t="str">
            <v>SCECO</v>
          </cell>
          <cell r="G8606" t="str">
            <v>Good</v>
          </cell>
          <cell r="H8606" t="str">
            <v>NA</v>
          </cell>
          <cell r="I8606" t="str">
            <v>Latis</v>
          </cell>
          <cell r="J8606" t="str">
            <v>Less than 5 Sites</v>
          </cell>
          <cell r="K8606" t="str">
            <v>R6</v>
          </cell>
        </row>
        <row r="8607">
          <cell r="A8607" t="str">
            <v>ARS0017</v>
          </cell>
          <cell r="B8607" t="str">
            <v>ARS0017</v>
          </cell>
          <cell r="C8607" t="str">
            <v>ARS1M3017</v>
          </cell>
          <cell r="D8607" t="str">
            <v>ARS1M7017</v>
          </cell>
          <cell r="E8607" t="str">
            <v>ARS1MNC0017</v>
          </cell>
          <cell r="F8607" t="str">
            <v>SCECO</v>
          </cell>
          <cell r="G8607" t="str">
            <v>Good</v>
          </cell>
          <cell r="H8607" t="str">
            <v>NA</v>
          </cell>
          <cell r="I8607" t="str">
            <v>Latis</v>
          </cell>
          <cell r="J8607" t="str">
            <v>P2</v>
          </cell>
          <cell r="K8607" t="str">
            <v>R6</v>
          </cell>
        </row>
        <row r="8608">
          <cell r="A8608" t="str">
            <v>MAK0078</v>
          </cell>
          <cell r="B8608" t="str">
            <v>MAK0078</v>
          </cell>
          <cell r="C8608" t="str">
            <v>MAK1M3078</v>
          </cell>
          <cell r="D8608" t="str">
            <v>MAK1M9078</v>
          </cell>
          <cell r="E8608" t="str">
            <v>MAK1MNC0078</v>
          </cell>
          <cell r="F8608" t="str">
            <v>SCECO+STB</v>
          </cell>
          <cell r="G8608" t="str">
            <v>Good</v>
          </cell>
          <cell r="H8608" t="str">
            <v>NO</v>
          </cell>
          <cell r="I8608" t="str">
            <v>Latis</v>
          </cell>
          <cell r="J8608" t="str">
            <v>Less than 5 Sites</v>
          </cell>
          <cell r="K8608" t="str">
            <v>R5</v>
          </cell>
        </row>
        <row r="8609">
          <cell r="A8609" t="str">
            <v>ARS0015</v>
          </cell>
          <cell r="B8609" t="str">
            <v>ARS0015</v>
          </cell>
          <cell r="C8609" t="str">
            <v>ARS1M3015</v>
          </cell>
          <cell r="D8609" t="str">
            <v>ARS1M7015</v>
          </cell>
          <cell r="E8609" t="str">
            <v>ARS1MN0015</v>
          </cell>
          <cell r="F8609" t="str">
            <v>SCECO</v>
          </cell>
          <cell r="G8609" t="str">
            <v>Weak+No BB Design</v>
          </cell>
          <cell r="H8609" t="str">
            <v>NA</v>
          </cell>
          <cell r="I8609" t="str">
            <v>Latis</v>
          </cell>
          <cell r="J8609" t="str">
            <v>Hub site (More than 05 Sites)</v>
          </cell>
          <cell r="K8609" t="str">
            <v>R6</v>
          </cell>
        </row>
        <row r="8610">
          <cell r="A8610" t="str">
            <v>ARS0013</v>
          </cell>
          <cell r="B8610" t="str">
            <v>ARS0013</v>
          </cell>
          <cell r="C8610" t="str">
            <v>ARS1M3013</v>
          </cell>
          <cell r="D8610" t="str">
            <v>ARS1M7013</v>
          </cell>
          <cell r="E8610" t="str">
            <v>ARS1MN0013</v>
          </cell>
          <cell r="F8610" t="str">
            <v>SCECO+STB</v>
          </cell>
          <cell r="G8610" t="str">
            <v>Weak+No BB Design</v>
          </cell>
          <cell r="H8610" t="str">
            <v>NA</v>
          </cell>
          <cell r="I8610" t="str">
            <v>Latis</v>
          </cell>
          <cell r="J8610" t="str">
            <v>Less than 5 Sites</v>
          </cell>
          <cell r="K8610" t="str">
            <v>R6</v>
          </cell>
        </row>
        <row r="8611">
          <cell r="A8611" t="str">
            <v>MAK0246</v>
          </cell>
          <cell r="B8611" t="str">
            <v>MAK0246</v>
          </cell>
          <cell r="C8611" t="str">
            <v>MAK1M3246</v>
          </cell>
          <cell r="D8611" t="str">
            <v>MAK1M9246</v>
          </cell>
          <cell r="E8611" t="str">
            <v>MAK1MN0246</v>
          </cell>
          <cell r="F8611" t="str">
            <v>SCECO</v>
          </cell>
          <cell r="G8611" t="str">
            <v>In progress</v>
          </cell>
          <cell r="H8611" t="str">
            <v>NA</v>
          </cell>
          <cell r="I8611" t="str">
            <v>Latis</v>
          </cell>
          <cell r="J8611" t="str">
            <v>Less than 5 Sites</v>
          </cell>
          <cell r="K8611" t="str">
            <v>R5</v>
          </cell>
        </row>
        <row r="8612">
          <cell r="A8612" t="str">
            <v>MAK0098</v>
          </cell>
          <cell r="B8612" t="str">
            <v>MAK0098</v>
          </cell>
          <cell r="C8612" t="str">
            <v>MAK1M3098</v>
          </cell>
          <cell r="D8612" t="str">
            <v>MAK1M9098</v>
          </cell>
          <cell r="E8612" t="str">
            <v>MAK1MNC0098</v>
          </cell>
          <cell r="F8612" t="str">
            <v>SCECO</v>
          </cell>
          <cell r="G8612" t="str">
            <v>Dead</v>
          </cell>
          <cell r="H8612" t="str">
            <v>NA</v>
          </cell>
          <cell r="I8612" t="str">
            <v>Latis</v>
          </cell>
          <cell r="J8612" t="str">
            <v>Hub site (More than 05 Sites)</v>
          </cell>
          <cell r="K8612" t="str">
            <v>R5</v>
          </cell>
        </row>
        <row r="8613">
          <cell r="A8613" t="str">
            <v>MAK0101</v>
          </cell>
          <cell r="B8613" t="str">
            <v>MAK0101</v>
          </cell>
          <cell r="C8613" t="str">
            <v>MAK1M3101</v>
          </cell>
          <cell r="D8613" t="str">
            <v>MAK1M9101</v>
          </cell>
          <cell r="E8613" t="str">
            <v>MAK1MN0101</v>
          </cell>
          <cell r="F8613" t="str">
            <v>SCECO</v>
          </cell>
          <cell r="G8613" t="str">
            <v>In progress</v>
          </cell>
          <cell r="H8613" t="str">
            <v>NA</v>
          </cell>
          <cell r="I8613" t="str">
            <v>Latis</v>
          </cell>
          <cell r="J8613" t="str">
            <v>Less than 5 Sites</v>
          </cell>
          <cell r="K8613" t="str">
            <v>R5</v>
          </cell>
        </row>
        <row r="8614">
          <cell r="A8614" t="str">
            <v>MAK0265</v>
          </cell>
          <cell r="B8614" t="str">
            <v>MAK0265</v>
          </cell>
          <cell r="C8614"/>
          <cell r="D8614" t="str">
            <v>MAK1M9265</v>
          </cell>
          <cell r="E8614" t="str">
            <v>MAK1MN0265</v>
          </cell>
          <cell r="F8614" t="str">
            <v>SCECO</v>
          </cell>
          <cell r="G8614" t="str">
            <v>Good</v>
          </cell>
          <cell r="H8614" t="str">
            <v>NA</v>
          </cell>
          <cell r="I8614" t="str">
            <v>Latis</v>
          </cell>
          <cell r="J8614" t="str">
            <v>Less than 5 Sites</v>
          </cell>
          <cell r="K8614" t="str">
            <v>R5</v>
          </cell>
        </row>
        <row r="8615">
          <cell r="A8615" t="str">
            <v>ABH0013</v>
          </cell>
          <cell r="B8615" t="str">
            <v>ABH0013</v>
          </cell>
          <cell r="C8615" t="str">
            <v>ABH1M3013</v>
          </cell>
          <cell r="D8615" t="str">
            <v>ABH1M7013</v>
          </cell>
          <cell r="E8615" t="str">
            <v>ABH1MN0013</v>
          </cell>
          <cell r="F8615" t="str">
            <v>SCECO</v>
          </cell>
          <cell r="G8615" t="str">
            <v>Good+No BB Design</v>
          </cell>
          <cell r="H8615" t="str">
            <v>NA</v>
          </cell>
          <cell r="I8615" t="str">
            <v>Latis</v>
          </cell>
          <cell r="J8615" t="str">
            <v>VIP&amp;SPL Monitor</v>
          </cell>
          <cell r="K8615" t="str">
            <v>R6</v>
          </cell>
        </row>
        <row r="8616">
          <cell r="A8616" t="str">
            <v>MAK0107</v>
          </cell>
          <cell r="B8616" t="str">
            <v>MAK0107</v>
          </cell>
          <cell r="C8616" t="str">
            <v>MAK1M3107</v>
          </cell>
          <cell r="D8616" t="str">
            <v>MAK1M9107</v>
          </cell>
          <cell r="E8616" t="str">
            <v>MAK1MN0107</v>
          </cell>
          <cell r="F8616" t="str">
            <v>SCECO</v>
          </cell>
          <cell r="G8616" t="str">
            <v>Good</v>
          </cell>
          <cell r="H8616" t="str">
            <v>NA</v>
          </cell>
          <cell r="I8616" t="str">
            <v>Latis</v>
          </cell>
          <cell r="J8616" t="str">
            <v>Less than 5 Sites</v>
          </cell>
          <cell r="K8616" t="str">
            <v>R5</v>
          </cell>
        </row>
        <row r="8617">
          <cell r="A8617" t="str">
            <v>ABH0018</v>
          </cell>
          <cell r="B8617" t="str">
            <v>ABH0018</v>
          </cell>
          <cell r="C8617" t="str">
            <v>ABH1M3018</v>
          </cell>
          <cell r="D8617" t="str">
            <v>ABH1M7018</v>
          </cell>
          <cell r="E8617" t="str">
            <v>ABH1MN0018</v>
          </cell>
          <cell r="F8617" t="str">
            <v>SCECO+STB</v>
          </cell>
          <cell r="G8617" t="str">
            <v>Good+No BB Design</v>
          </cell>
          <cell r="H8617" t="str">
            <v>NA</v>
          </cell>
          <cell r="I8617" t="str">
            <v>Latis</v>
          </cell>
          <cell r="J8617" t="str">
            <v>VIP&amp;SPL Monitor</v>
          </cell>
          <cell r="K8617" t="str">
            <v>R6</v>
          </cell>
        </row>
        <row r="8618">
          <cell r="A8618" t="str">
            <v>MAK0108</v>
          </cell>
          <cell r="B8618" t="str">
            <v>MAK0108</v>
          </cell>
          <cell r="C8618" t="str">
            <v>MAK1M3108</v>
          </cell>
          <cell r="D8618" t="str">
            <v>MAK1M9108</v>
          </cell>
          <cell r="E8618" t="str">
            <v>MAK1MNC0108</v>
          </cell>
          <cell r="F8618" t="str">
            <v>SCECO</v>
          </cell>
          <cell r="G8618" t="str">
            <v>Dead</v>
          </cell>
          <cell r="H8618" t="str">
            <v>NA</v>
          </cell>
          <cell r="I8618" t="str">
            <v>Latis</v>
          </cell>
          <cell r="J8618" t="str">
            <v>Less than 5 Sites</v>
          </cell>
          <cell r="K8618" t="str">
            <v>R5</v>
          </cell>
        </row>
        <row r="8619">
          <cell r="A8619" t="str">
            <v>TAF2343</v>
          </cell>
          <cell r="B8619" t="str">
            <v>TAF2343</v>
          </cell>
          <cell r="C8619" t="str">
            <v>TAF1M4343</v>
          </cell>
          <cell r="D8619" t="str">
            <v>TAF1M8343</v>
          </cell>
          <cell r="E8619" t="str">
            <v>TAF1MNC2343</v>
          </cell>
          <cell r="F8619" t="str">
            <v>SCECO</v>
          </cell>
          <cell r="G8619" t="str">
            <v>Dead+In progress</v>
          </cell>
          <cell r="H8619" t="str">
            <v>NA</v>
          </cell>
          <cell r="I8619" t="str">
            <v>Latis</v>
          </cell>
          <cell r="J8619" t="str">
            <v>Less than 5 Sites</v>
          </cell>
          <cell r="K8619" t="str">
            <v>R4</v>
          </cell>
        </row>
        <row r="8620">
          <cell r="A8620" t="str">
            <v>ABH0143</v>
          </cell>
          <cell r="B8620" t="str">
            <v>ABH0143</v>
          </cell>
          <cell r="C8620" t="str">
            <v>ABH1M3143</v>
          </cell>
          <cell r="D8620" t="str">
            <v>ABH1M7143</v>
          </cell>
          <cell r="E8620" t="str">
            <v>ABH1MN0143</v>
          </cell>
          <cell r="F8620" t="str">
            <v>SCECO</v>
          </cell>
          <cell r="G8620" t="str">
            <v>Good+No BB Design</v>
          </cell>
          <cell r="H8620" t="str">
            <v>NA</v>
          </cell>
          <cell r="I8620" t="str">
            <v>Latis</v>
          </cell>
          <cell r="J8620" t="str">
            <v>VIP&amp;SPL Monitor</v>
          </cell>
          <cell r="K8620" t="str">
            <v>R6</v>
          </cell>
        </row>
        <row r="8621">
          <cell r="A8621" t="str">
            <v>MAK0112</v>
          </cell>
          <cell r="B8621" t="str">
            <v>MAK0112</v>
          </cell>
          <cell r="C8621" t="str">
            <v>MAK1M3112</v>
          </cell>
          <cell r="D8621" t="str">
            <v>MAK1M9112</v>
          </cell>
          <cell r="E8621" t="str">
            <v>MAK1MNC0112</v>
          </cell>
          <cell r="F8621" t="str">
            <v>SCECO</v>
          </cell>
          <cell r="G8621" t="str">
            <v>Weak</v>
          </cell>
          <cell r="H8621" t="str">
            <v>NA</v>
          </cell>
          <cell r="I8621" t="str">
            <v>Latis</v>
          </cell>
          <cell r="J8621" t="str">
            <v>Less than 5 Sites</v>
          </cell>
          <cell r="K8621" t="str">
            <v>R5</v>
          </cell>
        </row>
        <row r="8622">
          <cell r="A8622" t="str">
            <v>ABH0157</v>
          </cell>
          <cell r="B8622" t="str">
            <v>ABH0157</v>
          </cell>
          <cell r="C8622" t="str">
            <v>ABH1M3157</v>
          </cell>
          <cell r="D8622" t="str">
            <v>ABH1M7157</v>
          </cell>
          <cell r="E8622" t="str">
            <v>ABH1MN0157</v>
          </cell>
          <cell r="F8622" t="str">
            <v>SCECO</v>
          </cell>
          <cell r="G8622" t="str">
            <v>Good</v>
          </cell>
          <cell r="H8622" t="str">
            <v>NA</v>
          </cell>
          <cell r="I8622" t="str">
            <v>Latis</v>
          </cell>
          <cell r="J8622" t="str">
            <v>Less than 5 Sites</v>
          </cell>
          <cell r="K8622" t="str">
            <v>R6</v>
          </cell>
        </row>
        <row r="8623">
          <cell r="A8623" t="str">
            <v>MAK0128</v>
          </cell>
          <cell r="B8623" t="str">
            <v>MAK0128</v>
          </cell>
          <cell r="C8623" t="str">
            <v>MAK1M3128</v>
          </cell>
          <cell r="D8623" t="str">
            <v>MAK1M9128</v>
          </cell>
          <cell r="E8623" t="str">
            <v>MAK1MNC0128</v>
          </cell>
          <cell r="F8623" t="str">
            <v>SCECO+STB</v>
          </cell>
          <cell r="G8623" t="str">
            <v>Good</v>
          </cell>
          <cell r="H8623" t="str">
            <v>NO</v>
          </cell>
          <cell r="I8623" t="str">
            <v>Latis</v>
          </cell>
          <cell r="J8623" t="str">
            <v>Less than 5 Sites</v>
          </cell>
          <cell r="K8623" t="str">
            <v>R5</v>
          </cell>
        </row>
        <row r="8624">
          <cell r="A8624" t="str">
            <v>ARF0237</v>
          </cell>
          <cell r="B8624" t="str">
            <v>ARF0237</v>
          </cell>
          <cell r="C8624" t="str">
            <v>ARF1M3237</v>
          </cell>
          <cell r="D8624" t="str">
            <v>ARF1M7237</v>
          </cell>
          <cell r="E8624" t="str">
            <v>ARF1MN0237</v>
          </cell>
          <cell r="F8624" t="str">
            <v>SCECO</v>
          </cell>
          <cell r="G8624" t="str">
            <v>Dead</v>
          </cell>
          <cell r="H8624" t="str">
            <v>NA</v>
          </cell>
          <cell r="I8624" t="str">
            <v>Latis</v>
          </cell>
          <cell r="J8624" t="str">
            <v>Less than 5 Sites</v>
          </cell>
          <cell r="K8624" t="str">
            <v>R6</v>
          </cell>
        </row>
        <row r="8625">
          <cell r="A8625" t="str">
            <v>ARF0236</v>
          </cell>
          <cell r="B8625" t="str">
            <v>ARF0236</v>
          </cell>
          <cell r="C8625" t="str">
            <v>ARF1M3236</v>
          </cell>
          <cell r="D8625" t="str">
            <v>ARF1M7236</v>
          </cell>
          <cell r="E8625" t="str">
            <v>ARF1MN0236</v>
          </cell>
          <cell r="F8625" t="str">
            <v>SCECO</v>
          </cell>
          <cell r="G8625" t="str">
            <v>Vandalized</v>
          </cell>
          <cell r="H8625" t="str">
            <v>NA</v>
          </cell>
          <cell r="I8625" t="str">
            <v>Latis</v>
          </cell>
          <cell r="J8625" t="str">
            <v>Less than 5 Sites</v>
          </cell>
          <cell r="K8625" t="str">
            <v>R6</v>
          </cell>
        </row>
        <row r="8626">
          <cell r="A8626" t="str">
            <v>MAK0064</v>
          </cell>
          <cell r="B8626" t="str">
            <v>MAK0064</v>
          </cell>
          <cell r="C8626" t="str">
            <v>MAK1M3064</v>
          </cell>
          <cell r="D8626" t="str">
            <v>MAK1M9064</v>
          </cell>
          <cell r="E8626" t="str">
            <v>MAK1MN0064</v>
          </cell>
          <cell r="F8626" t="str">
            <v>SCECO</v>
          </cell>
          <cell r="G8626" t="str">
            <v>Good</v>
          </cell>
          <cell r="H8626" t="str">
            <v>NA</v>
          </cell>
          <cell r="I8626" t="str">
            <v>Latis</v>
          </cell>
          <cell r="J8626" t="str">
            <v>Less than 5 Sites</v>
          </cell>
          <cell r="K8626" t="str">
            <v>R5</v>
          </cell>
        </row>
        <row r="8627">
          <cell r="A8627" t="str">
            <v>ABH0015</v>
          </cell>
          <cell r="B8627" t="str">
            <v>ABH0015</v>
          </cell>
          <cell r="C8627" t="str">
            <v>ABH1M3015</v>
          </cell>
          <cell r="D8627" t="str">
            <v>ABH1M7015</v>
          </cell>
          <cell r="E8627" t="str">
            <v>ABH1MN0015</v>
          </cell>
          <cell r="F8627" t="str">
            <v>SCECO+STB</v>
          </cell>
          <cell r="G8627" t="str">
            <v>Good</v>
          </cell>
          <cell r="H8627" t="str">
            <v>NA</v>
          </cell>
          <cell r="I8627" t="str">
            <v>Latis</v>
          </cell>
          <cell r="J8627" t="str">
            <v>VIP&amp;SPL Monitor</v>
          </cell>
          <cell r="K8627" t="str">
            <v>R6</v>
          </cell>
        </row>
        <row r="8628">
          <cell r="A8628" t="str">
            <v>MAK0001</v>
          </cell>
          <cell r="B8628" t="str">
            <v>MAK0001</v>
          </cell>
          <cell r="C8628" t="str">
            <v>MAK1M3001</v>
          </cell>
          <cell r="D8628" t="str">
            <v>MAK1M9001</v>
          </cell>
          <cell r="E8628" t="str">
            <v>MAK1MN0001</v>
          </cell>
          <cell r="F8628" t="str">
            <v>SCECO</v>
          </cell>
          <cell r="G8628" t="str">
            <v>Good</v>
          </cell>
          <cell r="H8628" t="str">
            <v>NA</v>
          </cell>
          <cell r="I8628" t="str">
            <v>Latis</v>
          </cell>
          <cell r="J8628" t="str">
            <v>P1</v>
          </cell>
          <cell r="K8628" t="str">
            <v>R5</v>
          </cell>
        </row>
        <row r="8629">
          <cell r="A8629" t="str">
            <v>ARF0079</v>
          </cell>
          <cell r="B8629" t="str">
            <v>ARF0079</v>
          </cell>
          <cell r="C8629" t="str">
            <v>ARF1M3079</v>
          </cell>
          <cell r="D8629" t="str">
            <v>ARF1M7079</v>
          </cell>
          <cell r="E8629" t="str">
            <v>ARF1MN0079</v>
          </cell>
          <cell r="F8629" t="str">
            <v>SCECO</v>
          </cell>
          <cell r="G8629" t="str">
            <v>Dead+No BB Design</v>
          </cell>
          <cell r="H8629" t="str">
            <v>NA</v>
          </cell>
          <cell r="I8629" t="str">
            <v>Latis</v>
          </cell>
          <cell r="J8629" t="str">
            <v>Less than 5 Sites</v>
          </cell>
          <cell r="K8629" t="str">
            <v>R6</v>
          </cell>
        </row>
        <row r="8630">
          <cell r="A8630" t="str">
            <v>ARF0078</v>
          </cell>
          <cell r="B8630" t="str">
            <v>ARF0078</v>
          </cell>
          <cell r="C8630" t="str">
            <v>ARF1M3078</v>
          </cell>
          <cell r="D8630" t="str">
            <v>ARF1M7078</v>
          </cell>
          <cell r="E8630" t="str">
            <v>ARF1MNC0078</v>
          </cell>
          <cell r="F8630" t="str">
            <v>SCECO</v>
          </cell>
          <cell r="G8630" t="str">
            <v>Good+No BB Design</v>
          </cell>
          <cell r="H8630" t="str">
            <v>NA</v>
          </cell>
          <cell r="I8630" t="str">
            <v>Latis</v>
          </cell>
          <cell r="J8630" t="str">
            <v>Less than 5 Sites</v>
          </cell>
          <cell r="K8630" t="str">
            <v>R6</v>
          </cell>
        </row>
        <row r="8631">
          <cell r="A8631" t="str">
            <v>ARF0077</v>
          </cell>
          <cell r="B8631" t="str">
            <v>ARF0077</v>
          </cell>
          <cell r="C8631" t="str">
            <v>ARF1M3077</v>
          </cell>
          <cell r="D8631" t="str">
            <v>ARF1M7077</v>
          </cell>
          <cell r="E8631" t="str">
            <v>ARF1MN0077</v>
          </cell>
          <cell r="F8631" t="str">
            <v>SCECO</v>
          </cell>
          <cell r="G8631" t="str">
            <v>Dead+No BB Design</v>
          </cell>
          <cell r="H8631" t="str">
            <v>NA</v>
          </cell>
          <cell r="I8631" t="str">
            <v>Latis</v>
          </cell>
          <cell r="J8631" t="str">
            <v>Less than 5 Sites</v>
          </cell>
          <cell r="K8631" t="str">
            <v>R6</v>
          </cell>
        </row>
        <row r="8632">
          <cell r="A8632" t="str">
            <v>MAK0012</v>
          </cell>
          <cell r="B8632" t="str">
            <v>MAK0012</v>
          </cell>
          <cell r="C8632" t="str">
            <v>MAK1M3012</v>
          </cell>
          <cell r="D8632" t="str">
            <v>MAK1M9012</v>
          </cell>
          <cell r="E8632" t="str">
            <v>MAK1MN0012</v>
          </cell>
          <cell r="F8632" t="str">
            <v>SCECO</v>
          </cell>
          <cell r="G8632" t="str">
            <v>Vandalized</v>
          </cell>
          <cell r="H8632" t="str">
            <v>NA</v>
          </cell>
          <cell r="I8632" t="str">
            <v>Latis</v>
          </cell>
          <cell r="J8632" t="str">
            <v>Less than 5 Sites</v>
          </cell>
          <cell r="K8632" t="str">
            <v>R5</v>
          </cell>
        </row>
        <row r="8633">
          <cell r="A8633" t="str">
            <v>ARF0076</v>
          </cell>
          <cell r="B8633" t="str">
            <v>ARF0076</v>
          </cell>
          <cell r="C8633" t="str">
            <v>ARF1M3076</v>
          </cell>
          <cell r="D8633" t="str">
            <v>ARF1M7076</v>
          </cell>
          <cell r="E8633" t="str">
            <v>ARF1MN0076</v>
          </cell>
          <cell r="F8633" t="str">
            <v>SCECO+STB</v>
          </cell>
          <cell r="G8633" t="str">
            <v>Dead</v>
          </cell>
          <cell r="H8633" t="str">
            <v>NA</v>
          </cell>
          <cell r="I8633" t="str">
            <v>Latis</v>
          </cell>
          <cell r="J8633" t="str">
            <v>Hub site (More than 05 Sites)</v>
          </cell>
          <cell r="K8633" t="str">
            <v>R6</v>
          </cell>
        </row>
        <row r="8634">
          <cell r="A8634" t="str">
            <v>ARF0075</v>
          </cell>
          <cell r="B8634" t="str">
            <v>ARF0075</v>
          </cell>
          <cell r="C8634" t="str">
            <v>ARF1M3075</v>
          </cell>
          <cell r="D8634" t="str">
            <v>ARF1M7075</v>
          </cell>
          <cell r="E8634"/>
          <cell r="F8634" t="str">
            <v>SCECO</v>
          </cell>
          <cell r="G8634" t="str">
            <v>Vandalized+No BB Design</v>
          </cell>
          <cell r="H8634" t="str">
            <v>NA</v>
          </cell>
          <cell r="I8634" t="str">
            <v>Latis</v>
          </cell>
          <cell r="J8634" t="str">
            <v>Less than 5 Sites</v>
          </cell>
          <cell r="K8634" t="str">
            <v>R6</v>
          </cell>
        </row>
        <row r="8635">
          <cell r="A8635" t="str">
            <v>MAK0013</v>
          </cell>
          <cell r="B8635" t="str">
            <v>MAK0013</v>
          </cell>
          <cell r="C8635" t="str">
            <v>MAK1M3013</v>
          </cell>
          <cell r="D8635" t="str">
            <v>MAK1M9013</v>
          </cell>
          <cell r="E8635" t="str">
            <v>MAK1MN0013</v>
          </cell>
          <cell r="F8635" t="str">
            <v>SCECO</v>
          </cell>
          <cell r="G8635" t="str">
            <v>Good</v>
          </cell>
          <cell r="H8635" t="str">
            <v>NA</v>
          </cell>
          <cell r="I8635" t="str">
            <v>Latis</v>
          </cell>
          <cell r="J8635" t="str">
            <v>Less than 5 Sites</v>
          </cell>
          <cell r="K8635" t="str">
            <v>R5</v>
          </cell>
        </row>
        <row r="8636">
          <cell r="A8636" t="str">
            <v>NWN0477</v>
          </cell>
          <cell r="B8636" t="str">
            <v>NWN0477</v>
          </cell>
          <cell r="C8636"/>
          <cell r="D8636" t="str">
            <v>NWN1M7477</v>
          </cell>
          <cell r="E8636"/>
          <cell r="F8636" t="str">
            <v>SCECO</v>
          </cell>
          <cell r="G8636" t="str">
            <v>Good</v>
          </cell>
          <cell r="H8636" t="str">
            <v>NA</v>
          </cell>
          <cell r="I8636" t="str">
            <v>Latis</v>
          </cell>
          <cell r="J8636" t="str">
            <v>Less than 5 Sites</v>
          </cell>
          <cell r="K8636" t="str">
            <v>R4</v>
          </cell>
        </row>
        <row r="8637">
          <cell r="A8637" t="str">
            <v>ARF0072</v>
          </cell>
          <cell r="B8637" t="str">
            <v>ARF0072</v>
          </cell>
          <cell r="C8637" t="str">
            <v>ARF1M3072</v>
          </cell>
          <cell r="D8637" t="str">
            <v>ARF1M7072</v>
          </cell>
          <cell r="E8637" t="str">
            <v>ARF1MN0072</v>
          </cell>
          <cell r="F8637" t="str">
            <v>SCECO</v>
          </cell>
          <cell r="G8637" t="str">
            <v>Dead</v>
          </cell>
          <cell r="H8637" t="str">
            <v>NA</v>
          </cell>
          <cell r="I8637" t="str">
            <v>Latis</v>
          </cell>
          <cell r="J8637" t="str">
            <v>Less than 5 Sites</v>
          </cell>
          <cell r="K8637" t="str">
            <v>R6</v>
          </cell>
        </row>
        <row r="8638">
          <cell r="A8638" t="str">
            <v>MAK0019</v>
          </cell>
          <cell r="B8638" t="str">
            <v>MAK0019</v>
          </cell>
          <cell r="C8638" t="str">
            <v>MAK1M3019</v>
          </cell>
          <cell r="D8638" t="str">
            <v>MAK1M9019</v>
          </cell>
          <cell r="E8638" t="str">
            <v>MAK1MN0019</v>
          </cell>
          <cell r="F8638" t="str">
            <v>SCECO</v>
          </cell>
          <cell r="G8638" t="str">
            <v>Good</v>
          </cell>
          <cell r="H8638" t="str">
            <v>NA</v>
          </cell>
          <cell r="I8638" t="str">
            <v>Latis</v>
          </cell>
          <cell r="J8638" t="str">
            <v>Less than 5 Sites</v>
          </cell>
          <cell r="K8638" t="str">
            <v>R5</v>
          </cell>
        </row>
        <row r="8639">
          <cell r="A8639" t="str">
            <v>TAF0134</v>
          </cell>
          <cell r="B8639" t="str">
            <v>TAF0134</v>
          </cell>
          <cell r="C8639" t="str">
            <v>TAF1M3134</v>
          </cell>
          <cell r="D8639" t="str">
            <v>TAF1M7134</v>
          </cell>
          <cell r="E8639" t="str">
            <v>TAF1MNC0134</v>
          </cell>
          <cell r="F8639" t="str">
            <v>SCECO</v>
          </cell>
          <cell r="G8639" t="str">
            <v>Good</v>
          </cell>
          <cell r="H8639" t="str">
            <v>NA</v>
          </cell>
          <cell r="I8639" t="str">
            <v>Latis</v>
          </cell>
          <cell r="J8639" t="str">
            <v>Hub site (More than 05 Sites)</v>
          </cell>
          <cell r="K8639" t="str">
            <v>R4</v>
          </cell>
        </row>
        <row r="8640">
          <cell r="A8640" t="str">
            <v>TAF0281</v>
          </cell>
          <cell r="B8640" t="str">
            <v>TAF0281</v>
          </cell>
          <cell r="C8640" t="str">
            <v>TAF1M3281</v>
          </cell>
          <cell r="D8640" t="str">
            <v>TAF1M7281</v>
          </cell>
          <cell r="E8640" t="str">
            <v>TAF1MNC0281</v>
          </cell>
          <cell r="F8640" t="str">
            <v>SCECO</v>
          </cell>
          <cell r="G8640" t="str">
            <v>Good</v>
          </cell>
          <cell r="H8640" t="str">
            <v>NA</v>
          </cell>
          <cell r="I8640" t="str">
            <v>Latis</v>
          </cell>
          <cell r="J8640" t="str">
            <v>Less than 5 Sites</v>
          </cell>
          <cell r="K8640" t="str">
            <v>R4</v>
          </cell>
        </row>
        <row r="8641">
          <cell r="A8641" t="str">
            <v>ARF0071</v>
          </cell>
          <cell r="B8641" t="str">
            <v>ARF0071</v>
          </cell>
          <cell r="C8641" t="str">
            <v>ARF1M3071</v>
          </cell>
          <cell r="D8641" t="str">
            <v>ARF1M7071</v>
          </cell>
          <cell r="E8641" t="str">
            <v>ARF1MN0071</v>
          </cell>
          <cell r="F8641" t="str">
            <v>SCECO</v>
          </cell>
          <cell r="G8641" t="str">
            <v>Dead+No BB Design</v>
          </cell>
          <cell r="H8641" t="str">
            <v>NA</v>
          </cell>
          <cell r="I8641" t="str">
            <v>Latis</v>
          </cell>
          <cell r="J8641" t="str">
            <v>Less than 5 Sites</v>
          </cell>
          <cell r="K8641" t="str">
            <v>R6</v>
          </cell>
        </row>
        <row r="8642">
          <cell r="A8642" t="str">
            <v>TAF0138</v>
          </cell>
          <cell r="B8642" t="str">
            <v>TAF0138</v>
          </cell>
          <cell r="C8642" t="str">
            <v>TAF1M3138</v>
          </cell>
          <cell r="D8642" t="str">
            <v>TAF1M7138</v>
          </cell>
          <cell r="E8642" t="str">
            <v>TAF1MN0138</v>
          </cell>
          <cell r="F8642" t="str">
            <v>SCECO</v>
          </cell>
          <cell r="G8642" t="str">
            <v>Dead</v>
          </cell>
          <cell r="H8642" t="str">
            <v>NA</v>
          </cell>
          <cell r="I8642" t="str">
            <v>Latis</v>
          </cell>
          <cell r="J8642" t="str">
            <v>Less than 5 Sites</v>
          </cell>
          <cell r="K8642" t="str">
            <v>R4</v>
          </cell>
        </row>
        <row r="8643">
          <cell r="A8643" t="str">
            <v>THA0736</v>
          </cell>
          <cell r="B8643" t="str">
            <v>THA0736</v>
          </cell>
          <cell r="C8643" t="str">
            <v>THA1M3736</v>
          </cell>
          <cell r="D8643" t="str">
            <v>THA1M7736</v>
          </cell>
          <cell r="E8643"/>
          <cell r="F8643" t="str">
            <v>SCECO</v>
          </cell>
          <cell r="G8643" t="str">
            <v>Good</v>
          </cell>
          <cell r="H8643" t="str">
            <v>NA</v>
          </cell>
          <cell r="I8643" t="str">
            <v>Latis</v>
          </cell>
          <cell r="J8643" t="str">
            <v>Less than 5 Sites</v>
          </cell>
          <cell r="K8643" t="str">
            <v>R4</v>
          </cell>
        </row>
        <row r="8644">
          <cell r="A8644" t="str">
            <v>QIA0362</v>
          </cell>
          <cell r="B8644" t="str">
            <v>QIA0362</v>
          </cell>
          <cell r="C8644" t="str">
            <v>QIA1M3362</v>
          </cell>
          <cell r="D8644" t="str">
            <v>QIA1M7362</v>
          </cell>
          <cell r="E8644"/>
          <cell r="F8644" t="str">
            <v>SCECO</v>
          </cell>
          <cell r="G8644" t="str">
            <v>Good</v>
          </cell>
          <cell r="H8644" t="str">
            <v>NA</v>
          </cell>
          <cell r="I8644" t="str">
            <v>Latis</v>
          </cell>
          <cell r="J8644" t="str">
            <v>Less than 5 Sites</v>
          </cell>
          <cell r="K8644" t="str">
            <v>R4</v>
          </cell>
        </row>
        <row r="8645">
          <cell r="A8645" t="str">
            <v>ARF0070</v>
          </cell>
          <cell r="B8645" t="str">
            <v>ARF0070</v>
          </cell>
          <cell r="C8645" t="str">
            <v>ARF1M3070</v>
          </cell>
          <cell r="D8645" t="str">
            <v>ARF1M7070</v>
          </cell>
          <cell r="E8645"/>
          <cell r="F8645" t="str">
            <v>SCECO</v>
          </cell>
          <cell r="G8645" t="str">
            <v>Dead+No BB Design</v>
          </cell>
          <cell r="H8645" t="str">
            <v>NA</v>
          </cell>
          <cell r="I8645" t="str">
            <v>Latis</v>
          </cell>
          <cell r="J8645" t="str">
            <v>Less than 5 Sites</v>
          </cell>
          <cell r="K8645" t="str">
            <v>R6</v>
          </cell>
        </row>
        <row r="8646">
          <cell r="A8646" t="str">
            <v>MAK0020</v>
          </cell>
          <cell r="B8646" t="str">
            <v>MAK0020</v>
          </cell>
          <cell r="C8646" t="str">
            <v>MAK1M3020</v>
          </cell>
          <cell r="D8646" t="str">
            <v>MAK1M9020</v>
          </cell>
          <cell r="E8646" t="str">
            <v>MAK1MN0020</v>
          </cell>
          <cell r="F8646" t="str">
            <v>SCECO</v>
          </cell>
          <cell r="G8646" t="str">
            <v>Good</v>
          </cell>
          <cell r="H8646" t="str">
            <v>NA</v>
          </cell>
          <cell r="I8646" t="str">
            <v>Latis</v>
          </cell>
          <cell r="J8646" t="str">
            <v>P2</v>
          </cell>
          <cell r="K8646" t="str">
            <v>R5</v>
          </cell>
        </row>
        <row r="8647">
          <cell r="A8647" t="str">
            <v>QSDH0723</v>
          </cell>
          <cell r="B8647" t="str">
            <v>QSDH0723</v>
          </cell>
          <cell r="C8647"/>
          <cell r="D8647"/>
          <cell r="E8647"/>
          <cell r="F8647" t="str">
            <v>Generator-SG</v>
          </cell>
          <cell r="G8647" t="str">
            <v>Dead</v>
          </cell>
          <cell r="H8647" t="str">
            <v>Yes</v>
          </cell>
          <cell r="I8647" t="str">
            <v>Latis</v>
          </cell>
          <cell r="J8647" t="str">
            <v>Less than 5 Sites</v>
          </cell>
          <cell r="K8647" t="str">
            <v>R4</v>
          </cell>
        </row>
        <row r="8648">
          <cell r="A8648" t="str">
            <v>QSDH0724</v>
          </cell>
          <cell r="B8648" t="str">
            <v>QSDH0724</v>
          </cell>
          <cell r="C8648"/>
          <cell r="D8648"/>
          <cell r="E8648"/>
          <cell r="F8648" t="str">
            <v>Generator-SG</v>
          </cell>
          <cell r="G8648" t="str">
            <v>Vandalized</v>
          </cell>
          <cell r="H8648" t="str">
            <v>Yes</v>
          </cell>
          <cell r="I8648" t="str">
            <v>Latis</v>
          </cell>
          <cell r="J8648" t="str">
            <v>Less than 5 Sites</v>
          </cell>
          <cell r="K8648" t="str">
            <v>R4</v>
          </cell>
        </row>
        <row r="8649">
          <cell r="A8649" t="str">
            <v>QUD0333</v>
          </cell>
          <cell r="B8649" t="str">
            <v>QUD0333</v>
          </cell>
          <cell r="C8649" t="str">
            <v>QUD1M3333</v>
          </cell>
          <cell r="D8649" t="str">
            <v>QUD1M7333</v>
          </cell>
          <cell r="E8649"/>
          <cell r="F8649" t="str">
            <v>SCECO</v>
          </cell>
          <cell r="G8649" t="str">
            <v>Good</v>
          </cell>
          <cell r="H8649" t="str">
            <v>NA</v>
          </cell>
          <cell r="I8649" t="str">
            <v>Latis</v>
          </cell>
          <cell r="J8649" t="str">
            <v>Very Big Hub site (More Than 20 Site)</v>
          </cell>
          <cell r="K8649" t="str">
            <v>R4</v>
          </cell>
        </row>
        <row r="8650">
          <cell r="A8650" t="str">
            <v>ARF0069</v>
          </cell>
          <cell r="B8650" t="str">
            <v>ARF0069</v>
          </cell>
          <cell r="C8650" t="str">
            <v>ARF1M3069</v>
          </cell>
          <cell r="D8650" t="str">
            <v>ARF1M7069</v>
          </cell>
          <cell r="E8650" t="str">
            <v>ARF1MN0069</v>
          </cell>
          <cell r="F8650" t="str">
            <v>SCECO</v>
          </cell>
          <cell r="G8650" t="str">
            <v>Good+No BB Design</v>
          </cell>
          <cell r="H8650" t="str">
            <v>NA</v>
          </cell>
          <cell r="I8650" t="str">
            <v>Latis</v>
          </cell>
          <cell r="J8650" t="str">
            <v>Less than 5 Sites</v>
          </cell>
          <cell r="K8650" t="str">
            <v>R6</v>
          </cell>
        </row>
        <row r="8651">
          <cell r="A8651" t="str">
            <v>MAK0030</v>
          </cell>
          <cell r="B8651" t="str">
            <v>MAK0030</v>
          </cell>
          <cell r="C8651" t="str">
            <v>MAK1M3030</v>
          </cell>
          <cell r="D8651" t="str">
            <v>MAK1M9030</v>
          </cell>
          <cell r="E8651" t="str">
            <v>MAK1MN0030</v>
          </cell>
          <cell r="F8651" t="str">
            <v>SCECO</v>
          </cell>
          <cell r="G8651" t="str">
            <v>Weak</v>
          </cell>
          <cell r="H8651" t="str">
            <v>NA</v>
          </cell>
          <cell r="I8651" t="str">
            <v>Latis</v>
          </cell>
          <cell r="J8651" t="str">
            <v>P1</v>
          </cell>
          <cell r="K8651" t="str">
            <v>R5</v>
          </cell>
        </row>
        <row r="8652">
          <cell r="A8652" t="str">
            <v>QUN0334</v>
          </cell>
          <cell r="B8652" t="str">
            <v>QUN0334</v>
          </cell>
          <cell r="C8652" t="str">
            <v>QUN1M3334</v>
          </cell>
          <cell r="D8652" t="str">
            <v>QUN1M7334</v>
          </cell>
          <cell r="E8652"/>
          <cell r="F8652" t="str">
            <v>SCECO</v>
          </cell>
          <cell r="G8652" t="str">
            <v>In progress</v>
          </cell>
          <cell r="H8652" t="str">
            <v>NA</v>
          </cell>
          <cell r="I8652" t="str">
            <v>Latis</v>
          </cell>
          <cell r="J8652" t="str">
            <v>Less than 5 Sites</v>
          </cell>
          <cell r="K8652" t="str">
            <v>R4</v>
          </cell>
        </row>
        <row r="8653">
          <cell r="A8653" t="str">
            <v>QUN0335</v>
          </cell>
          <cell r="B8653" t="str">
            <v>QUN0335</v>
          </cell>
          <cell r="C8653" t="str">
            <v>QUN1M3335</v>
          </cell>
          <cell r="D8653" t="str">
            <v>QUN1M7335</v>
          </cell>
          <cell r="E8653" t="str">
            <v>QUN1MN0335</v>
          </cell>
          <cell r="F8653" t="str">
            <v>SCECO</v>
          </cell>
          <cell r="G8653" t="str">
            <v>Dead</v>
          </cell>
          <cell r="H8653" t="str">
            <v>NA</v>
          </cell>
          <cell r="I8653" t="str">
            <v>Latis</v>
          </cell>
          <cell r="J8653" t="str">
            <v>Hub site (More than 05 Sites)</v>
          </cell>
          <cell r="K8653" t="str">
            <v>R4</v>
          </cell>
        </row>
        <row r="8654">
          <cell r="A8654" t="str">
            <v>MAK0021</v>
          </cell>
          <cell r="B8654" t="str">
            <v>MAK0021</v>
          </cell>
          <cell r="C8654" t="str">
            <v>MAK1M3021</v>
          </cell>
          <cell r="D8654" t="str">
            <v>MAK1M9021</v>
          </cell>
          <cell r="E8654" t="str">
            <v>MAK1MNC0021</v>
          </cell>
          <cell r="F8654" t="str">
            <v>SCECO</v>
          </cell>
          <cell r="G8654" t="str">
            <v>Weak</v>
          </cell>
          <cell r="H8654" t="str">
            <v>NA</v>
          </cell>
          <cell r="I8654" t="str">
            <v>Latis</v>
          </cell>
          <cell r="J8654" t="str">
            <v>Hub site (More than 05 Sites)</v>
          </cell>
          <cell r="K8654" t="str">
            <v>R5</v>
          </cell>
        </row>
        <row r="8655">
          <cell r="A8655" t="str">
            <v>ARF0068</v>
          </cell>
          <cell r="B8655" t="str">
            <v>ARF0068</v>
          </cell>
          <cell r="C8655" t="str">
            <v>ARF1M3068</v>
          </cell>
          <cell r="D8655" t="str">
            <v>ARF1M7068</v>
          </cell>
          <cell r="E8655" t="str">
            <v>ARF1MNC0068</v>
          </cell>
          <cell r="F8655" t="str">
            <v>SCECO</v>
          </cell>
          <cell r="G8655" t="str">
            <v>Vandalized+No BB Design</v>
          </cell>
          <cell r="H8655" t="str">
            <v>NA</v>
          </cell>
          <cell r="I8655" t="str">
            <v>Latis</v>
          </cell>
          <cell r="J8655" t="str">
            <v>Less than 5 Sites</v>
          </cell>
          <cell r="K8655" t="str">
            <v>R6</v>
          </cell>
        </row>
        <row r="8656">
          <cell r="A8656" t="str">
            <v>QUN0336</v>
          </cell>
          <cell r="B8656" t="str">
            <v>QUN0336</v>
          </cell>
          <cell r="C8656" t="str">
            <v>QUN1M3336</v>
          </cell>
          <cell r="D8656" t="str">
            <v>QUN1M7336</v>
          </cell>
          <cell r="E8656" t="str">
            <v>QUN1MN0336</v>
          </cell>
          <cell r="F8656" t="str">
            <v>SCECO</v>
          </cell>
          <cell r="G8656" t="str">
            <v>Dead</v>
          </cell>
          <cell r="H8656" t="str">
            <v>NA</v>
          </cell>
          <cell r="I8656" t="str">
            <v>Latis</v>
          </cell>
          <cell r="J8656" t="str">
            <v>Hub site (More than 05 Sites)</v>
          </cell>
          <cell r="K8656" t="str">
            <v>R4</v>
          </cell>
        </row>
        <row r="8657">
          <cell r="A8657" t="str">
            <v>ARF0067</v>
          </cell>
          <cell r="B8657" t="str">
            <v>ARF0067</v>
          </cell>
          <cell r="C8657" t="str">
            <v>ARF1M3067</v>
          </cell>
          <cell r="D8657" t="str">
            <v>ARF1M7067</v>
          </cell>
          <cell r="E8657" t="str">
            <v>ARF1MN0067</v>
          </cell>
          <cell r="F8657" t="str">
            <v>SCECO</v>
          </cell>
          <cell r="G8657" t="str">
            <v>Dead+No BB Design</v>
          </cell>
          <cell r="H8657" t="str">
            <v>NA</v>
          </cell>
          <cell r="I8657" t="str">
            <v>Latis</v>
          </cell>
          <cell r="J8657" t="str">
            <v>Less than 5 Sites</v>
          </cell>
          <cell r="K8657" t="str">
            <v>R6</v>
          </cell>
        </row>
        <row r="8658">
          <cell r="A8658" t="str">
            <v>MAK0025</v>
          </cell>
          <cell r="B8658" t="str">
            <v>MAK0025</v>
          </cell>
          <cell r="C8658" t="str">
            <v>MAK1M3025</v>
          </cell>
          <cell r="D8658" t="str">
            <v>MAK1M9025</v>
          </cell>
          <cell r="E8658" t="str">
            <v>MAK1MN0025</v>
          </cell>
          <cell r="F8658" t="str">
            <v>SCECO</v>
          </cell>
          <cell r="G8658" t="str">
            <v>Good</v>
          </cell>
          <cell r="H8658" t="str">
            <v>NA</v>
          </cell>
          <cell r="I8658" t="str">
            <v>Latis</v>
          </cell>
          <cell r="J8658" t="str">
            <v>Less than 5 Sites</v>
          </cell>
          <cell r="K8658" t="str">
            <v>R5</v>
          </cell>
        </row>
        <row r="8659">
          <cell r="A8659" t="str">
            <v>ARF0066</v>
          </cell>
          <cell r="B8659" t="str">
            <v>ARF0066</v>
          </cell>
          <cell r="C8659" t="str">
            <v>ARF1M3066</v>
          </cell>
          <cell r="D8659" t="str">
            <v>ARF1M7066</v>
          </cell>
          <cell r="E8659" t="str">
            <v>ARF1MN0066</v>
          </cell>
          <cell r="F8659" t="str">
            <v>SCECO+STB</v>
          </cell>
          <cell r="G8659" t="str">
            <v>Good</v>
          </cell>
          <cell r="H8659" t="str">
            <v>NA</v>
          </cell>
          <cell r="I8659" t="str">
            <v>Latis</v>
          </cell>
          <cell r="J8659" t="str">
            <v>Hub Site (More than 10 Sites)</v>
          </cell>
          <cell r="K8659" t="str">
            <v>R6</v>
          </cell>
        </row>
        <row r="8660">
          <cell r="A8660" t="str">
            <v>MAK0026</v>
          </cell>
          <cell r="B8660" t="str">
            <v>MAK0026</v>
          </cell>
          <cell r="C8660" t="str">
            <v>MAK1M3026</v>
          </cell>
          <cell r="D8660" t="str">
            <v>MAK1M9026</v>
          </cell>
          <cell r="E8660" t="str">
            <v>MAK1MN0026</v>
          </cell>
          <cell r="F8660" t="str">
            <v>SCECO</v>
          </cell>
          <cell r="G8660" t="str">
            <v>Weak</v>
          </cell>
          <cell r="H8660" t="str">
            <v>NA</v>
          </cell>
          <cell r="I8660" t="str">
            <v>Latis</v>
          </cell>
          <cell r="J8660" t="str">
            <v>Less than 5 Sites</v>
          </cell>
          <cell r="K8660" t="str">
            <v>R5</v>
          </cell>
        </row>
        <row r="8661">
          <cell r="A8661" t="str">
            <v>RAB0473</v>
          </cell>
          <cell r="B8661" t="str">
            <v>RAB0473</v>
          </cell>
          <cell r="C8661" t="str">
            <v>RAB1M3473</v>
          </cell>
          <cell r="D8661" t="str">
            <v>RAB1M7473</v>
          </cell>
          <cell r="E8661" t="str">
            <v>RAB1MN0473</v>
          </cell>
          <cell r="F8661" t="str">
            <v>SCECO</v>
          </cell>
          <cell r="G8661" t="str">
            <v>Good+Good</v>
          </cell>
          <cell r="H8661" t="str">
            <v>NA</v>
          </cell>
          <cell r="I8661" t="str">
            <v>Latis</v>
          </cell>
          <cell r="J8661" t="str">
            <v>Very Big Hub site (More Than 50 Site)</v>
          </cell>
          <cell r="K8661" t="str">
            <v>R4</v>
          </cell>
        </row>
        <row r="8662">
          <cell r="A8662" t="str">
            <v>RAB0474</v>
          </cell>
          <cell r="B8662" t="str">
            <v>RAB0474</v>
          </cell>
          <cell r="C8662" t="str">
            <v>RAB1M3474</v>
          </cell>
          <cell r="D8662" t="str">
            <v>RAB1M7474</v>
          </cell>
          <cell r="E8662"/>
          <cell r="F8662" t="str">
            <v>SCECO</v>
          </cell>
          <cell r="G8662" t="str">
            <v>Vandalized</v>
          </cell>
          <cell r="H8662" t="str">
            <v>NA</v>
          </cell>
          <cell r="I8662" t="str">
            <v>Latis</v>
          </cell>
          <cell r="J8662" t="str">
            <v>Less than 5 Sites</v>
          </cell>
          <cell r="K8662" t="str">
            <v>R4</v>
          </cell>
        </row>
        <row r="8663">
          <cell r="A8663" t="str">
            <v>RAB0475</v>
          </cell>
          <cell r="B8663" t="str">
            <v>RAB0475</v>
          </cell>
          <cell r="C8663" t="str">
            <v>RAB1M3475</v>
          </cell>
          <cell r="D8663" t="str">
            <v>RAB1M7475</v>
          </cell>
          <cell r="E8663" t="str">
            <v>RAB1MN0475</v>
          </cell>
          <cell r="F8663" t="str">
            <v>SCECO</v>
          </cell>
          <cell r="G8663" t="str">
            <v>Weak</v>
          </cell>
          <cell r="H8663" t="str">
            <v>NA</v>
          </cell>
          <cell r="I8663" t="str">
            <v>Latis</v>
          </cell>
          <cell r="J8663" t="str">
            <v>Less than 5 Sites</v>
          </cell>
          <cell r="K8663" t="str">
            <v>R4</v>
          </cell>
        </row>
        <row r="8664">
          <cell r="A8664" t="str">
            <v>RAB0482</v>
          </cell>
          <cell r="B8664" t="str">
            <v>RAB0482</v>
          </cell>
          <cell r="C8664" t="str">
            <v>RAB1M3482</v>
          </cell>
          <cell r="D8664" t="str">
            <v>RAB1M7482</v>
          </cell>
          <cell r="E8664"/>
          <cell r="F8664" t="str">
            <v>SCECO</v>
          </cell>
          <cell r="G8664" t="str">
            <v>Good</v>
          </cell>
          <cell r="H8664" t="str">
            <v>NA</v>
          </cell>
          <cell r="I8664" t="str">
            <v>Latis</v>
          </cell>
          <cell r="J8664" t="str">
            <v>Less than 5 Sites</v>
          </cell>
          <cell r="K8664" t="str">
            <v>R4</v>
          </cell>
        </row>
        <row r="8665">
          <cell r="A8665" t="str">
            <v>AQQ0041</v>
          </cell>
          <cell r="B8665" t="str">
            <v>AQQ0041</v>
          </cell>
          <cell r="C8665" t="str">
            <v>AQQ1M3041</v>
          </cell>
          <cell r="D8665" t="str">
            <v>AQQ1M7041</v>
          </cell>
          <cell r="E8665"/>
          <cell r="F8665" t="str">
            <v>SCECO</v>
          </cell>
          <cell r="G8665" t="str">
            <v>In progress</v>
          </cell>
          <cell r="H8665" t="str">
            <v>NA</v>
          </cell>
          <cell r="I8665" t="str">
            <v>Latis</v>
          </cell>
          <cell r="J8665" t="str">
            <v>Less than 5 Sites</v>
          </cell>
          <cell r="K8665" t="str">
            <v>R6</v>
          </cell>
        </row>
        <row r="8666">
          <cell r="A8666" t="str">
            <v>MAK0031</v>
          </cell>
          <cell r="B8666" t="str">
            <v>MAK0031</v>
          </cell>
          <cell r="C8666" t="str">
            <v>MAK1M3031</v>
          </cell>
          <cell r="D8666" t="str">
            <v>MAK1M9031</v>
          </cell>
          <cell r="E8666" t="str">
            <v>MAK1MN0031</v>
          </cell>
          <cell r="F8666" t="str">
            <v>SCECO</v>
          </cell>
          <cell r="G8666" t="str">
            <v>Good</v>
          </cell>
          <cell r="H8666" t="str">
            <v>NA</v>
          </cell>
          <cell r="I8666" t="str">
            <v>Latis</v>
          </cell>
          <cell r="J8666" t="str">
            <v>P1</v>
          </cell>
          <cell r="K8666" t="str">
            <v>R5</v>
          </cell>
        </row>
        <row r="8667">
          <cell r="A8667" t="str">
            <v>RAB0655</v>
          </cell>
          <cell r="B8667" t="str">
            <v>RAB0655</v>
          </cell>
          <cell r="C8667" t="str">
            <v>RAB1M3655</v>
          </cell>
          <cell r="D8667" t="str">
            <v>RAB1M7655</v>
          </cell>
          <cell r="E8667" t="str">
            <v>RAB1MN0655</v>
          </cell>
          <cell r="F8667" t="str">
            <v>SCECO</v>
          </cell>
          <cell r="G8667" t="str">
            <v>Good</v>
          </cell>
          <cell r="H8667" t="str">
            <v>NA</v>
          </cell>
          <cell r="I8667" t="str">
            <v>Latis</v>
          </cell>
          <cell r="J8667" t="str">
            <v>Very Big Hub site (More Than 20 Site)</v>
          </cell>
          <cell r="K8667" t="str">
            <v>R4</v>
          </cell>
        </row>
        <row r="8668">
          <cell r="A8668" t="str">
            <v>RAB0656</v>
          </cell>
          <cell r="B8668" t="str">
            <v>RAB0656</v>
          </cell>
          <cell r="C8668" t="str">
            <v>RAB1M3656</v>
          </cell>
          <cell r="D8668" t="str">
            <v>RAB1M7656</v>
          </cell>
          <cell r="E8668"/>
          <cell r="F8668" t="str">
            <v>SCECO</v>
          </cell>
          <cell r="G8668" t="str">
            <v>Dead</v>
          </cell>
          <cell r="H8668" t="str">
            <v>NA</v>
          </cell>
          <cell r="I8668" t="str">
            <v>Latis</v>
          </cell>
          <cell r="J8668" t="str">
            <v>Less than 5 Sites</v>
          </cell>
          <cell r="K8668" t="str">
            <v>R4</v>
          </cell>
        </row>
        <row r="8669">
          <cell r="A8669" t="str">
            <v>MAK0037</v>
          </cell>
          <cell r="B8669" t="str">
            <v>MAK0037</v>
          </cell>
          <cell r="C8669" t="str">
            <v>MAK1M3037</v>
          </cell>
          <cell r="D8669" t="str">
            <v>MAK1M9037</v>
          </cell>
          <cell r="E8669" t="str">
            <v>MAK1MNC0037</v>
          </cell>
          <cell r="F8669" t="str">
            <v>SCECO</v>
          </cell>
          <cell r="G8669" t="str">
            <v>Dead</v>
          </cell>
          <cell r="H8669" t="str">
            <v>NA</v>
          </cell>
          <cell r="I8669" t="str">
            <v>Latis</v>
          </cell>
          <cell r="J8669" t="str">
            <v>Less than 5 Sites</v>
          </cell>
          <cell r="K8669" t="str">
            <v>R5</v>
          </cell>
        </row>
        <row r="8670">
          <cell r="A8670" t="str">
            <v>RAB0657</v>
          </cell>
          <cell r="B8670" t="str">
            <v>RAB0657</v>
          </cell>
          <cell r="C8670" t="str">
            <v>RAB1M3657</v>
          </cell>
          <cell r="D8670" t="str">
            <v>RAB1M7657</v>
          </cell>
          <cell r="E8670"/>
          <cell r="F8670" t="str">
            <v>SCECO</v>
          </cell>
          <cell r="G8670" t="str">
            <v>In progress</v>
          </cell>
          <cell r="H8670" t="str">
            <v>NA</v>
          </cell>
          <cell r="I8670" t="str">
            <v>Latis</v>
          </cell>
          <cell r="J8670" t="str">
            <v>Less than 5 Sites</v>
          </cell>
          <cell r="K8670" t="str">
            <v>R4</v>
          </cell>
        </row>
        <row r="8671">
          <cell r="A8671" t="str">
            <v>MAK0040</v>
          </cell>
          <cell r="B8671" t="str">
            <v>MAK0040</v>
          </cell>
          <cell r="C8671" t="str">
            <v>MAK1M3040</v>
          </cell>
          <cell r="D8671" t="str">
            <v>MAK1M9040</v>
          </cell>
          <cell r="E8671" t="str">
            <v>MAK1MN0040</v>
          </cell>
          <cell r="F8671" t="str">
            <v>SCECO</v>
          </cell>
          <cell r="G8671" t="str">
            <v>Dead</v>
          </cell>
          <cell r="H8671" t="str">
            <v>NA</v>
          </cell>
          <cell r="I8671" t="str">
            <v>Latis</v>
          </cell>
          <cell r="J8671" t="str">
            <v>Less than 5 Sites</v>
          </cell>
          <cell r="K8671" t="str">
            <v>R5</v>
          </cell>
        </row>
        <row r="8672">
          <cell r="A8672" t="str">
            <v>RAB0659</v>
          </cell>
          <cell r="B8672" t="str">
            <v>RAB0659</v>
          </cell>
          <cell r="C8672" t="str">
            <v>RAB1M3659</v>
          </cell>
          <cell r="D8672" t="str">
            <v>RAB1M7659</v>
          </cell>
          <cell r="E8672" t="str">
            <v>RAB1MN0659</v>
          </cell>
          <cell r="F8672" t="str">
            <v>SCECO</v>
          </cell>
          <cell r="G8672" t="str">
            <v>Vandalized</v>
          </cell>
          <cell r="H8672" t="str">
            <v>NA</v>
          </cell>
          <cell r="I8672" t="str">
            <v>Latis</v>
          </cell>
          <cell r="J8672" t="str">
            <v>Less than 5 Sites</v>
          </cell>
          <cell r="K8672" t="str">
            <v>R4</v>
          </cell>
        </row>
        <row r="8673">
          <cell r="A8673" t="str">
            <v>AQQ0037</v>
          </cell>
          <cell r="B8673" t="str">
            <v>AQQ0037</v>
          </cell>
          <cell r="C8673" t="str">
            <v>AQQ1M3037</v>
          </cell>
          <cell r="D8673" t="str">
            <v>AQQ1M7037</v>
          </cell>
          <cell r="E8673"/>
          <cell r="F8673" t="str">
            <v>SCECO</v>
          </cell>
          <cell r="G8673" t="str">
            <v>Good</v>
          </cell>
          <cell r="H8673" t="str">
            <v>NA</v>
          </cell>
          <cell r="I8673" t="str">
            <v>Latis</v>
          </cell>
          <cell r="J8673" t="str">
            <v>VIP&amp;SPL Monitor</v>
          </cell>
          <cell r="K8673" t="str">
            <v>R6</v>
          </cell>
        </row>
        <row r="8674">
          <cell r="A8674" t="str">
            <v>RAB0660</v>
          </cell>
          <cell r="B8674" t="str">
            <v>RAB0660</v>
          </cell>
          <cell r="C8674" t="str">
            <v>RAB1M3660</v>
          </cell>
          <cell r="D8674" t="str">
            <v>RAB1M7660</v>
          </cell>
          <cell r="E8674"/>
          <cell r="F8674" t="str">
            <v>SCECO</v>
          </cell>
          <cell r="G8674" t="str">
            <v>Dead</v>
          </cell>
          <cell r="H8674" t="str">
            <v>NA</v>
          </cell>
          <cell r="I8674" t="str">
            <v>Latis</v>
          </cell>
          <cell r="J8674" t="str">
            <v>Less than 5 Sites</v>
          </cell>
          <cell r="K8674" t="str">
            <v>R4</v>
          </cell>
        </row>
        <row r="8675">
          <cell r="A8675" t="str">
            <v>MAK0047</v>
          </cell>
          <cell r="B8675" t="str">
            <v>MAK0047</v>
          </cell>
          <cell r="C8675" t="str">
            <v>MAK1M3047</v>
          </cell>
          <cell r="D8675" t="str">
            <v>MAK1M9047</v>
          </cell>
          <cell r="E8675" t="str">
            <v>MAK1MN0047</v>
          </cell>
          <cell r="F8675" t="str">
            <v>SCECO</v>
          </cell>
          <cell r="G8675" t="str">
            <v>Dead</v>
          </cell>
          <cell r="H8675" t="str">
            <v>NA</v>
          </cell>
          <cell r="I8675" t="str">
            <v>Latis</v>
          </cell>
          <cell r="J8675" t="str">
            <v>P1</v>
          </cell>
          <cell r="K8675" t="str">
            <v>R5</v>
          </cell>
        </row>
        <row r="8676">
          <cell r="A8676" t="str">
            <v>AQQ0036</v>
          </cell>
          <cell r="B8676" t="str">
            <v>AQQ0036</v>
          </cell>
          <cell r="C8676" t="str">
            <v>AQQ1M3036</v>
          </cell>
          <cell r="D8676" t="str">
            <v>AQQ1M7036</v>
          </cell>
          <cell r="E8676"/>
          <cell r="F8676" t="str">
            <v>SCECO+STB</v>
          </cell>
          <cell r="G8676" t="str">
            <v>Good+No BB Design</v>
          </cell>
          <cell r="H8676" t="str">
            <v>NA</v>
          </cell>
          <cell r="I8676" t="str">
            <v>Latis</v>
          </cell>
          <cell r="J8676" t="str">
            <v>Hub site (More than 05 Sites)</v>
          </cell>
          <cell r="K8676" t="str">
            <v>R6</v>
          </cell>
        </row>
        <row r="8677">
          <cell r="A8677" t="str">
            <v>RAB0675</v>
          </cell>
          <cell r="B8677" t="str">
            <v>RAB0675</v>
          </cell>
          <cell r="C8677" t="str">
            <v>RAB1M3675</v>
          </cell>
          <cell r="D8677" t="str">
            <v>RAB1M7675</v>
          </cell>
          <cell r="E8677"/>
          <cell r="F8677" t="str">
            <v>SCECO</v>
          </cell>
          <cell r="G8677" t="str">
            <v>Vandalized</v>
          </cell>
          <cell r="H8677" t="str">
            <v>NA</v>
          </cell>
          <cell r="I8677" t="str">
            <v>Latis</v>
          </cell>
          <cell r="J8677" t="str">
            <v>Less than 5 Sites</v>
          </cell>
          <cell r="K8677" t="str">
            <v>R4</v>
          </cell>
        </row>
        <row r="8678">
          <cell r="A8678" t="str">
            <v>RAB0719</v>
          </cell>
          <cell r="B8678" t="str">
            <v>RAB0719</v>
          </cell>
          <cell r="C8678" t="str">
            <v>RAB1M3719</v>
          </cell>
          <cell r="D8678" t="str">
            <v>RAB1M7719</v>
          </cell>
          <cell r="E8678" t="str">
            <v>RAB1MN0719</v>
          </cell>
          <cell r="F8678" t="str">
            <v>SCECO</v>
          </cell>
          <cell r="G8678" t="str">
            <v>Dead</v>
          </cell>
          <cell r="H8678" t="str">
            <v>NA</v>
          </cell>
          <cell r="I8678" t="str">
            <v>Latis</v>
          </cell>
          <cell r="J8678" t="str">
            <v>Less than 5 Sites</v>
          </cell>
          <cell r="K8678" t="str">
            <v>R4</v>
          </cell>
        </row>
        <row r="8679">
          <cell r="A8679" t="str">
            <v>RAB0720</v>
          </cell>
          <cell r="B8679" t="str">
            <v>RAB0720</v>
          </cell>
          <cell r="C8679" t="str">
            <v>RAB1M3720</v>
          </cell>
          <cell r="D8679" t="str">
            <v>RAB1M7720</v>
          </cell>
          <cell r="E8679" t="str">
            <v>RAB1MN0720</v>
          </cell>
          <cell r="F8679" t="str">
            <v>SCECO</v>
          </cell>
          <cell r="G8679" t="str">
            <v>Dead</v>
          </cell>
          <cell r="H8679" t="str">
            <v>NA</v>
          </cell>
          <cell r="I8679" t="str">
            <v>Latis</v>
          </cell>
          <cell r="J8679" t="str">
            <v>Less than 5 Sites</v>
          </cell>
          <cell r="K8679" t="str">
            <v>R4</v>
          </cell>
        </row>
        <row r="8680">
          <cell r="A8680" t="str">
            <v>MAK0048</v>
          </cell>
          <cell r="B8680" t="str">
            <v>MAK0048</v>
          </cell>
          <cell r="C8680" t="str">
            <v>MAK1M3048</v>
          </cell>
          <cell r="D8680" t="str">
            <v>MAK1M9048</v>
          </cell>
          <cell r="E8680" t="str">
            <v>MAK1MN0048</v>
          </cell>
          <cell r="F8680" t="str">
            <v>SCECO</v>
          </cell>
          <cell r="G8680" t="str">
            <v>Dead</v>
          </cell>
          <cell r="H8680" t="str">
            <v>NA</v>
          </cell>
          <cell r="I8680" t="str">
            <v>Latis</v>
          </cell>
          <cell r="J8680" t="str">
            <v>Less than 5 Sites</v>
          </cell>
          <cell r="K8680" t="str">
            <v>R5</v>
          </cell>
        </row>
        <row r="8681">
          <cell r="A8681" t="str">
            <v>RAB0721</v>
          </cell>
          <cell r="B8681" t="str">
            <v>RAB0721</v>
          </cell>
          <cell r="C8681" t="str">
            <v>RAB1M3721</v>
          </cell>
          <cell r="D8681" t="str">
            <v>RAB1M7721</v>
          </cell>
          <cell r="E8681" t="str">
            <v>RAB1MN0721</v>
          </cell>
          <cell r="F8681" t="str">
            <v>SCECO</v>
          </cell>
          <cell r="G8681" t="str">
            <v>Dead</v>
          </cell>
          <cell r="H8681" t="str">
            <v>NA</v>
          </cell>
          <cell r="I8681" t="str">
            <v>Latis</v>
          </cell>
          <cell r="J8681" t="str">
            <v>Less than 5 Sites</v>
          </cell>
          <cell r="K8681" t="str">
            <v>R4</v>
          </cell>
        </row>
        <row r="8682">
          <cell r="A8682" t="str">
            <v>ALA0075</v>
          </cell>
          <cell r="B8682" t="str">
            <v>ALA0075</v>
          </cell>
          <cell r="C8682" t="str">
            <v>ALA1M3075</v>
          </cell>
          <cell r="D8682" t="str">
            <v>ALA1M7075</v>
          </cell>
          <cell r="E8682"/>
          <cell r="F8682" t="str">
            <v>SCECO</v>
          </cell>
          <cell r="G8682" t="str">
            <v>Good+No BB Design</v>
          </cell>
          <cell r="H8682" t="str">
            <v>NA</v>
          </cell>
          <cell r="I8682" t="str">
            <v>Latis</v>
          </cell>
          <cell r="J8682" t="str">
            <v>Less than 5 Sites</v>
          </cell>
          <cell r="K8682" t="str">
            <v>R6</v>
          </cell>
        </row>
        <row r="8683">
          <cell r="A8683" t="str">
            <v>ALA0021</v>
          </cell>
          <cell r="B8683" t="str">
            <v>ALA0021</v>
          </cell>
          <cell r="C8683" t="str">
            <v>ALA1M3021</v>
          </cell>
          <cell r="D8683" t="str">
            <v>ALA1M7021</v>
          </cell>
          <cell r="E8683"/>
          <cell r="F8683" t="str">
            <v>SCECO</v>
          </cell>
          <cell r="G8683" t="str">
            <v>Vandalized+No BB Design</v>
          </cell>
          <cell r="H8683" t="str">
            <v>NA</v>
          </cell>
          <cell r="I8683" t="str">
            <v>Latis</v>
          </cell>
          <cell r="J8683" t="str">
            <v>Less than 5 Sites</v>
          </cell>
          <cell r="K8683" t="str">
            <v>R6</v>
          </cell>
        </row>
        <row r="8684">
          <cell r="A8684" t="str">
            <v>MAK0056</v>
          </cell>
          <cell r="B8684" t="str">
            <v>MAK0056</v>
          </cell>
          <cell r="C8684" t="str">
            <v>MAK1M3056</v>
          </cell>
          <cell r="D8684" t="str">
            <v>MAK1M9056</v>
          </cell>
          <cell r="E8684" t="str">
            <v>MAK1MN0056</v>
          </cell>
          <cell r="F8684" t="str">
            <v>SCECO</v>
          </cell>
          <cell r="G8684" t="str">
            <v>Dead</v>
          </cell>
          <cell r="H8684" t="str">
            <v>NA</v>
          </cell>
          <cell r="I8684" t="str">
            <v>Latis</v>
          </cell>
          <cell r="J8684" t="str">
            <v>Less than 5 Sites</v>
          </cell>
          <cell r="K8684" t="str">
            <v>R5</v>
          </cell>
        </row>
        <row r="8685">
          <cell r="A8685" t="str">
            <v>MAK0057</v>
          </cell>
          <cell r="B8685" t="str">
            <v>MAK0057</v>
          </cell>
          <cell r="C8685" t="str">
            <v>MAK1M3057</v>
          </cell>
          <cell r="D8685" t="str">
            <v>MAK1M9057</v>
          </cell>
          <cell r="E8685" t="str">
            <v>MAK1MN0057</v>
          </cell>
          <cell r="F8685" t="str">
            <v>SCECO</v>
          </cell>
          <cell r="G8685" t="str">
            <v>Dead</v>
          </cell>
          <cell r="H8685" t="str">
            <v>NA</v>
          </cell>
          <cell r="I8685" t="str">
            <v>Latis</v>
          </cell>
          <cell r="J8685" t="str">
            <v>Less than 5 Sites</v>
          </cell>
          <cell r="K8685" t="str">
            <v>R5</v>
          </cell>
        </row>
        <row r="8686">
          <cell r="A8686" t="str">
            <v>AHM0235</v>
          </cell>
          <cell r="B8686" t="str">
            <v>AHM0235</v>
          </cell>
          <cell r="C8686" t="str">
            <v>AHM1M3235</v>
          </cell>
          <cell r="D8686" t="str">
            <v>AHM1M7235</v>
          </cell>
          <cell r="E8686"/>
          <cell r="F8686" t="str">
            <v>SCECO</v>
          </cell>
          <cell r="G8686" t="str">
            <v>Vandalized</v>
          </cell>
          <cell r="H8686" t="str">
            <v>NA</v>
          </cell>
          <cell r="I8686" t="str">
            <v>Latis</v>
          </cell>
          <cell r="J8686" t="str">
            <v>Less than 5 Sites</v>
          </cell>
          <cell r="K8686" t="str">
            <v>R6</v>
          </cell>
        </row>
        <row r="8687">
          <cell r="A8687" t="str">
            <v>MAK0058</v>
          </cell>
          <cell r="B8687" t="str">
            <v>MAK0058</v>
          </cell>
          <cell r="C8687" t="str">
            <v>MAK1M3058</v>
          </cell>
          <cell r="D8687" t="str">
            <v>MAK1M9058</v>
          </cell>
          <cell r="E8687" t="str">
            <v>MAK1MN0058</v>
          </cell>
          <cell r="F8687" t="str">
            <v>SCECO</v>
          </cell>
          <cell r="G8687" t="str">
            <v>Good</v>
          </cell>
          <cell r="H8687" t="str">
            <v>NA</v>
          </cell>
          <cell r="I8687" t="str">
            <v>Latis</v>
          </cell>
          <cell r="J8687" t="str">
            <v>VIP&amp;SPL Monitor</v>
          </cell>
          <cell r="K8687" t="str">
            <v>R5</v>
          </cell>
        </row>
        <row r="8688">
          <cell r="A8688" t="str">
            <v>AHM0036</v>
          </cell>
          <cell r="B8688" t="str">
            <v>AHM0036</v>
          </cell>
          <cell r="C8688" t="str">
            <v>AHM1M4036</v>
          </cell>
          <cell r="D8688" t="str">
            <v>AHM1M7036</v>
          </cell>
          <cell r="E8688" t="str">
            <v>AHM1MN0036</v>
          </cell>
          <cell r="F8688" t="str">
            <v>SCECO</v>
          </cell>
          <cell r="G8688" t="str">
            <v>In progress+No BB Design</v>
          </cell>
          <cell r="H8688" t="str">
            <v>NA</v>
          </cell>
          <cell r="I8688" t="str">
            <v>Latis</v>
          </cell>
          <cell r="J8688" t="str">
            <v>Less than 5 Sites</v>
          </cell>
          <cell r="K8688" t="str">
            <v>R6</v>
          </cell>
        </row>
        <row r="8689">
          <cell r="A8689" t="str">
            <v>MAK0062</v>
          </cell>
          <cell r="B8689" t="str">
            <v>MAK0062</v>
          </cell>
          <cell r="C8689" t="str">
            <v>MAK1M3062</v>
          </cell>
          <cell r="D8689" t="str">
            <v>MAK1M9062</v>
          </cell>
          <cell r="E8689" t="str">
            <v>MAK1MN0062</v>
          </cell>
          <cell r="F8689" t="str">
            <v>SCECO</v>
          </cell>
          <cell r="G8689" t="str">
            <v>Vandalized</v>
          </cell>
          <cell r="H8689" t="str">
            <v>NA</v>
          </cell>
          <cell r="I8689" t="str">
            <v>Latis</v>
          </cell>
          <cell r="J8689" t="str">
            <v>Less than 5 Sites</v>
          </cell>
          <cell r="K8689" t="str">
            <v>R5</v>
          </cell>
        </row>
        <row r="8690">
          <cell r="A8690" t="str">
            <v>AHM0021</v>
          </cell>
          <cell r="B8690" t="str">
            <v>AHM0021</v>
          </cell>
          <cell r="C8690" t="str">
            <v>AHM1M3021</v>
          </cell>
          <cell r="D8690" t="str">
            <v>AHM1M7021</v>
          </cell>
          <cell r="E8690"/>
          <cell r="F8690" t="str">
            <v>SCECO</v>
          </cell>
          <cell r="G8690" t="str">
            <v>Dead</v>
          </cell>
          <cell r="H8690" t="str">
            <v>NA</v>
          </cell>
          <cell r="I8690" t="str">
            <v>Latis</v>
          </cell>
          <cell r="J8690" t="str">
            <v>Less than 5 Sites</v>
          </cell>
          <cell r="K8690" t="str">
            <v>R6</v>
          </cell>
        </row>
        <row r="8691">
          <cell r="A8691" t="str">
            <v>AHM0020</v>
          </cell>
          <cell r="B8691" t="str">
            <v>AHM0020</v>
          </cell>
          <cell r="C8691" t="str">
            <v>AHM1M3020</v>
          </cell>
          <cell r="D8691" t="str">
            <v>AHM1M7020</v>
          </cell>
          <cell r="E8691" t="str">
            <v>AHM1MN0020</v>
          </cell>
          <cell r="F8691" t="str">
            <v>SCECO</v>
          </cell>
          <cell r="G8691" t="str">
            <v>Good+No BB Design</v>
          </cell>
          <cell r="H8691" t="str">
            <v>NA</v>
          </cell>
          <cell r="I8691" t="str">
            <v>Latis</v>
          </cell>
          <cell r="J8691" t="str">
            <v>Hub Site (More than 10 Sites)</v>
          </cell>
          <cell r="K8691" t="str">
            <v>R6</v>
          </cell>
        </row>
        <row r="8692">
          <cell r="A8692" t="str">
            <v>MAK0072</v>
          </cell>
          <cell r="B8692" t="str">
            <v>MAK0072</v>
          </cell>
          <cell r="C8692" t="str">
            <v>MAK1M3072</v>
          </cell>
          <cell r="D8692" t="str">
            <v>MAK1M9072</v>
          </cell>
          <cell r="E8692" t="str">
            <v>MAK1MN0072</v>
          </cell>
          <cell r="F8692" t="str">
            <v>SCECO</v>
          </cell>
          <cell r="G8692" t="str">
            <v>Dead</v>
          </cell>
          <cell r="H8692" t="str">
            <v>NA</v>
          </cell>
          <cell r="I8692" t="str">
            <v>Latis</v>
          </cell>
          <cell r="J8692" t="str">
            <v>Less than 5 Sites</v>
          </cell>
          <cell r="K8692" t="str">
            <v>R5</v>
          </cell>
        </row>
        <row r="8693">
          <cell r="A8693" t="str">
            <v>AHM0019</v>
          </cell>
          <cell r="B8693" t="str">
            <v>AHM0019</v>
          </cell>
          <cell r="C8693" t="str">
            <v>AHM1M3019</v>
          </cell>
          <cell r="D8693" t="str">
            <v>AHM1M7019</v>
          </cell>
          <cell r="E8693" t="str">
            <v>AHM1MN0019</v>
          </cell>
          <cell r="F8693" t="str">
            <v>SCECO</v>
          </cell>
          <cell r="G8693" t="str">
            <v>Good+No BB Design</v>
          </cell>
          <cell r="H8693" t="str">
            <v>NA</v>
          </cell>
          <cell r="I8693" t="str">
            <v>Latis</v>
          </cell>
          <cell r="J8693" t="str">
            <v>Hub site (More than 05 Sites)</v>
          </cell>
          <cell r="K8693" t="str">
            <v>R6</v>
          </cell>
        </row>
        <row r="8694">
          <cell r="A8694" t="str">
            <v>MAK0074</v>
          </cell>
          <cell r="B8694" t="str">
            <v>MAK0074</v>
          </cell>
          <cell r="C8694" t="str">
            <v>MAK1M3074</v>
          </cell>
          <cell r="D8694" t="str">
            <v>MAK1M9074</v>
          </cell>
          <cell r="E8694" t="str">
            <v>MAK1MN0074</v>
          </cell>
          <cell r="F8694" t="str">
            <v>SCECO</v>
          </cell>
          <cell r="G8694" t="str">
            <v>In progress</v>
          </cell>
          <cell r="H8694" t="str">
            <v>NA</v>
          </cell>
          <cell r="I8694" t="str">
            <v>Latis</v>
          </cell>
          <cell r="J8694" t="str">
            <v>Less than 5 Sites</v>
          </cell>
          <cell r="K8694" t="str">
            <v>R5</v>
          </cell>
        </row>
        <row r="8695">
          <cell r="A8695" t="str">
            <v>RNY0658</v>
          </cell>
          <cell r="B8695" t="str">
            <v>RNY0658</v>
          </cell>
          <cell r="C8695" t="str">
            <v>RNY1M3658</v>
          </cell>
          <cell r="D8695" t="str">
            <v>RNY1M7658</v>
          </cell>
          <cell r="E8695"/>
          <cell r="F8695" t="str">
            <v>SCECO</v>
          </cell>
          <cell r="G8695" t="str">
            <v>Dead</v>
          </cell>
          <cell r="H8695" t="str">
            <v>NA</v>
          </cell>
          <cell r="I8695" t="str">
            <v>Latis</v>
          </cell>
          <cell r="J8695" t="str">
            <v>Hub Site (More than 10 Sites)</v>
          </cell>
          <cell r="K8695" t="str">
            <v>R4</v>
          </cell>
        </row>
        <row r="8696">
          <cell r="A8696" t="str">
            <v>RNY0677</v>
          </cell>
          <cell r="B8696" t="str">
            <v>RNY0677</v>
          </cell>
          <cell r="C8696" t="str">
            <v>RNY1M3677</v>
          </cell>
          <cell r="D8696" t="str">
            <v>RNY1M7677</v>
          </cell>
          <cell r="E8696"/>
          <cell r="F8696" t="str">
            <v>SCECO</v>
          </cell>
          <cell r="G8696" t="str">
            <v>Good</v>
          </cell>
          <cell r="H8696" t="str">
            <v>NA</v>
          </cell>
          <cell r="I8696" t="str">
            <v>Latis</v>
          </cell>
          <cell r="J8696" t="str">
            <v>Less than 5 Sites</v>
          </cell>
          <cell r="K8696" t="str">
            <v>R4</v>
          </cell>
        </row>
        <row r="8697">
          <cell r="A8697" t="str">
            <v>RNY0689</v>
          </cell>
          <cell r="B8697" t="str">
            <v>RNY0689</v>
          </cell>
          <cell r="C8697" t="str">
            <v>RNY1M3689</v>
          </cell>
          <cell r="D8697" t="str">
            <v>RNY1M7689</v>
          </cell>
          <cell r="E8697"/>
          <cell r="F8697" t="str">
            <v>SCECO</v>
          </cell>
          <cell r="G8697" t="str">
            <v>Weak</v>
          </cell>
          <cell r="H8697" t="str">
            <v>NA</v>
          </cell>
          <cell r="I8697" t="str">
            <v>Latis</v>
          </cell>
          <cell r="J8697" t="str">
            <v>P2</v>
          </cell>
          <cell r="K8697" t="str">
            <v>R4</v>
          </cell>
        </row>
        <row r="8698">
          <cell r="A8698" t="str">
            <v>MAK0085</v>
          </cell>
          <cell r="B8698" t="str">
            <v>MAK0085</v>
          </cell>
          <cell r="C8698" t="str">
            <v>MAK1M3085</v>
          </cell>
          <cell r="D8698" t="str">
            <v>MAK1M9085</v>
          </cell>
          <cell r="E8698" t="str">
            <v>MAK1MN0085</v>
          </cell>
          <cell r="F8698" t="str">
            <v>SCECO</v>
          </cell>
          <cell r="G8698" t="str">
            <v>Weak</v>
          </cell>
          <cell r="H8698" t="str">
            <v>NA</v>
          </cell>
          <cell r="I8698" t="str">
            <v>Latis</v>
          </cell>
          <cell r="J8698" t="str">
            <v>Less than 5 Sites</v>
          </cell>
          <cell r="K8698" t="str">
            <v>R5</v>
          </cell>
        </row>
        <row r="8699">
          <cell r="A8699" t="str">
            <v>TAF0169</v>
          </cell>
          <cell r="B8699" t="str">
            <v>TAF0169</v>
          </cell>
          <cell r="C8699" t="str">
            <v>TAF1M3169</v>
          </cell>
          <cell r="D8699" t="str">
            <v>TAF1M7169</v>
          </cell>
          <cell r="E8699" t="str">
            <v>TAF1MN0169</v>
          </cell>
          <cell r="F8699" t="str">
            <v>SCECO</v>
          </cell>
          <cell r="G8699" t="str">
            <v>Good</v>
          </cell>
          <cell r="H8699" t="str">
            <v>NA</v>
          </cell>
          <cell r="I8699" t="str">
            <v>Latis</v>
          </cell>
          <cell r="J8699" t="str">
            <v>Less than 5 Sites</v>
          </cell>
          <cell r="K8699" t="str">
            <v>R4</v>
          </cell>
        </row>
        <row r="8700">
          <cell r="A8700" t="str">
            <v>TAF0266</v>
          </cell>
          <cell r="B8700" t="str">
            <v>TAF0266</v>
          </cell>
          <cell r="C8700" t="str">
            <v>TAF1M3266</v>
          </cell>
          <cell r="D8700" t="str">
            <v>TAF1M7266</v>
          </cell>
          <cell r="E8700" t="str">
            <v>TAF1MNC0266</v>
          </cell>
          <cell r="F8700" t="str">
            <v>SCECO</v>
          </cell>
          <cell r="G8700" t="str">
            <v>Good+Good</v>
          </cell>
          <cell r="H8700" t="str">
            <v>NA</v>
          </cell>
          <cell r="I8700" t="str">
            <v>Latis</v>
          </cell>
          <cell r="J8700" t="str">
            <v>Less than 5 Sites</v>
          </cell>
          <cell r="K8700" t="str">
            <v>R4</v>
          </cell>
        </row>
        <row r="8701">
          <cell r="A8701" t="str">
            <v>RYMK0530</v>
          </cell>
          <cell r="B8701" t="str">
            <v>RYMK0530</v>
          </cell>
          <cell r="C8701" t="str">
            <v>RYMK1M3530</v>
          </cell>
          <cell r="D8701" t="str">
            <v>RYMK1M7530</v>
          </cell>
          <cell r="E8701"/>
          <cell r="F8701" t="str">
            <v>SCECO</v>
          </cell>
          <cell r="G8701" t="str">
            <v>In progress</v>
          </cell>
          <cell r="H8701" t="str">
            <v>NA</v>
          </cell>
          <cell r="I8701" t="str">
            <v>Latis</v>
          </cell>
          <cell r="J8701" t="str">
            <v>Less than 5 Sites</v>
          </cell>
          <cell r="K8701" t="str">
            <v>R4</v>
          </cell>
        </row>
        <row r="8702">
          <cell r="A8702" t="str">
            <v>MAK0087</v>
          </cell>
          <cell r="B8702" t="str">
            <v>MAK0087</v>
          </cell>
          <cell r="C8702" t="str">
            <v>MAK1M3087</v>
          </cell>
          <cell r="D8702" t="str">
            <v>MAK1M9087</v>
          </cell>
          <cell r="E8702" t="str">
            <v>MAK1MN0087</v>
          </cell>
          <cell r="F8702" t="str">
            <v>SCECO</v>
          </cell>
          <cell r="G8702" t="str">
            <v>Dead</v>
          </cell>
          <cell r="H8702" t="str">
            <v>NA</v>
          </cell>
          <cell r="I8702" t="str">
            <v>Latis</v>
          </cell>
          <cell r="J8702" t="str">
            <v>Hub site (More than 05 Sites)</v>
          </cell>
          <cell r="K8702" t="str">
            <v>R5</v>
          </cell>
        </row>
        <row r="8703">
          <cell r="A8703" t="str">
            <v>RYMK0532</v>
          </cell>
          <cell r="B8703" t="str">
            <v>RYMK0532</v>
          </cell>
          <cell r="C8703" t="str">
            <v>RYMK1M3532</v>
          </cell>
          <cell r="D8703" t="str">
            <v>RYMK1M7532</v>
          </cell>
          <cell r="E8703"/>
          <cell r="F8703" t="str">
            <v>SCECO</v>
          </cell>
          <cell r="G8703" t="str">
            <v>Good</v>
          </cell>
          <cell r="H8703" t="str">
            <v>NA</v>
          </cell>
          <cell r="I8703" t="str">
            <v>Latis</v>
          </cell>
          <cell r="J8703" t="str">
            <v>Hub site (More than 05 Sites)</v>
          </cell>
          <cell r="K8703" t="str">
            <v>R4</v>
          </cell>
        </row>
        <row r="8704">
          <cell r="A8704" t="str">
            <v>ABH0231</v>
          </cell>
          <cell r="B8704" t="str">
            <v>ABH0231</v>
          </cell>
          <cell r="C8704" t="str">
            <v>ABH1M3231</v>
          </cell>
          <cell r="D8704" t="str">
            <v>ABH1M7231</v>
          </cell>
          <cell r="E8704" t="str">
            <v>ABH1MN0231</v>
          </cell>
          <cell r="F8704" t="str">
            <v>SCECO</v>
          </cell>
          <cell r="G8704" t="str">
            <v>Dead</v>
          </cell>
          <cell r="H8704" t="str">
            <v>NA</v>
          </cell>
          <cell r="I8704" t="str">
            <v>Latis</v>
          </cell>
          <cell r="J8704" t="str">
            <v>Less than 5 Sites</v>
          </cell>
          <cell r="K8704" t="str">
            <v>R6</v>
          </cell>
        </row>
        <row r="8705">
          <cell r="A8705" t="str">
            <v>RYMK0541</v>
          </cell>
          <cell r="B8705" t="str">
            <v>RYMK0541</v>
          </cell>
          <cell r="C8705" t="str">
            <v>RYMK1M3541</v>
          </cell>
          <cell r="D8705" t="str">
            <v>RYMK1M7541</v>
          </cell>
          <cell r="E8705"/>
          <cell r="F8705" t="str">
            <v>SCECO+STB</v>
          </cell>
          <cell r="G8705" t="str">
            <v>Good</v>
          </cell>
          <cell r="H8705" t="str">
            <v>Yes</v>
          </cell>
          <cell r="I8705" t="str">
            <v>Latis</v>
          </cell>
          <cell r="J8705" t="str">
            <v>Hub Site (More than 10 Sites)</v>
          </cell>
          <cell r="K8705" t="str">
            <v>R4</v>
          </cell>
        </row>
        <row r="8706">
          <cell r="A8706" t="str">
            <v>ABSD0704</v>
          </cell>
          <cell r="B8706" t="str">
            <v>ABSD0704</v>
          </cell>
          <cell r="C8706" t="str">
            <v>ABSD1M3704</v>
          </cell>
          <cell r="D8706" t="str">
            <v>ABSD1M7704</v>
          </cell>
          <cell r="E8706"/>
          <cell r="F8706" t="str">
            <v>SCECO</v>
          </cell>
          <cell r="G8706" t="str">
            <v>Dead</v>
          </cell>
          <cell r="H8706" t="str">
            <v>NA</v>
          </cell>
          <cell r="I8706" t="str">
            <v>Latis</v>
          </cell>
          <cell r="J8706" t="str">
            <v>Less than 5 Sites</v>
          </cell>
          <cell r="K8706" t="str">
            <v>R6</v>
          </cell>
        </row>
        <row r="8707">
          <cell r="A8707" t="str">
            <v>ABH0233</v>
          </cell>
          <cell r="B8707" t="str">
            <v>ABH0233</v>
          </cell>
          <cell r="C8707" t="str">
            <v>ABH1M3233</v>
          </cell>
          <cell r="D8707" t="str">
            <v>ABH1M7233</v>
          </cell>
          <cell r="E8707" t="str">
            <v>ABH1MN0233</v>
          </cell>
          <cell r="F8707" t="str">
            <v>SCECO</v>
          </cell>
          <cell r="G8707" t="str">
            <v>Vandalized</v>
          </cell>
          <cell r="H8707" t="str">
            <v>NA</v>
          </cell>
          <cell r="I8707" t="str">
            <v>Latis</v>
          </cell>
          <cell r="J8707" t="str">
            <v>Less than 5 Sites</v>
          </cell>
          <cell r="K8707" t="str">
            <v>R6</v>
          </cell>
        </row>
        <row r="8708">
          <cell r="A8708" t="str">
            <v>RYMK0542</v>
          </cell>
          <cell r="B8708" t="str">
            <v>RYMK0542</v>
          </cell>
          <cell r="C8708" t="str">
            <v>RYMK1M3542</v>
          </cell>
          <cell r="D8708" t="str">
            <v>RYMK1M7542</v>
          </cell>
          <cell r="E8708"/>
          <cell r="F8708" t="str">
            <v>SCECO+STB</v>
          </cell>
          <cell r="G8708" t="str">
            <v>Good</v>
          </cell>
          <cell r="H8708" t="str">
            <v>No</v>
          </cell>
          <cell r="I8708" t="str">
            <v>Latis</v>
          </cell>
          <cell r="J8708" t="str">
            <v>Hub Site (More than 10 Sites)</v>
          </cell>
          <cell r="K8708" t="str">
            <v>R4</v>
          </cell>
        </row>
        <row r="8709">
          <cell r="A8709" t="str">
            <v>MAK0090</v>
          </cell>
          <cell r="B8709" t="str">
            <v>MAK0090</v>
          </cell>
          <cell r="C8709" t="str">
            <v>MAK1M3090</v>
          </cell>
          <cell r="D8709" t="str">
            <v>MAK1M9090</v>
          </cell>
          <cell r="E8709" t="str">
            <v>MAK1MNC0090</v>
          </cell>
          <cell r="F8709" t="str">
            <v>SCECO</v>
          </cell>
          <cell r="G8709" t="str">
            <v>Vandalized</v>
          </cell>
          <cell r="H8709" t="str">
            <v>NA</v>
          </cell>
          <cell r="I8709" t="str">
            <v>Latis</v>
          </cell>
          <cell r="J8709" t="str">
            <v>Less than 5 Sites</v>
          </cell>
          <cell r="K8709" t="str">
            <v>R5</v>
          </cell>
        </row>
        <row r="8710">
          <cell r="A8710" t="str">
            <v>ABSD0702</v>
          </cell>
          <cell r="B8710" t="str">
            <v>ABSD0702</v>
          </cell>
          <cell r="C8710" t="str">
            <v>ABSD1M3702</v>
          </cell>
          <cell r="D8710" t="str">
            <v>ABSD1M7702</v>
          </cell>
          <cell r="E8710"/>
          <cell r="F8710" t="str">
            <v>SCECO</v>
          </cell>
          <cell r="G8710" t="str">
            <v>Dead</v>
          </cell>
          <cell r="H8710" t="str">
            <v>NA</v>
          </cell>
          <cell r="I8710" t="str">
            <v>Latis</v>
          </cell>
          <cell r="J8710" t="str">
            <v>Less than 5 Sites</v>
          </cell>
          <cell r="K8710" t="str">
            <v>R6</v>
          </cell>
        </row>
        <row r="8711">
          <cell r="A8711" t="str">
            <v>ABH0312</v>
          </cell>
          <cell r="B8711" t="str">
            <v>ABH0312</v>
          </cell>
          <cell r="C8711" t="str">
            <v>ABH1M3312</v>
          </cell>
          <cell r="D8711" t="str">
            <v>ABH1M7312</v>
          </cell>
          <cell r="E8711" t="str">
            <v>ABH1MN0312</v>
          </cell>
          <cell r="F8711" t="str">
            <v>Generator-SG</v>
          </cell>
          <cell r="G8711" t="str">
            <v>Good</v>
          </cell>
          <cell r="H8711" t="str">
            <v>NA</v>
          </cell>
          <cell r="I8711" t="str">
            <v>Latis</v>
          </cell>
          <cell r="J8711" t="str">
            <v>VIP&amp;SPL Monitor</v>
          </cell>
          <cell r="K8711" t="str">
            <v>R6</v>
          </cell>
        </row>
        <row r="8712">
          <cell r="A8712" t="str">
            <v>RYMK0543</v>
          </cell>
          <cell r="B8712" t="str">
            <v>RYMK0543</v>
          </cell>
          <cell r="C8712" t="str">
            <v>RYMK1M3543</v>
          </cell>
          <cell r="D8712" t="str">
            <v>RYMK1M7543</v>
          </cell>
          <cell r="E8712"/>
          <cell r="F8712" t="str">
            <v>SCECO</v>
          </cell>
          <cell r="G8712" t="str">
            <v>Good</v>
          </cell>
          <cell r="H8712" t="str">
            <v>NA</v>
          </cell>
          <cell r="I8712" t="str">
            <v>Latis</v>
          </cell>
          <cell r="J8712" t="str">
            <v>Hub site (More than 05 Sites)</v>
          </cell>
          <cell r="K8712" t="str">
            <v>R4</v>
          </cell>
        </row>
        <row r="8713">
          <cell r="A8713" t="str">
            <v>ABSD0701</v>
          </cell>
          <cell r="B8713" t="str">
            <v>ABSD0701</v>
          </cell>
          <cell r="C8713" t="str">
            <v>ABSD1M3701</v>
          </cell>
          <cell r="D8713" t="str">
            <v>ABSD1M7701</v>
          </cell>
          <cell r="E8713"/>
          <cell r="F8713" t="str">
            <v>SCECO</v>
          </cell>
          <cell r="G8713" t="str">
            <v>Vandalized</v>
          </cell>
          <cell r="H8713" t="str">
            <v>NA</v>
          </cell>
          <cell r="I8713" t="str">
            <v>Latis</v>
          </cell>
          <cell r="J8713" t="str">
            <v>Less than 5 Sites</v>
          </cell>
          <cell r="K8713" t="str">
            <v>R6</v>
          </cell>
        </row>
        <row r="8714">
          <cell r="A8714" t="str">
            <v>RYMK0545</v>
          </cell>
          <cell r="B8714" t="str">
            <v>RYMK0545</v>
          </cell>
          <cell r="C8714" t="str">
            <v>RYMK1M3545</v>
          </cell>
          <cell r="D8714" t="str">
            <v>RYMK1M7545</v>
          </cell>
          <cell r="E8714"/>
          <cell r="F8714" t="str">
            <v>SCECO</v>
          </cell>
          <cell r="G8714" t="str">
            <v>Dead</v>
          </cell>
          <cell r="H8714" t="str">
            <v>NA</v>
          </cell>
          <cell r="I8714" t="str">
            <v>Latis</v>
          </cell>
          <cell r="J8714" t="str">
            <v>Less than 5 Sites</v>
          </cell>
          <cell r="K8714" t="str">
            <v>R4</v>
          </cell>
        </row>
        <row r="8715">
          <cell r="A8715" t="str">
            <v>MAK0091</v>
          </cell>
          <cell r="B8715" t="str">
            <v>MAK0091</v>
          </cell>
          <cell r="C8715" t="str">
            <v>MAK1M3091</v>
          </cell>
          <cell r="D8715" t="str">
            <v>MAK1M9091</v>
          </cell>
          <cell r="E8715" t="str">
            <v>MAK1MN0091</v>
          </cell>
          <cell r="F8715" t="str">
            <v>SCECO</v>
          </cell>
          <cell r="G8715" t="str">
            <v>Good</v>
          </cell>
          <cell r="H8715" t="str">
            <v>NA</v>
          </cell>
          <cell r="I8715" t="str">
            <v>Latis</v>
          </cell>
          <cell r="J8715" t="str">
            <v>Less than 5 Sites</v>
          </cell>
          <cell r="K8715" t="str">
            <v>R5</v>
          </cell>
        </row>
        <row r="8716">
          <cell r="A8716" t="str">
            <v>MAK0099</v>
          </cell>
          <cell r="B8716" t="str">
            <v>MAK0099</v>
          </cell>
          <cell r="C8716" t="str">
            <v>MAK1M3099</v>
          </cell>
          <cell r="D8716" t="str">
            <v>MAK1M9099</v>
          </cell>
          <cell r="E8716" t="str">
            <v>MAK1MN0099</v>
          </cell>
          <cell r="F8716" t="str">
            <v>SCECO+STB</v>
          </cell>
          <cell r="G8716" t="str">
            <v>Good</v>
          </cell>
          <cell r="H8716" t="str">
            <v>NO</v>
          </cell>
          <cell r="I8716" t="str">
            <v>Latis</v>
          </cell>
          <cell r="J8716" t="str">
            <v>Very Big Hub site (More Than 20 Site)</v>
          </cell>
          <cell r="K8716" t="str">
            <v>R5</v>
          </cell>
        </row>
        <row r="8717">
          <cell r="A8717" t="str">
            <v>MAK0244</v>
          </cell>
          <cell r="B8717" t="str">
            <v>MAK0244</v>
          </cell>
          <cell r="C8717" t="str">
            <v>MAK1M3244</v>
          </cell>
          <cell r="D8717" t="str">
            <v>MAK1M9244</v>
          </cell>
          <cell r="E8717" t="str">
            <v>MAK1MN0244</v>
          </cell>
          <cell r="F8717" t="str">
            <v>SCECO</v>
          </cell>
          <cell r="G8717" t="str">
            <v>Good</v>
          </cell>
          <cell r="H8717" t="str">
            <v>NA</v>
          </cell>
          <cell r="I8717" t="str">
            <v>Latis</v>
          </cell>
          <cell r="J8717" t="str">
            <v>VIP&amp;SPL Monitor</v>
          </cell>
          <cell r="K8717" t="str">
            <v>R5</v>
          </cell>
        </row>
        <row r="8718">
          <cell r="A8718" t="str">
            <v>SAD0321</v>
          </cell>
          <cell r="B8718" t="str">
            <v>SAD0321</v>
          </cell>
          <cell r="C8718" t="str">
            <v>SAD1M3321</v>
          </cell>
          <cell r="D8718" t="str">
            <v>SAD1M7321</v>
          </cell>
          <cell r="E8718"/>
          <cell r="F8718" t="str">
            <v>Generator-SG</v>
          </cell>
          <cell r="G8718" t="str">
            <v>Good</v>
          </cell>
          <cell r="H8718" t="str">
            <v>No</v>
          </cell>
          <cell r="I8718" t="str">
            <v>Latis</v>
          </cell>
          <cell r="J8718" t="str">
            <v>Less than 5 Sites</v>
          </cell>
          <cell r="K8718" t="str">
            <v>R4</v>
          </cell>
        </row>
        <row r="8719">
          <cell r="A8719" t="str">
            <v>SAD0341</v>
          </cell>
          <cell r="B8719" t="str">
            <v>SAD0341</v>
          </cell>
          <cell r="C8719" t="str">
            <v>SAD1M3341</v>
          </cell>
          <cell r="D8719" t="str">
            <v>SAD1M7341</v>
          </cell>
          <cell r="E8719"/>
          <cell r="F8719" t="str">
            <v>SCECO+STB</v>
          </cell>
          <cell r="G8719" t="str">
            <v>Good</v>
          </cell>
          <cell r="H8719" t="str">
            <v>No</v>
          </cell>
          <cell r="I8719" t="str">
            <v>Latis</v>
          </cell>
          <cell r="J8719" t="str">
            <v>Hub site (More than 05 Sites)</v>
          </cell>
          <cell r="K8719" t="str">
            <v>R4</v>
          </cell>
        </row>
        <row r="8720">
          <cell r="A8720" t="str">
            <v>MAK0554</v>
          </cell>
          <cell r="B8720" t="str">
            <v>MAK0554</v>
          </cell>
          <cell r="C8720" t="str">
            <v>MAK1M3554</v>
          </cell>
          <cell r="D8720" t="str">
            <v>MAK1M9554</v>
          </cell>
          <cell r="E8720" t="str">
            <v>MAK1MN0554</v>
          </cell>
          <cell r="F8720" t="str">
            <v>SCECO</v>
          </cell>
          <cell r="G8720" t="str">
            <v>Dead</v>
          </cell>
          <cell r="H8720" t="str">
            <v>NA</v>
          </cell>
          <cell r="I8720" t="str">
            <v>Latis</v>
          </cell>
          <cell r="J8720" t="str">
            <v>Less than 5 Sites</v>
          </cell>
          <cell r="K8720" t="str">
            <v>R5</v>
          </cell>
        </row>
        <row r="8721">
          <cell r="A8721" t="str">
            <v>SAD0356</v>
          </cell>
          <cell r="B8721" t="str">
            <v>SAD0356</v>
          </cell>
          <cell r="C8721" t="str">
            <v>SAD1M3356</v>
          </cell>
          <cell r="D8721" t="str">
            <v>SAD1M8356</v>
          </cell>
          <cell r="E8721"/>
          <cell r="F8721" t="str">
            <v>SCECO</v>
          </cell>
          <cell r="G8721" t="str">
            <v>Vandalized</v>
          </cell>
          <cell r="H8721" t="str">
            <v>NA</v>
          </cell>
          <cell r="I8721" t="str">
            <v>Latis</v>
          </cell>
          <cell r="J8721" t="str">
            <v>Less than 5 Sites</v>
          </cell>
          <cell r="K8721" t="str">
            <v>R4</v>
          </cell>
        </row>
        <row r="8722">
          <cell r="A8722" t="str">
            <v>MAK0100</v>
          </cell>
          <cell r="B8722" t="str">
            <v>MAK0100</v>
          </cell>
          <cell r="C8722" t="str">
            <v>MAK1M3100</v>
          </cell>
          <cell r="D8722" t="str">
            <v>MAK1M9100</v>
          </cell>
          <cell r="E8722" t="str">
            <v>MAK1MN0100</v>
          </cell>
          <cell r="F8722" t="str">
            <v>SCECO+STB</v>
          </cell>
          <cell r="G8722" t="str">
            <v>Weak</v>
          </cell>
          <cell r="H8722" t="str">
            <v>NO</v>
          </cell>
          <cell r="I8722" t="str">
            <v>Latis</v>
          </cell>
          <cell r="J8722" t="str">
            <v>Less than 5 Sites</v>
          </cell>
          <cell r="K8722" t="str">
            <v>R5</v>
          </cell>
        </row>
        <row r="8723">
          <cell r="A8723" t="str">
            <v>ABH0011</v>
          </cell>
          <cell r="B8723" t="str">
            <v>ABH0011</v>
          </cell>
          <cell r="C8723" t="str">
            <v>ABH1M3011</v>
          </cell>
          <cell r="D8723" t="str">
            <v>ABH1M7011</v>
          </cell>
          <cell r="E8723" t="str">
            <v>ABH1MN0011</v>
          </cell>
          <cell r="F8723" t="str">
            <v>SCECO</v>
          </cell>
          <cell r="G8723" t="str">
            <v>Dead</v>
          </cell>
          <cell r="H8723" t="str">
            <v>NA</v>
          </cell>
          <cell r="I8723" t="str">
            <v>Latis</v>
          </cell>
          <cell r="J8723" t="str">
            <v>Less than 5 Sites</v>
          </cell>
          <cell r="K8723" t="str">
            <v>R6</v>
          </cell>
        </row>
        <row r="8724">
          <cell r="A8724" t="str">
            <v>MAK0105</v>
          </cell>
          <cell r="B8724" t="str">
            <v>MAK0105</v>
          </cell>
          <cell r="C8724" t="str">
            <v>MAK1M3105</v>
          </cell>
          <cell r="D8724" t="str">
            <v>MAK1M9105</v>
          </cell>
          <cell r="E8724" t="str">
            <v>MAK1MN0105</v>
          </cell>
          <cell r="F8724" t="str">
            <v>SCECO</v>
          </cell>
          <cell r="G8724" t="str">
            <v>Dead</v>
          </cell>
          <cell r="H8724" t="str">
            <v>NA</v>
          </cell>
          <cell r="I8724" t="str">
            <v>Latis</v>
          </cell>
          <cell r="J8724" t="str">
            <v>Less than 5 Sites</v>
          </cell>
          <cell r="K8724" t="str">
            <v>R5</v>
          </cell>
        </row>
        <row r="8725">
          <cell r="A8725" t="str">
            <v>MAK0111</v>
          </cell>
          <cell r="B8725" t="str">
            <v>MAK0111</v>
          </cell>
          <cell r="C8725" t="str">
            <v>MAK1M3111</v>
          </cell>
          <cell r="D8725" t="str">
            <v>MAK1M9111</v>
          </cell>
          <cell r="E8725" t="str">
            <v>MAK1MN0111</v>
          </cell>
          <cell r="F8725" t="str">
            <v>SCECO</v>
          </cell>
          <cell r="G8725" t="str">
            <v>Weak</v>
          </cell>
          <cell r="H8725" t="str">
            <v>NA</v>
          </cell>
          <cell r="I8725" t="str">
            <v>Latis</v>
          </cell>
          <cell r="J8725" t="str">
            <v>Less than 5 Sites</v>
          </cell>
          <cell r="K8725" t="str">
            <v>R5</v>
          </cell>
        </row>
        <row r="8726">
          <cell r="A8726" t="str">
            <v>TAF0140</v>
          </cell>
          <cell r="B8726" t="str">
            <v>TAF0140</v>
          </cell>
          <cell r="C8726" t="str">
            <v>TAF1M3140</v>
          </cell>
          <cell r="D8726" t="str">
            <v>TAF1M7140</v>
          </cell>
          <cell r="E8726" t="str">
            <v>TAF1MN0140</v>
          </cell>
          <cell r="F8726" t="str">
            <v>SCECO</v>
          </cell>
          <cell r="G8726" t="str">
            <v>Dead</v>
          </cell>
          <cell r="H8726" t="str">
            <v>NA</v>
          </cell>
          <cell r="I8726" t="str">
            <v>Latis</v>
          </cell>
          <cell r="J8726" t="str">
            <v>Less than 5 Sites</v>
          </cell>
          <cell r="K8726" t="str">
            <v>R4</v>
          </cell>
        </row>
        <row r="8727">
          <cell r="A8727" t="str">
            <v>MAK0125</v>
          </cell>
          <cell r="B8727" t="str">
            <v>MAK0125</v>
          </cell>
          <cell r="C8727" t="str">
            <v>MAK1M3125</v>
          </cell>
          <cell r="D8727" t="str">
            <v>MAK1M9125</v>
          </cell>
          <cell r="E8727" t="str">
            <v>MAK1MNC0125</v>
          </cell>
          <cell r="F8727" t="str">
            <v>SCECO</v>
          </cell>
          <cell r="G8727" t="str">
            <v>Dead</v>
          </cell>
          <cell r="H8727" t="str">
            <v>NA</v>
          </cell>
          <cell r="I8727" t="str">
            <v>Latis</v>
          </cell>
          <cell r="J8727" t="str">
            <v>Less than 5 Sites</v>
          </cell>
          <cell r="K8727" t="str">
            <v>R5</v>
          </cell>
        </row>
        <row r="8728">
          <cell r="A8728" t="str">
            <v>TAF0162</v>
          </cell>
          <cell r="B8728" t="str">
            <v>TAF0162</v>
          </cell>
          <cell r="C8728" t="str">
            <v>TAF1M3162</v>
          </cell>
          <cell r="D8728" t="str">
            <v>TAF1M7162</v>
          </cell>
          <cell r="E8728" t="str">
            <v>TAF1MN0162</v>
          </cell>
          <cell r="F8728" t="str">
            <v>SCECO</v>
          </cell>
          <cell r="G8728" t="str">
            <v>Good</v>
          </cell>
          <cell r="H8728" t="str">
            <v>NA</v>
          </cell>
          <cell r="I8728" t="str">
            <v>Latis</v>
          </cell>
          <cell r="J8728" t="str">
            <v>Less than 5 Sites</v>
          </cell>
          <cell r="K8728" t="str">
            <v>R4</v>
          </cell>
        </row>
        <row r="8729">
          <cell r="A8729" t="str">
            <v>TAF0278</v>
          </cell>
          <cell r="B8729" t="str">
            <v>TAF0278</v>
          </cell>
          <cell r="C8729" t="str">
            <v>TAF1M3278</v>
          </cell>
          <cell r="D8729" t="str">
            <v>TAF1M7278</v>
          </cell>
          <cell r="E8729" t="str">
            <v>TAF1MNC0278</v>
          </cell>
          <cell r="F8729" t="str">
            <v>SCECO</v>
          </cell>
          <cell r="G8729" t="str">
            <v>Good+Vandalized</v>
          </cell>
          <cell r="H8729" t="str">
            <v>NA</v>
          </cell>
          <cell r="I8729" t="str">
            <v>Latis</v>
          </cell>
          <cell r="J8729" t="str">
            <v>P1</v>
          </cell>
          <cell r="K8729" t="str">
            <v>R4</v>
          </cell>
        </row>
        <row r="8730">
          <cell r="A8730" t="str">
            <v>MAK0130</v>
          </cell>
          <cell r="B8730" t="str">
            <v>MAK0130</v>
          </cell>
          <cell r="C8730" t="str">
            <v>MAK1M3130</v>
          </cell>
          <cell r="D8730" t="str">
            <v>MAK1M9130</v>
          </cell>
          <cell r="E8730" t="str">
            <v>MAK1MNC0130</v>
          </cell>
          <cell r="F8730" t="str">
            <v>SCECO</v>
          </cell>
          <cell r="G8730" t="str">
            <v>In progress</v>
          </cell>
          <cell r="H8730" t="str">
            <v>NA</v>
          </cell>
          <cell r="I8730" t="str">
            <v>Latis</v>
          </cell>
          <cell r="J8730" t="str">
            <v>Less than 5 Sites</v>
          </cell>
          <cell r="K8730" t="str">
            <v>R5</v>
          </cell>
        </row>
        <row r="8731">
          <cell r="A8731" t="str">
            <v>TAF0314</v>
          </cell>
          <cell r="B8731" t="str">
            <v>TAF0314</v>
          </cell>
          <cell r="C8731" t="str">
            <v>TAF1M3314</v>
          </cell>
          <cell r="D8731" t="str">
            <v>TAF1M7314</v>
          </cell>
          <cell r="E8731" t="str">
            <v>TAF1MNC0314</v>
          </cell>
          <cell r="F8731" t="str">
            <v>SCECO</v>
          </cell>
          <cell r="G8731" t="str">
            <v>Dead</v>
          </cell>
          <cell r="H8731" t="str">
            <v>NA</v>
          </cell>
          <cell r="I8731" t="str">
            <v>Latis</v>
          </cell>
          <cell r="J8731" t="str">
            <v>Less than 5 Sites</v>
          </cell>
          <cell r="K8731" t="str">
            <v>R4</v>
          </cell>
        </row>
        <row r="8732">
          <cell r="A8732" t="str">
            <v>TAF0326</v>
          </cell>
          <cell r="B8732" t="str">
            <v>TAF0326</v>
          </cell>
          <cell r="C8732" t="str">
            <v>TAF1M3326</v>
          </cell>
          <cell r="D8732" t="str">
            <v>TAF1M7326</v>
          </cell>
          <cell r="E8732" t="str">
            <v>TAF1MN0326</v>
          </cell>
          <cell r="F8732" t="str">
            <v>SCECO</v>
          </cell>
          <cell r="G8732" t="str">
            <v>Good</v>
          </cell>
          <cell r="H8732" t="str">
            <v>NA</v>
          </cell>
          <cell r="I8732" t="str">
            <v>Latis</v>
          </cell>
          <cell r="J8732" t="str">
            <v>Less than 5 Sites</v>
          </cell>
          <cell r="K8732" t="str">
            <v>R4</v>
          </cell>
        </row>
        <row r="8733">
          <cell r="A8733" t="str">
            <v>SHF0728</v>
          </cell>
          <cell r="B8733" t="str">
            <v>SHF0728</v>
          </cell>
          <cell r="C8733" t="str">
            <v>SHF1M3728</v>
          </cell>
          <cell r="D8733" t="str">
            <v>SHF1M7728</v>
          </cell>
          <cell r="E8733"/>
          <cell r="F8733" t="str">
            <v>SCECO</v>
          </cell>
          <cell r="G8733" t="str">
            <v>Good</v>
          </cell>
          <cell r="H8733" t="str">
            <v>NA</v>
          </cell>
          <cell r="I8733" t="str">
            <v>Latis</v>
          </cell>
          <cell r="J8733" t="str">
            <v>Less than 5 Sites</v>
          </cell>
          <cell r="K8733" t="str">
            <v>R4</v>
          </cell>
        </row>
        <row r="8734">
          <cell r="A8734" t="str">
            <v>MAK0116</v>
          </cell>
          <cell r="B8734" t="str">
            <v>MAK0116</v>
          </cell>
          <cell r="C8734" t="str">
            <v>MAK1U63116</v>
          </cell>
          <cell r="D8734" t="str">
            <v>MAK1M9116</v>
          </cell>
          <cell r="E8734" t="str">
            <v>MAK1MN0116</v>
          </cell>
          <cell r="F8734" t="str">
            <v>SCECO</v>
          </cell>
          <cell r="G8734" t="str">
            <v>Dead</v>
          </cell>
          <cell r="H8734" t="str">
            <v>NA</v>
          </cell>
          <cell r="I8734" t="str">
            <v>Latis</v>
          </cell>
          <cell r="J8734" t="str">
            <v>VIP&amp;SPL Monitor</v>
          </cell>
          <cell r="K8734" t="str">
            <v>R5</v>
          </cell>
        </row>
        <row r="8735">
          <cell r="A8735" t="str">
            <v>SHF2364</v>
          </cell>
          <cell r="B8735" t="str">
            <v>SHF2364</v>
          </cell>
          <cell r="C8735" t="str">
            <v>SHF1M4364</v>
          </cell>
          <cell r="D8735" t="str">
            <v>SHF1M8364</v>
          </cell>
          <cell r="E8735"/>
          <cell r="F8735" t="str">
            <v>SCECO</v>
          </cell>
          <cell r="G8735" t="str">
            <v>Good</v>
          </cell>
          <cell r="H8735" t="str">
            <v>NA</v>
          </cell>
          <cell r="I8735" t="str">
            <v>Latis</v>
          </cell>
          <cell r="J8735" t="str">
            <v>Hub Site (More than 10 Sites)</v>
          </cell>
          <cell r="K8735" t="str">
            <v>R4</v>
          </cell>
        </row>
        <row r="8736">
          <cell r="A8736" t="str">
            <v>ABH0407</v>
          </cell>
          <cell r="B8736" t="str">
            <v>ABH0407</v>
          </cell>
          <cell r="C8736" t="str">
            <v>ABH1M3407</v>
          </cell>
          <cell r="D8736" t="str">
            <v>ABH1M7407</v>
          </cell>
          <cell r="E8736" t="str">
            <v>ABH1MN0407</v>
          </cell>
          <cell r="F8736" t="str">
            <v>SCECO</v>
          </cell>
          <cell r="G8736" t="str">
            <v>Dead</v>
          </cell>
          <cell r="H8736" t="str">
            <v>NA</v>
          </cell>
          <cell r="I8736" t="str">
            <v>Latis</v>
          </cell>
          <cell r="J8736" t="str">
            <v>Less than 5 Sites</v>
          </cell>
          <cell r="K8736" t="str">
            <v>R6</v>
          </cell>
        </row>
        <row r="8737">
          <cell r="A8737" t="str">
            <v>MAK0109</v>
          </cell>
          <cell r="B8737" t="str">
            <v>MAK0109</v>
          </cell>
          <cell r="C8737" t="str">
            <v>MAK1M3109</v>
          </cell>
          <cell r="D8737" t="str">
            <v>MAK1M9109</v>
          </cell>
          <cell r="E8737" t="str">
            <v>MAK1MNC0109</v>
          </cell>
          <cell r="F8737" t="str">
            <v>SCECO</v>
          </cell>
          <cell r="G8737" t="str">
            <v>Dead+Weak</v>
          </cell>
          <cell r="H8737" t="str">
            <v>NA</v>
          </cell>
          <cell r="I8737" t="str">
            <v>Latis</v>
          </cell>
          <cell r="J8737" t="str">
            <v>Less than 5 Sites</v>
          </cell>
          <cell r="K8737" t="str">
            <v>R5</v>
          </cell>
        </row>
        <row r="8738">
          <cell r="A8738" t="str">
            <v>MAK0119</v>
          </cell>
          <cell r="B8738" t="str">
            <v>MAK0119</v>
          </cell>
          <cell r="C8738" t="str">
            <v>MAK1M3119</v>
          </cell>
          <cell r="D8738" t="str">
            <v>MAK1M9119</v>
          </cell>
          <cell r="E8738" t="str">
            <v>MAK1MN0119</v>
          </cell>
          <cell r="F8738" t="str">
            <v>SCECO</v>
          </cell>
          <cell r="G8738" t="str">
            <v>Good</v>
          </cell>
          <cell r="H8738" t="str">
            <v>NA</v>
          </cell>
          <cell r="I8738" t="str">
            <v>Latis</v>
          </cell>
          <cell r="J8738" t="str">
            <v>Less than 5 Sites</v>
          </cell>
          <cell r="K8738" t="str">
            <v>R5</v>
          </cell>
        </row>
        <row r="8739">
          <cell r="A8739" t="str">
            <v>MAK0042</v>
          </cell>
          <cell r="B8739" t="str">
            <v>MAK0042</v>
          </cell>
          <cell r="C8739" t="str">
            <v>MAK1M3042</v>
          </cell>
          <cell r="D8739" t="str">
            <v>MAK1M9042</v>
          </cell>
          <cell r="E8739" t="str">
            <v>MAK1MN0042</v>
          </cell>
          <cell r="F8739" t="str">
            <v>SCECO</v>
          </cell>
          <cell r="G8739" t="str">
            <v>Dead</v>
          </cell>
          <cell r="H8739" t="str">
            <v>NA</v>
          </cell>
          <cell r="I8739" t="str">
            <v>Latis</v>
          </cell>
          <cell r="J8739" t="str">
            <v>Less than 5 Sites</v>
          </cell>
          <cell r="K8739" t="str">
            <v>R5</v>
          </cell>
        </row>
        <row r="8740">
          <cell r="A8740" t="str">
            <v>TAF0156</v>
          </cell>
          <cell r="B8740" t="str">
            <v>TAF0156</v>
          </cell>
          <cell r="C8740" t="str">
            <v>TAF1M3156</v>
          </cell>
          <cell r="D8740" t="str">
            <v>TAF1M7156</v>
          </cell>
          <cell r="E8740" t="str">
            <v>TAF1MN0156</v>
          </cell>
          <cell r="F8740" t="str">
            <v>SCECO</v>
          </cell>
          <cell r="G8740" t="str">
            <v>Good</v>
          </cell>
          <cell r="H8740" t="str">
            <v>NA</v>
          </cell>
          <cell r="I8740" t="str">
            <v>Latis</v>
          </cell>
          <cell r="J8740" t="str">
            <v>Less than 5 Sites</v>
          </cell>
          <cell r="K8740" t="str">
            <v>R4</v>
          </cell>
        </row>
        <row r="8741">
          <cell r="A8741" t="str">
            <v>MAK0229</v>
          </cell>
          <cell r="B8741" t="str">
            <v>MAK0229</v>
          </cell>
          <cell r="C8741" t="str">
            <v>MAK1M3229</v>
          </cell>
          <cell r="D8741" t="str">
            <v>MAK1M9229</v>
          </cell>
          <cell r="E8741" t="str">
            <v>MAK1MN0229</v>
          </cell>
          <cell r="F8741" t="str">
            <v>SCECO</v>
          </cell>
          <cell r="G8741" t="str">
            <v>Good</v>
          </cell>
          <cell r="H8741" t="str">
            <v>NA</v>
          </cell>
          <cell r="I8741" t="str">
            <v>Latis</v>
          </cell>
          <cell r="J8741" t="str">
            <v>P1</v>
          </cell>
          <cell r="K8741" t="str">
            <v>R5</v>
          </cell>
        </row>
        <row r="8742">
          <cell r="A8742" t="str">
            <v>ABH0298</v>
          </cell>
          <cell r="B8742" t="str">
            <v>ABH0298</v>
          </cell>
          <cell r="C8742" t="str">
            <v>ABH1M3298</v>
          </cell>
          <cell r="D8742" t="str">
            <v>ABH1M7298</v>
          </cell>
          <cell r="E8742" t="str">
            <v>ABH1MNC0298</v>
          </cell>
          <cell r="F8742" t="str">
            <v>SCECO</v>
          </cell>
          <cell r="G8742" t="str">
            <v>Good</v>
          </cell>
          <cell r="H8742" t="str">
            <v>NA</v>
          </cell>
          <cell r="I8742" t="str">
            <v>Latis</v>
          </cell>
          <cell r="J8742" t="str">
            <v>Less than 5 Sites</v>
          </cell>
          <cell r="K8742" t="str">
            <v>R6</v>
          </cell>
        </row>
        <row r="8743">
          <cell r="A8743" t="str">
            <v>MAK0245</v>
          </cell>
          <cell r="B8743" t="str">
            <v>MAK0245</v>
          </cell>
          <cell r="C8743" t="str">
            <v>MAK1M3245</v>
          </cell>
          <cell r="D8743" t="str">
            <v>MAK1M9245</v>
          </cell>
          <cell r="E8743" t="str">
            <v>MAK1MN0245</v>
          </cell>
          <cell r="F8743" t="str">
            <v>SCECO</v>
          </cell>
          <cell r="G8743" t="str">
            <v>Good</v>
          </cell>
          <cell r="H8743" t="str">
            <v>NA</v>
          </cell>
          <cell r="I8743" t="str">
            <v>Latis</v>
          </cell>
          <cell r="J8743" t="str">
            <v>P1</v>
          </cell>
          <cell r="K8743" t="str">
            <v>R5</v>
          </cell>
        </row>
        <row r="8744">
          <cell r="A8744" t="str">
            <v>TAF0267</v>
          </cell>
          <cell r="B8744" t="str">
            <v>TAF0267</v>
          </cell>
          <cell r="C8744" t="str">
            <v>TAF1M3267</v>
          </cell>
          <cell r="D8744" t="str">
            <v>TAF1M7267</v>
          </cell>
          <cell r="E8744" t="str">
            <v>TAF1MN0267</v>
          </cell>
          <cell r="F8744" t="str">
            <v>SCECO</v>
          </cell>
          <cell r="G8744" t="str">
            <v>Dead</v>
          </cell>
          <cell r="H8744" t="str">
            <v>NA</v>
          </cell>
          <cell r="I8744" t="str">
            <v>Latis</v>
          </cell>
          <cell r="J8744" t="str">
            <v>Less than 5 Sites</v>
          </cell>
          <cell r="K8744" t="str">
            <v>R4</v>
          </cell>
        </row>
        <row r="8745">
          <cell r="A8745" t="str">
            <v>MAK0088</v>
          </cell>
          <cell r="B8745" t="str">
            <v>MAK0088</v>
          </cell>
          <cell r="C8745" t="str">
            <v>MAK1M3088</v>
          </cell>
          <cell r="D8745" t="str">
            <v>MAK1M9088</v>
          </cell>
          <cell r="E8745" t="str">
            <v>MAK1MN0088</v>
          </cell>
          <cell r="F8745" t="str">
            <v>SCECO</v>
          </cell>
          <cell r="G8745" t="str">
            <v>Weak</v>
          </cell>
          <cell r="H8745" t="str">
            <v>NA</v>
          </cell>
          <cell r="I8745" t="str">
            <v>Latis</v>
          </cell>
          <cell r="J8745" t="str">
            <v>Less than 5 Sites</v>
          </cell>
          <cell r="K8745" t="str">
            <v>R5</v>
          </cell>
        </row>
        <row r="8746">
          <cell r="A8746" t="str">
            <v>ABH0288</v>
          </cell>
          <cell r="B8746" t="str">
            <v>ABH0288</v>
          </cell>
          <cell r="C8746" t="str">
            <v>ABH1M3288</v>
          </cell>
          <cell r="D8746" t="str">
            <v>ABH1M7288</v>
          </cell>
          <cell r="E8746" t="str">
            <v>ABH1MN0288</v>
          </cell>
          <cell r="F8746" t="str">
            <v>SCECO</v>
          </cell>
          <cell r="G8746" t="str">
            <v>Vandalized</v>
          </cell>
          <cell r="H8746" t="str">
            <v>NA</v>
          </cell>
          <cell r="I8746" t="str">
            <v>Latis</v>
          </cell>
          <cell r="J8746" t="str">
            <v>Less than 5 Sites</v>
          </cell>
          <cell r="K8746" t="str">
            <v>R6</v>
          </cell>
        </row>
        <row r="8747">
          <cell r="A8747" t="str">
            <v>MAK0095</v>
          </cell>
          <cell r="B8747" t="str">
            <v>MAK0095</v>
          </cell>
          <cell r="C8747" t="str">
            <v>MAK1M3095</v>
          </cell>
          <cell r="D8747" t="str">
            <v>MAK1M9095</v>
          </cell>
          <cell r="E8747" t="str">
            <v>MAK1MN0095</v>
          </cell>
          <cell r="F8747" t="str">
            <v>SCECO</v>
          </cell>
          <cell r="G8747" t="str">
            <v>Dead</v>
          </cell>
          <cell r="H8747" t="str">
            <v>NA</v>
          </cell>
          <cell r="I8747" t="str">
            <v>Latis</v>
          </cell>
          <cell r="J8747" t="str">
            <v>Less than 5 Sites</v>
          </cell>
          <cell r="K8747" t="str">
            <v>R5</v>
          </cell>
        </row>
        <row r="8748">
          <cell r="A8748" t="str">
            <v>ABH0284</v>
          </cell>
          <cell r="B8748" t="str">
            <v>ABH0284</v>
          </cell>
          <cell r="C8748" t="str">
            <v>ABH1M3284</v>
          </cell>
          <cell r="D8748" t="str">
            <v>ABH1M7284</v>
          </cell>
          <cell r="E8748" t="str">
            <v>ABH1MN0284</v>
          </cell>
          <cell r="F8748" t="str">
            <v>SCECO</v>
          </cell>
          <cell r="G8748" t="str">
            <v>Dead</v>
          </cell>
          <cell r="H8748" t="str">
            <v>NA</v>
          </cell>
          <cell r="I8748" t="str">
            <v>Latis</v>
          </cell>
          <cell r="J8748" t="str">
            <v>Less than 5 Sites</v>
          </cell>
          <cell r="K8748" t="str">
            <v>R6</v>
          </cell>
        </row>
        <row r="8749">
          <cell r="A8749" t="str">
            <v>MAK0104</v>
          </cell>
          <cell r="B8749" t="str">
            <v>MAK0104</v>
          </cell>
          <cell r="C8749"/>
          <cell r="D8749" t="str">
            <v>MAK1M9104</v>
          </cell>
          <cell r="E8749" t="str">
            <v>MAK1MN0104</v>
          </cell>
          <cell r="F8749" t="str">
            <v>SCECO</v>
          </cell>
          <cell r="G8749" t="str">
            <v>Good</v>
          </cell>
          <cell r="H8749" t="str">
            <v>NA</v>
          </cell>
          <cell r="I8749" t="str">
            <v>Latis</v>
          </cell>
          <cell r="J8749" t="str">
            <v>VIP&amp;SPL Monitor</v>
          </cell>
          <cell r="K8749" t="str">
            <v>R5</v>
          </cell>
        </row>
        <row r="8750">
          <cell r="A8750" t="str">
            <v>ABH0282</v>
          </cell>
          <cell r="B8750" t="str">
            <v>ABH0282</v>
          </cell>
          <cell r="C8750" t="str">
            <v>ABH1M3282</v>
          </cell>
          <cell r="D8750" t="str">
            <v>ABH1M7282</v>
          </cell>
          <cell r="E8750" t="str">
            <v>ABH1MN0282</v>
          </cell>
          <cell r="F8750" t="str">
            <v>SCECO</v>
          </cell>
          <cell r="G8750" t="str">
            <v>Dead</v>
          </cell>
          <cell r="H8750" t="str">
            <v>NA</v>
          </cell>
          <cell r="I8750" t="str">
            <v>Latis</v>
          </cell>
          <cell r="J8750" t="str">
            <v>Less than 5 Sites</v>
          </cell>
          <cell r="K8750" t="str">
            <v>R6</v>
          </cell>
        </row>
        <row r="8751">
          <cell r="A8751" t="str">
            <v>MAK0187</v>
          </cell>
          <cell r="B8751" t="str">
            <v>MAK0187</v>
          </cell>
          <cell r="C8751" t="str">
            <v>MAK1M3187</v>
          </cell>
          <cell r="D8751" t="str">
            <v>MAK1M9187</v>
          </cell>
          <cell r="E8751" t="str">
            <v>MAK1MN0187</v>
          </cell>
          <cell r="F8751" t="str">
            <v>SCECO</v>
          </cell>
          <cell r="G8751" t="str">
            <v>Good</v>
          </cell>
          <cell r="H8751" t="str">
            <v>NA</v>
          </cell>
          <cell r="I8751" t="str">
            <v>Latis</v>
          </cell>
          <cell r="J8751" t="str">
            <v>Less than 5 Sites</v>
          </cell>
          <cell r="K8751" t="str">
            <v>R5</v>
          </cell>
        </row>
        <row r="8752">
          <cell r="A8752" t="str">
            <v>ABH0281</v>
          </cell>
          <cell r="B8752" t="str">
            <v>ABH0281</v>
          </cell>
          <cell r="C8752" t="str">
            <v>ABH1M3281</v>
          </cell>
          <cell r="D8752" t="str">
            <v>ABH1M7281</v>
          </cell>
          <cell r="E8752" t="str">
            <v>ABH1MNC0281</v>
          </cell>
          <cell r="F8752" t="str">
            <v>SCECO</v>
          </cell>
          <cell r="G8752" t="str">
            <v>Dead</v>
          </cell>
          <cell r="H8752" t="str">
            <v>NA</v>
          </cell>
          <cell r="I8752" t="str">
            <v>Latis</v>
          </cell>
          <cell r="J8752" t="str">
            <v>Less than 5 Sites</v>
          </cell>
          <cell r="K8752" t="str">
            <v>R6</v>
          </cell>
        </row>
        <row r="8753">
          <cell r="A8753" t="str">
            <v>MAK0206</v>
          </cell>
          <cell r="B8753" t="str">
            <v>MAK0206</v>
          </cell>
          <cell r="C8753"/>
          <cell r="D8753" t="str">
            <v>MAK1M9206</v>
          </cell>
          <cell r="E8753" t="str">
            <v>MAK1MNC0206</v>
          </cell>
          <cell r="F8753" t="str">
            <v>SCECO</v>
          </cell>
          <cell r="G8753" t="str">
            <v>In progress</v>
          </cell>
          <cell r="H8753" t="str">
            <v>NA</v>
          </cell>
          <cell r="I8753" t="str">
            <v>Latis</v>
          </cell>
          <cell r="J8753" t="str">
            <v>Less than 5 Sites</v>
          </cell>
          <cell r="K8753" t="str">
            <v>R5</v>
          </cell>
        </row>
        <row r="8754">
          <cell r="A8754" t="str">
            <v>ABH0234</v>
          </cell>
          <cell r="B8754" t="str">
            <v>ABH0234</v>
          </cell>
          <cell r="C8754" t="str">
            <v>ABH1M3234</v>
          </cell>
          <cell r="D8754" t="str">
            <v>ABH1M7234</v>
          </cell>
          <cell r="E8754"/>
          <cell r="F8754" t="str">
            <v>SCECO</v>
          </cell>
          <cell r="G8754" t="str">
            <v>Dead</v>
          </cell>
          <cell r="H8754" t="str">
            <v>NA</v>
          </cell>
          <cell r="I8754" t="str">
            <v>Latis</v>
          </cell>
          <cell r="J8754" t="str">
            <v>Less than 5 Sites</v>
          </cell>
          <cell r="K8754" t="str">
            <v>R6</v>
          </cell>
        </row>
        <row r="8755">
          <cell r="A8755" t="str">
            <v>MAK0190</v>
          </cell>
          <cell r="B8755" t="str">
            <v>MAK0190</v>
          </cell>
          <cell r="C8755" t="str">
            <v>MAK1M3190</v>
          </cell>
          <cell r="D8755" t="str">
            <v>MAK1M9190</v>
          </cell>
          <cell r="E8755" t="str">
            <v>MAK1MN0190</v>
          </cell>
          <cell r="F8755" t="str">
            <v>SCECO</v>
          </cell>
          <cell r="G8755" t="str">
            <v>Vandalized</v>
          </cell>
          <cell r="H8755" t="str">
            <v>NA</v>
          </cell>
          <cell r="I8755" t="str">
            <v>Latis</v>
          </cell>
          <cell r="J8755" t="str">
            <v>Less than 5 Sites</v>
          </cell>
          <cell r="K8755" t="str">
            <v>R5</v>
          </cell>
        </row>
        <row r="8756">
          <cell r="A8756" t="str">
            <v>MAK0218</v>
          </cell>
          <cell r="B8756" t="str">
            <v>MAK0218</v>
          </cell>
          <cell r="C8756" t="str">
            <v>MAK1M3218</v>
          </cell>
          <cell r="D8756" t="str">
            <v>MAK1M9218</v>
          </cell>
          <cell r="E8756" t="str">
            <v>MAK1MNC0218</v>
          </cell>
          <cell r="F8756" t="str">
            <v>SCECO</v>
          </cell>
          <cell r="G8756" t="str">
            <v>Dead+Weak</v>
          </cell>
          <cell r="H8756" t="str">
            <v>NA</v>
          </cell>
          <cell r="I8756" t="str">
            <v>Latis</v>
          </cell>
          <cell r="J8756" t="str">
            <v>Less than 5 Sites</v>
          </cell>
          <cell r="K8756" t="str">
            <v>R5</v>
          </cell>
        </row>
        <row r="8757">
          <cell r="A8757" t="str">
            <v>ABH0232</v>
          </cell>
          <cell r="B8757" t="str">
            <v>ABH0232</v>
          </cell>
          <cell r="C8757" t="str">
            <v>ABH1M3232</v>
          </cell>
          <cell r="D8757" t="str">
            <v>ABH1M7232</v>
          </cell>
          <cell r="E8757" t="str">
            <v>ABH1MN0232</v>
          </cell>
          <cell r="F8757" t="str">
            <v>SCECO</v>
          </cell>
          <cell r="G8757" t="str">
            <v>Dead</v>
          </cell>
          <cell r="H8757" t="str">
            <v>NA</v>
          </cell>
          <cell r="I8757" t="str">
            <v>Latis</v>
          </cell>
          <cell r="J8757" t="str">
            <v>Less than 5 Sites</v>
          </cell>
          <cell r="K8757" t="str">
            <v>R6</v>
          </cell>
        </row>
        <row r="8758">
          <cell r="A8758" t="str">
            <v>MAK0212</v>
          </cell>
          <cell r="B8758" t="str">
            <v>MAK0212</v>
          </cell>
          <cell r="C8758" t="str">
            <v>MAK1M3212</v>
          </cell>
          <cell r="D8758" t="str">
            <v>MAK1M9212</v>
          </cell>
          <cell r="E8758" t="str">
            <v>MAK1MN0212</v>
          </cell>
          <cell r="F8758" t="str">
            <v>SCECO</v>
          </cell>
          <cell r="G8758" t="str">
            <v>Dead</v>
          </cell>
          <cell r="H8758" t="str">
            <v>NA</v>
          </cell>
          <cell r="I8758" t="str">
            <v>Latis</v>
          </cell>
          <cell r="J8758" t="str">
            <v>Less than 5 Sites</v>
          </cell>
          <cell r="K8758" t="str">
            <v>R5</v>
          </cell>
        </row>
        <row r="8759">
          <cell r="A8759" t="str">
            <v>MAK0216</v>
          </cell>
          <cell r="B8759" t="str">
            <v>MAK0216</v>
          </cell>
          <cell r="C8759" t="str">
            <v>MAK1M3216</v>
          </cell>
          <cell r="D8759" t="str">
            <v>MAK1M9216</v>
          </cell>
          <cell r="E8759" t="str">
            <v>MAK1MNC0216</v>
          </cell>
          <cell r="F8759" t="str">
            <v>Generator-SG</v>
          </cell>
          <cell r="G8759" t="str">
            <v>Dead</v>
          </cell>
          <cell r="H8759" t="str">
            <v>No</v>
          </cell>
          <cell r="I8759" t="str">
            <v>Latis</v>
          </cell>
          <cell r="J8759" t="str">
            <v>Less than 5 Sites</v>
          </cell>
          <cell r="K8759" t="str">
            <v>R5</v>
          </cell>
        </row>
        <row r="8760">
          <cell r="A8760" t="str">
            <v>TAF0145</v>
          </cell>
          <cell r="B8760" t="str">
            <v>TAF0145</v>
          </cell>
          <cell r="C8760" t="str">
            <v>TAF1M3145</v>
          </cell>
          <cell r="D8760" t="str">
            <v>TAF1M7145</v>
          </cell>
          <cell r="E8760" t="str">
            <v>TAF1MNC0145</v>
          </cell>
          <cell r="F8760" t="str">
            <v>SCECO</v>
          </cell>
          <cell r="G8760" t="str">
            <v>Vandalized</v>
          </cell>
          <cell r="H8760" t="str">
            <v>NA</v>
          </cell>
          <cell r="I8760" t="str">
            <v>Latis</v>
          </cell>
          <cell r="J8760" t="str">
            <v>Less than 5 Sites</v>
          </cell>
          <cell r="K8760" t="str">
            <v>R4</v>
          </cell>
        </row>
        <row r="8761">
          <cell r="A8761" t="str">
            <v>ABH0230</v>
          </cell>
          <cell r="B8761" t="str">
            <v>ABH0230</v>
          </cell>
          <cell r="C8761" t="str">
            <v>ABH1M3230</v>
          </cell>
          <cell r="D8761" t="str">
            <v>ABH1M7230</v>
          </cell>
          <cell r="E8761" t="str">
            <v>ABH1MN0230</v>
          </cell>
          <cell r="F8761" t="str">
            <v>SCECO</v>
          </cell>
          <cell r="G8761" t="str">
            <v>Dead</v>
          </cell>
          <cell r="H8761" t="str">
            <v>NA</v>
          </cell>
          <cell r="I8761" t="str">
            <v>Latis</v>
          </cell>
          <cell r="J8761" t="str">
            <v>Less than 5 Sites</v>
          </cell>
          <cell r="K8761" t="str">
            <v>R6</v>
          </cell>
        </row>
        <row r="8762">
          <cell r="A8762" t="str">
            <v>MAK0010</v>
          </cell>
          <cell r="B8762" t="str">
            <v>MAK0010</v>
          </cell>
          <cell r="C8762" t="str">
            <v>MAK1M3010</v>
          </cell>
          <cell r="D8762" t="str">
            <v>MAK1M9010</v>
          </cell>
          <cell r="E8762"/>
          <cell r="F8762" t="str">
            <v>SCECO</v>
          </cell>
          <cell r="G8762" t="str">
            <v>Good</v>
          </cell>
          <cell r="H8762" t="str">
            <v>NA</v>
          </cell>
          <cell r="I8762" t="str">
            <v>Latis</v>
          </cell>
          <cell r="J8762" t="str">
            <v>VIP&amp;SPL Monitor</v>
          </cell>
          <cell r="K8762" t="str">
            <v>R5</v>
          </cell>
        </row>
        <row r="8763">
          <cell r="A8763" t="str">
            <v>MAK0249</v>
          </cell>
          <cell r="B8763" t="str">
            <v>MAK0249</v>
          </cell>
          <cell r="C8763" t="str">
            <v>MAK1M3249</v>
          </cell>
          <cell r="D8763" t="str">
            <v>MAK1M9249</v>
          </cell>
          <cell r="E8763" t="str">
            <v>MAK1MN0249</v>
          </cell>
          <cell r="F8763" t="str">
            <v>SCECO</v>
          </cell>
          <cell r="G8763" t="str">
            <v>Dead</v>
          </cell>
          <cell r="H8763" t="str">
            <v>NA</v>
          </cell>
          <cell r="I8763" t="str">
            <v>Latis</v>
          </cell>
          <cell r="J8763" t="str">
            <v>Less than 5 Sites</v>
          </cell>
          <cell r="K8763" t="str">
            <v>R5</v>
          </cell>
        </row>
        <row r="8764">
          <cell r="A8764" t="str">
            <v>MAK0261</v>
          </cell>
          <cell r="B8764" t="str">
            <v>MAK0261</v>
          </cell>
          <cell r="C8764" t="str">
            <v>MAK1M3261</v>
          </cell>
          <cell r="D8764" t="str">
            <v>MAK1M9261</v>
          </cell>
          <cell r="E8764" t="str">
            <v>MAK1MN0261</v>
          </cell>
          <cell r="F8764" t="str">
            <v>SCECO</v>
          </cell>
          <cell r="G8764" t="str">
            <v>Dead</v>
          </cell>
          <cell r="H8764" t="str">
            <v>NA</v>
          </cell>
          <cell r="I8764" t="str">
            <v>Latis</v>
          </cell>
          <cell r="J8764" t="str">
            <v>Less than 5 Sites</v>
          </cell>
          <cell r="K8764" t="str">
            <v>R5</v>
          </cell>
        </row>
        <row r="8765">
          <cell r="A8765" t="str">
            <v>MAK0607</v>
          </cell>
          <cell r="B8765" t="str">
            <v>MAK0607</v>
          </cell>
          <cell r="C8765" t="str">
            <v>MAK1M3607</v>
          </cell>
          <cell r="D8765" t="str">
            <v>MAK1M9607</v>
          </cell>
          <cell r="E8765" t="str">
            <v>MAK1MNC0607</v>
          </cell>
          <cell r="F8765" t="str">
            <v>SCECO</v>
          </cell>
          <cell r="G8765" t="str">
            <v>Weak</v>
          </cell>
          <cell r="H8765" t="str">
            <v>NA</v>
          </cell>
          <cell r="I8765" t="str">
            <v>Latis</v>
          </cell>
          <cell r="J8765" t="str">
            <v>Less than 5 Sites</v>
          </cell>
          <cell r="K8765" t="str">
            <v>R5</v>
          </cell>
        </row>
        <row r="8766">
          <cell r="A8766" t="str">
            <v>MAK0311</v>
          </cell>
          <cell r="B8766" t="str">
            <v>MAK0311</v>
          </cell>
          <cell r="C8766" t="str">
            <v>MAK1M3311</v>
          </cell>
          <cell r="D8766" t="str">
            <v>MAK1M9311</v>
          </cell>
          <cell r="E8766" t="str">
            <v>MAK1MNC0311</v>
          </cell>
          <cell r="F8766" t="str">
            <v>SCECO</v>
          </cell>
          <cell r="G8766" t="str">
            <v>No BB Design</v>
          </cell>
          <cell r="H8766" t="str">
            <v>NA</v>
          </cell>
          <cell r="I8766" t="str">
            <v>Latis</v>
          </cell>
          <cell r="J8766" t="str">
            <v>Less than 5 Sites</v>
          </cell>
          <cell r="K8766" t="str">
            <v>R5</v>
          </cell>
        </row>
        <row r="8767">
          <cell r="A8767" t="str">
            <v>MAK0189</v>
          </cell>
          <cell r="B8767" t="str">
            <v>MAK0189</v>
          </cell>
          <cell r="C8767" t="str">
            <v>MAK1M3189</v>
          </cell>
          <cell r="D8767" t="str">
            <v>MAK1M9189</v>
          </cell>
          <cell r="E8767" t="str">
            <v>MAK1MN0189</v>
          </cell>
          <cell r="F8767" t="str">
            <v>SCECO</v>
          </cell>
          <cell r="G8767" t="str">
            <v>In progress</v>
          </cell>
          <cell r="H8767" t="str">
            <v>NA</v>
          </cell>
          <cell r="I8767" t="str">
            <v>Latis</v>
          </cell>
          <cell r="J8767" t="str">
            <v>Less than 5 Sites</v>
          </cell>
          <cell r="K8767" t="str">
            <v>R5</v>
          </cell>
        </row>
        <row r="8768">
          <cell r="A8768" t="str">
            <v>MAK0714</v>
          </cell>
          <cell r="B8768" t="str">
            <v>MAK0714</v>
          </cell>
          <cell r="C8768" t="str">
            <v>MAK1M3714</v>
          </cell>
          <cell r="D8768" t="str">
            <v>MAK1M9714</v>
          </cell>
          <cell r="E8768" t="str">
            <v>MAK1MN0714</v>
          </cell>
          <cell r="F8768" t="str">
            <v>SCECO</v>
          </cell>
          <cell r="G8768" t="str">
            <v>Vandalized</v>
          </cell>
          <cell r="H8768" t="str">
            <v>NA</v>
          </cell>
          <cell r="I8768" t="str">
            <v>Latis</v>
          </cell>
          <cell r="J8768" t="str">
            <v>Less than 5 Sites</v>
          </cell>
          <cell r="K8768" t="str">
            <v>R5</v>
          </cell>
        </row>
        <row r="8769">
          <cell r="A8769" t="str">
            <v>ABH0169</v>
          </cell>
          <cell r="B8769" t="str">
            <v>ABH0169</v>
          </cell>
          <cell r="C8769" t="str">
            <v>ABH1M3169</v>
          </cell>
          <cell r="D8769" t="str">
            <v>ABH1M7169</v>
          </cell>
          <cell r="E8769"/>
          <cell r="F8769" t="str">
            <v>SCECO</v>
          </cell>
          <cell r="G8769" t="str">
            <v>Vandalized</v>
          </cell>
          <cell r="H8769" t="str">
            <v>NA</v>
          </cell>
          <cell r="I8769" t="str">
            <v>Latis</v>
          </cell>
          <cell r="J8769" t="str">
            <v>Less than 5 Sites</v>
          </cell>
          <cell r="K8769" t="str">
            <v>R6</v>
          </cell>
        </row>
        <row r="8770">
          <cell r="A8770" t="str">
            <v>MAK0317</v>
          </cell>
          <cell r="B8770" t="str">
            <v>MAK0317</v>
          </cell>
          <cell r="C8770" t="str">
            <v>MAK1M3317</v>
          </cell>
          <cell r="D8770" t="str">
            <v>MAK1M9317</v>
          </cell>
          <cell r="E8770" t="str">
            <v>MAK1MN0317</v>
          </cell>
          <cell r="F8770" t="str">
            <v>SCECO</v>
          </cell>
          <cell r="G8770" t="str">
            <v>Weak</v>
          </cell>
          <cell r="H8770" t="str">
            <v>NA</v>
          </cell>
          <cell r="I8770" t="str">
            <v>Latis</v>
          </cell>
          <cell r="J8770" t="str">
            <v>Less than 5 Sites</v>
          </cell>
          <cell r="K8770" t="str">
            <v>R5</v>
          </cell>
        </row>
        <row r="8771">
          <cell r="A8771" t="str">
            <v>TAF0151</v>
          </cell>
          <cell r="B8771" t="str">
            <v>TAF0151</v>
          </cell>
          <cell r="C8771" t="str">
            <v>TAF1M3151</v>
          </cell>
          <cell r="D8771" t="str">
            <v>TAF1M7151</v>
          </cell>
          <cell r="E8771" t="str">
            <v>TAF1MN0151</v>
          </cell>
          <cell r="F8771" t="str">
            <v>SCECO</v>
          </cell>
          <cell r="G8771" t="str">
            <v>Dead</v>
          </cell>
          <cell r="H8771" t="str">
            <v>NA</v>
          </cell>
          <cell r="I8771" t="str">
            <v>Latis</v>
          </cell>
          <cell r="J8771" t="str">
            <v>Less than 5 Sites</v>
          </cell>
          <cell r="K8771" t="str">
            <v>R4</v>
          </cell>
        </row>
        <row r="8772">
          <cell r="A8772" t="str">
            <v>TAF0276</v>
          </cell>
          <cell r="B8772" t="str">
            <v>TAF0276</v>
          </cell>
          <cell r="C8772" t="str">
            <v>TAF1M3276</v>
          </cell>
          <cell r="D8772" t="str">
            <v>TAF1M7276</v>
          </cell>
          <cell r="E8772" t="str">
            <v>TAF1MN0276</v>
          </cell>
          <cell r="F8772" t="str">
            <v>SCECO</v>
          </cell>
          <cell r="G8772" t="str">
            <v>Dead</v>
          </cell>
          <cell r="H8772" t="str">
            <v>NA</v>
          </cell>
          <cell r="I8772" t="str">
            <v>Latis</v>
          </cell>
          <cell r="J8772" t="str">
            <v>Less than 5 Sites</v>
          </cell>
          <cell r="K8772" t="str">
            <v>R4</v>
          </cell>
        </row>
        <row r="8773">
          <cell r="A8773" t="str">
            <v>ABH0168</v>
          </cell>
          <cell r="B8773" t="str">
            <v>ABH0168</v>
          </cell>
          <cell r="C8773" t="str">
            <v>ABH1M3168</v>
          </cell>
          <cell r="D8773" t="str">
            <v>ABH1M7168</v>
          </cell>
          <cell r="E8773"/>
          <cell r="F8773" t="str">
            <v>SCECO</v>
          </cell>
          <cell r="G8773" t="str">
            <v>Good</v>
          </cell>
          <cell r="H8773" t="str">
            <v>NA</v>
          </cell>
          <cell r="I8773" t="str">
            <v>Latis</v>
          </cell>
          <cell r="J8773" t="str">
            <v>Less than 5 Sites</v>
          </cell>
          <cell r="K8773" t="str">
            <v>R6</v>
          </cell>
        </row>
        <row r="8774">
          <cell r="A8774" t="str">
            <v>MAK0210</v>
          </cell>
          <cell r="B8774" t="str">
            <v>MAK0210</v>
          </cell>
          <cell r="C8774" t="str">
            <v>MAK1M3210</v>
          </cell>
          <cell r="D8774" t="str">
            <v>MAK1M9210</v>
          </cell>
          <cell r="E8774" t="str">
            <v>MAK1MN0210</v>
          </cell>
          <cell r="F8774" t="str">
            <v>SCECO</v>
          </cell>
          <cell r="G8774" t="str">
            <v>Vandalized</v>
          </cell>
          <cell r="H8774" t="str">
            <v>NA</v>
          </cell>
          <cell r="I8774" t="str">
            <v>Latis</v>
          </cell>
          <cell r="J8774" t="str">
            <v>Less than 5 Sites</v>
          </cell>
          <cell r="K8774" t="str">
            <v>R5</v>
          </cell>
        </row>
        <row r="8775">
          <cell r="A8775" t="str">
            <v>MAK0520</v>
          </cell>
          <cell r="B8775" t="str">
            <v>MAK0520</v>
          </cell>
          <cell r="C8775" t="str">
            <v>MAK1M3520</v>
          </cell>
          <cell r="D8775" t="str">
            <v>MAK1M9520</v>
          </cell>
          <cell r="E8775" t="str">
            <v>MAK1MN0520</v>
          </cell>
          <cell r="F8775" t="str">
            <v>SCECO</v>
          </cell>
          <cell r="G8775" t="str">
            <v>Dead</v>
          </cell>
          <cell r="H8775" t="str">
            <v>NA</v>
          </cell>
          <cell r="I8775" t="str">
            <v>Latis</v>
          </cell>
          <cell r="J8775" t="str">
            <v>Less than 5 Sites</v>
          </cell>
          <cell r="K8775" t="str">
            <v>R5</v>
          </cell>
        </row>
        <row r="8776">
          <cell r="A8776" t="str">
            <v>TAF0175</v>
          </cell>
          <cell r="B8776" t="str">
            <v>TAF0175</v>
          </cell>
          <cell r="C8776" t="str">
            <v>TAF1M3175</v>
          </cell>
          <cell r="D8776" t="str">
            <v>TAF1M7175</v>
          </cell>
          <cell r="E8776" t="str">
            <v>TAF1MNC0175</v>
          </cell>
          <cell r="F8776" t="str">
            <v>SCECO</v>
          </cell>
          <cell r="G8776" t="str">
            <v>Vandalized</v>
          </cell>
          <cell r="H8776" t="str">
            <v>NA</v>
          </cell>
          <cell r="I8776" t="str">
            <v>Latis</v>
          </cell>
          <cell r="J8776" t="str">
            <v>Less than 5 Sites</v>
          </cell>
          <cell r="K8776" t="str">
            <v>R4</v>
          </cell>
        </row>
        <row r="8777">
          <cell r="A8777" t="str">
            <v>MAK0534</v>
          </cell>
          <cell r="B8777" t="str">
            <v>MAK0534</v>
          </cell>
          <cell r="C8777" t="str">
            <v>MAK1M3534</v>
          </cell>
          <cell r="D8777" t="str">
            <v>MAK1M9534</v>
          </cell>
          <cell r="E8777" t="str">
            <v>MAK1MN0534</v>
          </cell>
          <cell r="F8777" t="str">
            <v>SCECO</v>
          </cell>
          <cell r="G8777" t="str">
            <v>Dead</v>
          </cell>
          <cell r="H8777" t="str">
            <v>NA</v>
          </cell>
          <cell r="I8777" t="str">
            <v>Latis</v>
          </cell>
          <cell r="J8777" t="str">
            <v>Less than 5 Sites</v>
          </cell>
          <cell r="K8777" t="str">
            <v>R5</v>
          </cell>
        </row>
        <row r="8778">
          <cell r="A8778" t="str">
            <v>MAK0539</v>
          </cell>
          <cell r="B8778" t="str">
            <v>MAK0539</v>
          </cell>
          <cell r="C8778" t="str">
            <v>MAK1M3539</v>
          </cell>
          <cell r="D8778" t="str">
            <v>MAK1M9539</v>
          </cell>
          <cell r="E8778" t="str">
            <v>MAK1MN0539</v>
          </cell>
          <cell r="F8778" t="str">
            <v>SCECO</v>
          </cell>
          <cell r="G8778" t="str">
            <v>Dead</v>
          </cell>
          <cell r="H8778" t="str">
            <v>NA</v>
          </cell>
          <cell r="I8778" t="str">
            <v>Latis</v>
          </cell>
          <cell r="J8778" t="str">
            <v>Less than 5 Sites</v>
          </cell>
          <cell r="K8778" t="str">
            <v>R5</v>
          </cell>
        </row>
        <row r="8779">
          <cell r="A8779" t="str">
            <v>ABH0165</v>
          </cell>
          <cell r="B8779" t="str">
            <v>ABH0165</v>
          </cell>
          <cell r="C8779" t="str">
            <v>ABH1M3165</v>
          </cell>
          <cell r="D8779" t="str">
            <v>ABH1M7165</v>
          </cell>
          <cell r="E8779" t="str">
            <v>ABH1MN0165</v>
          </cell>
          <cell r="F8779" t="str">
            <v>SCECO</v>
          </cell>
          <cell r="G8779" t="str">
            <v>Vandalized</v>
          </cell>
          <cell r="H8779" t="str">
            <v>NA</v>
          </cell>
          <cell r="I8779" t="str">
            <v>Latis</v>
          </cell>
          <cell r="J8779" t="str">
            <v>Less than 5 Sites</v>
          </cell>
          <cell r="K8779" t="str">
            <v>R6</v>
          </cell>
        </row>
        <row r="8780">
          <cell r="A8780" t="str">
            <v>MAK0221</v>
          </cell>
          <cell r="B8780" t="str">
            <v>MAK0221</v>
          </cell>
          <cell r="C8780" t="str">
            <v>MAK1M3221</v>
          </cell>
          <cell r="D8780" t="str">
            <v>MAK1M9221</v>
          </cell>
          <cell r="E8780" t="str">
            <v>MAK1MNC0221</v>
          </cell>
          <cell r="F8780" t="str">
            <v>SCECO</v>
          </cell>
          <cell r="G8780" t="str">
            <v>Dead</v>
          </cell>
          <cell r="H8780" t="str">
            <v>NA</v>
          </cell>
          <cell r="I8780" t="str">
            <v>Latis</v>
          </cell>
          <cell r="J8780" t="str">
            <v>Less than 5 Sites</v>
          </cell>
          <cell r="K8780" t="str">
            <v>R5</v>
          </cell>
        </row>
        <row r="8781">
          <cell r="A8781" t="str">
            <v>MAK0549</v>
          </cell>
          <cell r="B8781" t="str">
            <v>MAK0549</v>
          </cell>
          <cell r="C8781" t="str">
            <v>MAK1M3549</v>
          </cell>
          <cell r="D8781" t="str">
            <v>MAK1M9549</v>
          </cell>
          <cell r="E8781" t="str">
            <v>MAK1MN0549</v>
          </cell>
          <cell r="F8781" t="str">
            <v>SCECO</v>
          </cell>
          <cell r="G8781" t="str">
            <v>Dead</v>
          </cell>
          <cell r="H8781" t="str">
            <v>NA</v>
          </cell>
          <cell r="I8781" t="str">
            <v>Latis</v>
          </cell>
          <cell r="J8781" t="str">
            <v>Less than 5 Sites</v>
          </cell>
          <cell r="K8781" t="str">
            <v>R5</v>
          </cell>
        </row>
        <row r="8782">
          <cell r="A8782" t="str">
            <v>MAK0670</v>
          </cell>
          <cell r="B8782" t="str">
            <v>MAK0670</v>
          </cell>
          <cell r="C8782"/>
          <cell r="D8782" t="str">
            <v>MAK1M9670</v>
          </cell>
          <cell r="E8782" t="str">
            <v>MAK1MN0670</v>
          </cell>
          <cell r="F8782" t="str">
            <v>SCECO</v>
          </cell>
          <cell r="G8782" t="str">
            <v>Good</v>
          </cell>
          <cell r="H8782" t="str">
            <v>NA</v>
          </cell>
          <cell r="I8782" t="str">
            <v>Latis</v>
          </cell>
          <cell r="J8782" t="str">
            <v>Less than 5 Sites</v>
          </cell>
          <cell r="K8782" t="str">
            <v>R5</v>
          </cell>
        </row>
        <row r="8783">
          <cell r="A8783" t="str">
            <v>MAK0576</v>
          </cell>
          <cell r="B8783" t="str">
            <v>MAK0576</v>
          </cell>
          <cell r="C8783" t="str">
            <v>MAK1M3576</v>
          </cell>
          <cell r="D8783" t="str">
            <v>MAK1M9576</v>
          </cell>
          <cell r="E8783" t="str">
            <v>MAK1MN0576</v>
          </cell>
          <cell r="F8783" t="str">
            <v>SCECO</v>
          </cell>
          <cell r="G8783" t="str">
            <v>Dead</v>
          </cell>
          <cell r="H8783" t="str">
            <v>NA</v>
          </cell>
          <cell r="I8783" t="str">
            <v>Latis</v>
          </cell>
          <cell r="J8783" t="str">
            <v>Less than 5 Sites</v>
          </cell>
          <cell r="K8783" t="str">
            <v>R5</v>
          </cell>
        </row>
        <row r="8784">
          <cell r="A8784" t="str">
            <v>ABH0162</v>
          </cell>
          <cell r="B8784" t="str">
            <v>ABH0162</v>
          </cell>
          <cell r="C8784" t="str">
            <v>ABH1M3162</v>
          </cell>
          <cell r="D8784" t="str">
            <v>ABH1M7162</v>
          </cell>
          <cell r="E8784"/>
          <cell r="F8784" t="str">
            <v>SCECO+STB</v>
          </cell>
          <cell r="G8784" t="str">
            <v>Good</v>
          </cell>
          <cell r="H8784" t="str">
            <v>NA</v>
          </cell>
          <cell r="I8784" t="str">
            <v>Latis</v>
          </cell>
          <cell r="J8784" t="str">
            <v>Less than 5 Sites</v>
          </cell>
          <cell r="K8784" t="str">
            <v>R6</v>
          </cell>
        </row>
        <row r="8785">
          <cell r="A8785" t="str">
            <v>MAK0241</v>
          </cell>
          <cell r="B8785" t="str">
            <v>MAK0241</v>
          </cell>
          <cell r="C8785" t="str">
            <v>MAK1M3241</v>
          </cell>
          <cell r="D8785" t="str">
            <v>MAK1M9241</v>
          </cell>
          <cell r="E8785" t="str">
            <v>MAK1MNC0241</v>
          </cell>
          <cell r="F8785" t="str">
            <v>SCECO</v>
          </cell>
          <cell r="G8785" t="str">
            <v>Dead</v>
          </cell>
          <cell r="H8785" t="str">
            <v>NA</v>
          </cell>
          <cell r="I8785" t="str">
            <v>Latis</v>
          </cell>
          <cell r="J8785" t="str">
            <v>Less than 5 Sites</v>
          </cell>
          <cell r="K8785" t="str">
            <v>R5</v>
          </cell>
        </row>
        <row r="8786">
          <cell r="A8786" t="str">
            <v>MAK0577</v>
          </cell>
          <cell r="B8786" t="str">
            <v>MAK0577</v>
          </cell>
          <cell r="C8786" t="str">
            <v>MAK1M3577</v>
          </cell>
          <cell r="D8786" t="str">
            <v>MAK1M9577</v>
          </cell>
          <cell r="E8786" t="str">
            <v>MAK1MN0577</v>
          </cell>
          <cell r="F8786" t="str">
            <v>SCECO</v>
          </cell>
          <cell r="G8786" t="str">
            <v>Dead</v>
          </cell>
          <cell r="H8786" t="str">
            <v>NA</v>
          </cell>
          <cell r="I8786" t="str">
            <v>Latis</v>
          </cell>
          <cell r="J8786" t="str">
            <v>Less than 5 Sites</v>
          </cell>
          <cell r="K8786" t="str">
            <v>R5</v>
          </cell>
        </row>
        <row r="8787">
          <cell r="A8787" t="str">
            <v>MAK0584</v>
          </cell>
          <cell r="B8787" t="str">
            <v>MAK0584</v>
          </cell>
          <cell r="C8787" t="str">
            <v>MAK1M3584</v>
          </cell>
          <cell r="D8787" t="str">
            <v>MAK1M9584</v>
          </cell>
          <cell r="E8787" t="str">
            <v>MAK1MN0584</v>
          </cell>
          <cell r="F8787" t="str">
            <v>SCECO</v>
          </cell>
          <cell r="G8787" t="str">
            <v>Dead</v>
          </cell>
          <cell r="H8787" t="str">
            <v>NA</v>
          </cell>
          <cell r="I8787" t="str">
            <v>Latis</v>
          </cell>
          <cell r="J8787" t="str">
            <v>Less than 5 Sites</v>
          </cell>
          <cell r="K8787" t="str">
            <v>R5</v>
          </cell>
        </row>
        <row r="8788">
          <cell r="A8788" t="str">
            <v>ABH0161</v>
          </cell>
          <cell r="B8788" t="str">
            <v>ABH0161</v>
          </cell>
          <cell r="C8788" t="str">
            <v>ABH1M3161</v>
          </cell>
          <cell r="D8788" t="str">
            <v>ABH1M7161</v>
          </cell>
          <cell r="E8788"/>
          <cell r="F8788" t="str">
            <v>SCECO+STB</v>
          </cell>
          <cell r="G8788" t="str">
            <v>Good</v>
          </cell>
          <cell r="H8788" t="str">
            <v>NA</v>
          </cell>
          <cell r="I8788" t="str">
            <v>Latis</v>
          </cell>
          <cell r="J8788" t="str">
            <v>P1</v>
          </cell>
          <cell r="K8788" t="str">
            <v>R6</v>
          </cell>
        </row>
        <row r="8789">
          <cell r="A8789" t="str">
            <v>MAK0234</v>
          </cell>
          <cell r="B8789" t="str">
            <v>MAK0234</v>
          </cell>
          <cell r="C8789" t="str">
            <v>MAK1M3234</v>
          </cell>
          <cell r="D8789" t="str">
            <v>MAK1M9234</v>
          </cell>
          <cell r="E8789" t="str">
            <v>MAK1MN0234</v>
          </cell>
          <cell r="F8789" t="str">
            <v>SCECO</v>
          </cell>
          <cell r="G8789" t="str">
            <v>Dead</v>
          </cell>
          <cell r="H8789" t="str">
            <v>NA</v>
          </cell>
          <cell r="I8789" t="str">
            <v>Latis</v>
          </cell>
          <cell r="J8789" t="str">
            <v>Less than 5 Sites</v>
          </cell>
          <cell r="K8789" t="str">
            <v>R5</v>
          </cell>
        </row>
        <row r="8790">
          <cell r="A8790" t="str">
            <v>MAK0593</v>
          </cell>
          <cell r="B8790" t="str">
            <v>MAK0593</v>
          </cell>
          <cell r="C8790" t="str">
            <v>MAK1M3593</v>
          </cell>
          <cell r="D8790" t="str">
            <v>MAK1M9593</v>
          </cell>
          <cell r="E8790" t="str">
            <v>MAK1MNC0593</v>
          </cell>
          <cell r="F8790" t="str">
            <v>SCECO</v>
          </cell>
          <cell r="G8790" t="str">
            <v>Dead</v>
          </cell>
          <cell r="H8790" t="str">
            <v>NA</v>
          </cell>
          <cell r="I8790" t="str">
            <v>Latis</v>
          </cell>
          <cell r="J8790" t="str">
            <v>Less than 5 Sites</v>
          </cell>
          <cell r="K8790" t="str">
            <v>R5</v>
          </cell>
        </row>
        <row r="8791">
          <cell r="A8791" t="str">
            <v>ABH0160</v>
          </cell>
          <cell r="B8791" t="str">
            <v>ABH0160</v>
          </cell>
          <cell r="C8791" t="str">
            <v>ABH1M3160</v>
          </cell>
          <cell r="D8791" t="str">
            <v>ABH1M7160</v>
          </cell>
          <cell r="E8791" t="str">
            <v>ABH1MN0160</v>
          </cell>
          <cell r="F8791" t="str">
            <v>SCECO+STB</v>
          </cell>
          <cell r="G8791" t="str">
            <v>Good</v>
          </cell>
          <cell r="H8791" t="str">
            <v>NA</v>
          </cell>
          <cell r="I8791" t="str">
            <v>Latis</v>
          </cell>
          <cell r="J8791" t="str">
            <v>P2</v>
          </cell>
          <cell r="K8791" t="str">
            <v>R6</v>
          </cell>
        </row>
        <row r="8792">
          <cell r="A8792" t="str">
            <v>MAK0610</v>
          </cell>
          <cell r="B8792" t="str">
            <v>MAK0610</v>
          </cell>
          <cell r="C8792" t="str">
            <v>MAK1M3610</v>
          </cell>
          <cell r="D8792" t="str">
            <v>MAK1M9610</v>
          </cell>
          <cell r="E8792" t="str">
            <v>MAK1MN0610</v>
          </cell>
          <cell r="F8792" t="str">
            <v>SCECO</v>
          </cell>
          <cell r="G8792" t="str">
            <v>Good</v>
          </cell>
          <cell r="H8792" t="str">
            <v>NA</v>
          </cell>
          <cell r="I8792" t="str">
            <v>Latis</v>
          </cell>
          <cell r="J8792" t="str">
            <v>P1</v>
          </cell>
          <cell r="K8792" t="str">
            <v>R5</v>
          </cell>
        </row>
        <row r="8793">
          <cell r="A8793" t="str">
            <v>ABH0159</v>
          </cell>
          <cell r="B8793" t="str">
            <v>ABH0159</v>
          </cell>
          <cell r="C8793" t="str">
            <v>ABH1M3159</v>
          </cell>
          <cell r="D8793" t="str">
            <v>ABH1M7159</v>
          </cell>
          <cell r="E8793" t="str">
            <v>ABH1MN0159</v>
          </cell>
          <cell r="F8793" t="str">
            <v>SCECO</v>
          </cell>
          <cell r="G8793" t="str">
            <v>Dead</v>
          </cell>
          <cell r="H8793" t="str">
            <v>NA</v>
          </cell>
          <cell r="I8793" t="str">
            <v>Latis</v>
          </cell>
          <cell r="J8793" t="str">
            <v>Less than 5 Sites</v>
          </cell>
          <cell r="K8793" t="str">
            <v>R6</v>
          </cell>
        </row>
        <row r="8794">
          <cell r="A8794" t="str">
            <v>MAK0248</v>
          </cell>
          <cell r="B8794" t="str">
            <v>MAK0248</v>
          </cell>
          <cell r="C8794" t="str">
            <v>MAK1M3248</v>
          </cell>
          <cell r="D8794" t="str">
            <v>MAK1M9248</v>
          </cell>
          <cell r="E8794" t="str">
            <v>MAK1MN0248</v>
          </cell>
          <cell r="F8794" t="str">
            <v>SCECO</v>
          </cell>
          <cell r="G8794" t="str">
            <v>Good</v>
          </cell>
          <cell r="H8794" t="str">
            <v>NA</v>
          </cell>
          <cell r="I8794" t="str">
            <v>Latis</v>
          </cell>
          <cell r="J8794" t="str">
            <v>VIP&amp;SPL Monitor</v>
          </cell>
          <cell r="K8794" t="str">
            <v>R5</v>
          </cell>
        </row>
        <row r="8795">
          <cell r="A8795" t="str">
            <v>TAF0135</v>
          </cell>
          <cell r="B8795" t="str">
            <v>TAF0135</v>
          </cell>
          <cell r="C8795" t="str">
            <v>TAF1M3135</v>
          </cell>
          <cell r="D8795" t="str">
            <v>TAF1M7135</v>
          </cell>
          <cell r="E8795" t="str">
            <v>TAF1MNC0135</v>
          </cell>
          <cell r="F8795" t="str">
            <v>SCECO</v>
          </cell>
          <cell r="G8795" t="str">
            <v>In progress</v>
          </cell>
          <cell r="H8795" t="str">
            <v>NA</v>
          </cell>
          <cell r="I8795" t="str">
            <v>Latis</v>
          </cell>
          <cell r="J8795" t="str">
            <v>VIP&amp;SPL Monitor</v>
          </cell>
          <cell r="K8795" t="str">
            <v>R4</v>
          </cell>
        </row>
        <row r="8796">
          <cell r="A8796" t="str">
            <v>TAF0137</v>
          </cell>
          <cell r="B8796" t="str">
            <v>TAF0137</v>
          </cell>
          <cell r="C8796" t="str">
            <v>TAF1M3137</v>
          </cell>
          <cell r="D8796" t="str">
            <v>TAF1M7137</v>
          </cell>
          <cell r="E8796" t="str">
            <v>TAF1MNC0137</v>
          </cell>
          <cell r="F8796" t="str">
            <v>SCECO</v>
          </cell>
          <cell r="G8796" t="str">
            <v>Good</v>
          </cell>
          <cell r="H8796" t="str">
            <v>NA</v>
          </cell>
          <cell r="I8796" t="str">
            <v>Latis</v>
          </cell>
          <cell r="J8796" t="str">
            <v>P2</v>
          </cell>
          <cell r="K8796" t="str">
            <v>R4</v>
          </cell>
        </row>
        <row r="8797">
          <cell r="A8797" t="str">
            <v>MAK0669</v>
          </cell>
          <cell r="B8797" t="str">
            <v>MAK0669</v>
          </cell>
          <cell r="C8797"/>
          <cell r="D8797" t="str">
            <v>MAK1M9669</v>
          </cell>
          <cell r="E8797" t="str">
            <v>MAK1MN0669</v>
          </cell>
          <cell r="F8797" t="str">
            <v>SCECO</v>
          </cell>
          <cell r="G8797" t="str">
            <v>Dead</v>
          </cell>
          <cell r="H8797" t="str">
            <v>NA</v>
          </cell>
          <cell r="I8797" t="str">
            <v>Latis</v>
          </cell>
          <cell r="J8797" t="str">
            <v>Less than 5 Sites</v>
          </cell>
          <cell r="K8797" t="str">
            <v>R5</v>
          </cell>
        </row>
        <row r="8798">
          <cell r="A8798" t="str">
            <v>ABH0158</v>
          </cell>
          <cell r="B8798" t="str">
            <v>ABH0158</v>
          </cell>
          <cell r="C8798" t="str">
            <v>ABH1M3158</v>
          </cell>
          <cell r="D8798" t="str">
            <v>ABH1M7158</v>
          </cell>
          <cell r="E8798" t="str">
            <v>ABH1MN0158</v>
          </cell>
          <cell r="F8798" t="str">
            <v>SCECO</v>
          </cell>
          <cell r="G8798" t="str">
            <v>Good</v>
          </cell>
          <cell r="H8798" t="str">
            <v>NA</v>
          </cell>
          <cell r="I8798" t="str">
            <v>Latis</v>
          </cell>
          <cell r="J8798" t="str">
            <v>Less than 5 Sites</v>
          </cell>
          <cell r="K8798" t="str">
            <v>R6</v>
          </cell>
        </row>
        <row r="8799">
          <cell r="A8799" t="str">
            <v>MAK0681</v>
          </cell>
          <cell r="B8799" t="str">
            <v>MAK0681</v>
          </cell>
          <cell r="C8799" t="str">
            <v>MAK1M3681</v>
          </cell>
          <cell r="D8799" t="str">
            <v>MAK1M9681</v>
          </cell>
          <cell r="E8799" t="str">
            <v>MAK1MN0681</v>
          </cell>
          <cell r="F8799" t="str">
            <v>SCECO</v>
          </cell>
          <cell r="G8799" t="str">
            <v>Dead</v>
          </cell>
          <cell r="H8799" t="str">
            <v>NA</v>
          </cell>
          <cell r="I8799" t="str">
            <v>Latis</v>
          </cell>
          <cell r="J8799" t="str">
            <v>Less than 5 Sites</v>
          </cell>
          <cell r="K8799" t="str">
            <v>R5</v>
          </cell>
        </row>
        <row r="8800">
          <cell r="A8800" t="str">
            <v>MAK0191</v>
          </cell>
          <cell r="B8800" t="str">
            <v>MAK0191</v>
          </cell>
          <cell r="C8800" t="str">
            <v>MAK1M3191</v>
          </cell>
          <cell r="D8800" t="str">
            <v>MAK1M9191</v>
          </cell>
          <cell r="E8800" t="str">
            <v>MAK1MN0191</v>
          </cell>
          <cell r="F8800" t="str">
            <v>SCECO</v>
          </cell>
          <cell r="G8800" t="str">
            <v>Dead</v>
          </cell>
          <cell r="H8800" t="str">
            <v>NA</v>
          </cell>
          <cell r="I8800" t="str">
            <v>Latis</v>
          </cell>
          <cell r="J8800" t="str">
            <v>Less than 5 Sites</v>
          </cell>
          <cell r="K8800" t="str">
            <v>R5</v>
          </cell>
        </row>
        <row r="8801">
          <cell r="A8801" t="str">
            <v>TAF0139</v>
          </cell>
          <cell r="B8801" t="str">
            <v>TAF0139</v>
          </cell>
          <cell r="C8801" t="str">
            <v>TAF1M3139</v>
          </cell>
          <cell r="D8801" t="str">
            <v>TAF1M7139</v>
          </cell>
          <cell r="E8801" t="str">
            <v>TAF1MNC0139</v>
          </cell>
          <cell r="F8801" t="str">
            <v>SCECO</v>
          </cell>
          <cell r="G8801" t="str">
            <v>Dead</v>
          </cell>
          <cell r="H8801" t="str">
            <v>NA</v>
          </cell>
          <cell r="I8801" t="str">
            <v>Latis</v>
          </cell>
          <cell r="J8801" t="str">
            <v>Less than 5 Sites</v>
          </cell>
          <cell r="K8801" t="str">
            <v>R4</v>
          </cell>
        </row>
        <row r="8802">
          <cell r="A8802" t="str">
            <v>MAK0683</v>
          </cell>
          <cell r="B8802" t="str">
            <v>MAK0683</v>
          </cell>
          <cell r="C8802" t="str">
            <v>MAK1M3683</v>
          </cell>
          <cell r="D8802" t="str">
            <v>MAK1M9683</v>
          </cell>
          <cell r="E8802" t="str">
            <v>MAK1MN0683</v>
          </cell>
          <cell r="F8802" t="str">
            <v>SCECO</v>
          </cell>
          <cell r="G8802" t="str">
            <v>Good</v>
          </cell>
          <cell r="H8802" t="str">
            <v>NA</v>
          </cell>
          <cell r="I8802" t="str">
            <v>Latis</v>
          </cell>
          <cell r="J8802" t="str">
            <v>VIP&amp;SPL Monitor</v>
          </cell>
          <cell r="K8802" t="str">
            <v>R5</v>
          </cell>
        </row>
        <row r="8803">
          <cell r="A8803" t="str">
            <v>TAF0141</v>
          </cell>
          <cell r="B8803" t="str">
            <v>TAF0141</v>
          </cell>
          <cell r="C8803" t="str">
            <v>TAF1M3141</v>
          </cell>
          <cell r="D8803" t="str">
            <v>TAF1M7141</v>
          </cell>
          <cell r="E8803" t="str">
            <v>TAF1MN0141</v>
          </cell>
          <cell r="F8803" t="str">
            <v>SCECO</v>
          </cell>
          <cell r="G8803" t="str">
            <v>Dead</v>
          </cell>
          <cell r="H8803" t="str">
            <v>NA</v>
          </cell>
          <cell r="I8803" t="str">
            <v>Latis</v>
          </cell>
          <cell r="J8803" t="str">
            <v>Less than 5 Sites</v>
          </cell>
          <cell r="K8803" t="str">
            <v>R4</v>
          </cell>
        </row>
        <row r="8804">
          <cell r="A8804" t="str">
            <v>MAK0194</v>
          </cell>
          <cell r="B8804" t="str">
            <v>MAK0194</v>
          </cell>
          <cell r="C8804" t="str">
            <v>MAK1M3194</v>
          </cell>
          <cell r="D8804" t="str">
            <v>MAK1M9194</v>
          </cell>
          <cell r="E8804" t="str">
            <v>MAK1MN0194</v>
          </cell>
          <cell r="F8804" t="str">
            <v>SCECO</v>
          </cell>
          <cell r="G8804" t="str">
            <v>Weak</v>
          </cell>
          <cell r="H8804" t="str">
            <v>NA</v>
          </cell>
          <cell r="I8804" t="str">
            <v>Latis</v>
          </cell>
          <cell r="J8804" t="str">
            <v>Less than 5 Sites</v>
          </cell>
          <cell r="K8804" t="str">
            <v>R5</v>
          </cell>
        </row>
        <row r="8805">
          <cell r="A8805" t="str">
            <v>ABH0156</v>
          </cell>
          <cell r="B8805" t="str">
            <v>ABH0156</v>
          </cell>
          <cell r="C8805" t="str">
            <v>ABH1M3156</v>
          </cell>
          <cell r="D8805" t="str">
            <v>ABH1M7156</v>
          </cell>
          <cell r="E8805" t="str">
            <v>ABH1MN0156</v>
          </cell>
          <cell r="F8805" t="str">
            <v>SCECO</v>
          </cell>
          <cell r="G8805" t="str">
            <v>Dead</v>
          </cell>
          <cell r="H8805" t="str">
            <v>NA</v>
          </cell>
          <cell r="I8805" t="str">
            <v>Latis</v>
          </cell>
          <cell r="J8805" t="str">
            <v>Less than 5 Sites</v>
          </cell>
          <cell r="K8805" t="str">
            <v>R6</v>
          </cell>
        </row>
        <row r="8806">
          <cell r="A8806" t="str">
            <v>TAF0143</v>
          </cell>
          <cell r="B8806" t="str">
            <v>TAF0143</v>
          </cell>
          <cell r="C8806" t="str">
            <v>TAF1M3143</v>
          </cell>
          <cell r="D8806" t="str">
            <v>TAF1M7143</v>
          </cell>
          <cell r="E8806" t="str">
            <v>TAF1MN0143</v>
          </cell>
          <cell r="F8806" t="str">
            <v>SCECO</v>
          </cell>
          <cell r="G8806" t="str">
            <v>Dead</v>
          </cell>
          <cell r="H8806" t="str">
            <v>NA</v>
          </cell>
          <cell r="I8806" t="str">
            <v>Latis</v>
          </cell>
          <cell r="J8806" t="str">
            <v>Less than 5 Sites</v>
          </cell>
          <cell r="K8806" t="str">
            <v>R4</v>
          </cell>
        </row>
        <row r="8807">
          <cell r="A8807" t="str">
            <v>TAF0173</v>
          </cell>
          <cell r="B8807" t="str">
            <v>TAF0173</v>
          </cell>
          <cell r="C8807" t="str">
            <v>TAF1M3173</v>
          </cell>
          <cell r="D8807" t="str">
            <v>TAF1M7173</v>
          </cell>
          <cell r="E8807" t="str">
            <v>TAF1MN0173</v>
          </cell>
          <cell r="F8807" t="str">
            <v>SCECO</v>
          </cell>
          <cell r="G8807" t="str">
            <v>Dead</v>
          </cell>
          <cell r="H8807" t="str">
            <v>NA</v>
          </cell>
          <cell r="I8807" t="str">
            <v>Latis</v>
          </cell>
          <cell r="J8807" t="str">
            <v>Less than 5 Sites</v>
          </cell>
          <cell r="K8807" t="str">
            <v>R4</v>
          </cell>
        </row>
        <row r="8808">
          <cell r="A8808" t="str">
            <v>TAF0144</v>
          </cell>
          <cell r="B8808" t="str">
            <v>TAF0144</v>
          </cell>
          <cell r="C8808" t="str">
            <v>TAF1M3144</v>
          </cell>
          <cell r="D8808" t="str">
            <v>TAF1M7144</v>
          </cell>
          <cell r="E8808" t="str">
            <v>TAF1MN0144</v>
          </cell>
          <cell r="F8808" t="str">
            <v>SCECO</v>
          </cell>
          <cell r="G8808" t="str">
            <v>Dead</v>
          </cell>
          <cell r="H8808" t="str">
            <v>NA</v>
          </cell>
          <cell r="I8808" t="str">
            <v>Latis</v>
          </cell>
          <cell r="J8808" t="str">
            <v>Less than 5 Sites</v>
          </cell>
          <cell r="K8808" t="str">
            <v>R4</v>
          </cell>
        </row>
        <row r="8809">
          <cell r="A8809" t="str">
            <v>ABH0155</v>
          </cell>
          <cell r="B8809" t="str">
            <v>ABH0155</v>
          </cell>
          <cell r="C8809" t="str">
            <v>ABH1M3155</v>
          </cell>
          <cell r="D8809" t="str">
            <v>ABH1M7155</v>
          </cell>
          <cell r="E8809" t="str">
            <v>ABH1MN0155</v>
          </cell>
          <cell r="F8809" t="str">
            <v>SCECO</v>
          </cell>
          <cell r="G8809" t="str">
            <v>Dead</v>
          </cell>
          <cell r="H8809" t="str">
            <v>NA</v>
          </cell>
          <cell r="I8809" t="str">
            <v>Latis</v>
          </cell>
          <cell r="J8809" t="str">
            <v>Less than 5 Sites</v>
          </cell>
          <cell r="K8809" t="str">
            <v>R6</v>
          </cell>
        </row>
        <row r="8810">
          <cell r="A8810" t="str">
            <v>MAK0205</v>
          </cell>
          <cell r="B8810" t="str">
            <v>MAK0205</v>
          </cell>
          <cell r="C8810" t="str">
            <v>MAK1M3205</v>
          </cell>
          <cell r="D8810" t="str">
            <v>MAK1M9205</v>
          </cell>
          <cell r="E8810" t="str">
            <v>MAK1MN0205</v>
          </cell>
          <cell r="F8810" t="str">
            <v>SCECO</v>
          </cell>
          <cell r="G8810" t="str">
            <v>In progress</v>
          </cell>
          <cell r="H8810" t="str">
            <v>NA</v>
          </cell>
          <cell r="I8810" t="str">
            <v>Latis</v>
          </cell>
          <cell r="J8810" t="str">
            <v>Hub site (More than 05 Sites)</v>
          </cell>
          <cell r="K8810" t="str">
            <v>R5</v>
          </cell>
        </row>
        <row r="8811">
          <cell r="A8811" t="str">
            <v>TAF0146</v>
          </cell>
          <cell r="B8811" t="str">
            <v>TAF0146</v>
          </cell>
          <cell r="C8811" t="str">
            <v>TAF1M3146</v>
          </cell>
          <cell r="D8811" t="str">
            <v>TAF1M7146</v>
          </cell>
          <cell r="E8811" t="str">
            <v>TAF1MN0146</v>
          </cell>
          <cell r="F8811" t="str">
            <v>SCECO</v>
          </cell>
          <cell r="G8811" t="str">
            <v>Dead</v>
          </cell>
          <cell r="H8811" t="str">
            <v>NA</v>
          </cell>
          <cell r="I8811" t="str">
            <v>Latis</v>
          </cell>
          <cell r="J8811" t="str">
            <v>Less than 5 Sites</v>
          </cell>
          <cell r="K8811" t="str">
            <v>R4</v>
          </cell>
        </row>
        <row r="8812">
          <cell r="A8812" t="str">
            <v>TAF0269</v>
          </cell>
          <cell r="B8812" t="str">
            <v>TAF0269</v>
          </cell>
          <cell r="C8812" t="str">
            <v>TAF1M3269</v>
          </cell>
          <cell r="D8812" t="str">
            <v>TAF1M7269</v>
          </cell>
          <cell r="E8812" t="str">
            <v>TAF1MN0269</v>
          </cell>
          <cell r="F8812" t="str">
            <v>SCECO</v>
          </cell>
          <cell r="G8812" t="str">
            <v>Dead</v>
          </cell>
          <cell r="H8812" t="str">
            <v>NA</v>
          </cell>
          <cell r="I8812" t="str">
            <v>Latis</v>
          </cell>
          <cell r="J8812" t="str">
            <v>Less than 5 Sites</v>
          </cell>
          <cell r="K8812" t="str">
            <v>R4</v>
          </cell>
        </row>
        <row r="8813">
          <cell r="A8813" t="str">
            <v>TAF0147</v>
          </cell>
          <cell r="B8813" t="str">
            <v>TAF0147</v>
          </cell>
          <cell r="C8813" t="str">
            <v>TAF1M3147</v>
          </cell>
          <cell r="D8813" t="str">
            <v>TAF1M7147</v>
          </cell>
          <cell r="E8813" t="str">
            <v>TAF1MN0147</v>
          </cell>
          <cell r="F8813" t="str">
            <v>SCECO</v>
          </cell>
          <cell r="G8813" t="str">
            <v>Dead</v>
          </cell>
          <cell r="H8813" t="str">
            <v>NA</v>
          </cell>
          <cell r="I8813" t="str">
            <v>Latis</v>
          </cell>
          <cell r="J8813" t="str">
            <v>Less than 5 Sites</v>
          </cell>
          <cell r="K8813" t="str">
            <v>R4</v>
          </cell>
        </row>
        <row r="8814">
          <cell r="A8814" t="str">
            <v>TAF2405</v>
          </cell>
          <cell r="B8814" t="str">
            <v>TAF2405</v>
          </cell>
          <cell r="C8814" t="str">
            <v>TAF1M4405</v>
          </cell>
          <cell r="D8814" t="str">
            <v>TAF1M8405</v>
          </cell>
          <cell r="E8814" t="str">
            <v>TAF1MNC2405</v>
          </cell>
          <cell r="F8814" t="str">
            <v>SCECO</v>
          </cell>
          <cell r="G8814" t="str">
            <v>Dead</v>
          </cell>
          <cell r="H8814" t="str">
            <v>NA</v>
          </cell>
          <cell r="I8814" t="str">
            <v>Latis</v>
          </cell>
          <cell r="J8814" t="str">
            <v>Less than 5 Sites</v>
          </cell>
          <cell r="K8814" t="str">
            <v>R4</v>
          </cell>
        </row>
        <row r="8815">
          <cell r="A8815" t="str">
            <v>TAF0148</v>
          </cell>
          <cell r="B8815" t="str">
            <v>TAF0148</v>
          </cell>
          <cell r="C8815" t="str">
            <v>TAF1M3148</v>
          </cell>
          <cell r="D8815" t="str">
            <v>TAF1M7148</v>
          </cell>
          <cell r="E8815" t="str">
            <v>TAF1MN0148</v>
          </cell>
          <cell r="F8815" t="str">
            <v>SCECO</v>
          </cell>
          <cell r="G8815" t="str">
            <v>Good</v>
          </cell>
          <cell r="H8815" t="str">
            <v>NA</v>
          </cell>
          <cell r="I8815" t="str">
            <v>Latis</v>
          </cell>
          <cell r="J8815" t="str">
            <v>Less than 5 Sites</v>
          </cell>
          <cell r="K8815" t="str">
            <v>R4</v>
          </cell>
        </row>
        <row r="8816">
          <cell r="A8816" t="str">
            <v>MAK0225</v>
          </cell>
          <cell r="B8816" t="str">
            <v>MAK0225</v>
          </cell>
          <cell r="C8816" t="str">
            <v>MAK1M3225</v>
          </cell>
          <cell r="D8816" t="str">
            <v>MAK1M9225</v>
          </cell>
          <cell r="E8816" t="str">
            <v>MAK1MN0225</v>
          </cell>
          <cell r="F8816" t="str">
            <v>SCECO</v>
          </cell>
          <cell r="G8816" t="str">
            <v>Good</v>
          </cell>
          <cell r="H8816" t="str">
            <v>NA</v>
          </cell>
          <cell r="I8816" t="str">
            <v>Latis</v>
          </cell>
          <cell r="J8816" t="str">
            <v>Less than 5 Sites</v>
          </cell>
          <cell r="K8816" t="str">
            <v>R5</v>
          </cell>
        </row>
        <row r="8817">
          <cell r="A8817" t="str">
            <v>ABH0138</v>
          </cell>
          <cell r="B8817" t="str">
            <v>ABH0138</v>
          </cell>
          <cell r="C8817" t="str">
            <v>ABH1M3138</v>
          </cell>
          <cell r="D8817" t="str">
            <v>ABH1M7138</v>
          </cell>
          <cell r="E8817"/>
          <cell r="F8817" t="str">
            <v>Generator-SG</v>
          </cell>
          <cell r="G8817" t="str">
            <v>Good</v>
          </cell>
          <cell r="H8817" t="str">
            <v>NA</v>
          </cell>
          <cell r="I8817" t="str">
            <v>Latis</v>
          </cell>
          <cell r="J8817" t="str">
            <v>VIP&amp;SPL Monitor</v>
          </cell>
          <cell r="K8817" t="str">
            <v>R6</v>
          </cell>
        </row>
        <row r="8818">
          <cell r="A8818" t="str">
            <v>TAF0149</v>
          </cell>
          <cell r="B8818" t="str">
            <v>TAF0149</v>
          </cell>
          <cell r="C8818" t="str">
            <v>TAF1M3149</v>
          </cell>
          <cell r="D8818" t="str">
            <v>TAF1M7149</v>
          </cell>
          <cell r="E8818" t="str">
            <v>TAF1MN0149</v>
          </cell>
          <cell r="F8818" t="str">
            <v>SCECO</v>
          </cell>
          <cell r="G8818" t="str">
            <v>Good</v>
          </cell>
          <cell r="H8818" t="str">
            <v>NA</v>
          </cell>
          <cell r="I8818" t="str">
            <v>Latis</v>
          </cell>
          <cell r="J8818" t="str">
            <v>P1</v>
          </cell>
          <cell r="K8818" t="str">
            <v>R4</v>
          </cell>
        </row>
        <row r="8819">
          <cell r="A8819" t="str">
            <v>TAF0150</v>
          </cell>
          <cell r="B8819" t="str">
            <v>TAF0150</v>
          </cell>
          <cell r="C8819" t="str">
            <v>TAF1M3150</v>
          </cell>
          <cell r="D8819" t="str">
            <v>TAF1M7150</v>
          </cell>
          <cell r="E8819" t="str">
            <v>TAF1MN0150</v>
          </cell>
          <cell r="F8819" t="str">
            <v>SCECO</v>
          </cell>
          <cell r="G8819" t="str">
            <v>Dead</v>
          </cell>
          <cell r="H8819" t="str">
            <v>NA</v>
          </cell>
          <cell r="I8819" t="str">
            <v>Latis</v>
          </cell>
          <cell r="J8819" t="str">
            <v>Less than 5 Sites</v>
          </cell>
          <cell r="K8819" t="str">
            <v>R4</v>
          </cell>
        </row>
        <row r="8820">
          <cell r="A8820" t="str">
            <v>TAF0165</v>
          </cell>
          <cell r="B8820" t="str">
            <v>TAF0165</v>
          </cell>
          <cell r="C8820" t="str">
            <v>TAF1M3165</v>
          </cell>
          <cell r="D8820" t="str">
            <v>TAF1M7165</v>
          </cell>
          <cell r="E8820" t="str">
            <v>TAF1MN0165</v>
          </cell>
          <cell r="F8820" t="str">
            <v>SCECO</v>
          </cell>
          <cell r="G8820" t="str">
            <v>Dead</v>
          </cell>
          <cell r="H8820" t="str">
            <v>NA</v>
          </cell>
          <cell r="I8820" t="str">
            <v>Latis</v>
          </cell>
          <cell r="J8820" t="str">
            <v>Less than 5 Sites</v>
          </cell>
          <cell r="K8820" t="str">
            <v>R4</v>
          </cell>
        </row>
        <row r="8821">
          <cell r="A8821" t="str">
            <v>ABH0137</v>
          </cell>
          <cell r="B8821" t="str">
            <v>ABH0137</v>
          </cell>
          <cell r="C8821" t="str">
            <v>ABH1M3137</v>
          </cell>
          <cell r="D8821" t="str">
            <v>ABH1M7137</v>
          </cell>
          <cell r="E8821"/>
          <cell r="F8821" t="str">
            <v>SCECO</v>
          </cell>
          <cell r="G8821" t="str">
            <v>Dead</v>
          </cell>
          <cell r="H8821" t="str">
            <v>NA</v>
          </cell>
          <cell r="I8821" t="str">
            <v>Latis</v>
          </cell>
          <cell r="J8821" t="str">
            <v>Less than 5 Sites</v>
          </cell>
          <cell r="K8821" t="str">
            <v>R6</v>
          </cell>
        </row>
        <row r="8822">
          <cell r="A8822" t="str">
            <v>TAF0152</v>
          </cell>
          <cell r="B8822" t="str">
            <v>TAF0152</v>
          </cell>
          <cell r="C8822" t="str">
            <v>TAF1M3152</v>
          </cell>
          <cell r="D8822" t="str">
            <v>TAF1M7152</v>
          </cell>
          <cell r="E8822" t="str">
            <v>TAF1MN0152</v>
          </cell>
          <cell r="F8822" t="str">
            <v>SCECO</v>
          </cell>
          <cell r="G8822" t="str">
            <v>Dead</v>
          </cell>
          <cell r="H8822" t="str">
            <v>NA</v>
          </cell>
          <cell r="I8822" t="str">
            <v>Latis</v>
          </cell>
          <cell r="J8822" t="str">
            <v>Less than 5 Sites</v>
          </cell>
          <cell r="K8822" t="str">
            <v>R4</v>
          </cell>
        </row>
        <row r="8823">
          <cell r="A8823" t="str">
            <v>MAK0247</v>
          </cell>
          <cell r="B8823" t="str">
            <v>MAK0247</v>
          </cell>
          <cell r="C8823" t="str">
            <v>MAK1M3247</v>
          </cell>
          <cell r="D8823" t="str">
            <v>MAK1M9247</v>
          </cell>
          <cell r="E8823" t="str">
            <v>MAK1MN0247</v>
          </cell>
          <cell r="F8823" t="str">
            <v>SCECO</v>
          </cell>
          <cell r="G8823" t="str">
            <v>Good</v>
          </cell>
          <cell r="H8823" t="str">
            <v>NA</v>
          </cell>
          <cell r="I8823" t="str">
            <v>Latis</v>
          </cell>
          <cell r="J8823" t="str">
            <v>P2</v>
          </cell>
          <cell r="K8823" t="str">
            <v>R5</v>
          </cell>
        </row>
        <row r="8824">
          <cell r="A8824" t="str">
            <v>ABH0135</v>
          </cell>
          <cell r="B8824" t="str">
            <v>ABH0135</v>
          </cell>
          <cell r="C8824" t="str">
            <v>ABH1M3135</v>
          </cell>
          <cell r="D8824" t="str">
            <v>ABH1M7135</v>
          </cell>
          <cell r="E8824"/>
          <cell r="F8824" t="str">
            <v>SCECO+STB</v>
          </cell>
          <cell r="G8824" t="str">
            <v>Good</v>
          </cell>
          <cell r="H8824" t="str">
            <v>NA</v>
          </cell>
          <cell r="I8824" t="str">
            <v>Latis</v>
          </cell>
          <cell r="J8824" t="str">
            <v>Very Big Hub site (More Than 20 Site)</v>
          </cell>
          <cell r="K8824" t="str">
            <v>R6</v>
          </cell>
        </row>
        <row r="8825">
          <cell r="A8825" t="str">
            <v>MAK0207</v>
          </cell>
          <cell r="B8825" t="str">
            <v>MAK0207</v>
          </cell>
          <cell r="C8825" t="str">
            <v>MAK1M3207</v>
          </cell>
          <cell r="D8825" t="str">
            <v>MAK1M9207</v>
          </cell>
          <cell r="E8825" t="str">
            <v>MAK1MN0207</v>
          </cell>
          <cell r="F8825" t="str">
            <v>SCECO</v>
          </cell>
          <cell r="G8825" t="str">
            <v>Dead</v>
          </cell>
          <cell r="H8825" t="str">
            <v>NA</v>
          </cell>
          <cell r="I8825" t="str">
            <v>Latis</v>
          </cell>
          <cell r="J8825" t="str">
            <v>Less than 5 Sites</v>
          </cell>
          <cell r="K8825" t="str">
            <v>R5</v>
          </cell>
        </row>
        <row r="8826">
          <cell r="A8826" t="str">
            <v>TAF0154</v>
          </cell>
          <cell r="B8826" t="str">
            <v>TAF0154</v>
          </cell>
          <cell r="C8826" t="str">
            <v>TAF1M3154</v>
          </cell>
          <cell r="D8826" t="str">
            <v>TAF1M7154</v>
          </cell>
          <cell r="E8826" t="str">
            <v>TAF1MNC0154</v>
          </cell>
          <cell r="F8826" t="str">
            <v>SCECO</v>
          </cell>
          <cell r="G8826" t="str">
            <v>In progress</v>
          </cell>
          <cell r="H8826" t="str">
            <v>NA</v>
          </cell>
          <cell r="I8826" t="str">
            <v>Latis</v>
          </cell>
          <cell r="J8826" t="str">
            <v>P1</v>
          </cell>
          <cell r="K8826" t="str">
            <v>R4</v>
          </cell>
        </row>
        <row r="8827">
          <cell r="A8827" t="str">
            <v>ABH0134</v>
          </cell>
          <cell r="B8827" t="str">
            <v>ABH0134</v>
          </cell>
          <cell r="C8827" t="str">
            <v>ABH1M3134</v>
          </cell>
          <cell r="D8827" t="str">
            <v>ABH1M7134</v>
          </cell>
          <cell r="E8827" t="str">
            <v>ABH1MN0134</v>
          </cell>
          <cell r="F8827" t="str">
            <v>SCECO</v>
          </cell>
          <cell r="G8827" t="str">
            <v>Vandalized</v>
          </cell>
          <cell r="H8827" t="str">
            <v>NA</v>
          </cell>
          <cell r="I8827" t="str">
            <v>Latis</v>
          </cell>
          <cell r="J8827" t="str">
            <v>Less than 5 Sites</v>
          </cell>
          <cell r="K8827" t="str">
            <v>R6</v>
          </cell>
        </row>
        <row r="8828">
          <cell r="A8828" t="str">
            <v>TAF0155</v>
          </cell>
          <cell r="B8828" t="str">
            <v>TAF0155</v>
          </cell>
          <cell r="C8828" t="str">
            <v>TAF1M3155</v>
          </cell>
          <cell r="D8828" t="str">
            <v>TAF1M7155</v>
          </cell>
          <cell r="E8828"/>
          <cell r="F8828" t="str">
            <v>SCECO+STB</v>
          </cell>
          <cell r="G8828" t="str">
            <v>Good</v>
          </cell>
          <cell r="H8828" t="str">
            <v>No</v>
          </cell>
          <cell r="I8828" t="str">
            <v>Latis</v>
          </cell>
          <cell r="J8828" t="str">
            <v>Hub Site (More than 10 Sites)</v>
          </cell>
          <cell r="K8828" t="str">
            <v>R4</v>
          </cell>
        </row>
        <row r="8829">
          <cell r="A8829" t="str">
            <v>TAF0157</v>
          </cell>
          <cell r="B8829" t="str">
            <v>TAF0157</v>
          </cell>
          <cell r="C8829" t="str">
            <v>TAF1M3157</v>
          </cell>
          <cell r="D8829" t="str">
            <v>TAF1M7157</v>
          </cell>
          <cell r="E8829" t="str">
            <v>TAF1MNC0157</v>
          </cell>
          <cell r="F8829" t="str">
            <v>SCECO</v>
          </cell>
          <cell r="G8829" t="str">
            <v>Dead</v>
          </cell>
          <cell r="H8829" t="str">
            <v>NA</v>
          </cell>
          <cell r="I8829" t="str">
            <v>Latis</v>
          </cell>
          <cell r="J8829" t="str">
            <v>Less than 5 Sites</v>
          </cell>
          <cell r="K8829" t="str">
            <v>R4</v>
          </cell>
        </row>
        <row r="8830">
          <cell r="A8830" t="str">
            <v>TAF0158</v>
          </cell>
          <cell r="B8830" t="str">
            <v>TAF0158</v>
          </cell>
          <cell r="C8830" t="str">
            <v>TAF1M3158</v>
          </cell>
          <cell r="D8830" t="str">
            <v>TAF1M7158</v>
          </cell>
          <cell r="E8830" t="str">
            <v>TAF1MN0158</v>
          </cell>
          <cell r="F8830" t="str">
            <v>SCECO</v>
          </cell>
          <cell r="G8830" t="str">
            <v>Dead</v>
          </cell>
          <cell r="H8830" t="str">
            <v>NA</v>
          </cell>
          <cell r="I8830" t="str">
            <v>Latis</v>
          </cell>
          <cell r="J8830" t="str">
            <v>Less than 5 Sites</v>
          </cell>
          <cell r="K8830" t="str">
            <v>R4</v>
          </cell>
        </row>
        <row r="8831">
          <cell r="A8831" t="str">
            <v>TAF0159</v>
          </cell>
          <cell r="B8831" t="str">
            <v>TAF0159</v>
          </cell>
          <cell r="C8831" t="str">
            <v>TAF1M3159</v>
          </cell>
          <cell r="D8831" t="str">
            <v>TAF1M7159</v>
          </cell>
          <cell r="E8831" t="str">
            <v>TAF1MN0159</v>
          </cell>
          <cell r="F8831" t="str">
            <v>SCECO</v>
          </cell>
          <cell r="G8831" t="str">
            <v>Dead</v>
          </cell>
          <cell r="H8831" t="str">
            <v>NA</v>
          </cell>
          <cell r="I8831" t="str">
            <v>Latis</v>
          </cell>
          <cell r="J8831" t="str">
            <v>Less than 5 Sites</v>
          </cell>
          <cell r="K8831" t="str">
            <v>R4</v>
          </cell>
        </row>
        <row r="8832">
          <cell r="A8832" t="str">
            <v>TAF0160</v>
          </cell>
          <cell r="B8832" t="str">
            <v>TAF0160</v>
          </cell>
          <cell r="C8832" t="str">
            <v>TAF1M3160</v>
          </cell>
          <cell r="D8832" t="str">
            <v>TAF1M7160</v>
          </cell>
          <cell r="E8832" t="str">
            <v>TAF1MNC0160</v>
          </cell>
          <cell r="F8832" t="str">
            <v>SCECO</v>
          </cell>
          <cell r="G8832" t="str">
            <v>Dead</v>
          </cell>
          <cell r="H8832" t="str">
            <v>NA</v>
          </cell>
          <cell r="I8832" t="str">
            <v>Latis</v>
          </cell>
          <cell r="J8832" t="str">
            <v>Less than 5 Sites</v>
          </cell>
          <cell r="K8832" t="str">
            <v>R4</v>
          </cell>
        </row>
        <row r="8833">
          <cell r="A8833" t="str">
            <v>TAF0161</v>
          </cell>
          <cell r="B8833" t="str">
            <v>TAF0161</v>
          </cell>
          <cell r="C8833" t="str">
            <v>TAF1M3161</v>
          </cell>
          <cell r="D8833" t="str">
            <v>TAF1M7161</v>
          </cell>
          <cell r="E8833"/>
          <cell r="F8833" t="str">
            <v>SCECO+STB</v>
          </cell>
          <cell r="G8833" t="str">
            <v>Good</v>
          </cell>
          <cell r="H8833" t="str">
            <v>Yes</v>
          </cell>
          <cell r="I8833" t="str">
            <v>Latis</v>
          </cell>
          <cell r="J8833" t="str">
            <v>Hub Site (More than 10 Sites)</v>
          </cell>
          <cell r="K8833" t="str">
            <v>R4</v>
          </cell>
        </row>
        <row r="8834">
          <cell r="A8834" t="str">
            <v>ABH0123</v>
          </cell>
          <cell r="B8834" t="str">
            <v>ABH0123</v>
          </cell>
          <cell r="C8834" t="str">
            <v>ABH1M3123</v>
          </cell>
          <cell r="D8834" t="str">
            <v>ABH1M7123</v>
          </cell>
          <cell r="E8834" t="str">
            <v>ABH1MN0123</v>
          </cell>
          <cell r="F8834" t="str">
            <v>SCECO</v>
          </cell>
          <cell r="G8834" t="str">
            <v>Dead+No BB Design</v>
          </cell>
          <cell r="H8834" t="str">
            <v>NA</v>
          </cell>
          <cell r="I8834" t="str">
            <v>Latis</v>
          </cell>
          <cell r="J8834" t="str">
            <v>Less than 5 Sites</v>
          </cell>
          <cell r="K8834" t="str">
            <v>R6</v>
          </cell>
        </row>
        <row r="8835">
          <cell r="A8835" t="str">
            <v>MAK0313</v>
          </cell>
          <cell r="B8835" t="str">
            <v>MAK0313</v>
          </cell>
          <cell r="C8835" t="str">
            <v>MAK1M3313</v>
          </cell>
          <cell r="D8835" t="str">
            <v>MAK1M9313</v>
          </cell>
          <cell r="E8835" t="str">
            <v>MAK1MNC0313</v>
          </cell>
          <cell r="F8835" t="str">
            <v>SCECO</v>
          </cell>
          <cell r="G8835" t="str">
            <v>Good</v>
          </cell>
          <cell r="H8835" t="str">
            <v>NA</v>
          </cell>
          <cell r="I8835" t="str">
            <v>Latis</v>
          </cell>
          <cell r="J8835" t="str">
            <v>Less than 5 Sites</v>
          </cell>
          <cell r="K8835" t="str">
            <v>R5</v>
          </cell>
        </row>
        <row r="8836">
          <cell r="A8836" t="str">
            <v>MAK0588</v>
          </cell>
          <cell r="B8836" t="str">
            <v>MAK0588</v>
          </cell>
          <cell r="C8836" t="str">
            <v>MAK1M3588</v>
          </cell>
          <cell r="D8836" t="str">
            <v>MAK1M9588</v>
          </cell>
          <cell r="E8836" t="str">
            <v>MAK1MN0588</v>
          </cell>
          <cell r="F8836" t="str">
            <v>SCECO</v>
          </cell>
          <cell r="G8836" t="str">
            <v>Good</v>
          </cell>
          <cell r="H8836" t="str">
            <v>NA</v>
          </cell>
          <cell r="I8836" t="str">
            <v>Latis</v>
          </cell>
          <cell r="J8836" t="str">
            <v>Less than 5 Sites</v>
          </cell>
          <cell r="K8836" t="str">
            <v>R5</v>
          </cell>
        </row>
        <row r="8837">
          <cell r="A8837" t="str">
            <v>TAF0164</v>
          </cell>
          <cell r="B8837" t="str">
            <v>TAF0164</v>
          </cell>
          <cell r="C8837" t="str">
            <v>TAF1M3164</v>
          </cell>
          <cell r="D8837" t="str">
            <v>TAF1M7164</v>
          </cell>
          <cell r="E8837" t="str">
            <v>TAF1MN0164</v>
          </cell>
          <cell r="F8837" t="str">
            <v>SCECO</v>
          </cell>
          <cell r="G8837" t="str">
            <v>Dead</v>
          </cell>
          <cell r="H8837" t="str">
            <v>NA</v>
          </cell>
          <cell r="I8837" t="str">
            <v>Latis</v>
          </cell>
          <cell r="J8837" t="str">
            <v>Less than 5 Sites</v>
          </cell>
          <cell r="K8837" t="str">
            <v>R4</v>
          </cell>
        </row>
        <row r="8838">
          <cell r="A8838" t="str">
            <v>MAK0626</v>
          </cell>
          <cell r="B8838" t="str">
            <v>MAK0626</v>
          </cell>
          <cell r="C8838" t="str">
            <v>MAK1M3626</v>
          </cell>
          <cell r="D8838" t="str">
            <v>MAK1M9626</v>
          </cell>
          <cell r="E8838" t="str">
            <v>MAK1MNC0626</v>
          </cell>
          <cell r="F8838" t="str">
            <v>SCECO</v>
          </cell>
          <cell r="G8838" t="str">
            <v>Dead</v>
          </cell>
          <cell r="H8838" t="str">
            <v>NA</v>
          </cell>
          <cell r="I8838" t="str">
            <v>Latis</v>
          </cell>
          <cell r="J8838" t="str">
            <v>Less than 5 Sites</v>
          </cell>
          <cell r="K8838" t="str">
            <v>R5</v>
          </cell>
        </row>
        <row r="8839">
          <cell r="A8839" t="str">
            <v>MAK0639</v>
          </cell>
          <cell r="B8839" t="str">
            <v>MAK0639</v>
          </cell>
          <cell r="C8839" t="str">
            <v>MAK1M3639</v>
          </cell>
          <cell r="D8839" t="str">
            <v>MAK1M9639</v>
          </cell>
          <cell r="E8839" t="str">
            <v>MAK1MN0639</v>
          </cell>
          <cell r="F8839" t="str">
            <v>SCECO</v>
          </cell>
          <cell r="G8839" t="str">
            <v>Dead</v>
          </cell>
          <cell r="H8839" t="str">
            <v>NA</v>
          </cell>
          <cell r="I8839" t="str">
            <v>Latis</v>
          </cell>
          <cell r="J8839" t="str">
            <v>Less than 5 Sites</v>
          </cell>
          <cell r="K8839" t="str">
            <v>R5</v>
          </cell>
        </row>
        <row r="8840">
          <cell r="A8840" t="str">
            <v>TAF0166</v>
          </cell>
          <cell r="B8840" t="str">
            <v>TAF0166</v>
          </cell>
          <cell r="C8840" t="str">
            <v>TAF1M3166</v>
          </cell>
          <cell r="D8840" t="str">
            <v>TAF1M7166</v>
          </cell>
          <cell r="E8840" t="str">
            <v>TAF1MNC0166</v>
          </cell>
          <cell r="F8840" t="str">
            <v>SCECO</v>
          </cell>
          <cell r="G8840" t="str">
            <v>Dead</v>
          </cell>
          <cell r="H8840" t="str">
            <v>NA</v>
          </cell>
          <cell r="I8840" t="str">
            <v>Latis</v>
          </cell>
          <cell r="J8840" t="str">
            <v>Less than 5 Sites</v>
          </cell>
          <cell r="K8840" t="str">
            <v>R4</v>
          </cell>
        </row>
        <row r="8841">
          <cell r="A8841" t="str">
            <v>MAK0688</v>
          </cell>
          <cell r="B8841" t="str">
            <v>MAK0688</v>
          </cell>
          <cell r="C8841" t="str">
            <v>MAK1M3688</v>
          </cell>
          <cell r="D8841" t="str">
            <v>MAK1M9688</v>
          </cell>
          <cell r="E8841" t="str">
            <v>MAK1MN0688</v>
          </cell>
          <cell r="F8841" t="str">
            <v>SCECO</v>
          </cell>
          <cell r="G8841" t="str">
            <v>Weak</v>
          </cell>
          <cell r="H8841" t="str">
            <v>NA</v>
          </cell>
          <cell r="I8841" t="str">
            <v>Latis</v>
          </cell>
          <cell r="J8841" t="str">
            <v>Less than 5 Sites</v>
          </cell>
          <cell r="K8841" t="str">
            <v>R5</v>
          </cell>
        </row>
        <row r="8842">
          <cell r="A8842" t="str">
            <v>TAF0167</v>
          </cell>
          <cell r="B8842" t="str">
            <v>TAF0167</v>
          </cell>
          <cell r="C8842" t="str">
            <v>TAF1M3167</v>
          </cell>
          <cell r="D8842" t="str">
            <v>TAF1M7167</v>
          </cell>
          <cell r="E8842" t="str">
            <v>TAF1MN0167</v>
          </cell>
          <cell r="F8842" t="str">
            <v>SCECO</v>
          </cell>
          <cell r="G8842" t="str">
            <v>Dead</v>
          </cell>
          <cell r="H8842" t="str">
            <v>NA</v>
          </cell>
          <cell r="I8842" t="str">
            <v>Latis</v>
          </cell>
          <cell r="J8842" t="str">
            <v>Less than 5 Sites</v>
          </cell>
          <cell r="K8842" t="str">
            <v>R4</v>
          </cell>
        </row>
        <row r="8843">
          <cell r="A8843" t="str">
            <v>ABH0119</v>
          </cell>
          <cell r="B8843" t="str">
            <v>ABH0119</v>
          </cell>
          <cell r="C8843" t="str">
            <v>ABH1M3119</v>
          </cell>
          <cell r="D8843" t="str">
            <v>ABH1M7119</v>
          </cell>
          <cell r="E8843" t="str">
            <v>ABH1MN0119</v>
          </cell>
          <cell r="F8843" t="str">
            <v>SCECO</v>
          </cell>
          <cell r="G8843" t="str">
            <v>Vandalized+No BB Design</v>
          </cell>
          <cell r="H8843" t="str">
            <v>NA</v>
          </cell>
          <cell r="I8843" t="str">
            <v>Latis</v>
          </cell>
          <cell r="J8843" t="str">
            <v>Less than 5 Sites</v>
          </cell>
          <cell r="K8843" t="str">
            <v>R6</v>
          </cell>
        </row>
        <row r="8844">
          <cell r="A8844" t="str">
            <v>MAK0117</v>
          </cell>
          <cell r="B8844" t="str">
            <v>MAK0117</v>
          </cell>
          <cell r="C8844"/>
          <cell r="D8844" t="str">
            <v>MAK1M9117</v>
          </cell>
          <cell r="E8844" t="str">
            <v>MAK1MN0117</v>
          </cell>
          <cell r="F8844" t="str">
            <v>SCECO</v>
          </cell>
          <cell r="G8844" t="str">
            <v>Good</v>
          </cell>
          <cell r="H8844" t="str">
            <v>NA</v>
          </cell>
          <cell r="I8844" t="str">
            <v>Latis</v>
          </cell>
          <cell r="J8844" t="str">
            <v>Less than 5 Sites</v>
          </cell>
          <cell r="K8844" t="str">
            <v>R5</v>
          </cell>
        </row>
        <row r="8845">
          <cell r="A8845" t="str">
            <v>TAF0170</v>
          </cell>
          <cell r="B8845" t="str">
            <v>TAF0170</v>
          </cell>
          <cell r="C8845" t="str">
            <v>TAF1M3170</v>
          </cell>
          <cell r="D8845" t="str">
            <v>TAF1M7170</v>
          </cell>
          <cell r="E8845" t="str">
            <v>TAF1MN0170</v>
          </cell>
          <cell r="F8845" t="str">
            <v>SCECO+STB</v>
          </cell>
          <cell r="G8845" t="str">
            <v>Good</v>
          </cell>
          <cell r="H8845" t="str">
            <v>No</v>
          </cell>
          <cell r="I8845" t="str">
            <v>Latis</v>
          </cell>
          <cell r="J8845" t="str">
            <v>P2</v>
          </cell>
          <cell r="K8845" t="str">
            <v>R4</v>
          </cell>
        </row>
        <row r="8846">
          <cell r="A8846" t="str">
            <v>MAK0129</v>
          </cell>
          <cell r="B8846" t="str">
            <v>MAK0129</v>
          </cell>
          <cell r="C8846"/>
          <cell r="D8846" t="str">
            <v>MAK1M9129</v>
          </cell>
          <cell r="E8846" t="str">
            <v>MAK1MNC0129</v>
          </cell>
          <cell r="F8846" t="str">
            <v>SCECO</v>
          </cell>
          <cell r="G8846" t="str">
            <v>Dead</v>
          </cell>
          <cell r="H8846" t="str">
            <v>NA</v>
          </cell>
          <cell r="I8846" t="str">
            <v>Latis</v>
          </cell>
          <cell r="J8846" t="str">
            <v>Less than 5 Sites</v>
          </cell>
          <cell r="K8846" t="str">
            <v>R5</v>
          </cell>
        </row>
        <row r="8847">
          <cell r="A8847" t="str">
            <v>TAF0171</v>
          </cell>
          <cell r="B8847" t="str">
            <v>TAF0171</v>
          </cell>
          <cell r="C8847" t="str">
            <v>TAF1M3171</v>
          </cell>
          <cell r="D8847" t="str">
            <v>TAF1M7171</v>
          </cell>
          <cell r="E8847" t="str">
            <v>TAF1MN0171</v>
          </cell>
          <cell r="F8847" t="str">
            <v>SCECO</v>
          </cell>
          <cell r="G8847" t="str">
            <v>Dead</v>
          </cell>
          <cell r="H8847" t="str">
            <v>NA</v>
          </cell>
          <cell r="I8847" t="str">
            <v>Latis</v>
          </cell>
          <cell r="J8847" t="str">
            <v>Less than 5 Sites</v>
          </cell>
          <cell r="K8847" t="str">
            <v>R4</v>
          </cell>
        </row>
        <row r="8848">
          <cell r="A8848" t="str">
            <v>TAF0172</v>
          </cell>
          <cell r="B8848" t="str">
            <v>TAF0172</v>
          </cell>
          <cell r="C8848" t="str">
            <v>TAF1M3172</v>
          </cell>
          <cell r="D8848" t="str">
            <v>TAF1M7172</v>
          </cell>
          <cell r="E8848" t="str">
            <v>TAF1MN0172</v>
          </cell>
          <cell r="F8848" t="str">
            <v>SCECO</v>
          </cell>
          <cell r="G8848" t="str">
            <v>No BB Shifted</v>
          </cell>
          <cell r="H8848" t="str">
            <v>NA</v>
          </cell>
          <cell r="I8848" t="str">
            <v>Latis</v>
          </cell>
          <cell r="J8848" t="str">
            <v>Less than 5 Sites</v>
          </cell>
          <cell r="K8848" t="str">
            <v>R4</v>
          </cell>
        </row>
        <row r="8849">
          <cell r="A8849" t="str">
            <v>MAK0557</v>
          </cell>
          <cell r="B8849" t="str">
            <v>MAK0557</v>
          </cell>
          <cell r="C8849" t="str">
            <v>MAK1M3557</v>
          </cell>
          <cell r="D8849" t="str">
            <v>MAK1M9557</v>
          </cell>
          <cell r="E8849" t="str">
            <v>MAK1MNC0557</v>
          </cell>
          <cell r="F8849" t="str">
            <v>SCECO</v>
          </cell>
          <cell r="G8849" t="str">
            <v>Dead</v>
          </cell>
          <cell r="H8849" t="str">
            <v>NA</v>
          </cell>
          <cell r="I8849" t="str">
            <v>Latis</v>
          </cell>
          <cell r="J8849" t="str">
            <v>Less than 5 Sites</v>
          </cell>
          <cell r="K8849" t="str">
            <v>R5</v>
          </cell>
        </row>
        <row r="8850">
          <cell r="A8850" t="str">
            <v>MAK0583</v>
          </cell>
          <cell r="B8850" t="str">
            <v>MAK0583</v>
          </cell>
          <cell r="C8850" t="str">
            <v>MAK1M3583</v>
          </cell>
          <cell r="D8850" t="str">
            <v>MAK1M9583</v>
          </cell>
          <cell r="E8850" t="str">
            <v>MAK1MN0583</v>
          </cell>
          <cell r="F8850" t="str">
            <v>SCECO</v>
          </cell>
          <cell r="G8850" t="str">
            <v>Good</v>
          </cell>
          <cell r="H8850" t="str">
            <v>NA</v>
          </cell>
          <cell r="I8850" t="str">
            <v>Latis</v>
          </cell>
          <cell r="J8850" t="str">
            <v>Hub site (More than 05 Sites)</v>
          </cell>
          <cell r="K8850" t="str">
            <v>R5</v>
          </cell>
        </row>
        <row r="8851">
          <cell r="A8851" t="str">
            <v>TAF0176</v>
          </cell>
          <cell r="B8851" t="str">
            <v>TAF0176</v>
          </cell>
          <cell r="C8851" t="str">
            <v>TAF1M3176</v>
          </cell>
          <cell r="D8851" t="str">
            <v>TAF1M7176</v>
          </cell>
          <cell r="E8851" t="str">
            <v>TAF1MN0176</v>
          </cell>
          <cell r="F8851" t="str">
            <v>SCECO+STB</v>
          </cell>
          <cell r="G8851" t="str">
            <v>Good</v>
          </cell>
          <cell r="H8851" t="str">
            <v>No</v>
          </cell>
          <cell r="I8851" t="str">
            <v>Latis</v>
          </cell>
          <cell r="J8851" t="str">
            <v>P1</v>
          </cell>
          <cell r="K8851" t="str">
            <v>R4</v>
          </cell>
        </row>
        <row r="8852">
          <cell r="A8852" t="str">
            <v>MAK0616</v>
          </cell>
          <cell r="B8852" t="str">
            <v>MAK0616</v>
          </cell>
          <cell r="C8852" t="str">
            <v>MAK1M3616</v>
          </cell>
          <cell r="D8852" t="str">
            <v>MAK1M9616</v>
          </cell>
          <cell r="E8852" t="str">
            <v>MAK1MN0616</v>
          </cell>
          <cell r="F8852" t="str">
            <v>SCECO</v>
          </cell>
          <cell r="G8852" t="str">
            <v>Dead</v>
          </cell>
          <cell r="H8852" t="str">
            <v>NA</v>
          </cell>
          <cell r="I8852" t="str">
            <v>Latis</v>
          </cell>
          <cell r="J8852" t="str">
            <v>Less than 5 Sites</v>
          </cell>
          <cell r="K8852" t="str">
            <v>R5</v>
          </cell>
        </row>
        <row r="8853">
          <cell r="A8853" t="str">
            <v>MAK0637</v>
          </cell>
          <cell r="B8853" t="str">
            <v>MAK0637</v>
          </cell>
          <cell r="C8853" t="str">
            <v>MAK1M3637</v>
          </cell>
          <cell r="D8853" t="str">
            <v>MAK1M9637</v>
          </cell>
          <cell r="E8853" t="str">
            <v>MAK1MN0637</v>
          </cell>
          <cell r="F8853" t="str">
            <v>SCECO</v>
          </cell>
          <cell r="G8853" t="str">
            <v>Dead</v>
          </cell>
          <cell r="H8853" t="str">
            <v>NA</v>
          </cell>
          <cell r="I8853" t="str">
            <v>Latis</v>
          </cell>
          <cell r="J8853" t="str">
            <v>Less than 5 Sites</v>
          </cell>
          <cell r="K8853" t="str">
            <v>R5</v>
          </cell>
        </row>
        <row r="8854">
          <cell r="A8854" t="str">
            <v>TAF0268</v>
          </cell>
          <cell r="B8854" t="str">
            <v>TAF0268</v>
          </cell>
          <cell r="C8854" t="str">
            <v>TAF1M3268</v>
          </cell>
          <cell r="D8854" t="str">
            <v>TAF1M7268</v>
          </cell>
          <cell r="E8854"/>
          <cell r="F8854" t="str">
            <v>SCECO</v>
          </cell>
          <cell r="G8854" t="str">
            <v>Dead</v>
          </cell>
          <cell r="H8854" t="str">
            <v>NA</v>
          </cell>
          <cell r="I8854" t="str">
            <v>Latis</v>
          </cell>
          <cell r="J8854" t="str">
            <v>Less than 5 Sites</v>
          </cell>
          <cell r="K8854" t="str">
            <v>R4</v>
          </cell>
        </row>
        <row r="8855">
          <cell r="A8855" t="str">
            <v>TAF0270</v>
          </cell>
          <cell r="B8855" t="str">
            <v>TAF0270</v>
          </cell>
          <cell r="C8855" t="str">
            <v>TAF1M3270</v>
          </cell>
          <cell r="D8855" t="str">
            <v>TAF1M7270</v>
          </cell>
          <cell r="E8855" t="str">
            <v>TAF1MN0270</v>
          </cell>
          <cell r="F8855" t="str">
            <v>SCECO</v>
          </cell>
          <cell r="G8855" t="str">
            <v>Dead</v>
          </cell>
          <cell r="H8855" t="str">
            <v>NA</v>
          </cell>
          <cell r="I8855" t="str">
            <v>Latis</v>
          </cell>
          <cell r="J8855" t="str">
            <v>Less than 5 Sites</v>
          </cell>
          <cell r="K8855" t="str">
            <v>R4</v>
          </cell>
        </row>
        <row r="8856">
          <cell r="A8856" t="str">
            <v>TAF0271</v>
          </cell>
          <cell r="B8856" t="str">
            <v>TAF0271</v>
          </cell>
          <cell r="C8856" t="str">
            <v>TAF1M3271</v>
          </cell>
          <cell r="D8856" t="str">
            <v>TAF1M7271</v>
          </cell>
          <cell r="E8856" t="str">
            <v>TAF1MN0271</v>
          </cell>
          <cell r="F8856" t="str">
            <v>SCECO</v>
          </cell>
          <cell r="G8856" t="str">
            <v>Good</v>
          </cell>
          <cell r="H8856" t="str">
            <v>NA</v>
          </cell>
          <cell r="I8856" t="str">
            <v>Latis</v>
          </cell>
          <cell r="J8856" t="str">
            <v>Less than 5 Sites</v>
          </cell>
          <cell r="K8856" t="str">
            <v>R4</v>
          </cell>
        </row>
        <row r="8857">
          <cell r="A8857" t="str">
            <v>TAF0272</v>
          </cell>
          <cell r="B8857" t="str">
            <v>TAF0272</v>
          </cell>
          <cell r="C8857" t="str">
            <v>TAF1M3272</v>
          </cell>
          <cell r="D8857" t="str">
            <v>TAF1M7272</v>
          </cell>
          <cell r="E8857" t="str">
            <v>TAF1MN0272</v>
          </cell>
          <cell r="F8857" t="str">
            <v>SCECO</v>
          </cell>
          <cell r="G8857" t="str">
            <v>Dead</v>
          </cell>
          <cell r="H8857" t="str">
            <v>NA</v>
          </cell>
          <cell r="I8857" t="str">
            <v>Latis</v>
          </cell>
          <cell r="J8857" t="str">
            <v>Less than 5 Sites</v>
          </cell>
          <cell r="K8857" t="str">
            <v>R4</v>
          </cell>
        </row>
        <row r="8858">
          <cell r="A8858" t="str">
            <v>TAF0274</v>
          </cell>
          <cell r="B8858" t="str">
            <v>TAF0274</v>
          </cell>
          <cell r="C8858" t="str">
            <v>TAF1M3274</v>
          </cell>
          <cell r="D8858" t="str">
            <v>TAF1M7274</v>
          </cell>
          <cell r="E8858" t="str">
            <v>TAF1MN0274</v>
          </cell>
          <cell r="F8858" t="str">
            <v>SCECO</v>
          </cell>
          <cell r="G8858" t="str">
            <v>Dead</v>
          </cell>
          <cell r="H8858" t="str">
            <v>NA</v>
          </cell>
          <cell r="I8858" t="str">
            <v>Latis</v>
          </cell>
          <cell r="J8858" t="str">
            <v>Less than 5 Sites</v>
          </cell>
          <cell r="K8858" t="str">
            <v>R4</v>
          </cell>
        </row>
        <row r="8859">
          <cell r="A8859" t="str">
            <v>MAK0649</v>
          </cell>
          <cell r="B8859" t="str">
            <v>MAK0649</v>
          </cell>
          <cell r="C8859" t="str">
            <v>MAK1M3649</v>
          </cell>
          <cell r="D8859" t="str">
            <v>MAK1M9649</v>
          </cell>
          <cell r="E8859" t="str">
            <v>MAK1MN0649</v>
          </cell>
          <cell r="F8859" t="str">
            <v>SCECO</v>
          </cell>
          <cell r="G8859" t="str">
            <v>Dead</v>
          </cell>
          <cell r="H8859" t="str">
            <v>NA</v>
          </cell>
          <cell r="I8859" t="str">
            <v>Latis</v>
          </cell>
          <cell r="J8859" t="str">
            <v>Less than 5 Sites</v>
          </cell>
          <cell r="K8859" t="str">
            <v>R5</v>
          </cell>
        </row>
        <row r="8860">
          <cell r="A8860" t="str">
            <v>TAF0277</v>
          </cell>
          <cell r="B8860" t="str">
            <v>TAF0277</v>
          </cell>
          <cell r="C8860" t="str">
            <v>TAF1M3277</v>
          </cell>
          <cell r="D8860" t="str">
            <v>TAF1M7277</v>
          </cell>
          <cell r="E8860" t="str">
            <v>TAF1MN0277</v>
          </cell>
          <cell r="F8860" t="str">
            <v>SCECO</v>
          </cell>
          <cell r="G8860" t="str">
            <v>Dead</v>
          </cell>
          <cell r="H8860" t="str">
            <v>NA</v>
          </cell>
          <cell r="I8860" t="str">
            <v>Latis</v>
          </cell>
          <cell r="J8860" t="str">
            <v>Less than 5 Sites</v>
          </cell>
          <cell r="K8860" t="str">
            <v>R4</v>
          </cell>
        </row>
        <row r="8861">
          <cell r="A8861" t="str">
            <v>TAF0279</v>
          </cell>
          <cell r="B8861" t="str">
            <v>TAF0279</v>
          </cell>
          <cell r="C8861" t="str">
            <v>TAF1M3279</v>
          </cell>
          <cell r="D8861" t="str">
            <v>TAF1M7279</v>
          </cell>
          <cell r="E8861" t="str">
            <v>TAF1MN0279</v>
          </cell>
          <cell r="F8861" t="str">
            <v>SCECO</v>
          </cell>
          <cell r="G8861" t="str">
            <v>Dead</v>
          </cell>
          <cell r="H8861" t="str">
            <v>NA</v>
          </cell>
          <cell r="I8861" t="str">
            <v>Latis</v>
          </cell>
          <cell r="J8861" t="str">
            <v>Less than 5 Sites</v>
          </cell>
          <cell r="K8861" t="str">
            <v>R4</v>
          </cell>
        </row>
        <row r="8862">
          <cell r="A8862" t="str">
            <v>TAF0280</v>
          </cell>
          <cell r="B8862" t="str">
            <v>TAF0280</v>
          </cell>
          <cell r="C8862" t="str">
            <v>TAF1M3280</v>
          </cell>
          <cell r="D8862" t="str">
            <v>TAF1M7280</v>
          </cell>
          <cell r="E8862" t="str">
            <v>TAF1MN0280</v>
          </cell>
          <cell r="F8862" t="str">
            <v>SCECO</v>
          </cell>
          <cell r="G8862" t="str">
            <v>Good</v>
          </cell>
          <cell r="H8862" t="str">
            <v>NA</v>
          </cell>
          <cell r="I8862" t="str">
            <v>Latis</v>
          </cell>
          <cell r="J8862" t="str">
            <v>P1</v>
          </cell>
          <cell r="K8862" t="str">
            <v>R4</v>
          </cell>
        </row>
        <row r="8863">
          <cell r="A8863" t="str">
            <v>TAF0283</v>
          </cell>
          <cell r="B8863" t="str">
            <v>TAF0283</v>
          </cell>
          <cell r="C8863" t="str">
            <v>TAF1M3283</v>
          </cell>
          <cell r="D8863" t="str">
            <v>TAF1M7283</v>
          </cell>
          <cell r="E8863" t="str">
            <v>TAF1MN0283</v>
          </cell>
          <cell r="F8863" t="str">
            <v>SCECO</v>
          </cell>
          <cell r="G8863" t="str">
            <v>Good</v>
          </cell>
          <cell r="H8863" t="str">
            <v>NA</v>
          </cell>
          <cell r="I8863" t="str">
            <v>Latis</v>
          </cell>
          <cell r="J8863" t="str">
            <v>P1</v>
          </cell>
          <cell r="K8863" t="str">
            <v>R4</v>
          </cell>
        </row>
        <row r="8864">
          <cell r="A8864" t="str">
            <v>TAF0284</v>
          </cell>
          <cell r="B8864" t="str">
            <v>TAF0284</v>
          </cell>
          <cell r="C8864" t="str">
            <v>TAF1M3284</v>
          </cell>
          <cell r="D8864" t="str">
            <v>TAF1M7284</v>
          </cell>
          <cell r="E8864" t="str">
            <v>TAF1MN0284</v>
          </cell>
          <cell r="F8864" t="str">
            <v>SCECO</v>
          </cell>
          <cell r="G8864" t="str">
            <v>Dead</v>
          </cell>
          <cell r="H8864" t="str">
            <v>NA</v>
          </cell>
          <cell r="I8864" t="str">
            <v>Latis</v>
          </cell>
          <cell r="J8864" t="str">
            <v>Less than 5 Sites</v>
          </cell>
          <cell r="K8864" t="str">
            <v>R4</v>
          </cell>
        </row>
        <row r="8865">
          <cell r="A8865" t="str">
            <v>ABH0025</v>
          </cell>
          <cell r="B8865" t="str">
            <v>ABH0025</v>
          </cell>
          <cell r="C8865" t="str">
            <v>ABH1M3025</v>
          </cell>
          <cell r="D8865" t="str">
            <v>ABH1M7025</v>
          </cell>
          <cell r="E8865" t="str">
            <v>ABH1MN0025</v>
          </cell>
          <cell r="F8865" t="str">
            <v>SCECO</v>
          </cell>
          <cell r="G8865" t="str">
            <v>Good+No BB Design</v>
          </cell>
          <cell r="H8865" t="str">
            <v>NA</v>
          </cell>
          <cell r="I8865" t="str">
            <v>Latis</v>
          </cell>
          <cell r="J8865" t="str">
            <v>Less than 5 Sites</v>
          </cell>
          <cell r="K8865" t="str">
            <v>R6</v>
          </cell>
        </row>
        <row r="8866">
          <cell r="A8866" t="str">
            <v>TAF0285</v>
          </cell>
          <cell r="B8866" t="str">
            <v>TAF0285</v>
          </cell>
          <cell r="C8866" t="str">
            <v>TAF1M3285</v>
          </cell>
          <cell r="D8866" t="str">
            <v>TAF1M7285</v>
          </cell>
          <cell r="E8866" t="str">
            <v>TAF1MNC0285</v>
          </cell>
          <cell r="F8866" t="str">
            <v>SCECO</v>
          </cell>
          <cell r="G8866" t="str">
            <v>Dead</v>
          </cell>
          <cell r="H8866" t="str">
            <v>NA</v>
          </cell>
          <cell r="I8866" t="str">
            <v>Latis</v>
          </cell>
          <cell r="J8866" t="str">
            <v>Less than 5 Sites</v>
          </cell>
          <cell r="K8866" t="str">
            <v>R4</v>
          </cell>
        </row>
        <row r="8867">
          <cell r="A8867" t="str">
            <v>TAF0286</v>
          </cell>
          <cell r="B8867" t="str">
            <v>TAF0286</v>
          </cell>
          <cell r="C8867" t="str">
            <v>TAF1M3286</v>
          </cell>
          <cell r="D8867" t="str">
            <v>TAF1M7286</v>
          </cell>
          <cell r="E8867" t="str">
            <v>TAF1MN0286</v>
          </cell>
          <cell r="F8867" t="str">
            <v>SCECO</v>
          </cell>
          <cell r="G8867" t="str">
            <v>Dead</v>
          </cell>
          <cell r="H8867" t="str">
            <v>NA</v>
          </cell>
          <cell r="I8867" t="str">
            <v>Latis</v>
          </cell>
          <cell r="J8867" t="str">
            <v>Less than 5 Sites</v>
          </cell>
          <cell r="K8867" t="str">
            <v>R4</v>
          </cell>
        </row>
        <row r="8868">
          <cell r="A8868" t="str">
            <v>TAF0287</v>
          </cell>
          <cell r="B8868" t="str">
            <v>TAF0287</v>
          </cell>
          <cell r="C8868" t="str">
            <v>TAF1M3287</v>
          </cell>
          <cell r="D8868" t="str">
            <v>TAF1M7287</v>
          </cell>
          <cell r="E8868"/>
          <cell r="F8868" t="str">
            <v>SCECO</v>
          </cell>
          <cell r="G8868" t="str">
            <v>Dead</v>
          </cell>
          <cell r="H8868" t="str">
            <v>NA</v>
          </cell>
          <cell r="I8868" t="str">
            <v>Latis</v>
          </cell>
          <cell r="J8868" t="str">
            <v>Less than 5 Sites</v>
          </cell>
          <cell r="K8868" t="str">
            <v>R4</v>
          </cell>
        </row>
        <row r="8869">
          <cell r="A8869" t="str">
            <v>TAF0312</v>
          </cell>
          <cell r="B8869" t="str">
            <v>TAF0312</v>
          </cell>
          <cell r="C8869" t="str">
            <v>TAF1M3312</v>
          </cell>
          <cell r="D8869" t="str">
            <v>TAF1M7312</v>
          </cell>
          <cell r="E8869" t="str">
            <v>TAF1MN0312</v>
          </cell>
          <cell r="F8869" t="str">
            <v>SCECO</v>
          </cell>
          <cell r="G8869" t="str">
            <v>Dead</v>
          </cell>
          <cell r="H8869" t="str">
            <v>NA</v>
          </cell>
          <cell r="I8869" t="str">
            <v>Latis</v>
          </cell>
          <cell r="J8869" t="str">
            <v>Less than 5 Sites</v>
          </cell>
          <cell r="K8869" t="str">
            <v>R4</v>
          </cell>
        </row>
        <row r="8870">
          <cell r="A8870" t="str">
            <v>TAF0313</v>
          </cell>
          <cell r="B8870" t="str">
            <v>TAF0313</v>
          </cell>
          <cell r="C8870" t="str">
            <v>TAF1M3313</v>
          </cell>
          <cell r="D8870" t="str">
            <v>TAF1M7313</v>
          </cell>
          <cell r="E8870"/>
          <cell r="F8870" t="str">
            <v>SCECO</v>
          </cell>
          <cell r="G8870" t="str">
            <v>Dead</v>
          </cell>
          <cell r="H8870" t="str">
            <v>NA</v>
          </cell>
          <cell r="I8870" t="str">
            <v>Latis</v>
          </cell>
          <cell r="J8870" t="str">
            <v>Less than 5 Sites</v>
          </cell>
          <cell r="K8870" t="str">
            <v>R4</v>
          </cell>
        </row>
        <row r="8871">
          <cell r="A8871" t="str">
            <v>TAF0315</v>
          </cell>
          <cell r="B8871" t="str">
            <v>TAF0315</v>
          </cell>
          <cell r="C8871" t="str">
            <v>TAF1M3315</v>
          </cell>
          <cell r="D8871" t="str">
            <v>TAF1M7315</v>
          </cell>
          <cell r="E8871"/>
          <cell r="F8871" t="str">
            <v>SCECO</v>
          </cell>
          <cell r="G8871" t="str">
            <v>Dead</v>
          </cell>
          <cell r="H8871" t="str">
            <v>NA</v>
          </cell>
          <cell r="I8871" t="str">
            <v>Latis</v>
          </cell>
          <cell r="J8871" t="str">
            <v>Less than 5 Sites</v>
          </cell>
          <cell r="K8871" t="str">
            <v>R4</v>
          </cell>
        </row>
        <row r="8872">
          <cell r="A8872" t="str">
            <v>TAF0316</v>
          </cell>
          <cell r="B8872" t="str">
            <v>TAF0316</v>
          </cell>
          <cell r="C8872" t="str">
            <v>TAF1M3316</v>
          </cell>
          <cell r="D8872" t="str">
            <v>TAF1M7316</v>
          </cell>
          <cell r="E8872" t="str">
            <v>TAF1MN0316</v>
          </cell>
          <cell r="F8872" t="str">
            <v>SCECO</v>
          </cell>
          <cell r="G8872" t="str">
            <v>Dead</v>
          </cell>
          <cell r="H8872" t="str">
            <v>NA</v>
          </cell>
          <cell r="I8872" t="str">
            <v>Latis</v>
          </cell>
          <cell r="J8872" t="str">
            <v>Less than 5 Sites</v>
          </cell>
          <cell r="K8872" t="str">
            <v>R4</v>
          </cell>
        </row>
        <row r="8873">
          <cell r="A8873" t="str">
            <v>TAF0318</v>
          </cell>
          <cell r="B8873" t="str">
            <v>TAF0318</v>
          </cell>
          <cell r="C8873" t="str">
            <v>TAF1M3318</v>
          </cell>
          <cell r="D8873" t="str">
            <v>TAF1M7318</v>
          </cell>
          <cell r="E8873" t="str">
            <v>TAF1MN0318</v>
          </cell>
          <cell r="F8873" t="str">
            <v>SCECO</v>
          </cell>
          <cell r="G8873" t="str">
            <v>Dead</v>
          </cell>
          <cell r="H8873" t="str">
            <v>NA</v>
          </cell>
          <cell r="I8873" t="str">
            <v>Latis</v>
          </cell>
          <cell r="J8873" t="str">
            <v>Less than 5 Sites</v>
          </cell>
          <cell r="K8873" t="str">
            <v>R4</v>
          </cell>
        </row>
        <row r="8874">
          <cell r="A8874" t="str">
            <v>MAK0262</v>
          </cell>
          <cell r="B8874" t="str">
            <v>MAK0262</v>
          </cell>
          <cell r="C8874" t="str">
            <v>MAK1M3262</v>
          </cell>
          <cell r="D8874" t="str">
            <v>MAK1M9262</v>
          </cell>
          <cell r="E8874"/>
          <cell r="F8874" t="str">
            <v>SCECO</v>
          </cell>
          <cell r="G8874" t="str">
            <v>Dead</v>
          </cell>
          <cell r="H8874" t="str">
            <v>NA</v>
          </cell>
          <cell r="I8874" t="str">
            <v>Latis</v>
          </cell>
          <cell r="J8874" t="str">
            <v>Less than 5 Sites</v>
          </cell>
          <cell r="K8874" t="str">
            <v>R5</v>
          </cell>
        </row>
        <row r="8875">
          <cell r="A8875" t="str">
            <v>TAF0320</v>
          </cell>
          <cell r="B8875" t="str">
            <v>TAF0320</v>
          </cell>
          <cell r="C8875" t="str">
            <v>TAF1M3320</v>
          </cell>
          <cell r="D8875" t="str">
            <v>TAF1M7320</v>
          </cell>
          <cell r="E8875" t="str">
            <v>TAF1MN0320</v>
          </cell>
          <cell r="F8875" t="str">
            <v>SCECO</v>
          </cell>
          <cell r="G8875" t="str">
            <v>Dead</v>
          </cell>
          <cell r="H8875" t="str">
            <v>NA</v>
          </cell>
          <cell r="I8875" t="str">
            <v>Latis</v>
          </cell>
          <cell r="J8875" t="str">
            <v>Less than 5 Sites</v>
          </cell>
          <cell r="K8875" t="str">
            <v>R4</v>
          </cell>
        </row>
        <row r="8876">
          <cell r="A8876" t="str">
            <v>TAF0323</v>
          </cell>
          <cell r="B8876" t="str">
            <v>TAF0323</v>
          </cell>
          <cell r="C8876" t="str">
            <v>TAF1M3323</v>
          </cell>
          <cell r="D8876" t="str">
            <v>TAF1M7323</v>
          </cell>
          <cell r="E8876" t="str">
            <v>TAF1MN0323</v>
          </cell>
          <cell r="F8876" t="str">
            <v>SCECO</v>
          </cell>
          <cell r="G8876" t="str">
            <v>Dead</v>
          </cell>
          <cell r="H8876" t="str">
            <v>NA</v>
          </cell>
          <cell r="I8876" t="str">
            <v>Latis</v>
          </cell>
          <cell r="J8876" t="str">
            <v>Less than 5 Sites</v>
          </cell>
          <cell r="K8876" t="str">
            <v>R4</v>
          </cell>
        </row>
        <row r="8877">
          <cell r="A8877" t="str">
            <v>TAF0324</v>
          </cell>
          <cell r="B8877" t="str">
            <v>TAF0324</v>
          </cell>
          <cell r="C8877" t="str">
            <v>TAF1M3324</v>
          </cell>
          <cell r="D8877" t="str">
            <v>TAF1M7324</v>
          </cell>
          <cell r="E8877"/>
          <cell r="F8877" t="str">
            <v>SCECO+STB</v>
          </cell>
          <cell r="G8877" t="str">
            <v>Good</v>
          </cell>
          <cell r="H8877" t="str">
            <v>No</v>
          </cell>
          <cell r="I8877" t="str">
            <v>Latis</v>
          </cell>
          <cell r="J8877" t="str">
            <v>P1</v>
          </cell>
          <cell r="K8877" t="str">
            <v>R4</v>
          </cell>
        </row>
        <row r="8878">
          <cell r="A8878" t="str">
            <v>MAK0179</v>
          </cell>
          <cell r="B8878" t="str">
            <v>MAK0179</v>
          </cell>
          <cell r="C8878" t="str">
            <v>MAK1M3179</v>
          </cell>
          <cell r="D8878" t="str">
            <v>MAK1M9179</v>
          </cell>
          <cell r="E8878" t="str">
            <v>MAK1MN0179</v>
          </cell>
          <cell r="F8878" t="str">
            <v>SCECO</v>
          </cell>
          <cell r="G8878" t="str">
            <v>Dead</v>
          </cell>
          <cell r="H8878" t="str">
            <v>NA</v>
          </cell>
          <cell r="I8878" t="str">
            <v>Latis</v>
          </cell>
          <cell r="J8878" t="str">
            <v>Hub site (More than 05 Sites)</v>
          </cell>
          <cell r="K8878" t="str">
            <v>R5</v>
          </cell>
        </row>
        <row r="8879">
          <cell r="A8879" t="str">
            <v>TAF0339</v>
          </cell>
          <cell r="B8879" t="str">
            <v>TAF0339</v>
          </cell>
          <cell r="C8879" t="str">
            <v>TAF1M3339</v>
          </cell>
          <cell r="D8879" t="str">
            <v>TAF1M7339</v>
          </cell>
          <cell r="E8879" t="str">
            <v>TAF1MN0339</v>
          </cell>
          <cell r="F8879" t="str">
            <v>SCECO</v>
          </cell>
          <cell r="G8879" t="str">
            <v>Dead</v>
          </cell>
          <cell r="H8879" t="str">
            <v>NA</v>
          </cell>
          <cell r="I8879" t="str">
            <v>Latis</v>
          </cell>
          <cell r="J8879" t="str">
            <v>Less than 5 Sites</v>
          </cell>
          <cell r="K8879" t="str">
            <v>R4</v>
          </cell>
        </row>
        <row r="8880">
          <cell r="A8880" t="str">
            <v>TAF0340</v>
          </cell>
          <cell r="B8880" t="str">
            <v>TAF0340</v>
          </cell>
          <cell r="C8880" t="str">
            <v>TAF1M3340</v>
          </cell>
          <cell r="D8880" t="str">
            <v>TAF1M7340</v>
          </cell>
          <cell r="E8880" t="str">
            <v>TAF1MN0340</v>
          </cell>
          <cell r="F8880" t="str">
            <v>SCECO</v>
          </cell>
          <cell r="G8880" t="str">
            <v>Good</v>
          </cell>
          <cell r="H8880" t="str">
            <v>NA</v>
          </cell>
          <cell r="I8880" t="str">
            <v>Latis</v>
          </cell>
          <cell r="J8880" t="str">
            <v>Less than 5 Sites</v>
          </cell>
          <cell r="K8880" t="str">
            <v>R4</v>
          </cell>
        </row>
        <row r="8881">
          <cell r="A8881" t="str">
            <v>MAK0254</v>
          </cell>
          <cell r="B8881" t="str">
            <v>MAK0254</v>
          </cell>
          <cell r="C8881" t="str">
            <v>MAK1M3254</v>
          </cell>
          <cell r="D8881" t="str">
            <v>MAK1M9254</v>
          </cell>
          <cell r="E8881" t="str">
            <v>MAK1MN0254</v>
          </cell>
          <cell r="F8881" t="str">
            <v>SCECO</v>
          </cell>
          <cell r="G8881" t="str">
            <v>Vandalized+Dead</v>
          </cell>
          <cell r="H8881" t="str">
            <v>NA</v>
          </cell>
          <cell r="I8881" t="str">
            <v>Latis</v>
          </cell>
          <cell r="J8881" t="str">
            <v>Less than 5 Sites</v>
          </cell>
          <cell r="K8881" t="str">
            <v>R5</v>
          </cell>
        </row>
        <row r="8882">
          <cell r="A8882" t="str">
            <v>TAF0342</v>
          </cell>
          <cell r="B8882" t="str">
            <v>TAF0342</v>
          </cell>
          <cell r="C8882" t="str">
            <v>TAF1M3342</v>
          </cell>
          <cell r="D8882" t="str">
            <v>TAF1M7342</v>
          </cell>
          <cell r="E8882" t="str">
            <v>TAF1MNC0342</v>
          </cell>
          <cell r="F8882" t="str">
            <v>SCECO</v>
          </cell>
          <cell r="G8882" t="str">
            <v>Dead</v>
          </cell>
          <cell r="H8882" t="str">
            <v>NA</v>
          </cell>
          <cell r="I8882" t="str">
            <v>Latis</v>
          </cell>
          <cell r="J8882" t="str">
            <v>Less than 5 Sites</v>
          </cell>
          <cell r="K8882" t="str">
            <v>R4</v>
          </cell>
        </row>
        <row r="8883">
          <cell r="A8883" t="str">
            <v>MAK0264</v>
          </cell>
          <cell r="B8883" t="str">
            <v>MAK0264</v>
          </cell>
          <cell r="C8883" t="str">
            <v>MAK1M3264</v>
          </cell>
          <cell r="D8883" t="str">
            <v>MAK1M9264</v>
          </cell>
          <cell r="E8883" t="str">
            <v>MAK1MN0264</v>
          </cell>
          <cell r="F8883" t="str">
            <v>SCECO</v>
          </cell>
          <cell r="G8883" t="str">
            <v>Dead</v>
          </cell>
          <cell r="H8883" t="str">
            <v>NA</v>
          </cell>
          <cell r="I8883" t="str">
            <v>Latis</v>
          </cell>
          <cell r="J8883" t="str">
            <v>Less than 5 Sites</v>
          </cell>
          <cell r="K8883" t="str">
            <v>R5</v>
          </cell>
        </row>
        <row r="8884">
          <cell r="A8884" t="str">
            <v>ABH0016</v>
          </cell>
          <cell r="B8884" t="str">
            <v>ABH0016</v>
          </cell>
          <cell r="C8884" t="str">
            <v>ABH1M3016</v>
          </cell>
          <cell r="D8884" t="str">
            <v>ABH1M7016</v>
          </cell>
          <cell r="E8884" t="str">
            <v>ABH1MN0016</v>
          </cell>
          <cell r="F8884" t="str">
            <v>SCECO</v>
          </cell>
          <cell r="G8884" t="str">
            <v>Good</v>
          </cell>
          <cell r="H8884" t="str">
            <v>NA</v>
          </cell>
          <cell r="I8884" t="str">
            <v>Latis</v>
          </cell>
          <cell r="J8884" t="str">
            <v>Less than 5 Sites</v>
          </cell>
          <cell r="K8884" t="str">
            <v>R6</v>
          </cell>
        </row>
        <row r="8885">
          <cell r="A8885" t="str">
            <v>MAK0255</v>
          </cell>
          <cell r="B8885" t="str">
            <v>MAK0255</v>
          </cell>
          <cell r="C8885" t="str">
            <v>MAK1M3255</v>
          </cell>
          <cell r="D8885" t="str">
            <v>MAK1M9255</v>
          </cell>
          <cell r="E8885" t="str">
            <v>MAK1MN0255</v>
          </cell>
          <cell r="F8885" t="str">
            <v>SCECO</v>
          </cell>
          <cell r="G8885" t="str">
            <v>Dead</v>
          </cell>
          <cell r="H8885" t="str">
            <v>NA</v>
          </cell>
          <cell r="I8885" t="str">
            <v>Latis</v>
          </cell>
          <cell r="J8885" t="str">
            <v>Less than 5 Sites</v>
          </cell>
          <cell r="K8885" t="str">
            <v>R5</v>
          </cell>
        </row>
        <row r="8886">
          <cell r="A8886" t="str">
            <v>MAK0256</v>
          </cell>
          <cell r="B8886" t="str">
            <v>MAK0256</v>
          </cell>
          <cell r="C8886" t="str">
            <v>MAK1M3256</v>
          </cell>
          <cell r="D8886" t="str">
            <v>MAK1M9256</v>
          </cell>
          <cell r="E8886" t="str">
            <v>MAK1MN0256</v>
          </cell>
          <cell r="F8886" t="str">
            <v>SCECO</v>
          </cell>
          <cell r="G8886" t="str">
            <v>Dead</v>
          </cell>
          <cell r="H8886" t="str">
            <v>NA</v>
          </cell>
          <cell r="I8886" t="str">
            <v>Latis</v>
          </cell>
          <cell r="J8886" t="str">
            <v>Less than 5 Sites</v>
          </cell>
          <cell r="K8886" t="str">
            <v>R5</v>
          </cell>
        </row>
        <row r="8887">
          <cell r="A8887" t="str">
            <v>MAK0257</v>
          </cell>
          <cell r="B8887" t="str">
            <v>MAK0257</v>
          </cell>
          <cell r="C8887" t="str">
            <v>MAK1M3257</v>
          </cell>
          <cell r="D8887" t="str">
            <v>MAK1M9257</v>
          </cell>
          <cell r="E8887" t="str">
            <v>MAK1MN0257</v>
          </cell>
          <cell r="F8887" t="str">
            <v>SCECO</v>
          </cell>
          <cell r="G8887" t="str">
            <v>In progress</v>
          </cell>
          <cell r="H8887" t="str">
            <v>NA</v>
          </cell>
          <cell r="I8887" t="str">
            <v>Latis</v>
          </cell>
          <cell r="J8887" t="str">
            <v>VIP&amp;SPL Monitor</v>
          </cell>
          <cell r="K8887" t="str">
            <v>R5</v>
          </cell>
        </row>
        <row r="8888">
          <cell r="A8888" t="str">
            <v>MAK0067</v>
          </cell>
          <cell r="B8888" t="str">
            <v>MAK0067</v>
          </cell>
          <cell r="C8888" t="str">
            <v>MAK1U63067</v>
          </cell>
          <cell r="D8888" t="str">
            <v>MAK1M9067</v>
          </cell>
          <cell r="E8888" t="str">
            <v>MAK1MN0067</v>
          </cell>
          <cell r="F8888" t="str">
            <v>SCECO</v>
          </cell>
          <cell r="G8888" t="str">
            <v>Dead</v>
          </cell>
          <cell r="H8888" t="str">
            <v>NA</v>
          </cell>
          <cell r="I8888" t="str">
            <v>Latis</v>
          </cell>
          <cell r="J8888" t="str">
            <v>VIP&amp;SPL Monitor</v>
          </cell>
          <cell r="K8888" t="str">
            <v>R5</v>
          </cell>
        </row>
        <row r="8889">
          <cell r="A8889" t="str">
            <v>MAK0473</v>
          </cell>
          <cell r="B8889" t="str">
            <v>MAK0473</v>
          </cell>
          <cell r="C8889" t="str">
            <v>MAK1U63473</v>
          </cell>
          <cell r="D8889" t="str">
            <v>MAK1M9473</v>
          </cell>
          <cell r="E8889" t="str">
            <v>MAK1MN0473</v>
          </cell>
          <cell r="F8889" t="str">
            <v>SCECO</v>
          </cell>
          <cell r="G8889" t="str">
            <v>No BB Design</v>
          </cell>
          <cell r="H8889" t="str">
            <v>NA</v>
          </cell>
          <cell r="I8889" t="str">
            <v>Latis</v>
          </cell>
          <cell r="J8889" t="str">
            <v>Less than 5 Sites</v>
          </cell>
          <cell r="K8889" t="str">
            <v>R5</v>
          </cell>
        </row>
        <row r="8890">
          <cell r="A8890" t="str">
            <v>TAF2361</v>
          </cell>
          <cell r="B8890" t="str">
            <v>TAF2361</v>
          </cell>
          <cell r="C8890" t="str">
            <v>TAF1M4361</v>
          </cell>
          <cell r="D8890" t="str">
            <v>TAF1M8361</v>
          </cell>
          <cell r="E8890" t="str">
            <v>TAF1MNC2361</v>
          </cell>
          <cell r="F8890" t="str">
            <v>SCECO</v>
          </cell>
          <cell r="G8890" t="str">
            <v>Dead+In progress</v>
          </cell>
          <cell r="H8890" t="str">
            <v>NA</v>
          </cell>
          <cell r="I8890" t="str">
            <v>Latis</v>
          </cell>
          <cell r="J8890" t="str">
            <v>Less than 5 Sites</v>
          </cell>
          <cell r="K8890" t="str">
            <v>R4</v>
          </cell>
        </row>
        <row r="8891">
          <cell r="A8891" t="str">
            <v>TAF2374</v>
          </cell>
          <cell r="B8891" t="str">
            <v>TAF2374</v>
          </cell>
          <cell r="C8891" t="str">
            <v>TAF1M4374</v>
          </cell>
          <cell r="D8891" t="str">
            <v>TAF1M8374</v>
          </cell>
          <cell r="E8891" t="str">
            <v>TAF1MN2374</v>
          </cell>
          <cell r="F8891" t="str">
            <v>SCECO</v>
          </cell>
          <cell r="G8891" t="str">
            <v>Dead</v>
          </cell>
          <cell r="H8891" t="str">
            <v>NA</v>
          </cell>
          <cell r="I8891" t="str">
            <v>Latis</v>
          </cell>
          <cell r="J8891" t="str">
            <v>Less than 5 Sites</v>
          </cell>
          <cell r="K8891" t="str">
            <v>R4</v>
          </cell>
        </row>
        <row r="8892">
          <cell r="A8892" t="str">
            <v>MAK0380</v>
          </cell>
          <cell r="B8892" t="str">
            <v>MAK0380</v>
          </cell>
          <cell r="C8892" t="str">
            <v>MAK1U63380</v>
          </cell>
          <cell r="D8892" t="str">
            <v>MAK1U69380</v>
          </cell>
          <cell r="E8892" t="str">
            <v>MAK1MNC0380</v>
          </cell>
          <cell r="F8892" t="str">
            <v>SCECO</v>
          </cell>
          <cell r="G8892" t="str">
            <v>No BB Design</v>
          </cell>
          <cell r="H8892" t="str">
            <v>NA</v>
          </cell>
          <cell r="I8892" t="str">
            <v>Latis</v>
          </cell>
          <cell r="J8892" t="str">
            <v>VIP&amp;SPL Monitor</v>
          </cell>
          <cell r="K8892" t="str">
            <v>R5</v>
          </cell>
        </row>
        <row r="8893">
          <cell r="A8893" t="str">
            <v>TAF2380</v>
          </cell>
          <cell r="B8893" t="str">
            <v>TAF2380</v>
          </cell>
          <cell r="C8893" t="str">
            <v>TAF1M4380</v>
          </cell>
          <cell r="D8893" t="str">
            <v>TAF1M8380</v>
          </cell>
          <cell r="E8893"/>
          <cell r="F8893" t="str">
            <v>SCECO</v>
          </cell>
          <cell r="G8893" t="str">
            <v>Weak</v>
          </cell>
          <cell r="H8893" t="str">
            <v>NA</v>
          </cell>
          <cell r="I8893" t="str">
            <v>Latis</v>
          </cell>
          <cell r="J8893" t="str">
            <v>Less than 5 Sites</v>
          </cell>
          <cell r="K8893" t="str">
            <v>R4</v>
          </cell>
        </row>
        <row r="8894">
          <cell r="A8894" t="str">
            <v>TAF2383</v>
          </cell>
          <cell r="B8894" t="str">
            <v>TAF2383</v>
          </cell>
          <cell r="C8894" t="str">
            <v>TAF1M4383</v>
          </cell>
          <cell r="D8894" t="str">
            <v>TAF1M8383</v>
          </cell>
          <cell r="E8894" t="str">
            <v>TAF1MN2383</v>
          </cell>
          <cell r="F8894" t="str">
            <v>SCECO</v>
          </cell>
          <cell r="G8894" t="str">
            <v>Vandalized</v>
          </cell>
          <cell r="H8894" t="str">
            <v>NA</v>
          </cell>
          <cell r="I8894" t="str">
            <v>Latis</v>
          </cell>
          <cell r="J8894" t="str">
            <v>Less than 5 Sites</v>
          </cell>
          <cell r="K8894" t="str">
            <v>R4</v>
          </cell>
        </row>
        <row r="8895">
          <cell r="A8895" t="str">
            <v>TAF2385</v>
          </cell>
          <cell r="B8895" t="str">
            <v>TAF2385</v>
          </cell>
          <cell r="C8895" t="str">
            <v>TAF1M4385</v>
          </cell>
          <cell r="D8895" t="str">
            <v>TAF1M8385</v>
          </cell>
          <cell r="E8895" t="str">
            <v>TAF1MN2385</v>
          </cell>
          <cell r="F8895" t="str">
            <v>SCECO</v>
          </cell>
          <cell r="G8895" t="str">
            <v>Weak</v>
          </cell>
          <cell r="H8895" t="str">
            <v>NA</v>
          </cell>
          <cell r="I8895" t="str">
            <v>Latis</v>
          </cell>
          <cell r="J8895" t="str">
            <v>Less than 5 Sites</v>
          </cell>
          <cell r="K8895" t="str">
            <v>R4</v>
          </cell>
        </row>
        <row r="8896">
          <cell r="A8896" t="str">
            <v>TAF2388</v>
          </cell>
          <cell r="B8896" t="str">
            <v>TAF2388</v>
          </cell>
          <cell r="C8896" t="str">
            <v>TAF1M4388</v>
          </cell>
          <cell r="D8896" t="str">
            <v>TAF1M8388</v>
          </cell>
          <cell r="E8896" t="str">
            <v>TAF1MNC2388</v>
          </cell>
          <cell r="F8896" t="str">
            <v>SCECO</v>
          </cell>
          <cell r="G8896" t="str">
            <v>Vandalized</v>
          </cell>
          <cell r="H8896" t="str">
            <v>NA</v>
          </cell>
          <cell r="I8896" t="str">
            <v>Latis</v>
          </cell>
          <cell r="J8896" t="str">
            <v>Less than 5 Sites</v>
          </cell>
          <cell r="K8896" t="str">
            <v>R4</v>
          </cell>
        </row>
        <row r="8897">
          <cell r="A8897" t="str">
            <v>MAK0480</v>
          </cell>
          <cell r="B8897" t="str">
            <v>MAK0480</v>
          </cell>
          <cell r="C8897" t="str">
            <v>MAK1U63480</v>
          </cell>
          <cell r="D8897" t="str">
            <v>MAK1M9480</v>
          </cell>
          <cell r="E8897" t="str">
            <v>MAK1MN0480</v>
          </cell>
          <cell r="F8897" t="str">
            <v>SCECO</v>
          </cell>
          <cell r="G8897" t="str">
            <v>Dead</v>
          </cell>
          <cell r="H8897" t="str">
            <v>NA</v>
          </cell>
          <cell r="I8897" t="str">
            <v>Latis</v>
          </cell>
          <cell r="J8897" t="str">
            <v>Less than 5 Sites</v>
          </cell>
          <cell r="K8897" t="str">
            <v>R5</v>
          </cell>
        </row>
        <row r="8898">
          <cell r="A8898" t="str">
            <v>TAF2395</v>
          </cell>
          <cell r="B8898" t="str">
            <v>TAF2395</v>
          </cell>
          <cell r="C8898" t="str">
            <v>TAF1M4395</v>
          </cell>
          <cell r="D8898" t="str">
            <v>TAF1M8395</v>
          </cell>
          <cell r="E8898" t="str">
            <v>TAF1MNC2395</v>
          </cell>
          <cell r="F8898" t="str">
            <v>SCECO</v>
          </cell>
          <cell r="G8898" t="str">
            <v>Good</v>
          </cell>
          <cell r="H8898" t="str">
            <v>NA</v>
          </cell>
          <cell r="I8898" t="str">
            <v>Latis</v>
          </cell>
          <cell r="J8898" t="str">
            <v>Less than 5 Sites</v>
          </cell>
          <cell r="K8898" t="str">
            <v>R4</v>
          </cell>
        </row>
        <row r="8899">
          <cell r="A8899" t="str">
            <v>MAK0385</v>
          </cell>
          <cell r="B8899" t="str">
            <v>MAK0385</v>
          </cell>
          <cell r="C8899" t="str">
            <v>MAK1U63385</v>
          </cell>
          <cell r="D8899" t="str">
            <v>MAK1U69385</v>
          </cell>
          <cell r="E8899" t="str">
            <v>MAK1MN0385</v>
          </cell>
          <cell r="F8899" t="str">
            <v>SCECO</v>
          </cell>
          <cell r="G8899" t="str">
            <v>Dead</v>
          </cell>
          <cell r="H8899" t="str">
            <v>NA</v>
          </cell>
          <cell r="I8899" t="str">
            <v>Latis</v>
          </cell>
          <cell r="J8899" t="str">
            <v>VIP&amp;SPL Monitor</v>
          </cell>
          <cell r="K8899" t="str">
            <v>R5</v>
          </cell>
        </row>
        <row r="8900">
          <cell r="A8900" t="str">
            <v>TAF2403</v>
          </cell>
          <cell r="B8900" t="str">
            <v>TAF2403</v>
          </cell>
          <cell r="C8900" t="str">
            <v>TAF1M4403</v>
          </cell>
          <cell r="D8900" t="str">
            <v>TAF1M8403</v>
          </cell>
          <cell r="E8900"/>
          <cell r="F8900" t="str">
            <v>SCECO</v>
          </cell>
          <cell r="G8900" t="str">
            <v>Vandalized</v>
          </cell>
          <cell r="H8900" t="str">
            <v>NA</v>
          </cell>
          <cell r="I8900" t="str">
            <v>Latis</v>
          </cell>
          <cell r="J8900" t="str">
            <v>Less than 5 Sites</v>
          </cell>
          <cell r="K8900" t="str">
            <v>R4</v>
          </cell>
        </row>
        <row r="8901">
          <cell r="A8901" t="str">
            <v>MAK0039</v>
          </cell>
          <cell r="B8901" t="str">
            <v>MAK0039</v>
          </cell>
          <cell r="C8901"/>
          <cell r="D8901" t="str">
            <v>MAK1M9039</v>
          </cell>
          <cell r="E8901" t="str">
            <v>MAK1MNC0039</v>
          </cell>
          <cell r="F8901" t="str">
            <v>SCECO</v>
          </cell>
          <cell r="G8901" t="str">
            <v>Good</v>
          </cell>
          <cell r="H8901" t="str">
            <v>NA</v>
          </cell>
          <cell r="I8901" t="str">
            <v>Latis</v>
          </cell>
          <cell r="J8901" t="str">
            <v>Hub site (More than 05 Sites)</v>
          </cell>
          <cell r="K8901" t="str">
            <v>R5</v>
          </cell>
        </row>
        <row r="8902">
          <cell r="A8902" t="str">
            <v>TAF2404</v>
          </cell>
          <cell r="B8902" t="str">
            <v>TAF2404</v>
          </cell>
          <cell r="C8902" t="str">
            <v>TAF1M4404</v>
          </cell>
          <cell r="D8902" t="str">
            <v>TAF1M8404</v>
          </cell>
          <cell r="E8902" t="str">
            <v>TAF1MN2404</v>
          </cell>
          <cell r="F8902" t="str">
            <v>SCECO</v>
          </cell>
          <cell r="G8902" t="str">
            <v>Dead</v>
          </cell>
          <cell r="H8902" t="str">
            <v>NA</v>
          </cell>
          <cell r="I8902" t="str">
            <v>Latis</v>
          </cell>
          <cell r="J8902" t="str">
            <v>Less than 5 Sites</v>
          </cell>
          <cell r="K8902" t="str">
            <v>R4</v>
          </cell>
        </row>
        <row r="8903">
          <cell r="A8903" t="str">
            <v>MAK0511</v>
          </cell>
          <cell r="B8903" t="str">
            <v>MAK0511</v>
          </cell>
          <cell r="C8903" t="str">
            <v>MAK1U63511</v>
          </cell>
          <cell r="D8903" t="str">
            <v>MAK1M9511</v>
          </cell>
          <cell r="E8903" t="str">
            <v>MAK1MN0511</v>
          </cell>
          <cell r="F8903" t="str">
            <v>SCECO</v>
          </cell>
          <cell r="G8903" t="str">
            <v>Dead</v>
          </cell>
          <cell r="H8903" t="str">
            <v>NA</v>
          </cell>
          <cell r="I8903" t="str">
            <v>Latis</v>
          </cell>
          <cell r="J8903" t="str">
            <v>Less than 5 Sites</v>
          </cell>
          <cell r="K8903" t="str">
            <v>R5</v>
          </cell>
        </row>
        <row r="8904">
          <cell r="A8904" t="str">
            <v>TAF2406</v>
          </cell>
          <cell r="B8904" t="str">
            <v>TAF2406</v>
          </cell>
          <cell r="C8904" t="str">
            <v>TAF1M4406</v>
          </cell>
          <cell r="D8904" t="str">
            <v>TAF1M8406</v>
          </cell>
          <cell r="E8904" t="str">
            <v>TAF1MN2406</v>
          </cell>
          <cell r="F8904" t="str">
            <v>SCECO</v>
          </cell>
          <cell r="G8904" t="str">
            <v>Dead</v>
          </cell>
          <cell r="H8904" t="str">
            <v>NA</v>
          </cell>
          <cell r="I8904" t="str">
            <v>Latis</v>
          </cell>
          <cell r="J8904" t="str">
            <v>Less than 5 Sites</v>
          </cell>
          <cell r="K8904" t="str">
            <v>R4</v>
          </cell>
        </row>
        <row r="8905">
          <cell r="A8905" t="str">
            <v>MAK0510</v>
          </cell>
          <cell r="B8905" t="str">
            <v>MAK0510</v>
          </cell>
          <cell r="C8905" t="str">
            <v>MAK1U63510</v>
          </cell>
          <cell r="D8905" t="str">
            <v>MAK1M9510</v>
          </cell>
          <cell r="E8905" t="str">
            <v>MAK1MN0510</v>
          </cell>
          <cell r="F8905" t="str">
            <v>SCECO</v>
          </cell>
          <cell r="G8905" t="str">
            <v>No BB Design</v>
          </cell>
          <cell r="H8905" t="str">
            <v>NA</v>
          </cell>
          <cell r="I8905" t="str">
            <v>Latis</v>
          </cell>
          <cell r="J8905" t="str">
            <v>Less than 5 Sites</v>
          </cell>
          <cell r="K8905" t="str">
            <v>R5</v>
          </cell>
        </row>
        <row r="8906">
          <cell r="A8906" t="str">
            <v>TAF2410</v>
          </cell>
          <cell r="B8906" t="str">
            <v>TAF2410</v>
          </cell>
          <cell r="C8906" t="str">
            <v>TAF1M4410</v>
          </cell>
          <cell r="D8906" t="str">
            <v>TAF1M8410</v>
          </cell>
          <cell r="E8906" t="str">
            <v>TAF1MN2410</v>
          </cell>
          <cell r="F8906" t="str">
            <v>SCECO</v>
          </cell>
          <cell r="G8906" t="str">
            <v>Dead</v>
          </cell>
          <cell r="H8906" t="str">
            <v>NA</v>
          </cell>
          <cell r="I8906" t="str">
            <v>Latis</v>
          </cell>
          <cell r="J8906" t="str">
            <v>Less than 5 Sites</v>
          </cell>
          <cell r="K8906" t="str">
            <v>R4</v>
          </cell>
        </row>
        <row r="8907">
          <cell r="A8907" t="str">
            <v>MAK0486</v>
          </cell>
          <cell r="B8907" t="str">
            <v>MAK0486</v>
          </cell>
          <cell r="C8907" t="str">
            <v>MAK1U63486</v>
          </cell>
          <cell r="D8907" t="str">
            <v>MAK1M9486</v>
          </cell>
          <cell r="E8907"/>
          <cell r="F8907" t="str">
            <v>SCECO</v>
          </cell>
          <cell r="G8907" t="str">
            <v>No BB Design</v>
          </cell>
          <cell r="H8907" t="str">
            <v>NA</v>
          </cell>
          <cell r="I8907" t="str">
            <v>Latis</v>
          </cell>
          <cell r="J8907" t="str">
            <v>Less than 5 Sites</v>
          </cell>
          <cell r="K8907" t="str">
            <v>R5</v>
          </cell>
        </row>
        <row r="8908">
          <cell r="A8908" t="str">
            <v>MAK0312</v>
          </cell>
          <cell r="B8908" t="str">
            <v>MAK0312</v>
          </cell>
          <cell r="C8908" t="str">
            <v>MAK1M3312</v>
          </cell>
          <cell r="D8908" t="str">
            <v>MAK1M9312</v>
          </cell>
          <cell r="E8908" t="str">
            <v>MAK1MN0312</v>
          </cell>
          <cell r="F8908" t="str">
            <v>SCECO</v>
          </cell>
          <cell r="G8908" t="str">
            <v>Good</v>
          </cell>
          <cell r="H8908" t="str">
            <v>NA</v>
          </cell>
          <cell r="I8908" t="str">
            <v>Latis</v>
          </cell>
          <cell r="J8908" t="str">
            <v>Hub site (More than 05 Sites)</v>
          </cell>
          <cell r="K8908" t="str">
            <v>R5</v>
          </cell>
        </row>
        <row r="8909">
          <cell r="A8909" t="str">
            <v>MAK0120</v>
          </cell>
          <cell r="B8909" t="str">
            <v>MAK0120</v>
          </cell>
          <cell r="C8909" t="str">
            <v>MAK1M3120</v>
          </cell>
          <cell r="D8909" t="str">
            <v>MAK1M9120</v>
          </cell>
          <cell r="E8909" t="str">
            <v>MAK1MNC0120</v>
          </cell>
          <cell r="F8909" t="str">
            <v>SCECO</v>
          </cell>
          <cell r="G8909" t="str">
            <v>Good</v>
          </cell>
          <cell r="H8909" t="str">
            <v>NA</v>
          </cell>
          <cell r="I8909" t="str">
            <v>Latis</v>
          </cell>
          <cell r="J8909" t="str">
            <v>Less than 5 Sites</v>
          </cell>
          <cell r="K8909" t="str">
            <v>R5</v>
          </cell>
        </row>
        <row r="8910">
          <cell r="A8910" t="str">
            <v>MAK0560</v>
          </cell>
          <cell r="B8910" t="str">
            <v>MAK0560</v>
          </cell>
          <cell r="C8910" t="str">
            <v>MAK1M3560</v>
          </cell>
          <cell r="D8910" t="str">
            <v>MAK1M9560</v>
          </cell>
          <cell r="E8910" t="str">
            <v>MAK1MN0560</v>
          </cell>
          <cell r="F8910" t="str">
            <v>SCECO</v>
          </cell>
          <cell r="G8910" t="str">
            <v>Good</v>
          </cell>
          <cell r="H8910" t="str">
            <v>NA</v>
          </cell>
          <cell r="I8910" t="str">
            <v>Latis</v>
          </cell>
          <cell r="J8910" t="str">
            <v>P1</v>
          </cell>
          <cell r="K8910" t="str">
            <v>R5</v>
          </cell>
        </row>
        <row r="8911">
          <cell r="A8911" t="str">
            <v>TAF2417</v>
          </cell>
          <cell r="B8911" t="str">
            <v>TAF2417</v>
          </cell>
          <cell r="C8911" t="str">
            <v>TAF1M4417</v>
          </cell>
          <cell r="D8911" t="str">
            <v>TAF1M8417</v>
          </cell>
          <cell r="E8911"/>
          <cell r="F8911" t="str">
            <v>SCECO</v>
          </cell>
          <cell r="G8911" t="str">
            <v>Dead</v>
          </cell>
          <cell r="H8911" t="str">
            <v>NA</v>
          </cell>
          <cell r="I8911" t="str">
            <v>Latis</v>
          </cell>
          <cell r="J8911" t="str">
            <v>Less than 5 Sites</v>
          </cell>
          <cell r="K8911" t="str">
            <v>R4</v>
          </cell>
        </row>
        <row r="8912">
          <cell r="A8912" t="str">
            <v>MAK0595</v>
          </cell>
          <cell r="B8912" t="str">
            <v>MAK0595</v>
          </cell>
          <cell r="C8912" t="str">
            <v>MAK1M3595</v>
          </cell>
          <cell r="D8912" t="str">
            <v>MAK1M9595</v>
          </cell>
          <cell r="E8912" t="str">
            <v>MAK1MN0595</v>
          </cell>
          <cell r="F8912" t="str">
            <v>SCECO</v>
          </cell>
          <cell r="G8912" t="str">
            <v>Good</v>
          </cell>
          <cell r="H8912" t="str">
            <v>NA</v>
          </cell>
          <cell r="I8912" t="str">
            <v>Latis</v>
          </cell>
          <cell r="J8912" t="str">
            <v>VIP&amp;SPL Monitor</v>
          </cell>
          <cell r="K8912" t="str">
            <v>R5</v>
          </cell>
        </row>
        <row r="8913">
          <cell r="A8913" t="str">
            <v>MAK0603</v>
          </cell>
          <cell r="B8913" t="str">
            <v>MAK0603</v>
          </cell>
          <cell r="C8913"/>
          <cell r="D8913" t="str">
            <v>MAK1M9603</v>
          </cell>
          <cell r="E8913" t="str">
            <v>MAK1MN0603</v>
          </cell>
          <cell r="F8913" t="str">
            <v>SCECO</v>
          </cell>
          <cell r="G8913" t="str">
            <v>Good</v>
          </cell>
          <cell r="H8913" t="str">
            <v>NA</v>
          </cell>
          <cell r="I8913" t="str">
            <v>Latis</v>
          </cell>
          <cell r="J8913" t="str">
            <v>VIP&amp;SPL Monitor</v>
          </cell>
          <cell r="K8913" t="str">
            <v>R5</v>
          </cell>
        </row>
        <row r="8914">
          <cell r="A8914" t="str">
            <v>TAF2420</v>
          </cell>
          <cell r="B8914" t="str">
            <v>TAF2420</v>
          </cell>
          <cell r="C8914" t="str">
            <v>TAF1M4420</v>
          </cell>
          <cell r="D8914" t="str">
            <v>TAF1M8420</v>
          </cell>
          <cell r="E8914" t="str">
            <v>TAF1MN2420</v>
          </cell>
          <cell r="F8914" t="str">
            <v>SCECO</v>
          </cell>
          <cell r="G8914" t="str">
            <v>Good</v>
          </cell>
          <cell r="H8914" t="str">
            <v>NA</v>
          </cell>
          <cell r="I8914" t="str">
            <v>Latis</v>
          </cell>
          <cell r="J8914" t="str">
            <v>Less than 5 Sites</v>
          </cell>
          <cell r="K8914" t="str">
            <v>R4</v>
          </cell>
        </row>
        <row r="8915">
          <cell r="A8915" t="str">
            <v>MAK0231</v>
          </cell>
          <cell r="B8915" t="str">
            <v>MAK0231</v>
          </cell>
          <cell r="C8915" t="str">
            <v>MAK1M3231</v>
          </cell>
          <cell r="D8915" t="str">
            <v>MAK1M9231</v>
          </cell>
          <cell r="E8915" t="str">
            <v>MAK1MN0231</v>
          </cell>
          <cell r="F8915" t="str">
            <v>SCECO</v>
          </cell>
          <cell r="G8915" t="str">
            <v>Good</v>
          </cell>
          <cell r="H8915" t="str">
            <v>NA</v>
          </cell>
          <cell r="I8915" t="str">
            <v>Latis</v>
          </cell>
          <cell r="J8915" t="str">
            <v>VIP&amp;SPL Monitor</v>
          </cell>
          <cell r="K8915" t="str">
            <v>R5</v>
          </cell>
        </row>
        <row r="8916">
          <cell r="A8916" t="str">
            <v>MAK0214</v>
          </cell>
          <cell r="B8916" t="str">
            <v>MAK0214</v>
          </cell>
          <cell r="C8916" t="str">
            <v>MAK1M3214</v>
          </cell>
          <cell r="D8916" t="str">
            <v>MAK1M9214</v>
          </cell>
          <cell r="E8916" t="str">
            <v>MAK1MN0214</v>
          </cell>
          <cell r="F8916" t="str">
            <v>SCECO</v>
          </cell>
          <cell r="G8916" t="str">
            <v>Good</v>
          </cell>
          <cell r="H8916" t="str">
            <v>NA</v>
          </cell>
          <cell r="I8916" t="str">
            <v>Latis</v>
          </cell>
          <cell r="J8916" t="str">
            <v>VIP&amp;SPL Monitor</v>
          </cell>
          <cell r="K8916" t="str">
            <v>R5</v>
          </cell>
        </row>
        <row r="8917">
          <cell r="A8917" t="str">
            <v>TFBH0798</v>
          </cell>
          <cell r="B8917" t="str">
            <v>TFBH0798</v>
          </cell>
          <cell r="C8917" t="str">
            <v>TFBH1M3798</v>
          </cell>
          <cell r="D8917" t="str">
            <v>TFBH1M7798</v>
          </cell>
          <cell r="E8917"/>
          <cell r="F8917" t="str">
            <v>SCECO+STB</v>
          </cell>
          <cell r="G8917" t="str">
            <v>Good</v>
          </cell>
          <cell r="H8917" t="str">
            <v>No</v>
          </cell>
          <cell r="I8917" t="str">
            <v>Latis</v>
          </cell>
          <cell r="J8917" t="str">
            <v>Less than 5 Sites</v>
          </cell>
          <cell r="K8917" t="str">
            <v>R4</v>
          </cell>
        </row>
        <row r="8918">
          <cell r="A8918" t="str">
            <v>TFBH0799</v>
          </cell>
          <cell r="B8918" t="str">
            <v>TFBH0799</v>
          </cell>
          <cell r="C8918"/>
          <cell r="D8918" t="str">
            <v>TFBH1M7799</v>
          </cell>
          <cell r="E8918"/>
          <cell r="F8918" t="str">
            <v>Generator-DG</v>
          </cell>
          <cell r="G8918" t="str">
            <v>Good</v>
          </cell>
          <cell r="H8918" t="str">
            <v>No</v>
          </cell>
          <cell r="I8918" t="str">
            <v>Latis</v>
          </cell>
          <cell r="J8918" t="str">
            <v>Hub Site (More than 10 Sites)</v>
          </cell>
          <cell r="K8918" t="str">
            <v>R4</v>
          </cell>
        </row>
        <row r="8919">
          <cell r="A8919" t="str">
            <v>TFBH0800</v>
          </cell>
          <cell r="B8919" t="str">
            <v>TFBH0800</v>
          </cell>
          <cell r="C8919"/>
          <cell r="D8919" t="str">
            <v>TFBH1M7800</v>
          </cell>
          <cell r="E8919"/>
          <cell r="F8919" t="str">
            <v>SCECO</v>
          </cell>
          <cell r="G8919" t="str">
            <v>Good</v>
          </cell>
          <cell r="H8919" t="str">
            <v>NA</v>
          </cell>
          <cell r="I8919" t="str">
            <v>Latis</v>
          </cell>
          <cell r="J8919" t="str">
            <v>Hub site (More than 05 Sites)</v>
          </cell>
          <cell r="K8919" t="str">
            <v>R4</v>
          </cell>
        </row>
        <row r="8920">
          <cell r="A8920" t="str">
            <v>TFBH0801</v>
          </cell>
          <cell r="B8920" t="str">
            <v>TFBH0801</v>
          </cell>
          <cell r="C8920" t="str">
            <v>TFBH1M3801</v>
          </cell>
          <cell r="D8920" t="str">
            <v>TFBH1M7801</v>
          </cell>
          <cell r="E8920"/>
          <cell r="F8920" t="str">
            <v>SCECO+STB</v>
          </cell>
          <cell r="G8920" t="str">
            <v>Weak</v>
          </cell>
          <cell r="H8920" t="str">
            <v>No</v>
          </cell>
          <cell r="I8920" t="str">
            <v>Latis</v>
          </cell>
          <cell r="J8920" t="str">
            <v>Hub site (More than 05 Sites)</v>
          </cell>
          <cell r="K8920" t="str">
            <v>R4</v>
          </cell>
        </row>
        <row r="8921">
          <cell r="A8921" t="str">
            <v>TFBH0802</v>
          </cell>
          <cell r="B8921" t="str">
            <v>TFBH0802</v>
          </cell>
          <cell r="C8921" t="str">
            <v>TFBH1M3802</v>
          </cell>
          <cell r="D8921" t="str">
            <v>TFBH1M7802</v>
          </cell>
          <cell r="E8921"/>
          <cell r="F8921" t="str">
            <v>Generator-SG</v>
          </cell>
          <cell r="G8921" t="str">
            <v>Weak</v>
          </cell>
          <cell r="H8921" t="str">
            <v>No</v>
          </cell>
          <cell r="I8921" t="str">
            <v>Latis</v>
          </cell>
          <cell r="J8921" t="str">
            <v>Less than 5 Sites</v>
          </cell>
          <cell r="K8921" t="str">
            <v>R4</v>
          </cell>
        </row>
        <row r="8922">
          <cell r="A8922" t="str">
            <v>TFBH0804</v>
          </cell>
          <cell r="B8922" t="str">
            <v>TFBH0804</v>
          </cell>
          <cell r="C8922"/>
          <cell r="D8922" t="str">
            <v>TFBH1M7804</v>
          </cell>
          <cell r="E8922"/>
          <cell r="F8922" t="str">
            <v>SCECO+STB</v>
          </cell>
          <cell r="G8922" t="str">
            <v>Good</v>
          </cell>
          <cell r="H8922" t="str">
            <v>Yes</v>
          </cell>
          <cell r="I8922" t="str">
            <v>Latis</v>
          </cell>
          <cell r="J8922" t="str">
            <v>Hub site (More than 05 Sites)</v>
          </cell>
          <cell r="K8922" t="str">
            <v>R4</v>
          </cell>
        </row>
        <row r="8923">
          <cell r="A8923" t="str">
            <v>TFBH0805</v>
          </cell>
          <cell r="B8923" t="str">
            <v>TFBH0805</v>
          </cell>
          <cell r="C8923"/>
          <cell r="D8923" t="str">
            <v>TFBH1M7805</v>
          </cell>
          <cell r="E8923"/>
          <cell r="F8923" t="str">
            <v>SCECO</v>
          </cell>
          <cell r="G8923" t="str">
            <v>Good</v>
          </cell>
          <cell r="H8923" t="str">
            <v>NA</v>
          </cell>
          <cell r="I8923" t="str">
            <v>Latis</v>
          </cell>
          <cell r="J8923" t="str">
            <v>Hub site (More than 05 Sites)</v>
          </cell>
          <cell r="K8923" t="str">
            <v>R4</v>
          </cell>
        </row>
        <row r="8924">
          <cell r="A8924" t="str">
            <v>TFBH0806</v>
          </cell>
          <cell r="B8924" t="str">
            <v>TFBH0806</v>
          </cell>
          <cell r="C8924"/>
          <cell r="D8924" t="str">
            <v>TFBH1M7806</v>
          </cell>
          <cell r="E8924"/>
          <cell r="F8924" t="str">
            <v>SCECO</v>
          </cell>
          <cell r="G8924" t="str">
            <v>Good</v>
          </cell>
          <cell r="H8924" t="str">
            <v>NA</v>
          </cell>
          <cell r="I8924" t="str">
            <v>Latis</v>
          </cell>
          <cell r="J8924" t="str">
            <v>Hub site (More than 05 Sites)</v>
          </cell>
          <cell r="K8924" t="str">
            <v>R4</v>
          </cell>
        </row>
        <row r="8925">
          <cell r="A8925" t="str">
            <v>TFBH0807</v>
          </cell>
          <cell r="B8925" t="str">
            <v>TFBH0807</v>
          </cell>
          <cell r="C8925" t="str">
            <v>TFBH1M3807</v>
          </cell>
          <cell r="D8925"/>
          <cell r="E8925"/>
          <cell r="F8925" t="str">
            <v>SCECO</v>
          </cell>
          <cell r="G8925" t="str">
            <v>Dead</v>
          </cell>
          <cell r="H8925" t="str">
            <v>NA</v>
          </cell>
          <cell r="I8925" t="str">
            <v>Latis</v>
          </cell>
          <cell r="J8925" t="str">
            <v>Less than 5 Sites</v>
          </cell>
          <cell r="K8925" t="str">
            <v>R4</v>
          </cell>
        </row>
        <row r="8926">
          <cell r="A8926" t="str">
            <v>TFBH0808</v>
          </cell>
          <cell r="B8926" t="str">
            <v>TFBH0808</v>
          </cell>
          <cell r="C8926" t="str">
            <v>TFBH1M3808</v>
          </cell>
          <cell r="D8926"/>
          <cell r="E8926"/>
          <cell r="F8926" t="str">
            <v>SCECO</v>
          </cell>
          <cell r="G8926" t="str">
            <v>Dead</v>
          </cell>
          <cell r="H8926" t="str">
            <v>NA</v>
          </cell>
          <cell r="I8926" t="str">
            <v>Latis</v>
          </cell>
          <cell r="J8926" t="str">
            <v>Less than 5 Sites</v>
          </cell>
          <cell r="K8926" t="str">
            <v>R4</v>
          </cell>
        </row>
        <row r="8927">
          <cell r="A8927" t="str">
            <v>MAK0575</v>
          </cell>
          <cell r="B8927" t="str">
            <v>MAK0575</v>
          </cell>
          <cell r="C8927" t="str">
            <v>MAK1M3575</v>
          </cell>
          <cell r="D8927" t="str">
            <v>MAK1M9575</v>
          </cell>
          <cell r="E8927" t="str">
            <v>MAK1MNC0575</v>
          </cell>
          <cell r="F8927" t="str">
            <v>SCECO</v>
          </cell>
          <cell r="G8927" t="str">
            <v>Good</v>
          </cell>
          <cell r="H8927" t="str">
            <v>NA</v>
          </cell>
          <cell r="I8927" t="str">
            <v>Latis</v>
          </cell>
          <cell r="J8927" t="str">
            <v>Less than 5 Sites</v>
          </cell>
          <cell r="K8927" t="str">
            <v>R5</v>
          </cell>
        </row>
        <row r="8928">
          <cell r="A8928" t="str">
            <v>MAK0666</v>
          </cell>
          <cell r="B8928" t="str">
            <v>MAK0666</v>
          </cell>
          <cell r="C8928" t="str">
            <v>MAK1M3666</v>
          </cell>
          <cell r="D8928" t="str">
            <v>MAK1M9666</v>
          </cell>
          <cell r="E8928" t="str">
            <v>MAK1MN0666</v>
          </cell>
          <cell r="F8928" t="str">
            <v>SCECO</v>
          </cell>
          <cell r="G8928" t="str">
            <v>Dead</v>
          </cell>
          <cell r="H8928" t="str">
            <v>NA</v>
          </cell>
          <cell r="I8928" t="str">
            <v>Latis</v>
          </cell>
          <cell r="J8928" t="str">
            <v>Less than 5 Sites</v>
          </cell>
          <cell r="K8928" t="str">
            <v>R5</v>
          </cell>
        </row>
        <row r="8929">
          <cell r="A8929" t="str">
            <v>MAK0679</v>
          </cell>
          <cell r="B8929" t="str">
            <v>MAK0679</v>
          </cell>
          <cell r="C8929" t="str">
            <v>MAK1M3679</v>
          </cell>
          <cell r="D8929" t="str">
            <v>MAK1M9679</v>
          </cell>
          <cell r="E8929" t="str">
            <v>MAK1MN0679</v>
          </cell>
          <cell r="F8929" t="str">
            <v>SCECO</v>
          </cell>
          <cell r="G8929" t="str">
            <v>Dead</v>
          </cell>
          <cell r="H8929" t="str">
            <v>NA</v>
          </cell>
          <cell r="I8929" t="str">
            <v>Latis</v>
          </cell>
          <cell r="J8929" t="str">
            <v>Hub Site (More than 10 Sites)</v>
          </cell>
          <cell r="K8929" t="str">
            <v>R5</v>
          </cell>
        </row>
        <row r="8930">
          <cell r="A8930" t="str">
            <v>MAK0204</v>
          </cell>
          <cell r="B8930" t="str">
            <v>MAK0204</v>
          </cell>
          <cell r="C8930" t="str">
            <v>MAK1M3204</v>
          </cell>
          <cell r="D8930" t="str">
            <v>MAK1M9204</v>
          </cell>
          <cell r="E8930" t="str">
            <v>MAK1MN0204</v>
          </cell>
          <cell r="F8930" t="str">
            <v>SCECO</v>
          </cell>
          <cell r="G8930" t="str">
            <v>Good</v>
          </cell>
          <cell r="H8930" t="str">
            <v>NA</v>
          </cell>
          <cell r="I8930" t="str">
            <v>Latis</v>
          </cell>
          <cell r="J8930" t="str">
            <v>Less than 5 Sites</v>
          </cell>
          <cell r="K8930" t="str">
            <v>R5</v>
          </cell>
        </row>
        <row r="8931">
          <cell r="A8931" t="str">
            <v>MAK0479</v>
          </cell>
          <cell r="B8931" t="str">
            <v>MAK0479</v>
          </cell>
          <cell r="C8931" t="str">
            <v>MAK1U63479</v>
          </cell>
          <cell r="D8931" t="str">
            <v>MAK1M9479</v>
          </cell>
          <cell r="E8931" t="str">
            <v>MAK1MN0479</v>
          </cell>
          <cell r="F8931" t="str">
            <v>SCECO</v>
          </cell>
          <cell r="G8931" t="str">
            <v>Dead</v>
          </cell>
          <cell r="H8931" t="str">
            <v>NA</v>
          </cell>
          <cell r="I8931" t="str">
            <v>Latis</v>
          </cell>
          <cell r="J8931" t="str">
            <v>Less than 5 Sites</v>
          </cell>
          <cell r="K8931" t="str">
            <v>R5</v>
          </cell>
        </row>
        <row r="8932">
          <cell r="A8932" t="str">
            <v>MAK0260</v>
          </cell>
          <cell r="B8932" t="str">
            <v>MAK0260</v>
          </cell>
          <cell r="C8932" t="str">
            <v>MAK1M3260</v>
          </cell>
          <cell r="D8932" t="str">
            <v>MAK1M9260</v>
          </cell>
          <cell r="E8932" t="str">
            <v>MAK1MNC0260</v>
          </cell>
          <cell r="F8932" t="str">
            <v>SCECO</v>
          </cell>
          <cell r="G8932" t="str">
            <v>Good</v>
          </cell>
          <cell r="H8932" t="str">
            <v>NA</v>
          </cell>
          <cell r="I8932" t="str">
            <v>Latis</v>
          </cell>
          <cell r="J8932" t="str">
            <v>Less than 5 Sites</v>
          </cell>
          <cell r="K8932" t="str">
            <v>R5</v>
          </cell>
        </row>
        <row r="8933">
          <cell r="A8933" t="str">
            <v>SHB0670</v>
          </cell>
          <cell r="B8933" t="str">
            <v>SHB0670</v>
          </cell>
          <cell r="C8933" t="str">
            <v>SHB1M3670</v>
          </cell>
          <cell r="D8933" t="str">
            <v>SHB1M7670</v>
          </cell>
          <cell r="E8933"/>
          <cell r="F8933" t="str">
            <v>SCECO</v>
          </cell>
          <cell r="G8933" t="str">
            <v>Dead</v>
          </cell>
          <cell r="H8933" t="str">
            <v>NA</v>
          </cell>
          <cell r="I8933" t="str">
            <v>Latis</v>
          </cell>
          <cell r="J8933" t="str">
            <v>Less than 5 Sites</v>
          </cell>
          <cell r="K8933" t="str">
            <v>R4</v>
          </cell>
        </row>
        <row r="8934">
          <cell r="A8934" t="str">
            <v>THO0369</v>
          </cell>
          <cell r="B8934" t="str">
            <v>THO0369</v>
          </cell>
          <cell r="C8934" t="str">
            <v>THO1M3369</v>
          </cell>
          <cell r="D8934" t="str">
            <v>THO1M7369</v>
          </cell>
          <cell r="E8934"/>
          <cell r="F8934" t="str">
            <v>SCECO</v>
          </cell>
          <cell r="G8934" t="str">
            <v>Vandalized</v>
          </cell>
          <cell r="H8934" t="str">
            <v>NA</v>
          </cell>
          <cell r="I8934" t="str">
            <v>Latis</v>
          </cell>
          <cell r="J8934" t="str">
            <v>Less than 5 Sites</v>
          </cell>
          <cell r="K8934" t="str">
            <v>R4</v>
          </cell>
        </row>
        <row r="8935">
          <cell r="A8935" t="str">
            <v>THO0668</v>
          </cell>
          <cell r="B8935" t="str">
            <v>THO0668</v>
          </cell>
          <cell r="C8935" t="str">
            <v>THO1M3668</v>
          </cell>
          <cell r="D8935" t="str">
            <v>THO1M7668</v>
          </cell>
          <cell r="E8935"/>
          <cell r="F8935" t="str">
            <v>Generator-SG</v>
          </cell>
          <cell r="G8935" t="str">
            <v>In progress</v>
          </cell>
          <cell r="H8935" t="str">
            <v>No</v>
          </cell>
          <cell r="I8935" t="str">
            <v>Latis</v>
          </cell>
          <cell r="J8935" t="str">
            <v>Hub site (More than 05 Sites)</v>
          </cell>
          <cell r="K8935" t="str">
            <v>R4</v>
          </cell>
        </row>
        <row r="8936">
          <cell r="A8936" t="str">
            <v>TUR0681</v>
          </cell>
          <cell r="B8936" t="str">
            <v>TUR0681</v>
          </cell>
          <cell r="C8936" t="str">
            <v>TUR1M3681</v>
          </cell>
          <cell r="D8936" t="str">
            <v>TUR1M7681</v>
          </cell>
          <cell r="E8936"/>
          <cell r="F8936" t="str">
            <v>SCECO</v>
          </cell>
          <cell r="G8936" t="str">
            <v>Weak</v>
          </cell>
          <cell r="H8936" t="str">
            <v>NA</v>
          </cell>
          <cell r="I8936" t="str">
            <v>Latis</v>
          </cell>
          <cell r="J8936" t="str">
            <v>Hub site (More than 05 Sites)</v>
          </cell>
          <cell r="K8936" t="str">
            <v>R4</v>
          </cell>
        </row>
        <row r="8937">
          <cell r="A8937" t="str">
            <v>MAK0131</v>
          </cell>
          <cell r="B8937" t="str">
            <v>MAK0131</v>
          </cell>
          <cell r="C8937" t="str">
            <v>MAK1M3131</v>
          </cell>
          <cell r="D8937" t="str">
            <v>MAK1M9131</v>
          </cell>
          <cell r="E8937" t="str">
            <v>MAK1MN0131</v>
          </cell>
          <cell r="F8937" t="str">
            <v>SCECO</v>
          </cell>
          <cell r="G8937" t="str">
            <v>Dead</v>
          </cell>
          <cell r="H8937" t="str">
            <v>NA</v>
          </cell>
          <cell r="I8937" t="str">
            <v>Latis</v>
          </cell>
          <cell r="J8937" t="str">
            <v>Less than 5 Sites</v>
          </cell>
          <cell r="K8937" t="str">
            <v>R5</v>
          </cell>
        </row>
        <row r="8938">
          <cell r="A8938" t="str">
            <v>MAK0381</v>
          </cell>
          <cell r="B8938" t="str">
            <v>MAK0381</v>
          </cell>
          <cell r="C8938" t="str">
            <v>MAK1U63381</v>
          </cell>
          <cell r="D8938" t="str">
            <v>MAK1U69381</v>
          </cell>
          <cell r="E8938" t="str">
            <v>MAK1MN0381</v>
          </cell>
          <cell r="F8938" t="str">
            <v>SCECO</v>
          </cell>
          <cell r="G8938" t="str">
            <v>Dead</v>
          </cell>
          <cell r="H8938" t="str">
            <v>NA</v>
          </cell>
          <cell r="I8938" t="str">
            <v>Latis</v>
          </cell>
          <cell r="J8938" t="str">
            <v>VIP&amp;SPL Monitor</v>
          </cell>
          <cell r="K8938" t="str">
            <v>R5</v>
          </cell>
        </row>
        <row r="8939">
          <cell r="A8939" t="str">
            <v>TUR0695</v>
          </cell>
          <cell r="B8939" t="str">
            <v>TUR0695</v>
          </cell>
          <cell r="C8939" t="str">
            <v>TUR1M3695</v>
          </cell>
          <cell r="D8939" t="str">
            <v>TUR1M7695</v>
          </cell>
          <cell r="E8939"/>
          <cell r="F8939" t="str">
            <v>SCECO</v>
          </cell>
          <cell r="G8939" t="str">
            <v>Vandalized</v>
          </cell>
          <cell r="H8939" t="str">
            <v>NA</v>
          </cell>
          <cell r="I8939" t="str">
            <v>Latis</v>
          </cell>
          <cell r="J8939" t="str">
            <v>Less than 5 Sites</v>
          </cell>
          <cell r="K8939" t="str">
            <v>R4</v>
          </cell>
        </row>
        <row r="8940">
          <cell r="A8940" t="str">
            <v>TAF0142</v>
          </cell>
          <cell r="B8940" t="str">
            <v>TAF0142</v>
          </cell>
          <cell r="C8940" t="str">
            <v>TAF1M3142</v>
          </cell>
          <cell r="D8940" t="str">
            <v>TAF1M7142</v>
          </cell>
          <cell r="E8940"/>
          <cell r="F8940" t="str">
            <v>SCECO</v>
          </cell>
          <cell r="G8940" t="str">
            <v>Dead</v>
          </cell>
          <cell r="H8940" t="str">
            <v>NA</v>
          </cell>
          <cell r="I8940" t="str">
            <v>Latis</v>
          </cell>
          <cell r="J8940" t="str">
            <v>P3</v>
          </cell>
          <cell r="K8940" t="str">
            <v>R4</v>
          </cell>
        </row>
        <row r="8941">
          <cell r="A8941" t="str">
            <v>MAK0485</v>
          </cell>
          <cell r="B8941" t="str">
            <v>MAK0485</v>
          </cell>
          <cell r="C8941" t="str">
            <v>MAK1U63485</v>
          </cell>
          <cell r="D8941" t="str">
            <v>MAK1M9485</v>
          </cell>
          <cell r="E8941" t="str">
            <v>MAK1MN0485</v>
          </cell>
          <cell r="F8941" t="str">
            <v>SCECO</v>
          </cell>
          <cell r="G8941" t="str">
            <v>Dead</v>
          </cell>
          <cell r="H8941" t="str">
            <v>NA</v>
          </cell>
          <cell r="I8941" t="str">
            <v>Latis</v>
          </cell>
          <cell r="J8941" t="str">
            <v>Less than 5 Sites</v>
          </cell>
          <cell r="K8941" t="str">
            <v>R5</v>
          </cell>
        </row>
        <row r="8942">
          <cell r="A8942" t="str">
            <v>SOB0623</v>
          </cell>
          <cell r="B8942" t="str">
            <v>SOB0623</v>
          </cell>
          <cell r="C8942" t="str">
            <v>SOB1M3623</v>
          </cell>
          <cell r="D8942" t="str">
            <v>SOB1M9623</v>
          </cell>
          <cell r="E8942"/>
          <cell r="F8942" t="str">
            <v>SCECO</v>
          </cell>
          <cell r="G8942" t="str">
            <v>Dead</v>
          </cell>
          <cell r="H8942" t="str">
            <v>NA</v>
          </cell>
          <cell r="I8942" t="str">
            <v>Latis</v>
          </cell>
          <cell r="J8942" t="str">
            <v>Less than 5 Sites</v>
          </cell>
          <cell r="K8942" t="str">
            <v>R5</v>
          </cell>
        </row>
        <row r="8943">
          <cell r="A8943" t="str">
            <v>MAK0005</v>
          </cell>
          <cell r="B8943" t="str">
            <v>MAK0005</v>
          </cell>
          <cell r="C8943"/>
          <cell r="D8943" t="str">
            <v>MAK1M9005</v>
          </cell>
          <cell r="E8943" t="str">
            <v>MAK1MN0005</v>
          </cell>
          <cell r="F8943" t="str">
            <v>SCECO+STB</v>
          </cell>
          <cell r="G8943" t="str">
            <v>Good</v>
          </cell>
          <cell r="H8943" t="str">
            <v>NO</v>
          </cell>
          <cell r="I8943" t="str">
            <v>Latis</v>
          </cell>
          <cell r="J8943" t="str">
            <v>Very Big Hub site (More Than 20 Site)</v>
          </cell>
          <cell r="K8943" t="str">
            <v>R5</v>
          </cell>
        </row>
        <row r="8944">
          <cell r="A8944" t="str">
            <v>SHU0344</v>
          </cell>
          <cell r="B8944" t="str">
            <v>SHU0344</v>
          </cell>
          <cell r="C8944" t="str">
            <v>SHU1M3344</v>
          </cell>
          <cell r="D8944" t="str">
            <v>SHU1M7344</v>
          </cell>
          <cell r="E8944"/>
          <cell r="F8944" t="str">
            <v>Generator-SG</v>
          </cell>
          <cell r="G8944" t="str">
            <v>Vandalized</v>
          </cell>
          <cell r="H8944" t="str">
            <v>NO</v>
          </cell>
          <cell r="I8944" t="str">
            <v>Latis</v>
          </cell>
          <cell r="J8944" t="str">
            <v>Less than 5 Sites</v>
          </cell>
          <cell r="K8944" t="str">
            <v>R5</v>
          </cell>
        </row>
        <row r="8945">
          <cell r="A8945" t="str">
            <v>MAK0240</v>
          </cell>
          <cell r="B8945" t="str">
            <v>MAK0240</v>
          </cell>
          <cell r="C8945" t="str">
            <v>MAK1M3240</v>
          </cell>
          <cell r="D8945" t="str">
            <v>MAK1M9240</v>
          </cell>
          <cell r="E8945" t="str">
            <v>MAK1MNC0240</v>
          </cell>
          <cell r="F8945" t="str">
            <v>SCECO</v>
          </cell>
          <cell r="G8945" t="str">
            <v>Dead</v>
          </cell>
          <cell r="H8945" t="str">
            <v>NA</v>
          </cell>
          <cell r="I8945" t="str">
            <v>Latis</v>
          </cell>
          <cell r="J8945" t="str">
            <v>Less than 5 Sites</v>
          </cell>
          <cell r="K8945" t="str">
            <v>R5</v>
          </cell>
        </row>
        <row r="8946">
          <cell r="A8946" t="str">
            <v>MAK0186</v>
          </cell>
          <cell r="B8946" t="str">
            <v>MAK0186</v>
          </cell>
          <cell r="C8946" t="str">
            <v>MAK1M3186</v>
          </cell>
          <cell r="D8946" t="str">
            <v>MAK1M9186</v>
          </cell>
          <cell r="E8946" t="str">
            <v>MAK1MN0186</v>
          </cell>
          <cell r="F8946" t="str">
            <v>SCECO</v>
          </cell>
          <cell r="G8946" t="str">
            <v>Vandalized</v>
          </cell>
          <cell r="H8946" t="str">
            <v>NA</v>
          </cell>
          <cell r="I8946" t="str">
            <v>Latis</v>
          </cell>
          <cell r="J8946" t="str">
            <v>Less than 5 Sites</v>
          </cell>
          <cell r="K8946" t="str">
            <v>R5</v>
          </cell>
        </row>
        <row r="8947">
          <cell r="A8947" t="str">
            <v>RYMK0548</v>
          </cell>
          <cell r="B8947" t="str">
            <v>RYMK0548</v>
          </cell>
          <cell r="C8947" t="str">
            <v>RYMK1M3548</v>
          </cell>
          <cell r="D8947" t="str">
            <v>RYMK1M7548</v>
          </cell>
          <cell r="E8947"/>
          <cell r="F8947" t="str">
            <v>SCECO+STB</v>
          </cell>
          <cell r="G8947" t="str">
            <v>Good</v>
          </cell>
          <cell r="H8947" t="str">
            <v>NO</v>
          </cell>
          <cell r="I8947" t="str">
            <v>Latis</v>
          </cell>
          <cell r="J8947" t="str">
            <v>Hub site (More than 05 Sites)</v>
          </cell>
          <cell r="K8947" t="str">
            <v>R5</v>
          </cell>
        </row>
        <row r="8948">
          <cell r="A8948" t="str">
            <v>RYMK0547</v>
          </cell>
          <cell r="B8948" t="str">
            <v>RYMK0547</v>
          </cell>
          <cell r="C8948" t="str">
            <v>RYMK1M3547</v>
          </cell>
          <cell r="D8948" t="str">
            <v>RYMK1M7547</v>
          </cell>
          <cell r="E8948"/>
          <cell r="F8948" t="str">
            <v>SCECO</v>
          </cell>
          <cell r="G8948" t="str">
            <v>Weak</v>
          </cell>
          <cell r="H8948" t="str">
            <v>NA</v>
          </cell>
          <cell r="I8948" t="str">
            <v>Latis</v>
          </cell>
          <cell r="J8948" t="str">
            <v>Hub site (More than 05 Sites)</v>
          </cell>
          <cell r="K8948" t="str">
            <v>R5</v>
          </cell>
        </row>
        <row r="8949">
          <cell r="A8949" t="str">
            <v>RYMK0546</v>
          </cell>
          <cell r="B8949" t="str">
            <v>RYMK0546</v>
          </cell>
          <cell r="C8949" t="str">
            <v>RYMK1M4546</v>
          </cell>
          <cell r="D8949" t="str">
            <v>RYMK1M7546</v>
          </cell>
          <cell r="E8949"/>
          <cell r="F8949" t="str">
            <v>SCECO</v>
          </cell>
          <cell r="G8949" t="str">
            <v>Dead</v>
          </cell>
          <cell r="H8949" t="str">
            <v>NA</v>
          </cell>
          <cell r="I8949" t="str">
            <v>Latis</v>
          </cell>
          <cell r="J8949" t="str">
            <v>Less than 5 Sites</v>
          </cell>
          <cell r="K8949" t="str">
            <v>R5</v>
          </cell>
        </row>
        <row r="8950">
          <cell r="A8950" t="str">
            <v>MAK0024</v>
          </cell>
          <cell r="B8950" t="str">
            <v>MAK0024</v>
          </cell>
          <cell r="C8950"/>
          <cell r="D8950" t="str">
            <v>MAK1M9024</v>
          </cell>
          <cell r="E8950"/>
          <cell r="F8950" t="str">
            <v>SCECO</v>
          </cell>
          <cell r="G8950" t="str">
            <v>Vandalized</v>
          </cell>
          <cell r="H8950" t="str">
            <v>NA</v>
          </cell>
          <cell r="I8950" t="str">
            <v>Latis</v>
          </cell>
          <cell r="J8950" t="str">
            <v>Less than 5 Sites</v>
          </cell>
          <cell r="K8950" t="str">
            <v>R5</v>
          </cell>
        </row>
        <row r="8951">
          <cell r="A8951" t="str">
            <v>MAK0230</v>
          </cell>
          <cell r="B8951" t="str">
            <v>MAK0230</v>
          </cell>
          <cell r="C8951" t="str">
            <v>MAK1M3230</v>
          </cell>
          <cell r="D8951" t="str">
            <v>MAK1M9230</v>
          </cell>
          <cell r="E8951" t="str">
            <v>MAK1MN0230</v>
          </cell>
          <cell r="F8951" t="str">
            <v>SCECO</v>
          </cell>
          <cell r="G8951" t="str">
            <v>Dead</v>
          </cell>
          <cell r="H8951" t="str">
            <v>NA</v>
          </cell>
          <cell r="I8951" t="str">
            <v>Latis</v>
          </cell>
          <cell r="J8951" t="str">
            <v>Less than 5 Sites</v>
          </cell>
          <cell r="K8951" t="str">
            <v>R5</v>
          </cell>
        </row>
        <row r="8952">
          <cell r="A8952" t="str">
            <v>MAK0461</v>
          </cell>
          <cell r="B8952" t="str">
            <v>MAK0461</v>
          </cell>
          <cell r="C8952" t="str">
            <v>MAK1M3461</v>
          </cell>
          <cell r="D8952" t="str">
            <v>MAK1M9461</v>
          </cell>
          <cell r="E8952" t="str">
            <v>MAK1MN0461</v>
          </cell>
          <cell r="F8952" t="str">
            <v>SCECO</v>
          </cell>
          <cell r="G8952" t="str">
            <v>Good</v>
          </cell>
          <cell r="H8952" t="str">
            <v>NA</v>
          </cell>
          <cell r="I8952" t="str">
            <v>Latis</v>
          </cell>
          <cell r="J8952" t="str">
            <v>Less than 5 Sites</v>
          </cell>
          <cell r="K8952" t="str">
            <v>R5</v>
          </cell>
        </row>
        <row r="8953">
          <cell r="A8953" t="str">
            <v>MAK0463</v>
          </cell>
          <cell r="B8953" t="str">
            <v>MAK0463</v>
          </cell>
          <cell r="C8953" t="str">
            <v>MAK1M3463</v>
          </cell>
          <cell r="D8953" t="str">
            <v>MAK1M9463</v>
          </cell>
          <cell r="E8953" t="str">
            <v>MAK1MN0463</v>
          </cell>
          <cell r="F8953" t="str">
            <v>SCECO</v>
          </cell>
          <cell r="G8953" t="str">
            <v>Dead</v>
          </cell>
          <cell r="H8953" t="str">
            <v>NA</v>
          </cell>
          <cell r="I8953" t="str">
            <v>Latis</v>
          </cell>
          <cell r="J8953" t="str">
            <v>Less than 5 Sites</v>
          </cell>
          <cell r="K8953" t="str">
            <v>R5</v>
          </cell>
        </row>
        <row r="8954">
          <cell r="A8954" t="str">
            <v>MAK0608</v>
          </cell>
          <cell r="B8954" t="str">
            <v>MAK0608</v>
          </cell>
          <cell r="C8954" t="str">
            <v>MAK1M3608</v>
          </cell>
          <cell r="D8954" t="str">
            <v>MAK1M9608</v>
          </cell>
          <cell r="E8954" t="str">
            <v>MAK1MNC0608</v>
          </cell>
          <cell r="F8954" t="str">
            <v>SCECO</v>
          </cell>
          <cell r="G8954" t="str">
            <v>Dead</v>
          </cell>
          <cell r="H8954" t="str">
            <v>NA</v>
          </cell>
          <cell r="I8954" t="str">
            <v>Latis</v>
          </cell>
          <cell r="J8954" t="str">
            <v>Less than 5 Sites</v>
          </cell>
          <cell r="K8954" t="str">
            <v>R5</v>
          </cell>
        </row>
        <row r="8955">
          <cell r="A8955" t="str">
            <v>MAK0696</v>
          </cell>
          <cell r="B8955" t="str">
            <v>MAK0696</v>
          </cell>
          <cell r="C8955" t="str">
            <v>MAK1M3696</v>
          </cell>
          <cell r="D8955" t="str">
            <v>MAK1M9696</v>
          </cell>
          <cell r="E8955" t="str">
            <v>MAK1MN0696</v>
          </cell>
          <cell r="F8955" t="str">
            <v>SCECO</v>
          </cell>
          <cell r="G8955" t="str">
            <v>Weak</v>
          </cell>
          <cell r="H8955" t="str">
            <v>NA</v>
          </cell>
          <cell r="I8955" t="str">
            <v>Latis</v>
          </cell>
          <cell r="J8955" t="str">
            <v>Less than 5 Sites</v>
          </cell>
          <cell r="K8955" t="str">
            <v>R5</v>
          </cell>
        </row>
        <row r="8956">
          <cell r="A8956" t="str">
            <v>QUR0337</v>
          </cell>
          <cell r="B8956" t="str">
            <v>QUR0337</v>
          </cell>
          <cell r="C8956" t="str">
            <v>QUR1M3337</v>
          </cell>
          <cell r="D8956" t="str">
            <v>QUR1M9337</v>
          </cell>
          <cell r="E8956"/>
          <cell r="F8956" t="str">
            <v>SCECO</v>
          </cell>
          <cell r="G8956" t="str">
            <v>Good</v>
          </cell>
          <cell r="H8956" t="str">
            <v>NA</v>
          </cell>
          <cell r="I8956" t="str">
            <v>Latis</v>
          </cell>
          <cell r="J8956" t="str">
            <v>Hub Site (More than 10 Sites)</v>
          </cell>
          <cell r="K8956" t="str">
            <v>R5</v>
          </cell>
        </row>
        <row r="8957">
          <cell r="A8957" t="str">
            <v>OMQ0724</v>
          </cell>
          <cell r="B8957" t="str">
            <v>OMQ0724</v>
          </cell>
          <cell r="C8957" t="str">
            <v>OMQ1M4724</v>
          </cell>
          <cell r="D8957" t="str">
            <v>OMQ1M9724</v>
          </cell>
          <cell r="E8957"/>
          <cell r="F8957" t="str">
            <v>Generator-SG</v>
          </cell>
          <cell r="G8957" t="str">
            <v>Vandalized</v>
          </cell>
          <cell r="H8957" t="str">
            <v xml:space="preserve">Yes </v>
          </cell>
          <cell r="I8957" t="str">
            <v>Latis</v>
          </cell>
          <cell r="J8957" t="str">
            <v>Less than 5 Sites</v>
          </cell>
          <cell r="K8957" t="str">
            <v>R5</v>
          </cell>
        </row>
        <row r="8958">
          <cell r="A8958" t="str">
            <v>MAK0050</v>
          </cell>
          <cell r="B8958" t="str">
            <v>MAK0050</v>
          </cell>
          <cell r="C8958"/>
          <cell r="D8958" t="str">
            <v>MAK1M9050</v>
          </cell>
          <cell r="E8958" t="str">
            <v>MAK1MNC0050</v>
          </cell>
          <cell r="F8958" t="str">
            <v>SCECO</v>
          </cell>
          <cell r="G8958" t="str">
            <v>Good</v>
          </cell>
          <cell r="H8958" t="str">
            <v>NA</v>
          </cell>
          <cell r="I8958" t="str">
            <v>Latis</v>
          </cell>
          <cell r="J8958" t="str">
            <v>Hub Site (More than 10 Sites)</v>
          </cell>
          <cell r="K8958" t="str">
            <v>R5</v>
          </cell>
        </row>
        <row r="8959">
          <cell r="A8959" t="str">
            <v>MAK0251</v>
          </cell>
          <cell r="B8959" t="str">
            <v>MAK0251</v>
          </cell>
          <cell r="C8959" t="str">
            <v>MAK1M3251</v>
          </cell>
          <cell r="D8959" t="str">
            <v>MAK1M9251</v>
          </cell>
          <cell r="E8959" t="str">
            <v>MAK1MN0251</v>
          </cell>
          <cell r="F8959" t="str">
            <v>SCECO</v>
          </cell>
          <cell r="G8959" t="str">
            <v>Good</v>
          </cell>
          <cell r="H8959" t="str">
            <v>NA</v>
          </cell>
          <cell r="I8959" t="str">
            <v>Latis</v>
          </cell>
          <cell r="J8959" t="str">
            <v>P1</v>
          </cell>
          <cell r="K8959" t="str">
            <v>R5</v>
          </cell>
        </row>
        <row r="8960">
          <cell r="A8960" t="str">
            <v>MAK0377</v>
          </cell>
          <cell r="B8960" t="str">
            <v>MAK0377</v>
          </cell>
          <cell r="C8960" t="str">
            <v>MAK1U63377</v>
          </cell>
          <cell r="D8960" t="str">
            <v>MAK1M9377</v>
          </cell>
          <cell r="E8960" t="str">
            <v>MAK1MNC0377</v>
          </cell>
          <cell r="F8960" t="str">
            <v>SCECO</v>
          </cell>
          <cell r="G8960" t="str">
            <v>No BB Design</v>
          </cell>
          <cell r="H8960" t="str">
            <v>NA</v>
          </cell>
          <cell r="I8960" t="str">
            <v>Latis</v>
          </cell>
          <cell r="J8960" t="str">
            <v>VIP&amp;SPL Monitor</v>
          </cell>
          <cell r="K8960" t="str">
            <v>R5</v>
          </cell>
        </row>
        <row r="8961">
          <cell r="A8961" t="str">
            <v>MAK6061</v>
          </cell>
          <cell r="B8961" t="str">
            <v>MAK6061</v>
          </cell>
          <cell r="C8961" t="str">
            <v>MAK1U6361</v>
          </cell>
          <cell r="D8961" t="str">
            <v>MAK1U6961</v>
          </cell>
          <cell r="E8961"/>
          <cell r="F8961" t="str">
            <v>SCECO</v>
          </cell>
          <cell r="G8961" t="str">
            <v>No BB Design</v>
          </cell>
          <cell r="H8961" t="str">
            <v>NA</v>
          </cell>
          <cell r="I8961" t="str">
            <v>Latis</v>
          </cell>
          <cell r="J8961" t="str">
            <v>Less than 5 Sites</v>
          </cell>
          <cell r="K8961" t="str">
            <v>R5</v>
          </cell>
        </row>
        <row r="8962">
          <cell r="A8962" t="str">
            <v>MAK0211</v>
          </cell>
          <cell r="B8962" t="str">
            <v>MAK0211</v>
          </cell>
          <cell r="C8962" t="str">
            <v>MAK1M3211</v>
          </cell>
          <cell r="D8962" t="str">
            <v>MAK1M9211</v>
          </cell>
          <cell r="E8962" t="str">
            <v>MAK1MN0211</v>
          </cell>
          <cell r="F8962" t="str">
            <v>SCECO</v>
          </cell>
          <cell r="G8962" t="str">
            <v>Good</v>
          </cell>
          <cell r="H8962" t="str">
            <v>NA</v>
          </cell>
          <cell r="I8962" t="str">
            <v>Latis</v>
          </cell>
          <cell r="J8962" t="str">
            <v>P3</v>
          </cell>
          <cell r="K8962" t="str">
            <v>R5</v>
          </cell>
        </row>
        <row r="8963">
          <cell r="A8963" t="str">
            <v>MAK0224</v>
          </cell>
          <cell r="B8963" t="str">
            <v>MAK0224</v>
          </cell>
          <cell r="C8963" t="str">
            <v>MAK1M3224</v>
          </cell>
          <cell r="D8963" t="str">
            <v>MAK1M9224</v>
          </cell>
          <cell r="E8963" t="str">
            <v>MAK1MN0224</v>
          </cell>
          <cell r="F8963" t="str">
            <v>SCECO</v>
          </cell>
          <cell r="G8963" t="str">
            <v>Vandalized</v>
          </cell>
          <cell r="H8963" t="str">
            <v>NA</v>
          </cell>
          <cell r="I8963" t="str">
            <v>Latis</v>
          </cell>
          <cell r="J8963" t="str">
            <v>Less than 5 Sites</v>
          </cell>
          <cell r="K8963" t="str">
            <v>R5</v>
          </cell>
        </row>
        <row r="8964">
          <cell r="A8964" t="str">
            <v>MAK0201</v>
          </cell>
          <cell r="B8964" t="str">
            <v>MAK0201</v>
          </cell>
          <cell r="C8964" t="str">
            <v>MAK1M3201</v>
          </cell>
          <cell r="D8964" t="str">
            <v>MAK1M9201</v>
          </cell>
          <cell r="E8964" t="str">
            <v>MAK1MN0201</v>
          </cell>
          <cell r="F8964" t="str">
            <v>SCECO</v>
          </cell>
          <cell r="G8964" t="str">
            <v>Dead</v>
          </cell>
          <cell r="H8964" t="str">
            <v>NA</v>
          </cell>
          <cell r="I8964" t="str">
            <v>Latis</v>
          </cell>
          <cell r="J8964" t="str">
            <v>Hub site (More than 05 Sites)</v>
          </cell>
          <cell r="K8964" t="str">
            <v>R5</v>
          </cell>
        </row>
        <row r="8965">
          <cell r="A8965" t="str">
            <v>MAK0548</v>
          </cell>
          <cell r="B8965" t="str">
            <v>MAK0548</v>
          </cell>
          <cell r="C8965" t="str">
            <v>MAK1M3548</v>
          </cell>
          <cell r="D8965" t="str">
            <v>MAk1M9548</v>
          </cell>
          <cell r="E8965" t="str">
            <v>MAK1MN0548</v>
          </cell>
          <cell r="F8965" t="str">
            <v>SCECO</v>
          </cell>
          <cell r="G8965" t="str">
            <v>Dead</v>
          </cell>
          <cell r="H8965" t="str">
            <v>NA</v>
          </cell>
          <cell r="I8965" t="str">
            <v>Latis</v>
          </cell>
          <cell r="J8965" t="str">
            <v>Less than 5 Sites</v>
          </cell>
          <cell r="K8965" t="str">
            <v>R5</v>
          </cell>
        </row>
        <row r="8966">
          <cell r="A8966" t="str">
            <v>MAK0197</v>
          </cell>
          <cell r="B8966" t="str">
            <v>MAK0197</v>
          </cell>
          <cell r="C8966" t="str">
            <v>MAK1M3197</v>
          </cell>
          <cell r="D8966" t="str">
            <v>MAK1M9197</v>
          </cell>
          <cell r="E8966" t="str">
            <v>MAK1MN0197</v>
          </cell>
          <cell r="F8966" t="str">
            <v>SCECO</v>
          </cell>
          <cell r="G8966" t="str">
            <v>Dead</v>
          </cell>
          <cell r="H8966" t="str">
            <v>NA</v>
          </cell>
          <cell r="I8966" t="str">
            <v>Latis</v>
          </cell>
          <cell r="J8966" t="str">
            <v>Less than 5 Sites</v>
          </cell>
          <cell r="K8966" t="str">
            <v>R5</v>
          </cell>
        </row>
        <row r="8967">
          <cell r="A8967" t="str">
            <v>MAK0237</v>
          </cell>
          <cell r="B8967" t="str">
            <v>MAK0237</v>
          </cell>
          <cell r="C8967" t="str">
            <v>MAK1M3237</v>
          </cell>
          <cell r="D8967" t="str">
            <v>MAK1M9237</v>
          </cell>
          <cell r="E8967" t="str">
            <v>MAK1MN0237</v>
          </cell>
          <cell r="F8967" t="str">
            <v>SCECO</v>
          </cell>
          <cell r="G8967" t="str">
            <v>Dead</v>
          </cell>
          <cell r="H8967" t="str">
            <v>NA</v>
          </cell>
          <cell r="I8967" t="str">
            <v>Latis</v>
          </cell>
          <cell r="J8967" t="str">
            <v>Less than 5 Sites</v>
          </cell>
          <cell r="K8967" t="str">
            <v>R5</v>
          </cell>
        </row>
        <row r="8968">
          <cell r="A8968" t="str">
            <v>MAK0252</v>
          </cell>
          <cell r="B8968" t="str">
            <v>MAK0252</v>
          </cell>
          <cell r="C8968" t="str">
            <v>MAK1M3252</v>
          </cell>
          <cell r="D8968" t="str">
            <v>MAK1M9252</v>
          </cell>
          <cell r="E8968" t="str">
            <v>MAK1MN0252</v>
          </cell>
          <cell r="F8968" t="str">
            <v>SCECO</v>
          </cell>
          <cell r="G8968" t="str">
            <v>Dead</v>
          </cell>
          <cell r="H8968" t="str">
            <v>NA</v>
          </cell>
          <cell r="I8968" t="str">
            <v>Latis</v>
          </cell>
          <cell r="J8968" t="str">
            <v>Less than 5 Sites</v>
          </cell>
          <cell r="K8968" t="str">
            <v>R5</v>
          </cell>
        </row>
        <row r="8969">
          <cell r="A8969" t="str">
            <v>MAK0515</v>
          </cell>
          <cell r="B8969" t="str">
            <v>MAK0515</v>
          </cell>
          <cell r="C8969" t="str">
            <v>MAK1M3515</v>
          </cell>
          <cell r="D8969" t="str">
            <v>MAK1M9515</v>
          </cell>
          <cell r="E8969" t="str">
            <v>MAK1MNC0515</v>
          </cell>
          <cell r="F8969" t="str">
            <v>SCECO</v>
          </cell>
          <cell r="G8969" t="str">
            <v>Dead</v>
          </cell>
          <cell r="H8969" t="str">
            <v>NA</v>
          </cell>
          <cell r="I8969" t="str">
            <v>Latis</v>
          </cell>
          <cell r="J8969" t="str">
            <v>Less than 5 Sites</v>
          </cell>
          <cell r="K8969" t="str">
            <v>R5</v>
          </cell>
        </row>
        <row r="8970">
          <cell r="A8970" t="str">
            <v>MAK0528</v>
          </cell>
          <cell r="B8970" t="str">
            <v>MAK0528</v>
          </cell>
          <cell r="C8970" t="str">
            <v>MAK1M3528</v>
          </cell>
          <cell r="D8970" t="str">
            <v>MAK1M9528</v>
          </cell>
          <cell r="E8970" t="str">
            <v>MAK1MN0528</v>
          </cell>
          <cell r="F8970" t="str">
            <v>SCECO</v>
          </cell>
          <cell r="G8970" t="str">
            <v>Weak</v>
          </cell>
          <cell r="H8970" t="str">
            <v>NA</v>
          </cell>
          <cell r="I8970" t="str">
            <v>Latis</v>
          </cell>
          <cell r="J8970" t="str">
            <v>Less than 5 Sites</v>
          </cell>
          <cell r="K8970" t="str">
            <v>R5</v>
          </cell>
        </row>
        <row r="8971">
          <cell r="A8971" t="str">
            <v>MAK0178</v>
          </cell>
          <cell r="B8971" t="str">
            <v>MAK0178</v>
          </cell>
          <cell r="C8971" t="str">
            <v>MAK1M3178</v>
          </cell>
          <cell r="D8971" t="str">
            <v>MAK1M9178</v>
          </cell>
          <cell r="E8971" t="str">
            <v>MAK1MN0178</v>
          </cell>
          <cell r="F8971" t="str">
            <v>SCECO+STB</v>
          </cell>
          <cell r="G8971" t="str">
            <v>Good</v>
          </cell>
          <cell r="H8971" t="str">
            <v>NO</v>
          </cell>
          <cell r="I8971" t="str">
            <v>Latis</v>
          </cell>
          <cell r="J8971" t="str">
            <v>Very Big Hub site (More Than 50 Site)</v>
          </cell>
          <cell r="K8971" t="str">
            <v>R5</v>
          </cell>
        </row>
        <row r="8972">
          <cell r="A8972" t="str">
            <v>MAK0536</v>
          </cell>
          <cell r="B8972" t="str">
            <v>MAK0536</v>
          </cell>
          <cell r="C8972" t="str">
            <v>MAK1M3536</v>
          </cell>
          <cell r="D8972" t="str">
            <v>MAK1M9536</v>
          </cell>
          <cell r="E8972" t="str">
            <v>MAK1MN0536</v>
          </cell>
          <cell r="F8972" t="str">
            <v>SCECO</v>
          </cell>
          <cell r="G8972" t="str">
            <v>In progress</v>
          </cell>
          <cell r="H8972" t="str">
            <v>NA</v>
          </cell>
          <cell r="I8972" t="str">
            <v>Latis</v>
          </cell>
          <cell r="J8972" t="str">
            <v>Less than 5 Sites</v>
          </cell>
          <cell r="K8972" t="str">
            <v>R5</v>
          </cell>
        </row>
        <row r="8973">
          <cell r="A8973" t="str">
            <v>MAK0553</v>
          </cell>
          <cell r="B8973" t="str">
            <v>MAK0553</v>
          </cell>
          <cell r="C8973" t="str">
            <v>MAK1M3553</v>
          </cell>
          <cell r="D8973" t="str">
            <v>MAK1M9553</v>
          </cell>
          <cell r="E8973" t="str">
            <v>MAK1MN0553</v>
          </cell>
          <cell r="F8973" t="str">
            <v>SCECO</v>
          </cell>
          <cell r="G8973" t="str">
            <v>Dead</v>
          </cell>
          <cell r="H8973" t="str">
            <v>NA</v>
          </cell>
          <cell r="I8973" t="str">
            <v>Latis</v>
          </cell>
          <cell r="J8973" t="str">
            <v>Less than 5 Sites</v>
          </cell>
          <cell r="K8973" t="str">
            <v>R5</v>
          </cell>
        </row>
        <row r="8974">
          <cell r="A8974" t="str">
            <v>MAK0376</v>
          </cell>
          <cell r="B8974" t="str">
            <v>MAK0376</v>
          </cell>
          <cell r="C8974" t="str">
            <v>MAK1U63376</v>
          </cell>
          <cell r="D8974" t="str">
            <v>MAK1M9376</v>
          </cell>
          <cell r="E8974" t="str">
            <v>MAK1MN0376</v>
          </cell>
          <cell r="F8974" t="str">
            <v>SCECO</v>
          </cell>
          <cell r="G8974" t="str">
            <v>Dead</v>
          </cell>
          <cell r="H8974" t="str">
            <v>NA</v>
          </cell>
          <cell r="I8974" t="str">
            <v>Latis</v>
          </cell>
          <cell r="J8974" t="str">
            <v>Less than 5 Sites</v>
          </cell>
          <cell r="K8974" t="str">
            <v>R5</v>
          </cell>
        </row>
        <row r="8975">
          <cell r="A8975" t="str">
            <v>MAK0617</v>
          </cell>
          <cell r="B8975" t="str">
            <v>MAK0617</v>
          </cell>
          <cell r="C8975" t="str">
            <v>MAK1M3617</v>
          </cell>
          <cell r="D8975" t="str">
            <v>MAK1M9617</v>
          </cell>
          <cell r="E8975" t="str">
            <v>MAK1MNC0617</v>
          </cell>
          <cell r="F8975" t="str">
            <v>SCECO</v>
          </cell>
          <cell r="G8975" t="str">
            <v>Dead+Weak</v>
          </cell>
          <cell r="H8975" t="str">
            <v>NA</v>
          </cell>
          <cell r="I8975" t="str">
            <v>Latis</v>
          </cell>
          <cell r="J8975" t="str">
            <v>Less than 5 Sites</v>
          </cell>
          <cell r="K8975" t="str">
            <v>R5</v>
          </cell>
        </row>
        <row r="8976">
          <cell r="A8976" t="str">
            <v>MAK0628</v>
          </cell>
          <cell r="B8976" t="str">
            <v>MAK0628</v>
          </cell>
          <cell r="C8976" t="str">
            <v>MAK1M3628</v>
          </cell>
          <cell r="D8976" t="str">
            <v>MAK1M9628</v>
          </cell>
          <cell r="E8976" t="str">
            <v>MAK1MN0628</v>
          </cell>
          <cell r="F8976" t="str">
            <v>SCECO</v>
          </cell>
          <cell r="G8976" t="str">
            <v>Dead</v>
          </cell>
          <cell r="H8976" t="str">
            <v>NA</v>
          </cell>
          <cell r="I8976" t="str">
            <v>Latis</v>
          </cell>
          <cell r="J8976" t="str">
            <v>Less than 5 Sites</v>
          </cell>
          <cell r="K8976" t="str">
            <v>R5</v>
          </cell>
        </row>
        <row r="8977">
          <cell r="A8977" t="str">
            <v>MAK0198</v>
          </cell>
          <cell r="B8977" t="str">
            <v>MAK0198</v>
          </cell>
          <cell r="C8977" t="str">
            <v>MAK1M3198</v>
          </cell>
          <cell r="D8977" t="str">
            <v>MAK1M9198</v>
          </cell>
          <cell r="E8977" t="str">
            <v>MAK1MN0198</v>
          </cell>
          <cell r="F8977" t="str">
            <v>SCECO</v>
          </cell>
          <cell r="G8977" t="str">
            <v>Dead</v>
          </cell>
          <cell r="H8977" t="str">
            <v>NA</v>
          </cell>
          <cell r="I8977" t="str">
            <v>Latis</v>
          </cell>
          <cell r="J8977" t="str">
            <v>Less than 5 Sites</v>
          </cell>
          <cell r="K8977" t="str">
            <v>R5</v>
          </cell>
        </row>
        <row r="8978">
          <cell r="A8978" t="str">
            <v>MAK0181</v>
          </cell>
          <cell r="B8978" t="str">
            <v>MAK0181</v>
          </cell>
          <cell r="C8978" t="str">
            <v>MAK1M3181</v>
          </cell>
          <cell r="D8978" t="str">
            <v>MAK1M9181</v>
          </cell>
          <cell r="E8978" t="str">
            <v>MAK1MN0181</v>
          </cell>
          <cell r="F8978" t="str">
            <v>SCECO+STB</v>
          </cell>
          <cell r="G8978" t="str">
            <v>Weak</v>
          </cell>
          <cell r="H8978" t="str">
            <v>NO</v>
          </cell>
          <cell r="I8978" t="str">
            <v>Latis</v>
          </cell>
          <cell r="J8978" t="str">
            <v>Less than 5 Sites</v>
          </cell>
          <cell r="K8978" t="str">
            <v>R5</v>
          </cell>
        </row>
        <row r="8979">
          <cell r="A8979" t="str">
            <v>MAK0193</v>
          </cell>
          <cell r="B8979" t="str">
            <v>MAK0193</v>
          </cell>
          <cell r="C8979" t="str">
            <v>MAK1M3193</v>
          </cell>
          <cell r="D8979" t="str">
            <v>MAK1M9193</v>
          </cell>
          <cell r="E8979" t="str">
            <v>MAK1MN0193</v>
          </cell>
          <cell r="F8979" t="str">
            <v>SCECO+STB</v>
          </cell>
          <cell r="G8979" t="str">
            <v>Dead</v>
          </cell>
          <cell r="H8979" t="str">
            <v>NO</v>
          </cell>
          <cell r="I8979" t="str">
            <v>Latis</v>
          </cell>
          <cell r="J8979" t="str">
            <v>Less than 5 Sites</v>
          </cell>
          <cell r="K8979" t="str">
            <v>R5</v>
          </cell>
        </row>
        <row r="8980">
          <cell r="A8980" t="str">
            <v>MAK0222</v>
          </cell>
          <cell r="B8980" t="str">
            <v>MAK0222</v>
          </cell>
          <cell r="C8980" t="str">
            <v>MAK1M3222</v>
          </cell>
          <cell r="D8980" t="str">
            <v>MAK1M9222</v>
          </cell>
          <cell r="E8980" t="str">
            <v>MAK1MN0222</v>
          </cell>
          <cell r="F8980" t="str">
            <v>SCECO</v>
          </cell>
          <cell r="G8980" t="str">
            <v>In progress</v>
          </cell>
          <cell r="H8980" t="str">
            <v>NA</v>
          </cell>
          <cell r="I8980" t="str">
            <v>Latis</v>
          </cell>
          <cell r="J8980" t="str">
            <v>Less than 5 Sites</v>
          </cell>
          <cell r="K8980" t="str">
            <v>R5</v>
          </cell>
        </row>
        <row r="8981">
          <cell r="A8981" t="str">
            <v>MKTF0802</v>
          </cell>
          <cell r="B8981" t="str">
            <v>MKTF0802</v>
          </cell>
          <cell r="C8981" t="str">
            <v>MKTF1M3802</v>
          </cell>
          <cell r="D8981"/>
          <cell r="E8981"/>
          <cell r="F8981" t="str">
            <v>Generator-SG</v>
          </cell>
          <cell r="G8981" t="str">
            <v>Vandalized</v>
          </cell>
          <cell r="H8981" t="str">
            <v>NO</v>
          </cell>
          <cell r="I8981" t="str">
            <v>Latis</v>
          </cell>
          <cell r="J8981" t="str">
            <v>Less than 5 Sites</v>
          </cell>
          <cell r="K8981" t="str">
            <v>R5</v>
          </cell>
        </row>
        <row r="8982">
          <cell r="A8982" t="str">
            <v>MAK0073</v>
          </cell>
          <cell r="B8982" t="str">
            <v>MAK0073</v>
          </cell>
          <cell r="C8982" t="str">
            <v>MAK1M3073</v>
          </cell>
          <cell r="D8982" t="str">
            <v>MAK1M9073</v>
          </cell>
          <cell r="E8982" t="str">
            <v>MAK1MN0073</v>
          </cell>
          <cell r="F8982" t="str">
            <v>SCECO</v>
          </cell>
          <cell r="G8982" t="str">
            <v>Good</v>
          </cell>
          <cell r="H8982" t="str">
            <v>NA</v>
          </cell>
          <cell r="I8982" t="str">
            <v>Latis</v>
          </cell>
          <cell r="J8982" t="str">
            <v>Hub Site (More than 10 Sites)</v>
          </cell>
          <cell r="K8982" t="str">
            <v>R5</v>
          </cell>
        </row>
        <row r="8983">
          <cell r="A8983" t="str">
            <v>MAK0220</v>
          </cell>
          <cell r="B8983" t="str">
            <v>MAK0220</v>
          </cell>
          <cell r="C8983" t="str">
            <v>MAK1M3220</v>
          </cell>
          <cell r="D8983" t="str">
            <v>MAK1M9220</v>
          </cell>
          <cell r="E8983" t="str">
            <v>MAK1MN0220</v>
          </cell>
          <cell r="F8983" t="str">
            <v>SCECO</v>
          </cell>
          <cell r="G8983" t="str">
            <v>Good</v>
          </cell>
          <cell r="H8983" t="str">
            <v>NA</v>
          </cell>
          <cell r="I8983" t="str">
            <v>Latis</v>
          </cell>
          <cell r="J8983" t="str">
            <v>VIP&amp;SPL Monitor</v>
          </cell>
          <cell r="K8983" t="str">
            <v>R5</v>
          </cell>
        </row>
        <row r="8984">
          <cell r="A8984" t="str">
            <v>MAK0080</v>
          </cell>
          <cell r="B8984" t="str">
            <v>MAK0080</v>
          </cell>
          <cell r="C8984"/>
          <cell r="D8984" t="str">
            <v>MAK1M9080</v>
          </cell>
          <cell r="E8984" t="str">
            <v>MAK1MNC0080</v>
          </cell>
          <cell r="F8984" t="str">
            <v>SCECO</v>
          </cell>
          <cell r="G8984" t="str">
            <v>Dead</v>
          </cell>
          <cell r="H8984" t="str">
            <v>NA</v>
          </cell>
          <cell r="I8984" t="str">
            <v>Latis</v>
          </cell>
          <cell r="J8984" t="str">
            <v>Less than 5 Sites</v>
          </cell>
          <cell r="K8984" t="str">
            <v>R5</v>
          </cell>
        </row>
        <row r="8985">
          <cell r="A8985" t="str">
            <v>MKTF0561</v>
          </cell>
          <cell r="B8985" t="str">
            <v>MKTF0561</v>
          </cell>
          <cell r="C8985" t="str">
            <v>MKTF1M3561</v>
          </cell>
          <cell r="D8985" t="str">
            <v>MKTF1M9561</v>
          </cell>
          <cell r="E8985" t="str">
            <v>MKTF1MN0561</v>
          </cell>
          <cell r="F8985" t="str">
            <v>Generator-DG</v>
          </cell>
          <cell r="G8985" t="str">
            <v>Good</v>
          </cell>
          <cell r="H8985" t="str">
            <v>NO</v>
          </cell>
          <cell r="I8985" t="str">
            <v>Latis</v>
          </cell>
          <cell r="J8985" t="str">
            <v>Very Big Hub site (More Than 20 Site)</v>
          </cell>
          <cell r="K8985" t="str">
            <v>R5</v>
          </cell>
        </row>
        <row r="8986">
          <cell r="A8986" t="str">
            <v>MAK0083</v>
          </cell>
          <cell r="B8986" t="str">
            <v>MAK0083</v>
          </cell>
          <cell r="C8986"/>
          <cell r="D8986" t="str">
            <v>MAK1M9083</v>
          </cell>
          <cell r="E8986" t="str">
            <v>MAK1MN0083</v>
          </cell>
          <cell r="F8986" t="str">
            <v>SCECO</v>
          </cell>
          <cell r="G8986" t="str">
            <v>Dead</v>
          </cell>
          <cell r="H8986" t="str">
            <v>NA</v>
          </cell>
          <cell r="I8986" t="str">
            <v>Latis</v>
          </cell>
          <cell r="J8986" t="str">
            <v>Less than 5 Sites</v>
          </cell>
          <cell r="K8986" t="str">
            <v>R5</v>
          </cell>
        </row>
        <row r="8987">
          <cell r="A8987" t="str">
            <v>MKMD0550</v>
          </cell>
          <cell r="B8987" t="str">
            <v>MKMD0550</v>
          </cell>
          <cell r="C8987" t="str">
            <v>MKMD1M3550</v>
          </cell>
          <cell r="D8987" t="str">
            <v>MKMD1M7550</v>
          </cell>
          <cell r="E8987"/>
          <cell r="F8987" t="str">
            <v>SCECO</v>
          </cell>
          <cell r="G8987" t="str">
            <v>Good</v>
          </cell>
          <cell r="H8987" t="str">
            <v>NA</v>
          </cell>
          <cell r="I8987" t="str">
            <v>Latis</v>
          </cell>
          <cell r="J8987" t="str">
            <v>Very Big Hub site (More Than 50 Site)</v>
          </cell>
          <cell r="K8987" t="str">
            <v>R5</v>
          </cell>
        </row>
        <row r="8988">
          <cell r="A8988" t="str">
            <v>MKMD0549</v>
          </cell>
          <cell r="B8988" t="str">
            <v>MKMD0549</v>
          </cell>
          <cell r="C8988" t="str">
            <v>MKMD1M3549</v>
          </cell>
          <cell r="D8988" t="str">
            <v>MKMD1M7549</v>
          </cell>
          <cell r="E8988"/>
          <cell r="F8988" t="str">
            <v>Generator-DG</v>
          </cell>
          <cell r="G8988" t="str">
            <v>Weak</v>
          </cell>
          <cell r="H8988" t="str">
            <v xml:space="preserve">Yes </v>
          </cell>
          <cell r="I8988" t="str">
            <v>Latis</v>
          </cell>
          <cell r="J8988" t="str">
            <v>Very Big Hub site (More Than 50 Site)</v>
          </cell>
          <cell r="K8988" t="str">
            <v>R5</v>
          </cell>
        </row>
        <row r="8989">
          <cell r="A8989" t="str">
            <v>MAK0084</v>
          </cell>
          <cell r="B8989" t="str">
            <v>MAK0084</v>
          </cell>
          <cell r="C8989"/>
          <cell r="D8989" t="str">
            <v>MAK1M9084</v>
          </cell>
          <cell r="E8989" t="str">
            <v>MAK1MNC0084</v>
          </cell>
          <cell r="F8989" t="str">
            <v>SCECO</v>
          </cell>
          <cell r="G8989" t="str">
            <v>Dead</v>
          </cell>
          <cell r="H8989" t="str">
            <v>NA</v>
          </cell>
          <cell r="I8989" t="str">
            <v>Latis</v>
          </cell>
          <cell r="J8989" t="str">
            <v>Less than 5 Sites</v>
          </cell>
          <cell r="K8989" t="str">
            <v>R5</v>
          </cell>
        </row>
        <row r="8990">
          <cell r="A8990" t="str">
            <v>MKJD0925</v>
          </cell>
          <cell r="B8990" t="str">
            <v>MKJD0925</v>
          </cell>
          <cell r="C8990" t="str">
            <v>MKJD1M3925</v>
          </cell>
          <cell r="D8990" t="str">
            <v>MKJD1M9925</v>
          </cell>
          <cell r="E8990"/>
          <cell r="F8990" t="str">
            <v>Generator-SG</v>
          </cell>
          <cell r="G8990" t="str">
            <v>Good</v>
          </cell>
          <cell r="H8990" t="str">
            <v>NO</v>
          </cell>
          <cell r="I8990" t="str">
            <v>Latis</v>
          </cell>
          <cell r="J8990" t="str">
            <v>Less than 5 Sites</v>
          </cell>
          <cell r="K8990" t="str">
            <v>R5</v>
          </cell>
        </row>
        <row r="8991">
          <cell r="A8991" t="str">
            <v>MKJD0574</v>
          </cell>
          <cell r="B8991" t="str">
            <v>MKJD0574</v>
          </cell>
          <cell r="C8991" t="str">
            <v>MKJD1M3574</v>
          </cell>
          <cell r="D8991" t="str">
            <v>MKJD1M9574</v>
          </cell>
          <cell r="E8991"/>
          <cell r="F8991" t="str">
            <v>SCECO</v>
          </cell>
          <cell r="G8991" t="str">
            <v>Vandalized</v>
          </cell>
          <cell r="H8991" t="str">
            <v>NA</v>
          </cell>
          <cell r="I8991" t="str">
            <v>Latis</v>
          </cell>
          <cell r="J8991" t="str">
            <v>VIP&amp;SPL Monitor</v>
          </cell>
          <cell r="K8991" t="str">
            <v>R5</v>
          </cell>
        </row>
        <row r="8992">
          <cell r="A8992" t="str">
            <v>MAK0259</v>
          </cell>
          <cell r="B8992" t="str">
            <v>MAK0259</v>
          </cell>
          <cell r="C8992"/>
          <cell r="D8992" t="str">
            <v>MAK1M9259</v>
          </cell>
          <cell r="E8992" t="str">
            <v>MAK1MN0259</v>
          </cell>
          <cell r="F8992" t="str">
            <v>SCECO</v>
          </cell>
          <cell r="G8992" t="str">
            <v>Dead</v>
          </cell>
          <cell r="H8992" t="str">
            <v>NA</v>
          </cell>
          <cell r="I8992" t="str">
            <v>Latis</v>
          </cell>
          <cell r="J8992" t="str">
            <v>Less than 5 Sites</v>
          </cell>
          <cell r="K8992" t="str">
            <v>R5</v>
          </cell>
        </row>
        <row r="8993">
          <cell r="A8993" t="str">
            <v>MKJD0569</v>
          </cell>
          <cell r="B8993" t="str">
            <v>MKJD0569</v>
          </cell>
          <cell r="C8993" t="str">
            <v>MKJD1M3569</v>
          </cell>
          <cell r="D8993" t="str">
            <v>MKJD1M9569</v>
          </cell>
          <cell r="E8993"/>
          <cell r="F8993" t="str">
            <v>SCECO+STB</v>
          </cell>
          <cell r="G8993" t="str">
            <v>Weak</v>
          </cell>
          <cell r="H8993" t="str">
            <v>NO</v>
          </cell>
          <cell r="I8993" t="str">
            <v>Latis</v>
          </cell>
          <cell r="J8993" t="str">
            <v>Very Big Hub site (More Than 20 Site)</v>
          </cell>
          <cell r="K8993" t="str">
            <v>R5</v>
          </cell>
        </row>
        <row r="8994">
          <cell r="A8994" t="str">
            <v>MAK0209</v>
          </cell>
          <cell r="B8994" t="str">
            <v>MAK0209</v>
          </cell>
          <cell r="C8994" t="str">
            <v>MAK1M3209</v>
          </cell>
          <cell r="D8994" t="str">
            <v>MAK1M9209</v>
          </cell>
          <cell r="E8994" t="str">
            <v>MAK1MN0209</v>
          </cell>
          <cell r="F8994" t="str">
            <v>SCECO</v>
          </cell>
          <cell r="G8994" t="str">
            <v>Weak</v>
          </cell>
          <cell r="H8994" t="str">
            <v>NA</v>
          </cell>
          <cell r="I8994" t="str">
            <v>Latis</v>
          </cell>
          <cell r="J8994" t="str">
            <v>Hub site (More than 05 Sites)</v>
          </cell>
          <cell r="K8994" t="str">
            <v>R5</v>
          </cell>
        </row>
        <row r="8995">
          <cell r="A8995" t="str">
            <v>MAK0199</v>
          </cell>
          <cell r="B8995" t="str">
            <v>MAK0199</v>
          </cell>
          <cell r="C8995" t="str">
            <v>MAK1M3199</v>
          </cell>
          <cell r="D8995" t="str">
            <v>MAK1M9199</v>
          </cell>
          <cell r="E8995"/>
          <cell r="F8995" t="str">
            <v>Generator-SG</v>
          </cell>
          <cell r="G8995" t="str">
            <v>Good</v>
          </cell>
          <cell r="H8995" t="str">
            <v>NO</v>
          </cell>
          <cell r="I8995" t="str">
            <v>Latis</v>
          </cell>
          <cell r="J8995" t="str">
            <v>VIP&amp;SPL Monitor</v>
          </cell>
          <cell r="K8995" t="str">
            <v>R5</v>
          </cell>
        </row>
        <row r="8996">
          <cell r="A8996" t="str">
            <v>MKJD0565</v>
          </cell>
          <cell r="B8996" t="str">
            <v>MKJD0565</v>
          </cell>
          <cell r="C8996" t="str">
            <v>MKJD1M3565</v>
          </cell>
          <cell r="D8996" t="str">
            <v>MKJD1M9565</v>
          </cell>
          <cell r="E8996"/>
          <cell r="F8996" t="str">
            <v>SCECO</v>
          </cell>
          <cell r="G8996" t="str">
            <v>Weak</v>
          </cell>
          <cell r="H8996" t="str">
            <v>NA</v>
          </cell>
          <cell r="I8996" t="str">
            <v>Latis</v>
          </cell>
          <cell r="J8996" t="str">
            <v>Hub site (More than 05 Sites)</v>
          </cell>
          <cell r="K8996" t="str">
            <v>R5</v>
          </cell>
        </row>
        <row r="8997">
          <cell r="A8997" t="str">
            <v>JUM0323</v>
          </cell>
          <cell r="B8997" t="str">
            <v>JUM0323</v>
          </cell>
          <cell r="C8997" t="str">
            <v>JUM1M3323</v>
          </cell>
          <cell r="D8997" t="str">
            <v>JUM1M9323</v>
          </cell>
          <cell r="E8997" t="str">
            <v>JUM1MN0323</v>
          </cell>
          <cell r="F8997" t="str">
            <v>SCECO</v>
          </cell>
          <cell r="G8997" t="str">
            <v>Good</v>
          </cell>
          <cell r="H8997" t="str">
            <v>NA</v>
          </cell>
          <cell r="I8997" t="str">
            <v>Latis</v>
          </cell>
          <cell r="J8997" t="str">
            <v>Hub Site (More than 10 Sites)</v>
          </cell>
          <cell r="K8997" t="str">
            <v>R5</v>
          </cell>
        </row>
        <row r="8998">
          <cell r="A8998" t="str">
            <v>MKJD0564</v>
          </cell>
          <cell r="B8998" t="str">
            <v>MKJD0564</v>
          </cell>
          <cell r="C8998" t="str">
            <v>MKJD1M3564</v>
          </cell>
          <cell r="D8998" t="str">
            <v>MKJD1M9564</v>
          </cell>
          <cell r="E8998"/>
          <cell r="F8998" t="str">
            <v>SCECO</v>
          </cell>
          <cell r="G8998" t="str">
            <v>Weak</v>
          </cell>
          <cell r="H8998" t="str">
            <v>NA</v>
          </cell>
          <cell r="I8998" t="str">
            <v>Latis</v>
          </cell>
          <cell r="J8998" t="str">
            <v>Less than 5 Sites</v>
          </cell>
          <cell r="K8998" t="str">
            <v>R5</v>
          </cell>
        </row>
        <row r="8999">
          <cell r="A8999" t="str">
            <v>JUM0324</v>
          </cell>
          <cell r="B8999" t="str">
            <v>JUM0324</v>
          </cell>
          <cell r="C8999" t="str">
            <v>JUM1M4324</v>
          </cell>
          <cell r="D8999" t="str">
            <v>JUM1M9324</v>
          </cell>
          <cell r="E8999" t="str">
            <v>JUM1MN0324</v>
          </cell>
          <cell r="F8999" t="str">
            <v>SCECO</v>
          </cell>
          <cell r="G8999" t="str">
            <v>Dead</v>
          </cell>
          <cell r="H8999" t="str">
            <v>NA</v>
          </cell>
          <cell r="I8999" t="str">
            <v>Latis</v>
          </cell>
          <cell r="J8999" t="str">
            <v>Less than 5 Sites</v>
          </cell>
          <cell r="K8999" t="str">
            <v>R5</v>
          </cell>
        </row>
        <row r="9000">
          <cell r="A9000" t="str">
            <v>MAK0518</v>
          </cell>
          <cell r="B9000" t="str">
            <v>MAK0518</v>
          </cell>
          <cell r="C9000" t="str">
            <v>MAK1M3518</v>
          </cell>
          <cell r="D9000" t="str">
            <v>MAK1M9518</v>
          </cell>
          <cell r="E9000" t="str">
            <v>MAK1MN0518</v>
          </cell>
          <cell r="F9000" t="str">
            <v>SCECO</v>
          </cell>
          <cell r="G9000" t="str">
            <v>Weak</v>
          </cell>
          <cell r="H9000" t="str">
            <v>NA</v>
          </cell>
          <cell r="I9000" t="str">
            <v>Latis</v>
          </cell>
          <cell r="J9000" t="str">
            <v>P1</v>
          </cell>
          <cell r="K9000" t="str">
            <v>R5</v>
          </cell>
        </row>
        <row r="9001">
          <cell r="A9001" t="str">
            <v>MAK0323</v>
          </cell>
          <cell r="B9001" t="str">
            <v>MAK0323</v>
          </cell>
          <cell r="C9001" t="str">
            <v>MAK1M3323</v>
          </cell>
          <cell r="D9001" t="str">
            <v>MAK1M9323</v>
          </cell>
          <cell r="E9001" t="str">
            <v>MAK1MN0323</v>
          </cell>
          <cell r="F9001" t="str">
            <v>SCECO</v>
          </cell>
          <cell r="G9001" t="str">
            <v>No BB Design</v>
          </cell>
          <cell r="H9001" t="str">
            <v>NA</v>
          </cell>
          <cell r="I9001" t="str">
            <v>Latis</v>
          </cell>
          <cell r="J9001" t="str">
            <v>Less than 5 Sites</v>
          </cell>
          <cell r="K9001" t="str">
            <v>R5</v>
          </cell>
        </row>
        <row r="9002">
          <cell r="A9002" t="str">
            <v>MAK0322</v>
          </cell>
          <cell r="B9002" t="str">
            <v>MAK0322</v>
          </cell>
          <cell r="C9002"/>
          <cell r="D9002" t="str">
            <v>MAK1M9322</v>
          </cell>
          <cell r="E9002" t="str">
            <v>MAK1MNC0322</v>
          </cell>
          <cell r="F9002" t="str">
            <v>SCECO</v>
          </cell>
          <cell r="G9002" t="str">
            <v>Good</v>
          </cell>
          <cell r="H9002" t="str">
            <v>NA</v>
          </cell>
          <cell r="I9002" t="str">
            <v>Latis</v>
          </cell>
          <cell r="J9002" t="str">
            <v>Less than 5 Sites</v>
          </cell>
          <cell r="K9002" t="str">
            <v>R5</v>
          </cell>
        </row>
        <row r="9003">
          <cell r="A9003" t="str">
            <v>MAK0631</v>
          </cell>
          <cell r="B9003" t="str">
            <v>MAK0631</v>
          </cell>
          <cell r="C9003" t="str">
            <v>MAK1M3631</v>
          </cell>
          <cell r="D9003" t="str">
            <v>MAK1M9631</v>
          </cell>
          <cell r="E9003" t="str">
            <v>MAK1MN0631</v>
          </cell>
          <cell r="F9003" t="str">
            <v>SCECO</v>
          </cell>
          <cell r="G9003" t="str">
            <v>Vandalized</v>
          </cell>
          <cell r="H9003" t="str">
            <v>NA</v>
          </cell>
          <cell r="I9003" t="str">
            <v>Latis</v>
          </cell>
          <cell r="J9003" t="str">
            <v>Less than 5 Sites</v>
          </cell>
          <cell r="K9003" t="str">
            <v>R5</v>
          </cell>
        </row>
        <row r="9004">
          <cell r="A9004" t="str">
            <v>MAK0115</v>
          </cell>
          <cell r="B9004" t="str">
            <v>MAK0115</v>
          </cell>
          <cell r="C9004"/>
          <cell r="D9004" t="str">
            <v>MAK1M9115</v>
          </cell>
          <cell r="E9004" t="str">
            <v>MAK1MN0115</v>
          </cell>
          <cell r="F9004" t="str">
            <v>SCECO</v>
          </cell>
          <cell r="G9004" t="str">
            <v>Good</v>
          </cell>
          <cell r="H9004" t="str">
            <v>NA</v>
          </cell>
          <cell r="I9004" t="str">
            <v>Latis</v>
          </cell>
          <cell r="J9004" t="str">
            <v>P1</v>
          </cell>
          <cell r="K9004" t="str">
            <v>R5</v>
          </cell>
        </row>
        <row r="9005">
          <cell r="A9005" t="str">
            <v>ABS0311</v>
          </cell>
          <cell r="B9005" t="str">
            <v>ABS0311</v>
          </cell>
          <cell r="C9005" t="str">
            <v>ABS1M3311</v>
          </cell>
          <cell r="D9005" t="str">
            <v>ABS1M7311</v>
          </cell>
          <cell r="E9005"/>
          <cell r="F9005" t="str">
            <v>SCECO+STB</v>
          </cell>
          <cell r="G9005" t="str">
            <v>Good</v>
          </cell>
          <cell r="H9005" t="str">
            <v>NO</v>
          </cell>
          <cell r="I9005" t="str">
            <v>Latis</v>
          </cell>
          <cell r="J9005" t="str">
            <v>Hub Site (More than 10 Sites)</v>
          </cell>
          <cell r="K9005" t="str">
            <v>R5</v>
          </cell>
        </row>
        <row r="9006">
          <cell r="A9006" t="str">
            <v>ABU0315</v>
          </cell>
          <cell r="B9006" t="str">
            <v>ABU0315</v>
          </cell>
          <cell r="C9006" t="str">
            <v>ABU1M3315</v>
          </cell>
          <cell r="D9006" t="str">
            <v>ABU1M9315</v>
          </cell>
          <cell r="E9006" t="str">
            <v>ABU1MN0315</v>
          </cell>
          <cell r="F9006" t="str">
            <v>SCECO</v>
          </cell>
          <cell r="G9006" t="str">
            <v>Weak</v>
          </cell>
          <cell r="H9006" t="str">
            <v>NA</v>
          </cell>
          <cell r="I9006" t="str">
            <v>Latis</v>
          </cell>
          <cell r="J9006" t="str">
            <v>Less than 5 Sites</v>
          </cell>
          <cell r="K9006" t="str">
            <v>R5</v>
          </cell>
        </row>
        <row r="9007">
          <cell r="A9007" t="str">
            <v>MAK0531</v>
          </cell>
          <cell r="B9007" t="str">
            <v>MAK0531</v>
          </cell>
          <cell r="C9007" t="str">
            <v>MAK1M3531</v>
          </cell>
          <cell r="D9007" t="str">
            <v>MAK1M9531</v>
          </cell>
          <cell r="E9007" t="str">
            <v>MAK1MN0531</v>
          </cell>
          <cell r="F9007" t="str">
            <v>SCECO</v>
          </cell>
          <cell r="G9007" t="str">
            <v>Dead</v>
          </cell>
          <cell r="H9007" t="str">
            <v>NA</v>
          </cell>
          <cell r="I9007" t="str">
            <v>Latis</v>
          </cell>
          <cell r="J9007" t="str">
            <v>Less than 5 Sites</v>
          </cell>
          <cell r="K9007" t="str">
            <v>R5</v>
          </cell>
        </row>
        <row r="9008">
          <cell r="A9008" t="str">
            <v>MAK0690</v>
          </cell>
          <cell r="B9008" t="str">
            <v>MAK0690</v>
          </cell>
          <cell r="C9008" t="str">
            <v>MAK1M3690</v>
          </cell>
          <cell r="D9008" t="str">
            <v>MAK1M9690</v>
          </cell>
          <cell r="E9008" t="str">
            <v>MAK1MNC0690</v>
          </cell>
          <cell r="F9008" t="str">
            <v>SCECO</v>
          </cell>
          <cell r="G9008" t="str">
            <v>Dead</v>
          </cell>
          <cell r="H9008" t="str">
            <v>NA</v>
          </cell>
          <cell r="I9008" t="str">
            <v>Latis</v>
          </cell>
          <cell r="J9008" t="str">
            <v>Less than 5 Sites</v>
          </cell>
          <cell r="K9008" t="str">
            <v>R5</v>
          </cell>
        </row>
        <row r="9009">
          <cell r="A9009" t="str">
            <v>MAK0124</v>
          </cell>
          <cell r="B9009" t="str">
            <v>MAK0124</v>
          </cell>
          <cell r="C9009"/>
          <cell r="D9009" t="str">
            <v>MAK1M9124</v>
          </cell>
          <cell r="E9009" t="str">
            <v>MAK1MN0124</v>
          </cell>
          <cell r="F9009" t="str">
            <v>SCECO</v>
          </cell>
          <cell r="G9009" t="str">
            <v>Dead</v>
          </cell>
          <cell r="H9009" t="str">
            <v>NA</v>
          </cell>
          <cell r="I9009" t="str">
            <v>Latis</v>
          </cell>
          <cell r="J9009" t="str">
            <v>Less than 5 Sites</v>
          </cell>
          <cell r="K9009" t="str">
            <v>R5</v>
          </cell>
        </row>
        <row r="9010">
          <cell r="A9010" t="str">
            <v>ASF0727</v>
          </cell>
          <cell r="B9010" t="str">
            <v>ASF0727</v>
          </cell>
          <cell r="C9010" t="str">
            <v>ASF1M3727</v>
          </cell>
          <cell r="D9010" t="str">
            <v>ASF1M9727</v>
          </cell>
          <cell r="E9010"/>
          <cell r="F9010" t="str">
            <v>Generator-SG</v>
          </cell>
          <cell r="G9010" t="str">
            <v>Vandalized</v>
          </cell>
          <cell r="H9010" t="str">
            <v>NO</v>
          </cell>
          <cell r="I9010" t="str">
            <v>Latis</v>
          </cell>
          <cell r="J9010" t="str">
            <v>Less than 5 Sites</v>
          </cell>
          <cell r="K9010" t="str">
            <v>R5</v>
          </cell>
        </row>
        <row r="9011">
          <cell r="A9011" t="str">
            <v>ASH0631</v>
          </cell>
          <cell r="B9011" t="str">
            <v>ASH0631</v>
          </cell>
          <cell r="C9011" t="str">
            <v>ASH1M4631</v>
          </cell>
          <cell r="D9011" t="str">
            <v>ASH1M9631</v>
          </cell>
          <cell r="E9011"/>
          <cell r="F9011" t="str">
            <v>SCECO</v>
          </cell>
          <cell r="G9011" t="str">
            <v>Weak</v>
          </cell>
          <cell r="H9011" t="str">
            <v>NA</v>
          </cell>
          <cell r="I9011" t="str">
            <v>Latis</v>
          </cell>
          <cell r="J9011" t="str">
            <v>Very Big Hub site (More Than 20 Site)</v>
          </cell>
          <cell r="K9011" t="str">
            <v>R5</v>
          </cell>
        </row>
        <row r="9012">
          <cell r="A9012" t="str">
            <v>MAK0132</v>
          </cell>
          <cell r="B9012" t="str">
            <v>MAK0132</v>
          </cell>
          <cell r="C9012"/>
          <cell r="D9012" t="str">
            <v>MAK1M9132</v>
          </cell>
          <cell r="E9012" t="str">
            <v>MAK1MNC0132</v>
          </cell>
          <cell r="F9012" t="str">
            <v>SCECO</v>
          </cell>
          <cell r="G9012" t="str">
            <v>Good</v>
          </cell>
          <cell r="H9012" t="str">
            <v>NA</v>
          </cell>
          <cell r="I9012" t="str">
            <v>Latis</v>
          </cell>
          <cell r="J9012" t="str">
            <v>P1</v>
          </cell>
          <cell r="K9012" t="str">
            <v>R5</v>
          </cell>
        </row>
        <row r="9013">
          <cell r="A9013" t="str">
            <v>MAK0133</v>
          </cell>
          <cell r="B9013" t="str">
            <v>MAK0133</v>
          </cell>
          <cell r="C9013" t="str">
            <v>MAK1M3133</v>
          </cell>
          <cell r="D9013" t="str">
            <v>MAK1M9133</v>
          </cell>
          <cell r="E9013" t="str">
            <v>MAK1MNC0133</v>
          </cell>
          <cell r="F9013" t="str">
            <v>SCECO</v>
          </cell>
          <cell r="G9013" t="str">
            <v>Good</v>
          </cell>
          <cell r="H9013" t="str">
            <v>NA</v>
          </cell>
          <cell r="I9013" t="str">
            <v>Latis</v>
          </cell>
          <cell r="J9013" t="str">
            <v>Hub Site (More than 10 Sites)</v>
          </cell>
          <cell r="K9013" t="str">
            <v>R5</v>
          </cell>
        </row>
        <row r="9014">
          <cell r="A9014" t="str">
            <v>EKA0634</v>
          </cell>
          <cell r="B9014" t="str">
            <v>EKA0634</v>
          </cell>
          <cell r="C9014" t="str">
            <v>EKA1M3634</v>
          </cell>
          <cell r="D9014" t="str">
            <v>EKA1M9634</v>
          </cell>
          <cell r="E9014"/>
          <cell r="F9014" t="str">
            <v>Generator-SG</v>
          </cell>
          <cell r="G9014" t="str">
            <v>Good</v>
          </cell>
          <cell r="H9014" t="str">
            <v>NO</v>
          </cell>
          <cell r="I9014" t="str">
            <v>Latis</v>
          </cell>
          <cell r="J9014" t="str">
            <v>Hub site (More than 05 Sites)</v>
          </cell>
          <cell r="K9014" t="str">
            <v>R5</v>
          </cell>
        </row>
        <row r="9015">
          <cell r="A9015" t="str">
            <v>MAK0239</v>
          </cell>
          <cell r="B9015" t="str">
            <v>MAK0239</v>
          </cell>
          <cell r="C9015" t="str">
            <v>MAK1M3239</v>
          </cell>
          <cell r="D9015" t="str">
            <v>MAK1M9239</v>
          </cell>
          <cell r="E9015" t="str">
            <v>MAK1MN0239</v>
          </cell>
          <cell r="F9015" t="str">
            <v>SCECO</v>
          </cell>
          <cell r="G9015" t="str">
            <v>Good</v>
          </cell>
          <cell r="H9015" t="str">
            <v>NA</v>
          </cell>
          <cell r="I9015" t="str">
            <v>Latis</v>
          </cell>
          <cell r="J9015" t="str">
            <v>P1</v>
          </cell>
          <cell r="K9015" t="str">
            <v>R5</v>
          </cell>
        </row>
        <row r="9016">
          <cell r="A9016" t="str">
            <v>MAK0319</v>
          </cell>
          <cell r="B9016" t="str">
            <v>MAK0319</v>
          </cell>
          <cell r="C9016" t="str">
            <v>MAK1M3319</v>
          </cell>
          <cell r="D9016" t="str">
            <v>MAK1M9319</v>
          </cell>
          <cell r="E9016" t="str">
            <v>MAK1MNC0319</v>
          </cell>
          <cell r="F9016" t="str">
            <v>SCECO</v>
          </cell>
          <cell r="G9016" t="str">
            <v>Vandalized</v>
          </cell>
          <cell r="H9016" t="str">
            <v>NA</v>
          </cell>
          <cell r="I9016" t="str">
            <v>Latis</v>
          </cell>
          <cell r="J9016" t="str">
            <v>Less than 5 Sites</v>
          </cell>
          <cell r="K9016" t="str">
            <v>R5</v>
          </cell>
        </row>
        <row r="9017">
          <cell r="A9017" t="str">
            <v>MAK0592</v>
          </cell>
          <cell r="B9017" t="str">
            <v>MAK0592</v>
          </cell>
          <cell r="C9017" t="str">
            <v>MAK1M3592</v>
          </cell>
          <cell r="D9017" t="str">
            <v>MAK1M9592</v>
          </cell>
          <cell r="E9017" t="str">
            <v>MAK1MN0592</v>
          </cell>
          <cell r="F9017" t="str">
            <v>SCECO</v>
          </cell>
          <cell r="G9017" t="str">
            <v>Dead</v>
          </cell>
          <cell r="H9017" t="str">
            <v>NA</v>
          </cell>
          <cell r="I9017" t="str">
            <v>Latis</v>
          </cell>
          <cell r="J9017" t="str">
            <v>Less than 5 Sites</v>
          </cell>
          <cell r="K9017" t="str">
            <v>R5</v>
          </cell>
        </row>
        <row r="9018">
          <cell r="A9018" t="str">
            <v>MAK0382</v>
          </cell>
          <cell r="B9018" t="str">
            <v>MAK0382</v>
          </cell>
          <cell r="C9018" t="str">
            <v>MAK1U63382</v>
          </cell>
          <cell r="D9018" t="str">
            <v>MAK1M9382</v>
          </cell>
          <cell r="E9018" t="str">
            <v>MAK1MN0382</v>
          </cell>
          <cell r="F9018" t="str">
            <v>SCECO</v>
          </cell>
          <cell r="G9018" t="str">
            <v>Dead</v>
          </cell>
          <cell r="H9018" t="str">
            <v>NA</v>
          </cell>
          <cell r="I9018" t="str">
            <v>Latis</v>
          </cell>
          <cell r="J9018" t="str">
            <v>VIP&amp;SPL Monitor</v>
          </cell>
          <cell r="K9018" t="str">
            <v>R5</v>
          </cell>
        </row>
        <row r="9019">
          <cell r="A9019" t="str">
            <v>MAK0519</v>
          </cell>
          <cell r="B9019" t="str">
            <v>MAK0519</v>
          </cell>
          <cell r="C9019" t="str">
            <v>MAK1M3519</v>
          </cell>
          <cell r="D9019" t="str">
            <v>MAK1M9519</v>
          </cell>
          <cell r="E9019" t="str">
            <v>MAK1MN0519</v>
          </cell>
          <cell r="F9019" t="str">
            <v>SCECO</v>
          </cell>
          <cell r="G9019" t="str">
            <v>Weak</v>
          </cell>
          <cell r="H9019" t="str">
            <v>NA</v>
          </cell>
          <cell r="I9019" t="str">
            <v>Latis</v>
          </cell>
          <cell r="J9019" t="str">
            <v>Less than 5 Sites</v>
          </cell>
          <cell r="K9019" t="str">
            <v>R5</v>
          </cell>
        </row>
        <row r="9020">
          <cell r="A9020" t="str">
            <v>MAK0619</v>
          </cell>
          <cell r="B9020" t="str">
            <v>MAK0619</v>
          </cell>
          <cell r="C9020" t="str">
            <v>MAK1M3619</v>
          </cell>
          <cell r="D9020" t="str">
            <v>MAK1M9619</v>
          </cell>
          <cell r="E9020" t="str">
            <v>MAK1MN0619</v>
          </cell>
          <cell r="F9020" t="str">
            <v>SCECO</v>
          </cell>
          <cell r="G9020" t="str">
            <v>Weak</v>
          </cell>
          <cell r="H9020" t="str">
            <v>NA</v>
          </cell>
          <cell r="I9020" t="str">
            <v>Latis</v>
          </cell>
          <cell r="J9020" t="str">
            <v>Less than 5 Sites</v>
          </cell>
          <cell r="K9020" t="str">
            <v>R5</v>
          </cell>
        </row>
        <row r="9021">
          <cell r="A9021" t="str">
            <v>MAK0630</v>
          </cell>
          <cell r="B9021" t="str">
            <v>MAK0630</v>
          </cell>
          <cell r="C9021" t="str">
            <v>MAK1M3630</v>
          </cell>
          <cell r="D9021" t="str">
            <v>MAK1M9630</v>
          </cell>
          <cell r="E9021" t="str">
            <v>MAK1MN0630</v>
          </cell>
          <cell r="F9021" t="str">
            <v>SCECO</v>
          </cell>
          <cell r="G9021" t="str">
            <v>Dead</v>
          </cell>
          <cell r="H9021" t="str">
            <v>NA</v>
          </cell>
          <cell r="I9021" t="str">
            <v>Latis</v>
          </cell>
          <cell r="J9021" t="str">
            <v>Less than 5 Sites</v>
          </cell>
          <cell r="K9021" t="str">
            <v>R5</v>
          </cell>
        </row>
        <row r="9022">
          <cell r="A9022" t="str">
            <v>MAK0698</v>
          </cell>
          <cell r="B9022" t="str">
            <v>MAK0698</v>
          </cell>
          <cell r="C9022" t="str">
            <v>MAK1M3698</v>
          </cell>
          <cell r="D9022" t="str">
            <v>MAK1M9698</v>
          </cell>
          <cell r="E9022" t="str">
            <v>MAK1MN0698</v>
          </cell>
          <cell r="F9022" t="str">
            <v>SCECO</v>
          </cell>
          <cell r="G9022" t="str">
            <v>Weak</v>
          </cell>
          <cell r="H9022" t="str">
            <v>NA</v>
          </cell>
          <cell r="I9022" t="str">
            <v>Latis</v>
          </cell>
          <cell r="J9022" t="str">
            <v>Less than 5 Sites</v>
          </cell>
          <cell r="K9022" t="str">
            <v>R5</v>
          </cell>
        </row>
        <row r="9023">
          <cell r="A9023" t="str">
            <v>MAK0728</v>
          </cell>
          <cell r="B9023" t="str">
            <v>MAK0728</v>
          </cell>
          <cell r="C9023" t="str">
            <v>MAK1M3728</v>
          </cell>
          <cell r="D9023" t="str">
            <v>MAK1M9728</v>
          </cell>
          <cell r="E9023" t="str">
            <v>MAK1MNC0728</v>
          </cell>
          <cell r="F9023" t="str">
            <v>SCECO</v>
          </cell>
          <cell r="G9023" t="str">
            <v>Dead+Weak</v>
          </cell>
          <cell r="H9023" t="str">
            <v>NA</v>
          </cell>
          <cell r="I9023" t="str">
            <v>Latis</v>
          </cell>
          <cell r="J9023" t="str">
            <v>Less than 5 Sites</v>
          </cell>
          <cell r="K9023" t="str">
            <v>R5</v>
          </cell>
        </row>
        <row r="9024">
          <cell r="A9024" t="str">
            <v>MAK0325</v>
          </cell>
          <cell r="B9024" t="str">
            <v>MAK0325</v>
          </cell>
          <cell r="C9024" t="str">
            <v>MAK1M3325</v>
          </cell>
          <cell r="D9024" t="str">
            <v>MAK1M9325</v>
          </cell>
          <cell r="E9024" t="str">
            <v>MAK1MN0325</v>
          </cell>
          <cell r="F9024" t="str">
            <v>SCECO</v>
          </cell>
          <cell r="G9024" t="str">
            <v>Vandalized</v>
          </cell>
          <cell r="H9024" t="str">
            <v>NA</v>
          </cell>
          <cell r="I9024" t="str">
            <v>Latis</v>
          </cell>
          <cell r="J9024" t="str">
            <v>Less than 5 Sites</v>
          </cell>
          <cell r="K9024" t="str">
            <v>R5</v>
          </cell>
        </row>
        <row r="9025">
          <cell r="A9025" t="str">
            <v>MAK0324</v>
          </cell>
          <cell r="B9025" t="str">
            <v>MAK0324</v>
          </cell>
          <cell r="C9025" t="str">
            <v>MAK1M3324</v>
          </cell>
          <cell r="D9025" t="str">
            <v>MAK1M9324</v>
          </cell>
          <cell r="E9025" t="str">
            <v>MAK1MN0324</v>
          </cell>
          <cell r="F9025" t="str">
            <v>SCECO</v>
          </cell>
          <cell r="G9025" t="str">
            <v>Dead</v>
          </cell>
          <cell r="H9025" t="str">
            <v>NA</v>
          </cell>
          <cell r="I9025" t="str">
            <v>Latis</v>
          </cell>
          <cell r="J9025" t="str">
            <v>Less than 5 Sites</v>
          </cell>
          <cell r="K9025" t="str">
            <v>R5</v>
          </cell>
        </row>
        <row r="9026">
          <cell r="A9026" t="str">
            <v>MAK0606</v>
          </cell>
          <cell r="B9026" t="str">
            <v>MAK0606</v>
          </cell>
          <cell r="C9026" t="str">
            <v>MAK1M3606</v>
          </cell>
          <cell r="D9026" t="str">
            <v>MAK1M9606</v>
          </cell>
          <cell r="E9026" t="str">
            <v>MAK1MN0606</v>
          </cell>
          <cell r="F9026" t="str">
            <v>SCECO</v>
          </cell>
          <cell r="G9026" t="str">
            <v>Vandalized</v>
          </cell>
          <cell r="H9026" t="str">
            <v>NA</v>
          </cell>
          <cell r="I9026" t="str">
            <v>Latis</v>
          </cell>
          <cell r="J9026" t="str">
            <v>Less than 5 Sites</v>
          </cell>
          <cell r="K9026" t="str">
            <v>R5</v>
          </cell>
        </row>
        <row r="9027">
          <cell r="A9027" t="str">
            <v>MAK0390</v>
          </cell>
          <cell r="B9027" t="str">
            <v>MAK0390</v>
          </cell>
          <cell r="C9027" t="str">
            <v>MAK1M3390</v>
          </cell>
          <cell r="D9027" t="str">
            <v>MAK1M9390</v>
          </cell>
          <cell r="E9027" t="str">
            <v>MAK1MN0390</v>
          </cell>
          <cell r="F9027" t="str">
            <v>SCECO</v>
          </cell>
          <cell r="G9027" t="str">
            <v>Good</v>
          </cell>
          <cell r="H9027" t="str">
            <v>NA</v>
          </cell>
          <cell r="I9027" t="str">
            <v>Latis</v>
          </cell>
          <cell r="J9027" t="str">
            <v>Less than 5 Sites</v>
          </cell>
          <cell r="K9027" t="str">
            <v>R5</v>
          </cell>
        </row>
        <row r="9028">
          <cell r="A9028" t="str">
            <v>MAK0263</v>
          </cell>
          <cell r="B9028" t="str">
            <v>MAK0263</v>
          </cell>
          <cell r="C9028"/>
          <cell r="D9028" t="str">
            <v>MAK1M9263</v>
          </cell>
          <cell r="E9028" t="str">
            <v>MAK1MN0263</v>
          </cell>
          <cell r="F9028" t="str">
            <v>SCECO</v>
          </cell>
          <cell r="G9028" t="str">
            <v>Good</v>
          </cell>
          <cell r="H9028" t="str">
            <v>NA</v>
          </cell>
          <cell r="I9028" t="str">
            <v>Latis</v>
          </cell>
          <cell r="J9028" t="str">
            <v>Very Big Hub site (More Than 20 Site)</v>
          </cell>
          <cell r="K9028" t="str">
            <v>R5</v>
          </cell>
        </row>
        <row r="9029">
          <cell r="A9029" t="str">
            <v>MAK0625</v>
          </cell>
          <cell r="B9029" t="str">
            <v>MAK0625</v>
          </cell>
          <cell r="C9029" t="str">
            <v>MAK1M3625</v>
          </cell>
          <cell r="D9029" t="str">
            <v>MAK1M9625</v>
          </cell>
          <cell r="E9029" t="str">
            <v>MAK1MN0625</v>
          </cell>
          <cell r="F9029" t="str">
            <v>SCECO</v>
          </cell>
          <cell r="G9029" t="str">
            <v>Dead</v>
          </cell>
          <cell r="H9029" t="str">
            <v>NA</v>
          </cell>
          <cell r="I9029" t="str">
            <v>Latis</v>
          </cell>
          <cell r="J9029" t="str">
            <v>Less than 5 Sites</v>
          </cell>
          <cell r="K9029" t="str">
            <v>R5</v>
          </cell>
        </row>
        <row r="9030">
          <cell r="A9030" t="str">
            <v>MAK0318</v>
          </cell>
          <cell r="B9030" t="str">
            <v>MAK0318</v>
          </cell>
          <cell r="C9030" t="str">
            <v>MAK1M3318</v>
          </cell>
          <cell r="D9030" t="str">
            <v>MAK1M9318</v>
          </cell>
          <cell r="E9030" t="str">
            <v>MAK1MN0318</v>
          </cell>
          <cell r="F9030" t="str">
            <v>SCECO</v>
          </cell>
          <cell r="G9030" t="str">
            <v>No BB Design</v>
          </cell>
          <cell r="H9030" t="str">
            <v>NA</v>
          </cell>
          <cell r="I9030" t="str">
            <v>Latis</v>
          </cell>
          <cell r="J9030" t="str">
            <v>VIP&amp;SPL Monitor</v>
          </cell>
          <cell r="K9030" t="str">
            <v>R5</v>
          </cell>
        </row>
        <row r="9031">
          <cell r="A9031" t="str">
            <v>MAK0320</v>
          </cell>
          <cell r="B9031" t="str">
            <v>MAK0320</v>
          </cell>
          <cell r="C9031" t="str">
            <v>MAK1M3320</v>
          </cell>
          <cell r="D9031" t="str">
            <v>MAK1M9320</v>
          </cell>
          <cell r="E9031" t="str">
            <v>MAK1MN0320</v>
          </cell>
          <cell r="F9031" t="str">
            <v>SCECO</v>
          </cell>
          <cell r="G9031" t="str">
            <v>Good</v>
          </cell>
          <cell r="H9031" t="str">
            <v>NA</v>
          </cell>
          <cell r="I9031" t="str">
            <v>Latis</v>
          </cell>
          <cell r="J9031" t="str">
            <v>VIP&amp;SPL Monitor</v>
          </cell>
          <cell r="K9031" t="str">
            <v>R5</v>
          </cell>
        </row>
        <row r="9032">
          <cell r="A9032" t="str">
            <v>MAK0326</v>
          </cell>
          <cell r="B9032" t="str">
            <v>MAK0326</v>
          </cell>
          <cell r="C9032" t="str">
            <v>MAK1M3326</v>
          </cell>
          <cell r="D9032" t="str">
            <v>MAK1M9326</v>
          </cell>
          <cell r="E9032" t="str">
            <v>MAK1MN0326</v>
          </cell>
          <cell r="F9032" t="str">
            <v>SCECO</v>
          </cell>
          <cell r="G9032" t="str">
            <v>Weak</v>
          </cell>
          <cell r="H9032" t="str">
            <v>NA</v>
          </cell>
          <cell r="I9032" t="str">
            <v>Latis</v>
          </cell>
          <cell r="J9032" t="str">
            <v>VIP&amp;SPL Monitor</v>
          </cell>
          <cell r="K9032" t="str">
            <v>R5</v>
          </cell>
        </row>
        <row r="9033">
          <cell r="A9033" t="str">
            <v>MAK0126</v>
          </cell>
          <cell r="B9033" t="str">
            <v>MAK0126</v>
          </cell>
          <cell r="C9033" t="str">
            <v>MAK1M3126</v>
          </cell>
          <cell r="D9033" t="str">
            <v>MAK1M9126</v>
          </cell>
          <cell r="E9033" t="str">
            <v>MAK1MNC0126</v>
          </cell>
          <cell r="F9033" t="str">
            <v>SCECO</v>
          </cell>
          <cell r="G9033" t="str">
            <v>Good</v>
          </cell>
          <cell r="H9033" t="str">
            <v>NA</v>
          </cell>
          <cell r="I9033" t="str">
            <v>Latis</v>
          </cell>
          <cell r="J9033" t="str">
            <v>Less than 5 Sites</v>
          </cell>
          <cell r="K9033" t="str">
            <v>R5</v>
          </cell>
        </row>
        <row r="9034">
          <cell r="A9034" t="str">
            <v>MAK0314</v>
          </cell>
          <cell r="B9034" t="str">
            <v>MAK0314</v>
          </cell>
          <cell r="C9034" t="str">
            <v>MAK1M3314</v>
          </cell>
          <cell r="D9034" t="str">
            <v>MAK1M9314</v>
          </cell>
          <cell r="E9034" t="str">
            <v>MAK1MN0314</v>
          </cell>
          <cell r="F9034" t="str">
            <v>SCECO</v>
          </cell>
          <cell r="G9034" t="str">
            <v>Good</v>
          </cell>
          <cell r="H9034" t="str">
            <v>NA</v>
          </cell>
          <cell r="I9034" t="str">
            <v>Latis</v>
          </cell>
          <cell r="J9034" t="str">
            <v>Hub site (More than 05 Sites)</v>
          </cell>
          <cell r="K9034" t="str">
            <v>R5</v>
          </cell>
        </row>
        <row r="9035">
          <cell r="A9035" t="str">
            <v>MAK0038</v>
          </cell>
          <cell r="B9035" t="str">
            <v>MAK0038</v>
          </cell>
          <cell r="C9035" t="str">
            <v>MAK1M3038</v>
          </cell>
          <cell r="D9035" t="str">
            <v>MAK1M9038</v>
          </cell>
          <cell r="E9035" t="str">
            <v>MAK1MNC0038</v>
          </cell>
          <cell r="F9035" t="str">
            <v>SCECO</v>
          </cell>
          <cell r="G9035" t="str">
            <v>Good</v>
          </cell>
          <cell r="H9035" t="str">
            <v>NA</v>
          </cell>
          <cell r="I9035" t="str">
            <v>Latis</v>
          </cell>
          <cell r="J9035" t="str">
            <v>P1</v>
          </cell>
          <cell r="K9035" t="str">
            <v>R5</v>
          </cell>
        </row>
        <row r="9036">
          <cell r="A9036" t="str">
            <v>MAK0522</v>
          </cell>
          <cell r="B9036" t="str">
            <v>MAK0522</v>
          </cell>
          <cell r="C9036"/>
          <cell r="D9036" t="str">
            <v>MAK1M9522</v>
          </cell>
          <cell r="E9036" t="str">
            <v>MAK1MNC0522</v>
          </cell>
          <cell r="F9036" t="str">
            <v>SCECO</v>
          </cell>
          <cell r="G9036" t="str">
            <v>Dead</v>
          </cell>
          <cell r="H9036" t="str">
            <v>NA</v>
          </cell>
          <cell r="I9036" t="str">
            <v>Latis</v>
          </cell>
          <cell r="J9036" t="str">
            <v>Less than 5 Sites</v>
          </cell>
          <cell r="K9036" t="str">
            <v>R5</v>
          </cell>
        </row>
        <row r="9037">
          <cell r="A9037" t="str">
            <v>MAK0598</v>
          </cell>
          <cell r="B9037" t="str">
            <v>MAK0598</v>
          </cell>
          <cell r="C9037"/>
          <cell r="D9037" t="str">
            <v>MAK1M9598</v>
          </cell>
          <cell r="E9037" t="str">
            <v>MAK1MNC0598</v>
          </cell>
          <cell r="F9037" t="str">
            <v>SCECO</v>
          </cell>
          <cell r="G9037" t="str">
            <v>Weak</v>
          </cell>
          <cell r="H9037" t="str">
            <v>NA</v>
          </cell>
          <cell r="I9037" t="str">
            <v>Latis</v>
          </cell>
          <cell r="J9037" t="str">
            <v>Less than 5 Sites</v>
          </cell>
          <cell r="K9037" t="str">
            <v>R5</v>
          </cell>
        </row>
        <row r="9038">
          <cell r="A9038" t="str">
            <v>MAK0682</v>
          </cell>
          <cell r="B9038" t="str">
            <v>MAK0682</v>
          </cell>
          <cell r="C9038" t="str">
            <v>MAK1M3682</v>
          </cell>
          <cell r="D9038" t="str">
            <v>MAK1M9682</v>
          </cell>
          <cell r="E9038" t="str">
            <v>MAK1MN0682</v>
          </cell>
          <cell r="F9038" t="str">
            <v>SCECO</v>
          </cell>
          <cell r="G9038" t="str">
            <v>Dead</v>
          </cell>
          <cell r="H9038" t="str">
            <v>NA</v>
          </cell>
          <cell r="I9038" t="str">
            <v>Latis</v>
          </cell>
          <cell r="J9038" t="str">
            <v>Less than 5 Sites</v>
          </cell>
          <cell r="K9038" t="str">
            <v>R5</v>
          </cell>
        </row>
        <row r="9039">
          <cell r="A9039" t="str">
            <v>MAK0605</v>
          </cell>
          <cell r="B9039" t="str">
            <v>MAK0605</v>
          </cell>
          <cell r="C9039" t="str">
            <v>MAK1M3605</v>
          </cell>
          <cell r="D9039" t="str">
            <v>MAK1M9605</v>
          </cell>
          <cell r="E9039" t="str">
            <v>MAK1MN0605</v>
          </cell>
          <cell r="F9039" t="str">
            <v>SCECO</v>
          </cell>
          <cell r="G9039" t="str">
            <v>Dead</v>
          </cell>
          <cell r="H9039" t="str">
            <v>NA</v>
          </cell>
          <cell r="I9039" t="str">
            <v>Latis</v>
          </cell>
          <cell r="J9039" t="str">
            <v>Less than 5 Sites</v>
          </cell>
          <cell r="K9039" t="str">
            <v>R5</v>
          </cell>
        </row>
        <row r="9040">
          <cell r="A9040" t="str">
            <v>MAK0730</v>
          </cell>
          <cell r="B9040" t="str">
            <v>MAK0730</v>
          </cell>
          <cell r="C9040" t="str">
            <v>MAK1M3730</v>
          </cell>
          <cell r="D9040" t="str">
            <v>MAK1M9730</v>
          </cell>
          <cell r="E9040"/>
          <cell r="F9040" t="str">
            <v>Generator-SG</v>
          </cell>
          <cell r="G9040" t="str">
            <v>Vandalized</v>
          </cell>
          <cell r="H9040" t="str">
            <v xml:space="preserve">Yes </v>
          </cell>
          <cell r="I9040" t="str">
            <v>Latis</v>
          </cell>
          <cell r="J9040" t="str">
            <v>Less than 5 Sites</v>
          </cell>
          <cell r="K9040" t="str">
            <v>R5</v>
          </cell>
        </row>
        <row r="9041">
          <cell r="A9041" t="str">
            <v>MAK0725</v>
          </cell>
          <cell r="B9041" t="str">
            <v>MAK0725</v>
          </cell>
          <cell r="C9041" t="str">
            <v>MAK1M3725</v>
          </cell>
          <cell r="D9041" t="str">
            <v>MAK1M9725</v>
          </cell>
          <cell r="E9041" t="str">
            <v>MAK1MN0725</v>
          </cell>
          <cell r="F9041" t="str">
            <v>SCECO</v>
          </cell>
          <cell r="G9041" t="str">
            <v>Good+Good</v>
          </cell>
          <cell r="H9041" t="str">
            <v>NA</v>
          </cell>
          <cell r="I9041" t="str">
            <v>Latis</v>
          </cell>
          <cell r="J9041" t="str">
            <v>Less than 5 Sites</v>
          </cell>
          <cell r="K9041" t="str">
            <v>R5</v>
          </cell>
        </row>
        <row r="9042">
          <cell r="A9042" t="str">
            <v>MAK0529</v>
          </cell>
          <cell r="B9042" t="str">
            <v>MAK0529</v>
          </cell>
          <cell r="C9042" t="str">
            <v>MAK1M3529</v>
          </cell>
          <cell r="D9042" t="str">
            <v>MAK1M9529</v>
          </cell>
          <cell r="E9042" t="str">
            <v>MAK1MN0529</v>
          </cell>
          <cell r="F9042" t="str">
            <v>SCECO</v>
          </cell>
          <cell r="G9042" t="str">
            <v>Dead</v>
          </cell>
          <cell r="H9042" t="str">
            <v>NA</v>
          </cell>
          <cell r="I9042" t="str">
            <v>Latis</v>
          </cell>
          <cell r="J9042" t="str">
            <v>Less than 5 Sites</v>
          </cell>
          <cell r="K9042" t="str">
            <v>R5</v>
          </cell>
        </row>
        <row r="9043">
          <cell r="A9043" t="str">
            <v>MAK0721</v>
          </cell>
          <cell r="B9043" t="str">
            <v>MAK0721</v>
          </cell>
          <cell r="C9043" t="str">
            <v>MAK1M3721</v>
          </cell>
          <cell r="D9043" t="str">
            <v>MAK1M9721</v>
          </cell>
          <cell r="E9043" t="str">
            <v>MAK1MN0721</v>
          </cell>
          <cell r="F9043" t="str">
            <v>Generator-SG</v>
          </cell>
          <cell r="G9043" t="str">
            <v>Vandalized</v>
          </cell>
          <cell r="H9043" t="str">
            <v>NO</v>
          </cell>
          <cell r="I9043" t="str">
            <v>Latis</v>
          </cell>
          <cell r="J9043" t="str">
            <v>Less than 5 Sites</v>
          </cell>
          <cell r="K9043" t="str">
            <v>R5</v>
          </cell>
        </row>
        <row r="9044">
          <cell r="A9044" t="str">
            <v>MAK0720</v>
          </cell>
          <cell r="B9044" t="str">
            <v>MAK0720</v>
          </cell>
          <cell r="C9044" t="str">
            <v>MAK1M3720</v>
          </cell>
          <cell r="D9044" t="str">
            <v>MAK1M9720</v>
          </cell>
          <cell r="E9044" t="str">
            <v>MAK1MN0720</v>
          </cell>
          <cell r="F9044" t="str">
            <v>SCECO</v>
          </cell>
          <cell r="G9044" t="str">
            <v>Dead</v>
          </cell>
          <cell r="H9044" t="str">
            <v>NA</v>
          </cell>
          <cell r="I9044" t="str">
            <v>Latis</v>
          </cell>
          <cell r="J9044" t="str">
            <v>Less than 5 Sites</v>
          </cell>
          <cell r="K9044" t="str">
            <v>R5</v>
          </cell>
        </row>
        <row r="9045">
          <cell r="A9045" t="str">
            <v>HAJ0315</v>
          </cell>
          <cell r="B9045" t="str">
            <v>HAJ0315</v>
          </cell>
          <cell r="C9045"/>
          <cell r="D9045" t="str">
            <v>HAJ1M9315</v>
          </cell>
          <cell r="E9045" t="str">
            <v>HAJ1MN0315</v>
          </cell>
          <cell r="F9045" t="str">
            <v>SCECO</v>
          </cell>
          <cell r="G9045" t="str">
            <v>Good</v>
          </cell>
          <cell r="H9045" t="str">
            <v>NA</v>
          </cell>
          <cell r="I9045" t="str">
            <v>Latis</v>
          </cell>
          <cell r="J9045" t="str">
            <v>Less than 5 Sites</v>
          </cell>
          <cell r="K9045" t="str">
            <v>R5</v>
          </cell>
        </row>
        <row r="9046">
          <cell r="A9046" t="str">
            <v>MAK0719</v>
          </cell>
          <cell r="B9046" t="str">
            <v>MAK0719</v>
          </cell>
          <cell r="C9046" t="str">
            <v>MAK1M3719</v>
          </cell>
          <cell r="D9046" t="str">
            <v>MAK1M9719</v>
          </cell>
          <cell r="E9046"/>
          <cell r="F9046" t="str">
            <v>SCECO</v>
          </cell>
          <cell r="G9046" t="str">
            <v>Good</v>
          </cell>
          <cell r="H9046" t="str">
            <v>NA</v>
          </cell>
          <cell r="I9046" t="str">
            <v>Latis</v>
          </cell>
          <cell r="J9046" t="str">
            <v>Very Big Hub site (More Than 20 Site)</v>
          </cell>
          <cell r="K9046" t="str">
            <v>R5</v>
          </cell>
        </row>
        <row r="9047">
          <cell r="A9047" t="str">
            <v>MAK0718</v>
          </cell>
          <cell r="B9047" t="str">
            <v>MAK0718</v>
          </cell>
          <cell r="C9047"/>
          <cell r="D9047" t="str">
            <v>MAK1M9718</v>
          </cell>
          <cell r="E9047"/>
          <cell r="F9047" t="str">
            <v>SCECO</v>
          </cell>
          <cell r="G9047" t="str">
            <v>Good</v>
          </cell>
          <cell r="H9047" t="str">
            <v>NA</v>
          </cell>
          <cell r="I9047" t="str">
            <v>Latis</v>
          </cell>
          <cell r="J9047" t="str">
            <v>Very Big Hub site (More Than 20 Site)</v>
          </cell>
          <cell r="K9047" t="str">
            <v>R5</v>
          </cell>
        </row>
        <row r="9048">
          <cell r="A9048" t="str">
            <v>MAK0541</v>
          </cell>
          <cell r="B9048" t="str">
            <v>MAK0541</v>
          </cell>
          <cell r="C9048" t="str">
            <v>MAK1M3541</v>
          </cell>
          <cell r="D9048" t="str">
            <v>MAK1M9541</v>
          </cell>
          <cell r="E9048" t="str">
            <v>MAK1MN0541</v>
          </cell>
          <cell r="F9048" t="str">
            <v>SCECO</v>
          </cell>
          <cell r="G9048" t="str">
            <v>Dead</v>
          </cell>
          <cell r="H9048" t="str">
            <v>NA</v>
          </cell>
          <cell r="I9048" t="str">
            <v>Latis</v>
          </cell>
          <cell r="J9048" t="str">
            <v>Less than 5 Sites</v>
          </cell>
          <cell r="K9048" t="str">
            <v>R5</v>
          </cell>
        </row>
        <row r="9049">
          <cell r="A9049" t="str">
            <v>MAK0713</v>
          </cell>
          <cell r="B9049" t="str">
            <v>MAK0713</v>
          </cell>
          <cell r="C9049" t="str">
            <v>MAK1M3713</v>
          </cell>
          <cell r="D9049" t="str">
            <v>MAK1M9713</v>
          </cell>
          <cell r="E9049" t="str">
            <v>MAK1MN0713</v>
          </cell>
          <cell r="F9049" t="str">
            <v>SCECO</v>
          </cell>
          <cell r="G9049" t="str">
            <v>Good</v>
          </cell>
          <cell r="H9049" t="str">
            <v>NA</v>
          </cell>
          <cell r="I9049" t="str">
            <v>Latis</v>
          </cell>
          <cell r="J9049" t="str">
            <v>VIP&amp;SPL Monitor</v>
          </cell>
          <cell r="K9049" t="str">
            <v>R5</v>
          </cell>
        </row>
        <row r="9050">
          <cell r="A9050" t="str">
            <v>MAK0692</v>
          </cell>
          <cell r="B9050" t="str">
            <v>MAK0692</v>
          </cell>
          <cell r="C9050" t="str">
            <v>MAK1M3692</v>
          </cell>
          <cell r="D9050" t="str">
            <v>MAK1M9692</v>
          </cell>
          <cell r="E9050" t="str">
            <v>MAK1MN0692</v>
          </cell>
          <cell r="F9050" t="str">
            <v>SCECO</v>
          </cell>
          <cell r="G9050" t="str">
            <v>Weak</v>
          </cell>
          <cell r="H9050" t="str">
            <v>NA</v>
          </cell>
          <cell r="I9050" t="str">
            <v>Latis</v>
          </cell>
          <cell r="J9050" t="str">
            <v>Less than 5 Sites</v>
          </cell>
          <cell r="K9050" t="str">
            <v>R5</v>
          </cell>
        </row>
        <row r="9051">
          <cell r="A9051" t="str">
            <v>HAJ0299</v>
          </cell>
          <cell r="B9051" t="str">
            <v>HAJ0299</v>
          </cell>
          <cell r="C9051"/>
          <cell r="D9051"/>
          <cell r="E9051"/>
          <cell r="F9051" t="str">
            <v>Generator-SG</v>
          </cell>
          <cell r="G9051" t="str">
            <v>Dead</v>
          </cell>
          <cell r="H9051" t="str">
            <v>NO</v>
          </cell>
          <cell r="I9051" t="str">
            <v>Latis</v>
          </cell>
          <cell r="J9051" t="str">
            <v>Less than 5 Sites</v>
          </cell>
          <cell r="K9051" t="str">
            <v>R5</v>
          </cell>
        </row>
        <row r="9052">
          <cell r="A9052" t="str">
            <v>MAK0689</v>
          </cell>
          <cell r="B9052" t="str">
            <v>MAK0689</v>
          </cell>
          <cell r="C9052"/>
          <cell r="D9052" t="str">
            <v>MAK1M9689</v>
          </cell>
          <cell r="E9052"/>
          <cell r="F9052" t="str">
            <v>SCECO</v>
          </cell>
          <cell r="G9052" t="str">
            <v>Good</v>
          </cell>
          <cell r="H9052" t="str">
            <v>NA</v>
          </cell>
          <cell r="I9052" t="str">
            <v>Latis</v>
          </cell>
          <cell r="J9052" t="str">
            <v>Less than 5 Sites</v>
          </cell>
          <cell r="K9052" t="str">
            <v>R5</v>
          </cell>
        </row>
        <row r="9053">
          <cell r="A9053" t="str">
            <v>MAK0684</v>
          </cell>
          <cell r="B9053" t="str">
            <v>MAK0684</v>
          </cell>
          <cell r="C9053" t="str">
            <v>MAK1M3684</v>
          </cell>
          <cell r="D9053" t="str">
            <v>MAK1M9684</v>
          </cell>
          <cell r="E9053" t="str">
            <v>MAK1MN0684</v>
          </cell>
          <cell r="F9053" t="str">
            <v>SCECO</v>
          </cell>
          <cell r="G9053" t="str">
            <v>Weak</v>
          </cell>
          <cell r="H9053" t="str">
            <v>NA</v>
          </cell>
          <cell r="I9053" t="str">
            <v>Latis</v>
          </cell>
          <cell r="J9053" t="str">
            <v>Less than 5 Sites</v>
          </cell>
          <cell r="K9053" t="str">
            <v>R5</v>
          </cell>
        </row>
        <row r="9054">
          <cell r="A9054" t="str">
            <v>MAK0680</v>
          </cell>
          <cell r="B9054" t="str">
            <v>MAK0680</v>
          </cell>
          <cell r="C9054" t="str">
            <v>MAK1M3680</v>
          </cell>
          <cell r="D9054" t="str">
            <v>MAK1M9680</v>
          </cell>
          <cell r="E9054" t="str">
            <v>MAK1MN0680</v>
          </cell>
          <cell r="F9054" t="str">
            <v>SCECO</v>
          </cell>
          <cell r="G9054" t="str">
            <v>Weak</v>
          </cell>
          <cell r="H9054" t="str">
            <v>NA</v>
          </cell>
          <cell r="I9054" t="str">
            <v>Latis</v>
          </cell>
          <cell r="J9054" t="str">
            <v>Less than 5 Sites</v>
          </cell>
          <cell r="K9054" t="str">
            <v>R5</v>
          </cell>
        </row>
        <row r="9055">
          <cell r="A9055" t="str">
            <v>MAK0601</v>
          </cell>
          <cell r="B9055" t="str">
            <v>MAK0601</v>
          </cell>
          <cell r="C9055" t="str">
            <v>MAK1M3601</v>
          </cell>
          <cell r="D9055" t="str">
            <v>MAK1M9601</v>
          </cell>
          <cell r="E9055" t="str">
            <v>MAK1MN0601</v>
          </cell>
          <cell r="F9055" t="str">
            <v>SCECO</v>
          </cell>
          <cell r="G9055" t="str">
            <v>No BB Design</v>
          </cell>
          <cell r="H9055" t="str">
            <v>NA</v>
          </cell>
          <cell r="I9055" t="str">
            <v>Latis</v>
          </cell>
          <cell r="J9055" t="str">
            <v>VIP&amp;SPL Monitor</v>
          </cell>
          <cell r="K9055" t="str">
            <v>R5</v>
          </cell>
        </row>
        <row r="9056">
          <cell r="A9056" t="str">
            <v>MAK0177</v>
          </cell>
          <cell r="B9056" t="str">
            <v>MAK0177</v>
          </cell>
          <cell r="C9056"/>
          <cell r="D9056" t="str">
            <v>MAK1M9177</v>
          </cell>
          <cell r="E9056"/>
          <cell r="F9056" t="str">
            <v>SCECO</v>
          </cell>
          <cell r="G9056" t="str">
            <v>Weak</v>
          </cell>
          <cell r="H9056" t="str">
            <v>NA</v>
          </cell>
          <cell r="I9056" t="str">
            <v>Latis</v>
          </cell>
          <cell r="J9056" t="str">
            <v>Less than 5 Sites</v>
          </cell>
          <cell r="K9056" t="str">
            <v>R5</v>
          </cell>
        </row>
        <row r="9057">
          <cell r="A9057" t="str">
            <v>MAK0676</v>
          </cell>
          <cell r="B9057" t="str">
            <v>MAK0676</v>
          </cell>
          <cell r="C9057" t="str">
            <v>MAK1M3676</v>
          </cell>
          <cell r="D9057" t="str">
            <v>MAK1M9676</v>
          </cell>
          <cell r="E9057" t="str">
            <v>MAK1MN0676</v>
          </cell>
          <cell r="F9057" t="str">
            <v>SCECO</v>
          </cell>
          <cell r="G9057" t="str">
            <v>Dead</v>
          </cell>
          <cell r="H9057" t="str">
            <v>NA</v>
          </cell>
          <cell r="I9057" t="str">
            <v>Latis</v>
          </cell>
          <cell r="J9057" t="str">
            <v>Less than 5 Sites</v>
          </cell>
          <cell r="K9057" t="str">
            <v>R5</v>
          </cell>
        </row>
        <row r="9058">
          <cell r="A9058" t="str">
            <v>MAK0675</v>
          </cell>
          <cell r="B9058" t="str">
            <v>MAK0675</v>
          </cell>
          <cell r="C9058" t="str">
            <v>MAK1M3675</v>
          </cell>
          <cell r="D9058" t="str">
            <v>MAK1M9675</v>
          </cell>
          <cell r="E9058"/>
          <cell r="F9058" t="str">
            <v>SCECO</v>
          </cell>
          <cell r="G9058" t="str">
            <v>Vandalized</v>
          </cell>
          <cell r="H9058" t="str">
            <v>NA</v>
          </cell>
          <cell r="I9058" t="str">
            <v>Latis</v>
          </cell>
          <cell r="J9058" t="str">
            <v>Less than 5 Sites</v>
          </cell>
          <cell r="K9058" t="str">
            <v>R5</v>
          </cell>
        </row>
        <row r="9059">
          <cell r="A9059" t="str">
            <v>MAK0673</v>
          </cell>
          <cell r="B9059" t="str">
            <v>MAK0673</v>
          </cell>
          <cell r="C9059" t="str">
            <v>MAK1M3673</v>
          </cell>
          <cell r="D9059" t="str">
            <v>MAK1M9673</v>
          </cell>
          <cell r="E9059" t="str">
            <v>MAK1MN0673</v>
          </cell>
          <cell r="F9059" t="str">
            <v>SCECO</v>
          </cell>
          <cell r="G9059" t="str">
            <v>Weak</v>
          </cell>
          <cell r="H9059" t="str">
            <v>NA</v>
          </cell>
          <cell r="I9059" t="str">
            <v>Latis</v>
          </cell>
          <cell r="J9059" t="str">
            <v>Less than 5 Sites</v>
          </cell>
          <cell r="K9059" t="str">
            <v>R5</v>
          </cell>
        </row>
        <row r="9060">
          <cell r="A9060" t="str">
            <v>MAK0672</v>
          </cell>
          <cell r="B9060" t="str">
            <v>MAK0672</v>
          </cell>
          <cell r="C9060" t="str">
            <v>MAK1M3672</v>
          </cell>
          <cell r="D9060" t="str">
            <v>MAK1M9672</v>
          </cell>
          <cell r="E9060" t="str">
            <v>MAK1MN0672</v>
          </cell>
          <cell r="F9060" t="str">
            <v>SCECO</v>
          </cell>
          <cell r="G9060" t="str">
            <v>Weak</v>
          </cell>
          <cell r="H9060" t="str">
            <v>NA</v>
          </cell>
          <cell r="I9060" t="str">
            <v>Latis</v>
          </cell>
          <cell r="J9060" t="str">
            <v>Less than 5 Sites</v>
          </cell>
          <cell r="K9060" t="str">
            <v>R5</v>
          </cell>
        </row>
        <row r="9061">
          <cell r="A9061" t="str">
            <v>MAK0671</v>
          </cell>
          <cell r="B9061" t="str">
            <v>MAK0671</v>
          </cell>
          <cell r="C9061" t="str">
            <v>MAK1M3671</v>
          </cell>
          <cell r="D9061" t="str">
            <v>MAK1M9671</v>
          </cell>
          <cell r="E9061" t="str">
            <v>MAK1MN0671</v>
          </cell>
          <cell r="F9061" t="str">
            <v>SCECO</v>
          </cell>
          <cell r="G9061" t="str">
            <v>Weak</v>
          </cell>
          <cell r="H9061" t="str">
            <v>NA</v>
          </cell>
          <cell r="I9061" t="str">
            <v>Latis</v>
          </cell>
          <cell r="J9061" t="str">
            <v>Less than 5 Sites</v>
          </cell>
          <cell r="K9061" t="str">
            <v>R5</v>
          </cell>
        </row>
        <row r="9062">
          <cell r="A9062" t="str">
            <v>MAK0321</v>
          </cell>
          <cell r="B9062" t="str">
            <v>MAK0321</v>
          </cell>
          <cell r="C9062"/>
          <cell r="D9062" t="str">
            <v>MAK1M9321</v>
          </cell>
          <cell r="E9062" t="str">
            <v>MAK1MN0321</v>
          </cell>
          <cell r="F9062" t="str">
            <v>SCECO</v>
          </cell>
          <cell r="G9062" t="str">
            <v>Dead</v>
          </cell>
          <cell r="H9062" t="str">
            <v>NA</v>
          </cell>
          <cell r="I9062" t="str">
            <v>Latis</v>
          </cell>
          <cell r="J9062" t="str">
            <v>Less than 5 Sites</v>
          </cell>
          <cell r="K9062" t="str">
            <v>R5</v>
          </cell>
        </row>
        <row r="9063">
          <cell r="A9063" t="str">
            <v>MAK0667</v>
          </cell>
          <cell r="B9063" t="str">
            <v>MAK0667</v>
          </cell>
          <cell r="C9063" t="str">
            <v>MAK1M3667</v>
          </cell>
          <cell r="D9063" t="str">
            <v>MAK1M9667</v>
          </cell>
          <cell r="E9063" t="str">
            <v>MAK1MNC0667</v>
          </cell>
          <cell r="F9063" t="str">
            <v>SCECO</v>
          </cell>
          <cell r="G9063" t="str">
            <v>In progress</v>
          </cell>
          <cell r="H9063" t="str">
            <v>NA</v>
          </cell>
          <cell r="I9063" t="str">
            <v>Latis</v>
          </cell>
          <cell r="J9063" t="str">
            <v>Less than 5 Sites</v>
          </cell>
          <cell r="K9063" t="str">
            <v>R5</v>
          </cell>
        </row>
        <row r="9064">
          <cell r="A9064" t="str">
            <v>MAK0590</v>
          </cell>
          <cell r="B9064" t="str">
            <v>MAK0590</v>
          </cell>
          <cell r="C9064" t="str">
            <v>MAK1M3590</v>
          </cell>
          <cell r="D9064" t="str">
            <v>MAK1M9590</v>
          </cell>
          <cell r="E9064" t="str">
            <v>MAK1MN0590</v>
          </cell>
          <cell r="F9064" t="str">
            <v>SCECO</v>
          </cell>
          <cell r="G9064" t="str">
            <v>Vandalized</v>
          </cell>
          <cell r="H9064" t="str">
            <v>NA</v>
          </cell>
          <cell r="I9064" t="str">
            <v>Latis</v>
          </cell>
          <cell r="J9064" t="str">
            <v>Less than 5 Sites</v>
          </cell>
          <cell r="K9064" t="str">
            <v>R5</v>
          </cell>
        </row>
        <row r="9065">
          <cell r="A9065" t="str">
            <v>MAK0665</v>
          </cell>
          <cell r="B9065" t="str">
            <v>MAK0665</v>
          </cell>
          <cell r="C9065" t="str">
            <v>MAK1M3665</v>
          </cell>
          <cell r="D9065" t="str">
            <v>MAK1M9665</v>
          </cell>
          <cell r="E9065"/>
          <cell r="F9065" t="str">
            <v>SCECO</v>
          </cell>
          <cell r="G9065" t="str">
            <v>Vandalized</v>
          </cell>
          <cell r="H9065" t="str">
            <v>NA</v>
          </cell>
          <cell r="I9065" t="str">
            <v>Latis</v>
          </cell>
          <cell r="J9065" t="str">
            <v>Less than 5 Sites</v>
          </cell>
          <cell r="K9065" t="str">
            <v>R5</v>
          </cell>
        </row>
        <row r="9066">
          <cell r="A9066" t="str">
            <v>MAK0662</v>
          </cell>
          <cell r="B9066" t="str">
            <v>MAK0662</v>
          </cell>
          <cell r="C9066" t="str">
            <v>MAK1M3662</v>
          </cell>
          <cell r="D9066" t="str">
            <v>MAK1M9662</v>
          </cell>
          <cell r="E9066"/>
          <cell r="F9066" t="str">
            <v>SCECO</v>
          </cell>
          <cell r="G9066" t="str">
            <v>Weak</v>
          </cell>
          <cell r="H9066" t="str">
            <v>NA</v>
          </cell>
          <cell r="I9066" t="str">
            <v>Latis</v>
          </cell>
          <cell r="J9066" t="str">
            <v>Less than 5 Sites</v>
          </cell>
          <cell r="K9066" t="str">
            <v>R5</v>
          </cell>
        </row>
        <row r="9067">
          <cell r="A9067" t="str">
            <v>MAK0660</v>
          </cell>
          <cell r="B9067" t="str">
            <v>MAK0660</v>
          </cell>
          <cell r="C9067" t="str">
            <v>MAK1M3660</v>
          </cell>
          <cell r="D9067" t="str">
            <v>MAK1M9660</v>
          </cell>
          <cell r="E9067" t="str">
            <v>MAK1MNC0660</v>
          </cell>
          <cell r="F9067" t="str">
            <v>SCECO</v>
          </cell>
          <cell r="G9067" t="str">
            <v>Good+Weak</v>
          </cell>
          <cell r="H9067" t="str">
            <v>NA</v>
          </cell>
          <cell r="I9067" t="str">
            <v>Latis</v>
          </cell>
          <cell r="J9067" t="str">
            <v>Less than 5 Sites</v>
          </cell>
          <cell r="K9067" t="str">
            <v>R5</v>
          </cell>
        </row>
        <row r="9068">
          <cell r="A9068" t="str">
            <v>MAK0654</v>
          </cell>
          <cell r="B9068" t="str">
            <v>MAK0654</v>
          </cell>
          <cell r="C9068" t="str">
            <v>MAK1M3654</v>
          </cell>
          <cell r="D9068" t="str">
            <v>MAK1M9654</v>
          </cell>
          <cell r="E9068" t="str">
            <v>MAK1MNC0654</v>
          </cell>
          <cell r="F9068" t="str">
            <v>SCECO</v>
          </cell>
          <cell r="G9068" t="str">
            <v>Good</v>
          </cell>
          <cell r="H9068" t="str">
            <v>NA</v>
          </cell>
          <cell r="I9068" t="str">
            <v>Latis</v>
          </cell>
          <cell r="J9068" t="str">
            <v>Less than 5 Sites</v>
          </cell>
          <cell r="K9068" t="str">
            <v>R5</v>
          </cell>
        </row>
        <row r="9069">
          <cell r="A9069" t="str">
            <v>MAK0652</v>
          </cell>
          <cell r="B9069" t="str">
            <v>MAK0652</v>
          </cell>
          <cell r="C9069" t="str">
            <v>MAK1M3652</v>
          </cell>
          <cell r="D9069" t="str">
            <v>MAK1M9652</v>
          </cell>
          <cell r="E9069" t="str">
            <v>MAK1MNC0652</v>
          </cell>
          <cell r="F9069" t="str">
            <v>SCECO</v>
          </cell>
          <cell r="G9069" t="str">
            <v>Weak+Weak</v>
          </cell>
          <cell r="H9069" t="str">
            <v>NA</v>
          </cell>
          <cell r="I9069" t="str">
            <v>Latis</v>
          </cell>
          <cell r="J9069" t="str">
            <v>Less than 5 Sites</v>
          </cell>
          <cell r="K9069" t="str">
            <v>R5</v>
          </cell>
        </row>
        <row r="9070">
          <cell r="A9070" t="str">
            <v>MAK0184</v>
          </cell>
          <cell r="B9070" t="str">
            <v>MAK0184</v>
          </cell>
          <cell r="C9070"/>
          <cell r="D9070" t="str">
            <v>MAK1M9184</v>
          </cell>
          <cell r="E9070"/>
          <cell r="F9070" t="str">
            <v>SCECO</v>
          </cell>
          <cell r="G9070" t="str">
            <v>Vandalized</v>
          </cell>
          <cell r="H9070" t="str">
            <v>NA</v>
          </cell>
          <cell r="I9070" t="str">
            <v>Latis</v>
          </cell>
          <cell r="J9070" t="str">
            <v>Less than 5 Sites</v>
          </cell>
          <cell r="K9070" t="str">
            <v>R5</v>
          </cell>
        </row>
        <row r="9071">
          <cell r="A9071" t="str">
            <v>MAK0648</v>
          </cell>
          <cell r="B9071" t="str">
            <v>MAK0648</v>
          </cell>
          <cell r="C9071" t="str">
            <v>MAK1M3648</v>
          </cell>
          <cell r="D9071" t="str">
            <v>MAK1M9648</v>
          </cell>
          <cell r="E9071" t="str">
            <v>MAK1MN0648</v>
          </cell>
          <cell r="F9071" t="str">
            <v>SCECO</v>
          </cell>
          <cell r="G9071" t="str">
            <v>Weak</v>
          </cell>
          <cell r="H9071" t="str">
            <v>NA</v>
          </cell>
          <cell r="I9071" t="str">
            <v>Latis</v>
          </cell>
          <cell r="J9071" t="str">
            <v>Less than 5 Sites</v>
          </cell>
          <cell r="K9071" t="str">
            <v>R5</v>
          </cell>
        </row>
        <row r="9072">
          <cell r="A9072" t="str">
            <v>MAK0455</v>
          </cell>
          <cell r="B9072" t="str">
            <v>MAK0455</v>
          </cell>
          <cell r="C9072" t="str">
            <v>MAK1U63455</v>
          </cell>
          <cell r="D9072" t="str">
            <v>MAK1M9455</v>
          </cell>
          <cell r="E9072" t="str">
            <v>MAK1MN0455</v>
          </cell>
          <cell r="F9072" t="str">
            <v>SCECO</v>
          </cell>
          <cell r="G9072" t="str">
            <v>Dead</v>
          </cell>
          <cell r="H9072" t="str">
            <v>NA</v>
          </cell>
          <cell r="I9072" t="str">
            <v>Latis</v>
          </cell>
          <cell r="J9072" t="str">
            <v>Less than 5 Sites</v>
          </cell>
          <cell r="K9072" t="str">
            <v>R5</v>
          </cell>
        </row>
        <row r="9073">
          <cell r="A9073" t="str">
            <v>MAK0527</v>
          </cell>
          <cell r="B9073" t="str">
            <v>MAK0527</v>
          </cell>
          <cell r="C9073"/>
          <cell r="D9073" t="str">
            <v>MAK1M9527</v>
          </cell>
          <cell r="E9073" t="str">
            <v>MAK1MN0527</v>
          </cell>
          <cell r="F9073" t="str">
            <v>SCECO</v>
          </cell>
          <cell r="G9073" t="str">
            <v>Dead</v>
          </cell>
          <cell r="H9073" t="str">
            <v>NA</v>
          </cell>
          <cell r="I9073" t="str">
            <v>Latis</v>
          </cell>
          <cell r="J9073" t="str">
            <v>Less than 5 Sites</v>
          </cell>
          <cell r="K9073" t="str">
            <v>R5</v>
          </cell>
        </row>
        <row r="9074">
          <cell r="A9074" t="str">
            <v>MAK0551</v>
          </cell>
          <cell r="B9074" t="str">
            <v>MAK0551</v>
          </cell>
          <cell r="C9074" t="str">
            <v>MAK1M4551</v>
          </cell>
          <cell r="D9074" t="str">
            <v>MAK1M9551</v>
          </cell>
          <cell r="E9074" t="str">
            <v>MAK1MN0551</v>
          </cell>
          <cell r="F9074" t="str">
            <v>SCECO</v>
          </cell>
          <cell r="G9074" t="str">
            <v>Dead</v>
          </cell>
          <cell r="H9074" t="str">
            <v>NA</v>
          </cell>
          <cell r="I9074" t="str">
            <v>Latis</v>
          </cell>
          <cell r="J9074" t="str">
            <v>Less than 5 Sites</v>
          </cell>
          <cell r="K9074" t="str">
            <v>R5</v>
          </cell>
        </row>
        <row r="9075">
          <cell r="A9075" t="str">
            <v>MAK0643</v>
          </cell>
          <cell r="B9075" t="str">
            <v>MAK0643</v>
          </cell>
          <cell r="C9075" t="str">
            <v>MAK1M3643</v>
          </cell>
          <cell r="D9075" t="str">
            <v>MAK1M9643</v>
          </cell>
          <cell r="E9075" t="str">
            <v>MAK1MN0643</v>
          </cell>
          <cell r="F9075" t="str">
            <v>SCECO</v>
          </cell>
          <cell r="G9075" t="str">
            <v>In progress</v>
          </cell>
          <cell r="H9075" t="str">
            <v>NA</v>
          </cell>
          <cell r="I9075" t="str">
            <v>Latis</v>
          </cell>
          <cell r="J9075" t="str">
            <v>Less than 5 Sites</v>
          </cell>
          <cell r="K9075" t="str">
            <v>R5</v>
          </cell>
        </row>
        <row r="9076">
          <cell r="A9076" t="str">
            <v>MAK0620</v>
          </cell>
          <cell r="B9076" t="str">
            <v>MAK0620</v>
          </cell>
          <cell r="C9076" t="str">
            <v>MAK1M3620</v>
          </cell>
          <cell r="D9076" t="str">
            <v>MAK1M9620</v>
          </cell>
          <cell r="E9076" t="str">
            <v>MAK1MN0620</v>
          </cell>
          <cell r="F9076" t="str">
            <v>SCECO</v>
          </cell>
          <cell r="G9076" t="str">
            <v>Good</v>
          </cell>
          <cell r="H9076" t="str">
            <v>NA</v>
          </cell>
          <cell r="I9076" t="str">
            <v>Latis</v>
          </cell>
          <cell r="J9076" t="str">
            <v>Less than 5 Sites</v>
          </cell>
          <cell r="K9076" t="str">
            <v>R5</v>
          </cell>
        </row>
        <row r="9077">
          <cell r="A9077" t="str">
            <v>MAK0524</v>
          </cell>
          <cell r="B9077" t="str">
            <v>MAK0524</v>
          </cell>
          <cell r="C9077" t="str">
            <v>MAK1M3524</v>
          </cell>
          <cell r="D9077" t="str">
            <v>MAK1M9524</v>
          </cell>
          <cell r="E9077" t="str">
            <v>MAK1MN0524</v>
          </cell>
          <cell r="F9077" t="str">
            <v>SCECO</v>
          </cell>
          <cell r="G9077" t="str">
            <v>Dead</v>
          </cell>
          <cell r="H9077" t="str">
            <v>NA</v>
          </cell>
          <cell r="I9077" t="str">
            <v>Latis</v>
          </cell>
          <cell r="J9077" t="str">
            <v>Less than 5 Sites</v>
          </cell>
          <cell r="K9077" t="str">
            <v>R5</v>
          </cell>
        </row>
        <row r="9078">
          <cell r="A9078" t="str">
            <v>MAK0642</v>
          </cell>
          <cell r="B9078" t="str">
            <v>MAK0642</v>
          </cell>
          <cell r="C9078" t="str">
            <v>MAK1M3642</v>
          </cell>
          <cell r="D9078" t="str">
            <v>MAK1M9642</v>
          </cell>
          <cell r="E9078" t="str">
            <v>MAK1MNC0642</v>
          </cell>
          <cell r="F9078" t="str">
            <v>SCECO</v>
          </cell>
          <cell r="G9078" t="str">
            <v>Dead</v>
          </cell>
          <cell r="H9078" t="str">
            <v>NA</v>
          </cell>
          <cell r="I9078" t="str">
            <v>Latis</v>
          </cell>
          <cell r="J9078" t="str">
            <v>Less than 5 Sites</v>
          </cell>
          <cell r="K9078" t="str">
            <v>R5</v>
          </cell>
        </row>
        <row r="9079">
          <cell r="A9079" t="str">
            <v>MAK0641</v>
          </cell>
          <cell r="B9079" t="str">
            <v>MAK0641</v>
          </cell>
          <cell r="C9079" t="str">
            <v>MAK1M3641</v>
          </cell>
          <cell r="D9079" t="str">
            <v>MAK1M9641</v>
          </cell>
          <cell r="E9079"/>
          <cell r="F9079" t="str">
            <v>SCECO</v>
          </cell>
          <cell r="G9079" t="str">
            <v>Good</v>
          </cell>
          <cell r="H9079" t="str">
            <v>NA</v>
          </cell>
          <cell r="I9079" t="str">
            <v>Latis</v>
          </cell>
          <cell r="J9079" t="str">
            <v>Very Big Hub site (More Than 20 Site)</v>
          </cell>
          <cell r="K9079" t="str">
            <v>R5</v>
          </cell>
        </row>
        <row r="9080">
          <cell r="A9080" t="str">
            <v>MAK0532</v>
          </cell>
          <cell r="B9080" t="str">
            <v>MAK0532</v>
          </cell>
          <cell r="C9080" t="str">
            <v>MAK1M3532</v>
          </cell>
          <cell r="D9080" t="str">
            <v>MAK1M9532</v>
          </cell>
          <cell r="E9080" t="str">
            <v>MAK1MN0532</v>
          </cell>
          <cell r="F9080" t="str">
            <v>SCECO</v>
          </cell>
          <cell r="G9080" t="str">
            <v>Dead</v>
          </cell>
          <cell r="H9080" t="str">
            <v>NA</v>
          </cell>
          <cell r="I9080" t="str">
            <v>Latis</v>
          </cell>
          <cell r="J9080" t="str">
            <v>Less than 5 Sites</v>
          </cell>
          <cell r="K9080" t="str">
            <v>R5</v>
          </cell>
        </row>
        <row r="9081">
          <cell r="A9081" t="str">
            <v>MAK0640</v>
          </cell>
          <cell r="B9081" t="str">
            <v>MAK0640</v>
          </cell>
          <cell r="C9081" t="str">
            <v>MAK1M3640</v>
          </cell>
          <cell r="D9081" t="str">
            <v>MAK1M9640</v>
          </cell>
          <cell r="E9081" t="str">
            <v>MAK1MN0640</v>
          </cell>
          <cell r="F9081" t="str">
            <v>SCECO</v>
          </cell>
          <cell r="G9081" t="str">
            <v>Dead</v>
          </cell>
          <cell r="H9081" t="str">
            <v>NA</v>
          </cell>
          <cell r="I9081" t="str">
            <v>Latis</v>
          </cell>
          <cell r="J9081" t="str">
            <v>Less than 5 Sites</v>
          </cell>
          <cell r="K9081" t="str">
            <v>R5</v>
          </cell>
        </row>
        <row r="9082">
          <cell r="A9082" t="str">
            <v>MAK0538</v>
          </cell>
          <cell r="B9082" t="str">
            <v>MAK0538</v>
          </cell>
          <cell r="C9082" t="str">
            <v>MAK1M3538</v>
          </cell>
          <cell r="D9082" t="str">
            <v>MAK1M9538</v>
          </cell>
          <cell r="E9082" t="str">
            <v>MAK1MN0538</v>
          </cell>
          <cell r="F9082" t="str">
            <v>SCECO</v>
          </cell>
          <cell r="G9082" t="str">
            <v>Good</v>
          </cell>
          <cell r="H9082" t="str">
            <v>NA</v>
          </cell>
          <cell r="I9082" t="str">
            <v>Latis</v>
          </cell>
          <cell r="J9082" t="str">
            <v>P2</v>
          </cell>
          <cell r="K9082" t="str">
            <v>R5</v>
          </cell>
        </row>
        <row r="9083">
          <cell r="A9083" t="str">
            <v>MAK0634</v>
          </cell>
          <cell r="B9083" t="str">
            <v>MAK0634</v>
          </cell>
          <cell r="C9083"/>
          <cell r="D9083" t="str">
            <v>MAK1M9634</v>
          </cell>
          <cell r="E9083" t="str">
            <v>MAK1MNC0634</v>
          </cell>
          <cell r="F9083" t="str">
            <v>SCECO</v>
          </cell>
          <cell r="G9083" t="str">
            <v>Weak</v>
          </cell>
          <cell r="H9083" t="str">
            <v>NA</v>
          </cell>
          <cell r="I9083" t="str">
            <v>Latis</v>
          </cell>
          <cell r="J9083" t="str">
            <v>Less than 5 Sites</v>
          </cell>
          <cell r="K9083" t="str">
            <v>R5</v>
          </cell>
        </row>
        <row r="9084">
          <cell r="A9084" t="str">
            <v>MAK0629</v>
          </cell>
          <cell r="B9084" t="str">
            <v>MAK0629</v>
          </cell>
          <cell r="C9084" t="str">
            <v>MAK1M3629</v>
          </cell>
          <cell r="D9084" t="str">
            <v>MAK1M9629</v>
          </cell>
          <cell r="E9084"/>
          <cell r="F9084" t="str">
            <v>SCECO</v>
          </cell>
          <cell r="G9084" t="str">
            <v>Dead</v>
          </cell>
          <cell r="H9084" t="str">
            <v>NA</v>
          </cell>
          <cell r="I9084" t="str">
            <v>Latis</v>
          </cell>
          <cell r="J9084" t="str">
            <v>Less than 5 Sites</v>
          </cell>
          <cell r="K9084" t="str">
            <v>R5</v>
          </cell>
        </row>
        <row r="9085">
          <cell r="A9085" t="str">
            <v>MAK0627</v>
          </cell>
          <cell r="B9085" t="str">
            <v>MAK0627</v>
          </cell>
          <cell r="C9085" t="str">
            <v>MAK1M3627</v>
          </cell>
          <cell r="D9085" t="str">
            <v>MAK1M9627</v>
          </cell>
          <cell r="E9085" t="str">
            <v>MAK1MN0627</v>
          </cell>
          <cell r="F9085" t="str">
            <v>SCECO</v>
          </cell>
          <cell r="G9085" t="str">
            <v>Dead</v>
          </cell>
          <cell r="H9085" t="str">
            <v>NA</v>
          </cell>
          <cell r="I9085" t="str">
            <v>Latis</v>
          </cell>
          <cell r="J9085" t="str">
            <v>Less than 5 Sites</v>
          </cell>
          <cell r="K9085" t="str">
            <v>R5</v>
          </cell>
        </row>
        <row r="9086">
          <cell r="A9086" t="str">
            <v>MAK0622</v>
          </cell>
          <cell r="B9086" t="str">
            <v>MAK0622</v>
          </cell>
          <cell r="C9086" t="str">
            <v>MAK1M3622</v>
          </cell>
          <cell r="D9086" t="str">
            <v>MAK1M9622</v>
          </cell>
          <cell r="E9086"/>
          <cell r="F9086" t="str">
            <v>Generator-SG</v>
          </cell>
          <cell r="G9086" t="str">
            <v>Good</v>
          </cell>
          <cell r="H9086" t="str">
            <v xml:space="preserve">Yes </v>
          </cell>
          <cell r="I9086" t="str">
            <v>Latis</v>
          </cell>
          <cell r="J9086" t="str">
            <v>VIP&amp;SPL Monitor</v>
          </cell>
          <cell r="K9086" t="str">
            <v>R5</v>
          </cell>
        </row>
        <row r="9087">
          <cell r="A9087" t="str">
            <v>MAK0521</v>
          </cell>
          <cell r="B9087" t="str">
            <v>MAK0521</v>
          </cell>
          <cell r="C9087" t="str">
            <v>MAK1M3521</v>
          </cell>
          <cell r="D9087" t="str">
            <v>MAK1M9521</v>
          </cell>
          <cell r="E9087" t="str">
            <v>MAK1MN0521</v>
          </cell>
          <cell r="F9087" t="str">
            <v>SCECO</v>
          </cell>
          <cell r="G9087" t="str">
            <v>Dead</v>
          </cell>
          <cell r="H9087" t="str">
            <v>NA</v>
          </cell>
          <cell r="I9087" t="str">
            <v>Latis</v>
          </cell>
          <cell r="J9087" t="str">
            <v>Less than 5 Sites</v>
          </cell>
          <cell r="K9087" t="str">
            <v>R5</v>
          </cell>
        </row>
        <row r="9088">
          <cell r="A9088" t="str">
            <v>MAK0621</v>
          </cell>
          <cell r="B9088" t="str">
            <v>MAK0621</v>
          </cell>
          <cell r="C9088" t="str">
            <v>MAK1M3621</v>
          </cell>
          <cell r="D9088" t="str">
            <v>MAK1M9621</v>
          </cell>
          <cell r="E9088" t="str">
            <v>MAK1MN0621</v>
          </cell>
          <cell r="F9088" t="str">
            <v>SCECO</v>
          </cell>
          <cell r="G9088" t="str">
            <v>Good</v>
          </cell>
          <cell r="H9088" t="str">
            <v>NA</v>
          </cell>
          <cell r="I9088" t="str">
            <v>Latis</v>
          </cell>
          <cell r="J9088" t="str">
            <v>Less than 5 Sites</v>
          </cell>
          <cell r="K9088" t="str">
            <v>R5</v>
          </cell>
        </row>
        <row r="9089">
          <cell r="A9089" t="str">
            <v>HAS0320</v>
          </cell>
          <cell r="B9089" t="str">
            <v>HAS0320</v>
          </cell>
          <cell r="C9089" t="str">
            <v>HAS1M3320</v>
          </cell>
          <cell r="D9089" t="str">
            <v>HAS1M9320</v>
          </cell>
          <cell r="E9089" t="str">
            <v>HAS1MN0320</v>
          </cell>
          <cell r="F9089" t="str">
            <v>SCECO</v>
          </cell>
          <cell r="G9089" t="str">
            <v>Vandalized</v>
          </cell>
          <cell r="H9089" t="str">
            <v>NA</v>
          </cell>
          <cell r="I9089" t="str">
            <v>Latis</v>
          </cell>
          <cell r="J9089" t="str">
            <v>Less than 5 Sites</v>
          </cell>
          <cell r="K9089" t="str">
            <v>R5</v>
          </cell>
        </row>
        <row r="9090">
          <cell r="A9090" t="str">
            <v>HAS0636</v>
          </cell>
          <cell r="B9090" t="str">
            <v>HAS0636</v>
          </cell>
          <cell r="C9090" t="str">
            <v>HAS1M3636</v>
          </cell>
          <cell r="D9090" t="str">
            <v>HAS1M9636</v>
          </cell>
          <cell r="E9090"/>
          <cell r="F9090" t="str">
            <v>SCECO</v>
          </cell>
          <cell r="G9090" t="str">
            <v>Dead</v>
          </cell>
          <cell r="H9090" t="str">
            <v>NA</v>
          </cell>
          <cell r="I9090" t="str">
            <v>Latis</v>
          </cell>
          <cell r="J9090" t="str">
            <v>Less than 5 Sites</v>
          </cell>
          <cell r="K9090" t="str">
            <v>R5</v>
          </cell>
        </row>
        <row r="9091">
          <cell r="A9091" t="str">
            <v>MAK0618</v>
          </cell>
          <cell r="B9091" t="str">
            <v>MAK0618</v>
          </cell>
          <cell r="C9091" t="str">
            <v>MAK1M3618</v>
          </cell>
          <cell r="D9091" t="str">
            <v>MAK1M9618</v>
          </cell>
          <cell r="E9091"/>
          <cell r="F9091" t="str">
            <v>SCECO</v>
          </cell>
          <cell r="G9091" t="str">
            <v>Vandalized</v>
          </cell>
          <cell r="H9091" t="str">
            <v>NA</v>
          </cell>
          <cell r="I9091" t="str">
            <v>Latis</v>
          </cell>
          <cell r="J9091" t="str">
            <v>Less than 5 Sites</v>
          </cell>
          <cell r="K9091" t="str">
            <v>R5</v>
          </cell>
        </row>
        <row r="9092">
          <cell r="A9092" t="str">
            <v>HAS0638</v>
          </cell>
          <cell r="B9092" t="str">
            <v>HAS0638</v>
          </cell>
          <cell r="C9092" t="str">
            <v>HAS1M3638</v>
          </cell>
          <cell r="D9092" t="str">
            <v>HAS1M9638</v>
          </cell>
          <cell r="E9092"/>
          <cell r="F9092" t="str">
            <v>Generator-SG</v>
          </cell>
          <cell r="G9092" t="str">
            <v>Vandalized</v>
          </cell>
          <cell r="H9092" t="str">
            <v>NO</v>
          </cell>
          <cell r="I9092" t="str">
            <v>Latis</v>
          </cell>
          <cell r="J9092" t="str">
            <v>Less than 5 Sites</v>
          </cell>
          <cell r="K9092" t="str">
            <v>R5</v>
          </cell>
        </row>
        <row r="9093">
          <cell r="A9093" t="str">
            <v>HAS0678</v>
          </cell>
          <cell r="B9093" t="str">
            <v>HAS0678</v>
          </cell>
          <cell r="C9093" t="str">
            <v>HAS1M3678</v>
          </cell>
          <cell r="D9093" t="str">
            <v>HAS1M9678</v>
          </cell>
          <cell r="E9093"/>
          <cell r="F9093" t="str">
            <v>SCECO</v>
          </cell>
          <cell r="G9093" t="str">
            <v>Good</v>
          </cell>
          <cell r="H9093" t="str">
            <v>NA</v>
          </cell>
          <cell r="I9093" t="str">
            <v>Latis</v>
          </cell>
          <cell r="J9093" t="str">
            <v>Less than 5 Sites</v>
          </cell>
          <cell r="K9093" t="str">
            <v>R5</v>
          </cell>
        </row>
        <row r="9094">
          <cell r="A9094" t="str">
            <v>HAS0707</v>
          </cell>
          <cell r="B9094" t="str">
            <v>HAS0707</v>
          </cell>
          <cell r="C9094" t="str">
            <v>HAS1M4707</v>
          </cell>
          <cell r="D9094" t="str">
            <v>HAS1M9707</v>
          </cell>
          <cell r="E9094"/>
          <cell r="F9094" t="str">
            <v>SCECO</v>
          </cell>
          <cell r="G9094" t="str">
            <v>Dead</v>
          </cell>
          <cell r="H9094" t="str">
            <v>NA</v>
          </cell>
          <cell r="I9094" t="str">
            <v>Latis</v>
          </cell>
          <cell r="J9094" t="str">
            <v>Less than 5 Sites</v>
          </cell>
          <cell r="K9094" t="str">
            <v>R5</v>
          </cell>
        </row>
        <row r="9095">
          <cell r="A9095" t="str">
            <v>HAS0712</v>
          </cell>
          <cell r="B9095" t="str">
            <v>HAS0712</v>
          </cell>
          <cell r="C9095" t="str">
            <v>HAS1M3712</v>
          </cell>
          <cell r="D9095" t="str">
            <v>HAS1M9712</v>
          </cell>
          <cell r="E9095"/>
          <cell r="F9095" t="str">
            <v>SCECO</v>
          </cell>
          <cell r="G9095" t="str">
            <v>Vandalized</v>
          </cell>
          <cell r="H9095" t="str">
            <v>NA</v>
          </cell>
          <cell r="I9095" t="str">
            <v>Latis</v>
          </cell>
          <cell r="J9095" t="str">
            <v>Less than 5 Sites</v>
          </cell>
          <cell r="K9095" t="str">
            <v>R5</v>
          </cell>
        </row>
        <row r="9096">
          <cell r="A9096" t="str">
            <v>HAS0724</v>
          </cell>
          <cell r="B9096" t="str">
            <v>HAS0724</v>
          </cell>
          <cell r="C9096" t="str">
            <v>HAS1M3724</v>
          </cell>
          <cell r="D9096" t="str">
            <v>HAS1M9724</v>
          </cell>
          <cell r="E9096"/>
          <cell r="F9096" t="str">
            <v>SCECO</v>
          </cell>
          <cell r="G9096" t="str">
            <v>Good</v>
          </cell>
          <cell r="H9096" t="str">
            <v>NA</v>
          </cell>
          <cell r="I9096" t="str">
            <v>Latis</v>
          </cell>
          <cell r="J9096" t="str">
            <v>Less than 5 Sites</v>
          </cell>
          <cell r="K9096" t="str">
            <v>R5</v>
          </cell>
        </row>
        <row r="9097">
          <cell r="A9097" t="str">
            <v>MAK0235</v>
          </cell>
          <cell r="B9097" t="str">
            <v>MAK0235</v>
          </cell>
          <cell r="C9097" t="str">
            <v>MAK1M3235</v>
          </cell>
          <cell r="D9097" t="str">
            <v>MAK1M9235</v>
          </cell>
          <cell r="E9097" t="str">
            <v>MAK1MN0235</v>
          </cell>
          <cell r="F9097" t="str">
            <v>SCECO</v>
          </cell>
          <cell r="G9097" t="str">
            <v>Good</v>
          </cell>
          <cell r="H9097" t="str">
            <v>NA</v>
          </cell>
          <cell r="I9097" t="str">
            <v>Latis</v>
          </cell>
          <cell r="J9097" t="str">
            <v>P1</v>
          </cell>
          <cell r="K9097" t="str">
            <v>R5</v>
          </cell>
        </row>
        <row r="9098">
          <cell r="A9098" t="str">
            <v>MAK0228</v>
          </cell>
          <cell r="B9098" t="str">
            <v>MAK0228</v>
          </cell>
          <cell r="C9098" t="str">
            <v>MAK1M3228</v>
          </cell>
          <cell r="D9098" t="str">
            <v>MAK1M9228</v>
          </cell>
          <cell r="E9098" t="str">
            <v>MAK1MN0228</v>
          </cell>
          <cell r="F9098" t="str">
            <v>SCECO</v>
          </cell>
          <cell r="G9098" t="str">
            <v>Vandalized</v>
          </cell>
          <cell r="H9098" t="str">
            <v>NA</v>
          </cell>
          <cell r="I9098" t="str">
            <v>Latis</v>
          </cell>
          <cell r="J9098" t="str">
            <v>Less than 5 Sites</v>
          </cell>
          <cell r="K9098" t="str">
            <v>R5</v>
          </cell>
        </row>
        <row r="9099">
          <cell r="A9099" t="str">
            <v>MAK0599</v>
          </cell>
          <cell r="B9099" t="str">
            <v>MAK0599</v>
          </cell>
          <cell r="C9099" t="str">
            <v>MAK1M3599</v>
          </cell>
          <cell r="D9099" t="str">
            <v>MAK1M9599</v>
          </cell>
          <cell r="E9099" t="str">
            <v>MAK1MN0599</v>
          </cell>
          <cell r="F9099" t="str">
            <v>SCECO</v>
          </cell>
          <cell r="G9099" t="str">
            <v>Dead</v>
          </cell>
          <cell r="H9099" t="str">
            <v>NA</v>
          </cell>
          <cell r="I9099" t="str">
            <v>Latis</v>
          </cell>
          <cell r="J9099" t="str">
            <v>Less than 5 Sites</v>
          </cell>
          <cell r="K9099" t="str">
            <v>R5</v>
          </cell>
        </row>
        <row r="9100">
          <cell r="A9100" t="str">
            <v>MAK0597</v>
          </cell>
          <cell r="B9100" t="str">
            <v>MAK0597</v>
          </cell>
          <cell r="C9100" t="str">
            <v>MAK1M3597</v>
          </cell>
          <cell r="D9100" t="str">
            <v>MAK1M9597</v>
          </cell>
          <cell r="E9100"/>
          <cell r="F9100" t="str">
            <v>Generator-SG</v>
          </cell>
          <cell r="G9100" t="str">
            <v>Good</v>
          </cell>
          <cell r="H9100" t="str">
            <v>NO</v>
          </cell>
          <cell r="I9100" t="str">
            <v>Latis</v>
          </cell>
          <cell r="J9100" t="str">
            <v>VIP&amp;SPL Monitor</v>
          </cell>
          <cell r="K9100" t="str">
            <v>R5</v>
          </cell>
        </row>
        <row r="9101">
          <cell r="A9101" t="str">
            <v>MAK0589</v>
          </cell>
          <cell r="B9101" t="str">
            <v>MAK0589</v>
          </cell>
          <cell r="C9101" t="str">
            <v>MAK1M3589</v>
          </cell>
          <cell r="D9101" t="str">
            <v>MAK1M9589</v>
          </cell>
          <cell r="E9101"/>
          <cell r="F9101" t="str">
            <v>Generator-SG</v>
          </cell>
          <cell r="G9101" t="str">
            <v>Vandalized</v>
          </cell>
          <cell r="H9101" t="str">
            <v>NO</v>
          </cell>
          <cell r="I9101" t="str">
            <v>Latis</v>
          </cell>
          <cell r="J9101" t="str">
            <v>Less than 5 Sites</v>
          </cell>
          <cell r="K9101" t="str">
            <v>R5</v>
          </cell>
        </row>
        <row r="9102">
          <cell r="A9102" t="str">
            <v>JUM0325</v>
          </cell>
          <cell r="B9102" t="str">
            <v>JUM0325</v>
          </cell>
          <cell r="C9102" t="str">
            <v>JUM1M3325</v>
          </cell>
          <cell r="D9102" t="str">
            <v>JUM1M9325</v>
          </cell>
          <cell r="E9102" t="str">
            <v>JUM1MN0325</v>
          </cell>
          <cell r="F9102" t="str">
            <v>SCECO</v>
          </cell>
          <cell r="G9102" t="str">
            <v>Dead</v>
          </cell>
          <cell r="H9102" t="str">
            <v>NA</v>
          </cell>
          <cell r="I9102" t="str">
            <v>Latis</v>
          </cell>
          <cell r="J9102" t="str">
            <v>Less than 5 Sites</v>
          </cell>
          <cell r="K9102" t="str">
            <v>R5</v>
          </cell>
        </row>
        <row r="9103">
          <cell r="A9103" t="str">
            <v>JUM0693</v>
          </cell>
          <cell r="B9103" t="str">
            <v>JUM0693</v>
          </cell>
          <cell r="C9103" t="str">
            <v>JUM1M3693</v>
          </cell>
          <cell r="D9103" t="str">
            <v>JUM1M9693</v>
          </cell>
          <cell r="E9103" t="str">
            <v>JUM1MN0693</v>
          </cell>
          <cell r="F9103" t="str">
            <v>SCECO</v>
          </cell>
          <cell r="G9103" t="str">
            <v>Weak</v>
          </cell>
          <cell r="H9103" t="str">
            <v>NA</v>
          </cell>
          <cell r="I9103" t="str">
            <v>Latis</v>
          </cell>
          <cell r="J9103" t="str">
            <v>VIP&amp;SPL Monitor</v>
          </cell>
          <cell r="K9103" t="str">
            <v>R5</v>
          </cell>
        </row>
        <row r="9104">
          <cell r="A9104" t="str">
            <v>MAK0582</v>
          </cell>
          <cell r="B9104" t="str">
            <v>MAK0582</v>
          </cell>
          <cell r="C9104" t="str">
            <v>MAK1M3582</v>
          </cell>
          <cell r="D9104" t="str">
            <v>MAK1M9582</v>
          </cell>
          <cell r="E9104" t="str">
            <v>MAK1MN0582</v>
          </cell>
          <cell r="F9104" t="str">
            <v>SCECO</v>
          </cell>
          <cell r="G9104" t="str">
            <v>No BB Design</v>
          </cell>
          <cell r="H9104" t="str">
            <v>NA</v>
          </cell>
          <cell r="I9104" t="str">
            <v>Latis</v>
          </cell>
          <cell r="J9104" t="str">
            <v>Less than 5 Sites</v>
          </cell>
          <cell r="K9104" t="str">
            <v>R5</v>
          </cell>
        </row>
        <row r="9105">
          <cell r="A9105" t="str">
            <v>MAK0580</v>
          </cell>
          <cell r="B9105" t="str">
            <v>MAK0580</v>
          </cell>
          <cell r="C9105" t="str">
            <v>MAK1M3580</v>
          </cell>
          <cell r="D9105" t="str">
            <v>MAK1M9580</v>
          </cell>
          <cell r="E9105"/>
          <cell r="F9105" t="str">
            <v>SCECO</v>
          </cell>
          <cell r="G9105" t="str">
            <v>Good</v>
          </cell>
          <cell r="H9105" t="str">
            <v>NA</v>
          </cell>
          <cell r="I9105" t="str">
            <v>Latis</v>
          </cell>
          <cell r="J9105" t="str">
            <v>VIP&amp;SPL Monitor</v>
          </cell>
          <cell r="K9105" t="str">
            <v>R5</v>
          </cell>
        </row>
        <row r="9106">
          <cell r="A9106" t="str">
            <v>MAK0188</v>
          </cell>
          <cell r="B9106" t="str">
            <v>MAK0188</v>
          </cell>
          <cell r="C9106"/>
          <cell r="D9106" t="str">
            <v>MAK1M9188</v>
          </cell>
          <cell r="E9106"/>
          <cell r="F9106" t="str">
            <v>SCECO</v>
          </cell>
          <cell r="G9106" t="str">
            <v>Good</v>
          </cell>
          <cell r="H9106" t="str">
            <v>NA</v>
          </cell>
          <cell r="I9106" t="str">
            <v>Latis</v>
          </cell>
          <cell r="J9106" t="str">
            <v>P1</v>
          </cell>
          <cell r="K9106" t="str">
            <v>R5</v>
          </cell>
        </row>
        <row r="9107">
          <cell r="A9107" t="str">
            <v>MAK0579</v>
          </cell>
          <cell r="B9107" t="str">
            <v>MAK0579</v>
          </cell>
          <cell r="C9107" t="str">
            <v>MAK1M3579</v>
          </cell>
          <cell r="D9107" t="str">
            <v>MAK1M9579</v>
          </cell>
          <cell r="E9107" t="str">
            <v>MAK1MN0579</v>
          </cell>
          <cell r="F9107" t="str">
            <v>SCECO</v>
          </cell>
          <cell r="G9107" t="str">
            <v>Weak</v>
          </cell>
          <cell r="H9107" t="str">
            <v>NA</v>
          </cell>
          <cell r="I9107" t="str">
            <v>Latis</v>
          </cell>
          <cell r="J9107" t="str">
            <v>Less than 5 Sites</v>
          </cell>
          <cell r="K9107" t="str">
            <v>R5</v>
          </cell>
        </row>
        <row r="9108">
          <cell r="A9108" t="str">
            <v>MAK0578</v>
          </cell>
          <cell r="B9108" t="str">
            <v>MAK0578</v>
          </cell>
          <cell r="C9108" t="str">
            <v>MAK1M3578</v>
          </cell>
          <cell r="D9108" t="str">
            <v>MAK1M9578</v>
          </cell>
          <cell r="E9108" t="str">
            <v>MAK1MC0578</v>
          </cell>
          <cell r="F9108" t="str">
            <v>SCECO</v>
          </cell>
          <cell r="G9108" t="str">
            <v>Good</v>
          </cell>
          <cell r="H9108" t="str">
            <v>NA</v>
          </cell>
          <cell r="I9108" t="str">
            <v>Latis</v>
          </cell>
          <cell r="J9108" t="str">
            <v>Hub Site (More than 10 Sites)</v>
          </cell>
          <cell r="K9108" t="str">
            <v>R5</v>
          </cell>
        </row>
        <row r="9109">
          <cell r="A9109" t="str">
            <v>MAK0002</v>
          </cell>
          <cell r="B9109" t="str">
            <v>MAK0002</v>
          </cell>
          <cell r="C9109"/>
          <cell r="D9109" t="str">
            <v>MAK1M9002</v>
          </cell>
          <cell r="E9109"/>
          <cell r="F9109" t="str">
            <v>SCECO</v>
          </cell>
          <cell r="G9109" t="str">
            <v>Good</v>
          </cell>
          <cell r="H9109" t="str">
            <v>NA</v>
          </cell>
          <cell r="I9109" t="str">
            <v>Latis</v>
          </cell>
          <cell r="J9109" t="str">
            <v>Less than 5 Sites</v>
          </cell>
          <cell r="K9109" t="str">
            <v>R5</v>
          </cell>
        </row>
        <row r="9110">
          <cell r="A9110" t="str">
            <v>MAK0555</v>
          </cell>
          <cell r="B9110" t="str">
            <v>MAK0555</v>
          </cell>
          <cell r="C9110" t="str">
            <v>MAK1M3555</v>
          </cell>
          <cell r="D9110" t="str">
            <v>MAK1M9555</v>
          </cell>
          <cell r="E9110"/>
          <cell r="F9110" t="str">
            <v>Generator-SG</v>
          </cell>
          <cell r="G9110" t="str">
            <v>Good</v>
          </cell>
          <cell r="H9110" t="str">
            <v>NO</v>
          </cell>
          <cell r="I9110" t="str">
            <v>Latis</v>
          </cell>
          <cell r="J9110" t="str">
            <v>Less than 5 Sites</v>
          </cell>
          <cell r="K9110" t="str">
            <v>R5</v>
          </cell>
        </row>
        <row r="9111">
          <cell r="A9111" t="str">
            <v>MAK0045</v>
          </cell>
          <cell r="B9111" t="str">
            <v>MAK0045</v>
          </cell>
          <cell r="C9111" t="str">
            <v>MAK1M3045</v>
          </cell>
          <cell r="D9111" t="str">
            <v>MAK1M9045</v>
          </cell>
          <cell r="E9111" t="str">
            <v>MAK1MNC0045</v>
          </cell>
          <cell r="F9111" t="str">
            <v>SCECO</v>
          </cell>
          <cell r="G9111" t="str">
            <v>Good</v>
          </cell>
          <cell r="H9111" t="str">
            <v>NA</v>
          </cell>
          <cell r="I9111" t="str">
            <v>Latis</v>
          </cell>
          <cell r="J9111" t="str">
            <v>Less than 5 Sites</v>
          </cell>
          <cell r="K9111" t="str">
            <v>R5</v>
          </cell>
        </row>
        <row r="9112">
          <cell r="A9112" t="str">
            <v>MAK0144</v>
          </cell>
          <cell r="B9112" t="str">
            <v>MAK0144</v>
          </cell>
          <cell r="C9112" t="str">
            <v>MAK1M3144</v>
          </cell>
          <cell r="D9112" t="str">
            <v>MAK1M9144</v>
          </cell>
          <cell r="E9112" t="str">
            <v>MAK1MN0144</v>
          </cell>
          <cell r="F9112" t="str">
            <v>SCECO</v>
          </cell>
          <cell r="G9112" t="str">
            <v>Good</v>
          </cell>
          <cell r="H9112" t="str">
            <v>NA</v>
          </cell>
          <cell r="I9112" t="str">
            <v>Latis</v>
          </cell>
          <cell r="J9112" t="str">
            <v>Less than 5 Sites</v>
          </cell>
          <cell r="K9112" t="str">
            <v>R5</v>
          </cell>
        </row>
        <row r="9113">
          <cell r="A9113" t="str">
            <v>MAK0552</v>
          </cell>
          <cell r="B9113" t="str">
            <v>MAK0552</v>
          </cell>
          <cell r="C9113" t="str">
            <v>MAK1M3552</v>
          </cell>
          <cell r="D9113" t="str">
            <v>MAK1M9552</v>
          </cell>
          <cell r="E9113" t="str">
            <v>MAK1MN0552</v>
          </cell>
          <cell r="F9113" t="str">
            <v>SCECO</v>
          </cell>
          <cell r="G9113" t="str">
            <v>Dead</v>
          </cell>
          <cell r="H9113" t="str">
            <v>NA</v>
          </cell>
          <cell r="I9113" t="str">
            <v>Latis</v>
          </cell>
          <cell r="J9113" t="str">
            <v>Less than 5 Sites</v>
          </cell>
          <cell r="K9113" t="str">
            <v>R5</v>
          </cell>
        </row>
        <row r="9114">
          <cell r="A9114" t="str">
            <v>MAK0547</v>
          </cell>
          <cell r="B9114" t="str">
            <v>MAK0547</v>
          </cell>
          <cell r="C9114"/>
          <cell r="D9114" t="str">
            <v>MAK1M9547</v>
          </cell>
          <cell r="E9114" t="str">
            <v>MAK1MN0547</v>
          </cell>
          <cell r="F9114" t="str">
            <v>SCECO</v>
          </cell>
          <cell r="G9114" t="str">
            <v>No BB Shifted</v>
          </cell>
          <cell r="H9114" t="str">
            <v>NA</v>
          </cell>
          <cell r="I9114" t="str">
            <v>Latis</v>
          </cell>
          <cell r="J9114" t="str">
            <v>Less than 5 Sites</v>
          </cell>
          <cell r="K9114" t="str">
            <v>R5</v>
          </cell>
        </row>
        <row r="9115">
          <cell r="A9115" t="str">
            <v>MAK0544</v>
          </cell>
          <cell r="B9115" t="str">
            <v>MAK0544</v>
          </cell>
          <cell r="C9115" t="str">
            <v>MAK1M3544</v>
          </cell>
          <cell r="D9115" t="str">
            <v>MAK1M9544</v>
          </cell>
          <cell r="E9115"/>
          <cell r="F9115" t="str">
            <v>SCECO</v>
          </cell>
          <cell r="G9115" t="str">
            <v>Dead</v>
          </cell>
          <cell r="H9115" t="str">
            <v>NA</v>
          </cell>
          <cell r="I9115" t="str">
            <v>Latis</v>
          </cell>
          <cell r="J9115" t="str">
            <v>Less than 5 Sites</v>
          </cell>
          <cell r="K9115" t="str">
            <v>R5</v>
          </cell>
        </row>
        <row r="9116">
          <cell r="A9116" t="str">
            <v>MAK0542</v>
          </cell>
          <cell r="B9116" t="str">
            <v>MAK0542</v>
          </cell>
          <cell r="C9116" t="str">
            <v>MAK1M3542</v>
          </cell>
          <cell r="D9116" t="str">
            <v>MAK1M9542</v>
          </cell>
          <cell r="E9116" t="str">
            <v>MAK1MN0542</v>
          </cell>
          <cell r="F9116" t="str">
            <v>SCECO</v>
          </cell>
          <cell r="G9116" t="str">
            <v>Dead</v>
          </cell>
          <cell r="H9116" t="str">
            <v>NA</v>
          </cell>
          <cell r="I9116" t="str">
            <v>Latis</v>
          </cell>
          <cell r="J9116" t="str">
            <v>Less than 5 Sites</v>
          </cell>
          <cell r="K9116" t="str">
            <v>R5</v>
          </cell>
        </row>
        <row r="9117">
          <cell r="A9117" t="str">
            <v>MAK0243</v>
          </cell>
          <cell r="B9117" t="str">
            <v>MAK0243</v>
          </cell>
          <cell r="C9117" t="str">
            <v>MAK1M3243</v>
          </cell>
          <cell r="D9117" t="str">
            <v>MAK1M9243</v>
          </cell>
          <cell r="E9117" t="str">
            <v>MAK1MN0243</v>
          </cell>
          <cell r="F9117" t="str">
            <v>SCECO</v>
          </cell>
          <cell r="G9117" t="str">
            <v>Good</v>
          </cell>
          <cell r="H9117" t="str">
            <v>NA</v>
          </cell>
          <cell r="I9117" t="str">
            <v>Latis</v>
          </cell>
          <cell r="J9117" t="str">
            <v>Very Big Hub site (More Than 20 Site)</v>
          </cell>
          <cell r="K9117" t="str">
            <v>R5</v>
          </cell>
        </row>
        <row r="9118">
          <cell r="A9118" t="str">
            <v>MAK0533</v>
          </cell>
          <cell r="B9118" t="str">
            <v>MAK0533</v>
          </cell>
          <cell r="C9118"/>
          <cell r="D9118" t="str">
            <v>MAK1M9533</v>
          </cell>
          <cell r="E9118"/>
          <cell r="F9118" t="str">
            <v>SCECO</v>
          </cell>
          <cell r="G9118" t="str">
            <v>Weak</v>
          </cell>
          <cell r="H9118" t="str">
            <v>NA</v>
          </cell>
          <cell r="I9118" t="str">
            <v>Latis</v>
          </cell>
          <cell r="J9118" t="str">
            <v>Less than 5 Sites</v>
          </cell>
          <cell r="K9118" t="str">
            <v>R5</v>
          </cell>
        </row>
        <row r="9119">
          <cell r="A9119" t="str">
            <v>MAK0121</v>
          </cell>
          <cell r="B9119" t="str">
            <v>MAK0121</v>
          </cell>
          <cell r="C9119" t="str">
            <v>MAK1M3121</v>
          </cell>
          <cell r="D9119" t="str">
            <v>MAK1M9121</v>
          </cell>
          <cell r="E9119" t="str">
            <v>MAK1MN0121</v>
          </cell>
          <cell r="F9119" t="str">
            <v>SCECO</v>
          </cell>
          <cell r="G9119" t="str">
            <v>Dead</v>
          </cell>
          <cell r="H9119" t="str">
            <v>NA</v>
          </cell>
          <cell r="I9119" t="str">
            <v>Latis</v>
          </cell>
          <cell r="J9119" t="str">
            <v>Less than 5 Sites</v>
          </cell>
          <cell r="K9119" t="str">
            <v>R5</v>
          </cell>
        </row>
        <row r="9120">
          <cell r="A9120" t="str">
            <v>MAK0526</v>
          </cell>
          <cell r="B9120" t="str">
            <v>MAK0526</v>
          </cell>
          <cell r="C9120"/>
          <cell r="D9120" t="str">
            <v>MAK1M9526</v>
          </cell>
          <cell r="E9120"/>
          <cell r="F9120" t="str">
            <v>SCECO+STB</v>
          </cell>
          <cell r="G9120" t="str">
            <v>Weak</v>
          </cell>
          <cell r="H9120" t="str">
            <v>NO</v>
          </cell>
          <cell r="I9120" t="str">
            <v>Latis</v>
          </cell>
          <cell r="J9120" t="str">
            <v>Hub site (More than 05 Sites)</v>
          </cell>
          <cell r="K9120" t="str">
            <v>R5</v>
          </cell>
        </row>
        <row r="9121">
          <cell r="A9121" t="str">
            <v>MAK0525</v>
          </cell>
          <cell r="B9121" t="str">
            <v>MAK0525</v>
          </cell>
          <cell r="C9121" t="str">
            <v>MAK1M3525</v>
          </cell>
          <cell r="D9121" t="str">
            <v>MAK1M9525</v>
          </cell>
          <cell r="E9121" t="str">
            <v>MAK1MN0525</v>
          </cell>
          <cell r="F9121" t="str">
            <v>SCECO</v>
          </cell>
          <cell r="G9121" t="str">
            <v>Dead</v>
          </cell>
          <cell r="H9121" t="str">
            <v>NA</v>
          </cell>
          <cell r="I9121" t="str">
            <v>Latis</v>
          </cell>
          <cell r="J9121" t="str">
            <v>Less than 5 Sites</v>
          </cell>
          <cell r="K9121" t="str">
            <v>R5</v>
          </cell>
        </row>
        <row r="9122">
          <cell r="A9122" t="str">
            <v>MAK0253</v>
          </cell>
          <cell r="B9122" t="str">
            <v>MAK0253</v>
          </cell>
          <cell r="C9122" t="str">
            <v>MAK1M3253</v>
          </cell>
          <cell r="D9122" t="str">
            <v>MAK1M9253</v>
          </cell>
          <cell r="E9122" t="str">
            <v>MAK1MN0253</v>
          </cell>
          <cell r="F9122" t="str">
            <v>SCECO</v>
          </cell>
          <cell r="G9122" t="str">
            <v>Dead</v>
          </cell>
          <cell r="H9122" t="str">
            <v>NA</v>
          </cell>
          <cell r="I9122" t="str">
            <v>Latis</v>
          </cell>
          <cell r="J9122" t="str">
            <v>Less than 5 Sites</v>
          </cell>
          <cell r="K9122" t="str">
            <v>R5</v>
          </cell>
        </row>
        <row r="9123">
          <cell r="A9123" t="str">
            <v>MAK0081</v>
          </cell>
          <cell r="B9123" t="str">
            <v>MAK0081</v>
          </cell>
          <cell r="C9123" t="str">
            <v>MAK1M3081</v>
          </cell>
          <cell r="D9123" t="str">
            <v>MAK1M9081</v>
          </cell>
          <cell r="E9123" t="str">
            <v>MAK1MN0081</v>
          </cell>
          <cell r="F9123" t="str">
            <v>SCECO</v>
          </cell>
          <cell r="G9123" t="str">
            <v>Dead</v>
          </cell>
          <cell r="H9123" t="str">
            <v>NA</v>
          </cell>
          <cell r="I9123" t="str">
            <v>Latis</v>
          </cell>
          <cell r="J9123" t="str">
            <v>Less than 5 Sites</v>
          </cell>
          <cell r="K9123" t="str">
            <v>R5</v>
          </cell>
        </row>
        <row r="9124">
          <cell r="A9124" t="str">
            <v>MAK0378</v>
          </cell>
          <cell r="B9124" t="str">
            <v>MAK0378</v>
          </cell>
          <cell r="C9124"/>
          <cell r="D9124" t="str">
            <v>MAK1M9378</v>
          </cell>
          <cell r="E9124" t="str">
            <v>MAK1MN0378</v>
          </cell>
          <cell r="F9124" t="str">
            <v>SCECO</v>
          </cell>
          <cell r="G9124" t="str">
            <v>No BB Design</v>
          </cell>
          <cell r="H9124" t="str">
            <v>NA</v>
          </cell>
          <cell r="I9124" t="str">
            <v>Latis</v>
          </cell>
          <cell r="J9124" t="str">
            <v>Less than 5 Sites</v>
          </cell>
          <cell r="K9124" t="str">
            <v>R5</v>
          </cell>
        </row>
        <row r="9125">
          <cell r="A9125" t="str">
            <v>MAK0516</v>
          </cell>
          <cell r="B9125" t="str">
            <v>MAK0516</v>
          </cell>
          <cell r="C9125" t="str">
            <v>MAK1M3516</v>
          </cell>
          <cell r="D9125" t="str">
            <v>MAK1M9516</v>
          </cell>
          <cell r="E9125"/>
          <cell r="F9125" t="str">
            <v>SCECO</v>
          </cell>
          <cell r="G9125" t="str">
            <v>Good</v>
          </cell>
          <cell r="H9125" t="str">
            <v>NA</v>
          </cell>
          <cell r="I9125" t="str">
            <v>Latis</v>
          </cell>
          <cell r="J9125" t="str">
            <v>Hub Site (More than 10 Sites)</v>
          </cell>
          <cell r="K9125" t="str">
            <v>R5</v>
          </cell>
        </row>
        <row r="9126">
          <cell r="A9126" t="str">
            <v>MAK0460</v>
          </cell>
          <cell r="B9126" t="str">
            <v>MAK0460</v>
          </cell>
          <cell r="C9126" t="str">
            <v>MAK1M3460</v>
          </cell>
          <cell r="D9126" t="str">
            <v>MAK1M9460</v>
          </cell>
          <cell r="E9126"/>
          <cell r="F9126" t="str">
            <v>SCECO</v>
          </cell>
          <cell r="G9126" t="str">
            <v>Good</v>
          </cell>
          <cell r="H9126" t="str">
            <v>NA</v>
          </cell>
          <cell r="I9126" t="str">
            <v>Latis</v>
          </cell>
          <cell r="J9126" t="str">
            <v>Less than 5 Sites</v>
          </cell>
          <cell r="K9126" t="str">
            <v>R5</v>
          </cell>
        </row>
        <row r="9127">
          <cell r="A9127" t="str">
            <v>MAK0452</v>
          </cell>
          <cell r="B9127" t="str">
            <v>MAK0452</v>
          </cell>
          <cell r="C9127" t="str">
            <v>MAK1U63452</v>
          </cell>
          <cell r="D9127" t="str">
            <v>MAK1M9452</v>
          </cell>
          <cell r="E9127" t="str">
            <v>MAK1MN0452</v>
          </cell>
          <cell r="F9127" t="str">
            <v>Generator-SG</v>
          </cell>
          <cell r="G9127" t="str">
            <v>Dead</v>
          </cell>
          <cell r="H9127" t="str">
            <v>NO</v>
          </cell>
          <cell r="I9127" t="str">
            <v>Latis</v>
          </cell>
          <cell r="J9127" t="str">
            <v>Less than 5 Sites</v>
          </cell>
          <cell r="K9127" t="str">
            <v>R5</v>
          </cell>
        </row>
        <row r="9128">
          <cell r="A9128" t="str">
            <v>MAK0386</v>
          </cell>
          <cell r="B9128" t="str">
            <v>MAK0386</v>
          </cell>
          <cell r="C9128" t="str">
            <v>MAK1M3386</v>
          </cell>
          <cell r="D9128" t="str">
            <v>MAK1M9386</v>
          </cell>
          <cell r="E9128"/>
          <cell r="F9128" t="str">
            <v>Generator-SG</v>
          </cell>
          <cell r="G9128" t="str">
            <v>Vandalized</v>
          </cell>
          <cell r="H9128" t="str">
            <v>NO</v>
          </cell>
          <cell r="I9128" t="str">
            <v>Latis</v>
          </cell>
          <cell r="J9128" t="str">
            <v>Less than 5 Sites</v>
          </cell>
          <cell r="K9128" t="str">
            <v>R5</v>
          </cell>
        </row>
        <row r="9129">
          <cell r="A9129" t="str">
            <v>MAK0182</v>
          </cell>
          <cell r="B9129" t="str">
            <v>MAK0182</v>
          </cell>
          <cell r="C9129" t="str">
            <v>MAK1M3182</v>
          </cell>
          <cell r="D9129" t="str">
            <v>MAK1M9182</v>
          </cell>
          <cell r="E9129"/>
          <cell r="F9129" t="str">
            <v>SCECO</v>
          </cell>
          <cell r="G9129" t="str">
            <v>Vandalized</v>
          </cell>
          <cell r="H9129" t="str">
            <v>No</v>
          </cell>
          <cell r="I9129" t="str">
            <v>Latis</v>
          </cell>
          <cell r="J9129" t="str">
            <v>Less than 5 Sites</v>
          </cell>
          <cell r="K9129" t="str">
            <v>R5</v>
          </cell>
        </row>
        <row r="9130">
          <cell r="A9130" t="str">
            <v>KHNJ0845</v>
          </cell>
          <cell r="B9130" t="str">
            <v>KHNJ0845</v>
          </cell>
          <cell r="C9130" t="str">
            <v>KHNJ1M3845</v>
          </cell>
          <cell r="D9130" t="str">
            <v>KHNJ1M7845</v>
          </cell>
          <cell r="E9130"/>
          <cell r="F9130" t="str">
            <v>SCECO</v>
          </cell>
          <cell r="G9130" t="str">
            <v>Good</v>
          </cell>
          <cell r="H9130" t="str">
            <v>NA</v>
          </cell>
          <cell r="I9130" t="str">
            <v>Latis</v>
          </cell>
          <cell r="J9130" t="str">
            <v>Very Big Hub site (More Than 20 Site)</v>
          </cell>
          <cell r="K9130" t="str">
            <v>R6</v>
          </cell>
        </row>
        <row r="9131">
          <cell r="A9131" t="str">
            <v>BHAB0828</v>
          </cell>
          <cell r="B9131" t="str">
            <v>BHAB0828</v>
          </cell>
          <cell r="C9131" t="str">
            <v>BHAB1M3828</v>
          </cell>
          <cell r="D9131" t="str">
            <v>BHAB1M7828</v>
          </cell>
          <cell r="E9131"/>
          <cell r="F9131" t="str">
            <v>SCECO</v>
          </cell>
          <cell r="G9131" t="str">
            <v>Weak</v>
          </cell>
          <cell r="H9131" t="str">
            <v>NA</v>
          </cell>
          <cell r="I9131" t="str">
            <v>Latis</v>
          </cell>
          <cell r="J9131" t="str">
            <v>Less than 5 Sites</v>
          </cell>
          <cell r="K9131" t="str">
            <v>R6</v>
          </cell>
        </row>
        <row r="9132">
          <cell r="A9132" t="str">
            <v>BHAQ0709</v>
          </cell>
          <cell r="B9132" t="str">
            <v>BHAQ0709</v>
          </cell>
          <cell r="C9132" t="str">
            <v>BHAQ1M3709</v>
          </cell>
          <cell r="D9132" t="str">
            <v>BHAQ1M7709</v>
          </cell>
          <cell r="E9132" t="str">
            <v>BHAQ1MN0709</v>
          </cell>
          <cell r="F9132" t="str">
            <v>Generator-SG</v>
          </cell>
          <cell r="G9132" t="str">
            <v>Dead</v>
          </cell>
          <cell r="H9132" t="str">
            <v>NA</v>
          </cell>
          <cell r="I9132" t="str">
            <v>Latis</v>
          </cell>
          <cell r="J9132" t="str">
            <v>Less than 5 Sites</v>
          </cell>
          <cell r="K9132" t="str">
            <v>R6</v>
          </cell>
        </row>
        <row r="9133">
          <cell r="A9133" t="str">
            <v>SUR0149</v>
          </cell>
          <cell r="B9133" t="str">
            <v>SUR0149</v>
          </cell>
          <cell r="C9133" t="str">
            <v>SUR1M3149</v>
          </cell>
          <cell r="D9133" t="str">
            <v>SUR1M7149</v>
          </cell>
          <cell r="E9133"/>
          <cell r="F9133" t="str">
            <v>SCECO</v>
          </cell>
          <cell r="G9133" t="str">
            <v>Vandalized</v>
          </cell>
          <cell r="H9133" t="str">
            <v>NA</v>
          </cell>
          <cell r="I9133" t="str">
            <v>Latis</v>
          </cell>
          <cell r="J9133" t="str">
            <v>Less than 5 Sites</v>
          </cell>
          <cell r="K9133" t="str">
            <v>R6</v>
          </cell>
        </row>
        <row r="9134">
          <cell r="A9134" t="str">
            <v>BHAQ0710</v>
          </cell>
          <cell r="B9134" t="str">
            <v>BHAQ0710</v>
          </cell>
          <cell r="C9134" t="str">
            <v>BHAQ1M3710</v>
          </cell>
          <cell r="D9134" t="str">
            <v>BHAQ1M7710</v>
          </cell>
          <cell r="E9134"/>
          <cell r="F9134" t="str">
            <v>SCECO+STB</v>
          </cell>
          <cell r="G9134" t="str">
            <v>Good</v>
          </cell>
          <cell r="H9134" t="str">
            <v>NA</v>
          </cell>
          <cell r="I9134" t="str">
            <v>Latis</v>
          </cell>
          <cell r="J9134" t="str">
            <v>Hub Site (More than 10 Sites)</v>
          </cell>
          <cell r="K9134" t="str">
            <v>R6</v>
          </cell>
        </row>
        <row r="9135">
          <cell r="A9135" t="str">
            <v>MAK0663</v>
          </cell>
          <cell r="B9135" t="str">
            <v>MAK0663</v>
          </cell>
          <cell r="C9135" t="str">
            <v>MAK1M3663</v>
          </cell>
          <cell r="D9135" t="str">
            <v>MAK1M9663</v>
          </cell>
          <cell r="E9135"/>
          <cell r="F9135" t="str">
            <v>SCECO</v>
          </cell>
          <cell r="G9135" t="str">
            <v>Dead</v>
          </cell>
          <cell r="H9135" t="str">
            <v>NA</v>
          </cell>
          <cell r="I9135" t="str">
            <v>Latis</v>
          </cell>
          <cell r="J9135" t="str">
            <v>Less than 5 Sites</v>
          </cell>
          <cell r="K9135" t="str">
            <v>R5</v>
          </cell>
        </row>
        <row r="9136">
          <cell r="A9136" t="str">
            <v>JED0955</v>
          </cell>
          <cell r="B9136" t="str">
            <v>JED0955</v>
          </cell>
          <cell r="C9136"/>
          <cell r="D9136" t="str">
            <v>JED1M7955</v>
          </cell>
          <cell r="E9136" t="str">
            <v>JED1MN0955</v>
          </cell>
          <cell r="F9136" t="str">
            <v>SCECO</v>
          </cell>
          <cell r="G9136" t="str">
            <v>Vandalized</v>
          </cell>
          <cell r="H9136" t="str">
            <v>NA</v>
          </cell>
          <cell r="I9136" t="str">
            <v>Latis</v>
          </cell>
          <cell r="J9136" t="str">
            <v>Less than 5 Sites</v>
          </cell>
          <cell r="K9136" t="str">
            <v>R4</v>
          </cell>
        </row>
        <row r="9137">
          <cell r="A9137" t="str">
            <v>KHNJ0854</v>
          </cell>
          <cell r="B9137" t="str">
            <v>KHNJ0854</v>
          </cell>
          <cell r="C9137"/>
          <cell r="D9137" t="str">
            <v>KHNJ1M7854</v>
          </cell>
          <cell r="E9137"/>
          <cell r="F9137" t="str">
            <v>SCECO</v>
          </cell>
          <cell r="G9137" t="str">
            <v>Dead</v>
          </cell>
          <cell r="H9137" t="str">
            <v>NA</v>
          </cell>
          <cell r="I9137" t="str">
            <v>Latis</v>
          </cell>
          <cell r="J9137" t="str">
            <v>Less than 5 Sites</v>
          </cell>
          <cell r="K9137" t="str">
            <v>R6</v>
          </cell>
        </row>
        <row r="9138">
          <cell r="A9138" t="str">
            <v>WDN2186</v>
          </cell>
          <cell r="B9138" t="str">
            <v>WDN2186</v>
          </cell>
          <cell r="C9138" t="str">
            <v>WDN1M4186</v>
          </cell>
          <cell r="D9138" t="str">
            <v>WDN1M8186</v>
          </cell>
          <cell r="E9138"/>
          <cell r="F9138" t="str">
            <v>SCECO</v>
          </cell>
          <cell r="G9138" t="str">
            <v>Vandalized</v>
          </cell>
          <cell r="H9138" t="str">
            <v>NA</v>
          </cell>
          <cell r="I9138" t="str">
            <v>Latis</v>
          </cell>
          <cell r="J9138" t="str">
            <v>Less than 5 Sites</v>
          </cell>
          <cell r="K9138" t="str">
            <v>R6</v>
          </cell>
        </row>
        <row r="9139">
          <cell r="A9139" t="str">
            <v>QUN0338</v>
          </cell>
          <cell r="B9139" t="str">
            <v>QUN0338</v>
          </cell>
          <cell r="C9139" t="str">
            <v>QUN1M3338</v>
          </cell>
          <cell r="D9139" t="str">
            <v>QUN1M7338</v>
          </cell>
          <cell r="E9139"/>
          <cell r="F9139" t="str">
            <v>SCECO</v>
          </cell>
          <cell r="G9139" t="str">
            <v>Good</v>
          </cell>
          <cell r="H9139" t="str">
            <v>NA</v>
          </cell>
          <cell r="I9139" t="str">
            <v>Latis</v>
          </cell>
          <cell r="J9139" t="str">
            <v>Less than 5 Sites</v>
          </cell>
          <cell r="K9139" t="str">
            <v>R4</v>
          </cell>
        </row>
        <row r="9140">
          <cell r="A9140" t="str">
            <v>MAK0651</v>
          </cell>
          <cell r="B9140" t="str">
            <v>MAK0651</v>
          </cell>
          <cell r="C9140" t="str">
            <v>MAK1M3651</v>
          </cell>
          <cell r="D9140" t="str">
            <v>MAK1M7651</v>
          </cell>
          <cell r="E9140"/>
          <cell r="F9140" t="str">
            <v>Generator-SG</v>
          </cell>
          <cell r="G9140" t="str">
            <v>Dead</v>
          </cell>
          <cell r="H9140" t="str">
            <v xml:space="preserve">Yes </v>
          </cell>
          <cell r="I9140" t="str">
            <v>Latis</v>
          </cell>
          <cell r="J9140" t="str">
            <v>Less than 5 Sites</v>
          </cell>
          <cell r="K9140" t="str">
            <v>R5</v>
          </cell>
        </row>
        <row r="9141">
          <cell r="A9141" t="str">
            <v>DRB0163</v>
          </cell>
          <cell r="B9141" t="str">
            <v>DRB0163</v>
          </cell>
          <cell r="C9141" t="str">
            <v>DRB1M3163</v>
          </cell>
          <cell r="D9141" t="str">
            <v>DRB1M7163</v>
          </cell>
          <cell r="E9141"/>
          <cell r="F9141" t="str">
            <v>SCECO</v>
          </cell>
          <cell r="G9141" t="str">
            <v>Vandalized</v>
          </cell>
          <cell r="H9141" t="str">
            <v>NA</v>
          </cell>
          <cell r="I9141" t="str">
            <v>Latis</v>
          </cell>
          <cell r="J9141" t="str">
            <v>Less than 5 Sites</v>
          </cell>
          <cell r="K9141" t="str">
            <v>R6</v>
          </cell>
        </row>
        <row r="9142">
          <cell r="A9142" t="str">
            <v>JEC0313</v>
          </cell>
          <cell r="B9142" t="str">
            <v>JEC0313</v>
          </cell>
          <cell r="C9142" t="str">
            <v>JEC1M3313</v>
          </cell>
          <cell r="D9142" t="str">
            <v>JEC1M7313</v>
          </cell>
          <cell r="E9142"/>
          <cell r="F9142" t="str">
            <v>Generator-SG</v>
          </cell>
          <cell r="G9142" t="str">
            <v>Dead</v>
          </cell>
          <cell r="H9142" t="str">
            <v>NA</v>
          </cell>
          <cell r="I9142" t="str">
            <v>Latis</v>
          </cell>
          <cell r="J9142" t="str">
            <v>VIP&amp;SPL Monitor</v>
          </cell>
          <cell r="K9142" t="str">
            <v>R6</v>
          </cell>
        </row>
        <row r="9143">
          <cell r="A9143" t="str">
            <v>BLUL0715</v>
          </cell>
          <cell r="B9143" t="str">
            <v>BLUL0715</v>
          </cell>
          <cell r="C9143" t="str">
            <v>BLUL1M3715</v>
          </cell>
          <cell r="D9143" t="str">
            <v>BLUL1M7715</v>
          </cell>
          <cell r="E9143"/>
          <cell r="F9143" t="str">
            <v>SCECO+STB</v>
          </cell>
          <cell r="G9143" t="str">
            <v>Dead</v>
          </cell>
          <cell r="H9143" t="str">
            <v>NA</v>
          </cell>
          <cell r="I9143" t="str">
            <v>Latis</v>
          </cell>
          <cell r="J9143" t="str">
            <v>Hub site (More than 05 Sites)</v>
          </cell>
          <cell r="K9143" t="str">
            <v>R6</v>
          </cell>
        </row>
        <row r="9144">
          <cell r="A9144" t="str">
            <v>BHAB0820</v>
          </cell>
          <cell r="B9144" t="str">
            <v>BHAB0820</v>
          </cell>
          <cell r="C9144" t="str">
            <v>BHAB1M3820</v>
          </cell>
          <cell r="D9144"/>
          <cell r="E9144"/>
          <cell r="F9144" t="str">
            <v>SCECO</v>
          </cell>
          <cell r="G9144" t="str">
            <v>Weak</v>
          </cell>
          <cell r="H9144" t="str">
            <v>NA</v>
          </cell>
          <cell r="I9144" t="str">
            <v>Latis</v>
          </cell>
          <cell r="J9144" t="str">
            <v>Less than 5 Sites</v>
          </cell>
          <cell r="K9144" t="str">
            <v>R6</v>
          </cell>
        </row>
        <row r="9145">
          <cell r="A9145" t="str">
            <v>BSH0067</v>
          </cell>
          <cell r="B9145" t="str">
            <v>BSH0067</v>
          </cell>
          <cell r="C9145" t="str">
            <v>BSH1M3067</v>
          </cell>
          <cell r="D9145" t="str">
            <v>BSH1M7067</v>
          </cell>
          <cell r="E9145"/>
          <cell r="F9145" t="str">
            <v>SCECO</v>
          </cell>
          <cell r="G9145" t="str">
            <v>Good</v>
          </cell>
          <cell r="H9145" t="str">
            <v>NA</v>
          </cell>
          <cell r="I9145" t="str">
            <v>Latis</v>
          </cell>
          <cell r="J9145" t="str">
            <v>Less than 5 Sites</v>
          </cell>
          <cell r="K9145" t="str">
            <v>R6</v>
          </cell>
        </row>
        <row r="9146">
          <cell r="A9146" t="str">
            <v>BHAB0823</v>
          </cell>
          <cell r="B9146" t="str">
            <v>BHAB0823</v>
          </cell>
          <cell r="C9146"/>
          <cell r="D9146" t="str">
            <v>BHAB1M7823</v>
          </cell>
          <cell r="E9146"/>
          <cell r="F9146" t="str">
            <v>SCECO</v>
          </cell>
          <cell r="G9146" t="str">
            <v>Weak</v>
          </cell>
          <cell r="H9146" t="str">
            <v>NA</v>
          </cell>
          <cell r="I9146" t="str">
            <v>Latis</v>
          </cell>
          <cell r="J9146" t="str">
            <v>Less than 5 Sites</v>
          </cell>
          <cell r="K9146" t="str">
            <v>R6</v>
          </cell>
        </row>
        <row r="9147">
          <cell r="A9147" t="str">
            <v>KHN0032</v>
          </cell>
          <cell r="B9147" t="str">
            <v>KHN0032</v>
          </cell>
          <cell r="C9147" t="str">
            <v>KHN1M3032</v>
          </cell>
          <cell r="D9147" t="str">
            <v>KHN1M7032</v>
          </cell>
          <cell r="E9147"/>
          <cell r="F9147" t="str">
            <v>SCECO+STB</v>
          </cell>
          <cell r="G9147" t="str">
            <v>Good</v>
          </cell>
          <cell r="H9147" t="str">
            <v>NA</v>
          </cell>
          <cell r="I9147" t="str">
            <v>Latis</v>
          </cell>
          <cell r="J9147" t="str">
            <v>Hub site (More than 05 Sites)</v>
          </cell>
          <cell r="K9147" t="str">
            <v>R6</v>
          </cell>
        </row>
        <row r="9148">
          <cell r="A9148" t="str">
            <v>BHMF0856</v>
          </cell>
          <cell r="B9148" t="str">
            <v>BHMF0856</v>
          </cell>
          <cell r="C9148"/>
          <cell r="D9148" t="str">
            <v>BHMF1M7856</v>
          </cell>
          <cell r="E9148"/>
          <cell r="F9148" t="str">
            <v>SCECO</v>
          </cell>
          <cell r="G9148" t="str">
            <v>Vandalized</v>
          </cell>
          <cell r="H9148" t="str">
            <v>NA</v>
          </cell>
          <cell r="I9148" t="str">
            <v>Latis</v>
          </cell>
          <cell r="J9148" t="str">
            <v>Less than 5 Sites</v>
          </cell>
          <cell r="K9148" t="str">
            <v>R6</v>
          </cell>
        </row>
        <row r="9149">
          <cell r="A9149" t="str">
            <v>FUR0030</v>
          </cell>
          <cell r="B9149" t="str">
            <v>FUR0030</v>
          </cell>
          <cell r="C9149" t="str">
            <v>FUR1M3030</v>
          </cell>
          <cell r="D9149" t="str">
            <v>FUR1M7030</v>
          </cell>
          <cell r="E9149"/>
          <cell r="F9149" t="str">
            <v>SCECO</v>
          </cell>
          <cell r="G9149" t="str">
            <v>Dead</v>
          </cell>
          <cell r="H9149" t="str">
            <v>NA</v>
          </cell>
          <cell r="I9149" t="str">
            <v>Latis</v>
          </cell>
          <cell r="J9149" t="str">
            <v>Less than 5 Sites</v>
          </cell>
          <cell r="K9149" t="str">
            <v>R6</v>
          </cell>
        </row>
        <row r="9150">
          <cell r="A9150" t="str">
            <v>MLK0685</v>
          </cell>
          <cell r="B9150" t="str">
            <v>MLK0685</v>
          </cell>
          <cell r="C9150" t="str">
            <v>MLK1M3685</v>
          </cell>
          <cell r="D9150" t="str">
            <v>MLK1M9685</v>
          </cell>
          <cell r="E9150"/>
          <cell r="F9150" t="str">
            <v>Generator-SG</v>
          </cell>
          <cell r="G9150" t="str">
            <v>Dead</v>
          </cell>
          <cell r="H9150" t="str">
            <v>NO</v>
          </cell>
          <cell r="I9150" t="str">
            <v>Latis</v>
          </cell>
          <cell r="J9150" t="str">
            <v>Less than 5 Sites</v>
          </cell>
          <cell r="K9150" t="str">
            <v>R5</v>
          </cell>
        </row>
        <row r="9151">
          <cell r="A9151" t="str">
            <v>QFL0110</v>
          </cell>
          <cell r="B9151" t="str">
            <v>QFL0110</v>
          </cell>
          <cell r="C9151" t="str">
            <v>QFL1M3110</v>
          </cell>
          <cell r="D9151" t="str">
            <v>QFL1M7110</v>
          </cell>
          <cell r="E9151"/>
          <cell r="F9151" t="str">
            <v>SCECO</v>
          </cell>
          <cell r="G9151" t="str">
            <v>Vandalized</v>
          </cell>
          <cell r="H9151" t="str">
            <v>NA</v>
          </cell>
          <cell r="I9151" t="str">
            <v>Latis</v>
          </cell>
          <cell r="J9151" t="str">
            <v>Less than 5 Sites</v>
          </cell>
          <cell r="K9151" t="str">
            <v>R6</v>
          </cell>
        </row>
        <row r="9152">
          <cell r="A9152" t="str">
            <v>DAR0155</v>
          </cell>
          <cell r="B9152" t="str">
            <v>DAR0155</v>
          </cell>
          <cell r="C9152" t="str">
            <v>DAR1M3155</v>
          </cell>
          <cell r="D9152" t="str">
            <v>DAR1M7155</v>
          </cell>
          <cell r="E9152"/>
          <cell r="F9152" t="str">
            <v>SCECO</v>
          </cell>
          <cell r="G9152" t="str">
            <v>Good</v>
          </cell>
          <cell r="H9152" t="str">
            <v>NA</v>
          </cell>
          <cell r="I9152" t="str">
            <v>Latis</v>
          </cell>
          <cell r="J9152" t="str">
            <v>Less than 5 Sites</v>
          </cell>
          <cell r="K9152" t="str">
            <v>R6</v>
          </cell>
        </row>
        <row r="9153">
          <cell r="A9153" t="str">
            <v>JED0918</v>
          </cell>
          <cell r="B9153" t="str">
            <v>JED0918</v>
          </cell>
          <cell r="C9153"/>
          <cell r="D9153" t="str">
            <v>JED1M7918</v>
          </cell>
          <cell r="E9153"/>
          <cell r="F9153" t="str">
            <v>SCECO</v>
          </cell>
          <cell r="G9153" t="str">
            <v>Good</v>
          </cell>
          <cell r="H9153" t="str">
            <v>NA</v>
          </cell>
          <cell r="I9153" t="str">
            <v>Latis</v>
          </cell>
          <cell r="J9153" t="str">
            <v>Hub site (More than 05 Sites)</v>
          </cell>
          <cell r="K9153" t="str">
            <v>R4</v>
          </cell>
        </row>
        <row r="9154">
          <cell r="A9154" t="str">
            <v>RYAB0642</v>
          </cell>
          <cell r="B9154" t="str">
            <v>RYAB0642</v>
          </cell>
          <cell r="C9154" t="str">
            <v>RYAB1M3642</v>
          </cell>
          <cell r="D9154"/>
          <cell r="E9154"/>
          <cell r="F9154" t="str">
            <v>SCECO+STB</v>
          </cell>
          <cell r="G9154" t="str">
            <v>Good</v>
          </cell>
          <cell r="H9154" t="str">
            <v>NA</v>
          </cell>
          <cell r="I9154" t="str">
            <v>Latis</v>
          </cell>
          <cell r="J9154" t="str">
            <v>Hub site (More than 05 Sites)</v>
          </cell>
          <cell r="K9154" t="str">
            <v>R6</v>
          </cell>
        </row>
        <row r="9155">
          <cell r="A9155" t="str">
            <v>RYAB0643</v>
          </cell>
          <cell r="B9155" t="str">
            <v>RYAB0643</v>
          </cell>
          <cell r="C9155" t="str">
            <v>RYAB1M3643</v>
          </cell>
          <cell r="D9155"/>
          <cell r="E9155"/>
          <cell r="F9155" t="str">
            <v>SCECO+STB</v>
          </cell>
          <cell r="G9155" t="str">
            <v>Good</v>
          </cell>
          <cell r="H9155" t="str">
            <v>NA</v>
          </cell>
          <cell r="I9155" t="str">
            <v>Latis</v>
          </cell>
          <cell r="J9155" t="str">
            <v>Hub Site (More than 10 Sites)</v>
          </cell>
          <cell r="K9155" t="str">
            <v>R6</v>
          </cell>
        </row>
        <row r="9156">
          <cell r="A9156" t="str">
            <v>JEC0321</v>
          </cell>
          <cell r="B9156" t="str">
            <v>JEC0321</v>
          </cell>
          <cell r="C9156" t="str">
            <v>JEC1M3321</v>
          </cell>
          <cell r="D9156" t="str">
            <v>JEC1M7321</v>
          </cell>
          <cell r="E9156"/>
          <cell r="F9156" t="str">
            <v>Generator-SG</v>
          </cell>
          <cell r="G9156" t="str">
            <v>Weak</v>
          </cell>
          <cell r="H9156" t="str">
            <v>NA</v>
          </cell>
          <cell r="I9156" t="str">
            <v>Latis</v>
          </cell>
          <cell r="J9156" t="str">
            <v>VIP&amp;SPL Monitor</v>
          </cell>
          <cell r="K9156" t="str">
            <v>R6</v>
          </cell>
        </row>
        <row r="9157">
          <cell r="A9157" t="str">
            <v>TUR0694</v>
          </cell>
          <cell r="B9157" t="str">
            <v>TUR0694</v>
          </cell>
          <cell r="C9157" t="str">
            <v>TUR1M3694</v>
          </cell>
          <cell r="D9157" t="str">
            <v>TUR1M7694</v>
          </cell>
          <cell r="E9157"/>
          <cell r="F9157" t="str">
            <v>SCECO</v>
          </cell>
          <cell r="G9157" t="str">
            <v>Vandalized</v>
          </cell>
          <cell r="H9157" t="str">
            <v>NA</v>
          </cell>
          <cell r="I9157" t="str">
            <v>Latis</v>
          </cell>
          <cell r="J9157" t="str">
            <v>Less than 5 Sites</v>
          </cell>
          <cell r="K9157" t="str">
            <v>R4</v>
          </cell>
        </row>
        <row r="9158">
          <cell r="A9158" t="str">
            <v>MHL0137</v>
          </cell>
          <cell r="B9158" t="str">
            <v>MHL0137</v>
          </cell>
          <cell r="C9158" t="str">
            <v>MHL1M4137</v>
          </cell>
          <cell r="D9158" t="str">
            <v>MHL1M7137</v>
          </cell>
          <cell r="E9158"/>
          <cell r="F9158" t="str">
            <v>Generator-DG</v>
          </cell>
          <cell r="G9158" t="str">
            <v>Good</v>
          </cell>
          <cell r="H9158" t="str">
            <v>Yes</v>
          </cell>
          <cell r="I9158" t="str">
            <v>Latis</v>
          </cell>
          <cell r="J9158" t="str">
            <v>Hub Site (More than 10 Sites)</v>
          </cell>
          <cell r="K9158" t="str">
            <v>R6</v>
          </cell>
        </row>
        <row r="9159">
          <cell r="A9159" t="str">
            <v>JEC0318</v>
          </cell>
          <cell r="B9159" t="str">
            <v>JEC0318</v>
          </cell>
          <cell r="C9159" t="str">
            <v>JEC1M4318</v>
          </cell>
          <cell r="D9159" t="str">
            <v>JEC1M7318</v>
          </cell>
          <cell r="E9159"/>
          <cell r="F9159" t="str">
            <v>Generator-SG</v>
          </cell>
          <cell r="G9159" t="str">
            <v xml:space="preserve">Weak </v>
          </cell>
          <cell r="H9159" t="str">
            <v>Yes</v>
          </cell>
          <cell r="I9159" t="str">
            <v>Latis</v>
          </cell>
          <cell r="J9159" t="str">
            <v>VIP&amp;SPL Monitor</v>
          </cell>
          <cell r="K9159" t="str">
            <v>R6</v>
          </cell>
        </row>
        <row r="9160">
          <cell r="A9160" t="str">
            <v>RYAB0675</v>
          </cell>
          <cell r="B9160" t="str">
            <v>RYAB0675</v>
          </cell>
          <cell r="C9160" t="str">
            <v>RYAB1M3675</v>
          </cell>
          <cell r="D9160"/>
          <cell r="E9160"/>
          <cell r="F9160" t="str">
            <v>SCECO+STB</v>
          </cell>
          <cell r="G9160" t="str">
            <v>Good</v>
          </cell>
          <cell r="H9160" t="str">
            <v>NA</v>
          </cell>
          <cell r="I9160" t="str">
            <v>Latis</v>
          </cell>
          <cell r="J9160" t="str">
            <v>Very Big Hub site (More Than 20 Site)</v>
          </cell>
          <cell r="K9160" t="str">
            <v>R6</v>
          </cell>
        </row>
        <row r="9161">
          <cell r="A9161" t="str">
            <v>TFBH0803</v>
          </cell>
          <cell r="B9161" t="str">
            <v>TFBH0803</v>
          </cell>
          <cell r="C9161"/>
          <cell r="D9161" t="str">
            <v>TFBH1M7803</v>
          </cell>
          <cell r="E9161"/>
          <cell r="F9161" t="str">
            <v>SCECO</v>
          </cell>
          <cell r="G9161" t="str">
            <v>Good</v>
          </cell>
          <cell r="H9161" t="str">
            <v>NA</v>
          </cell>
          <cell r="I9161" t="str">
            <v>Latis</v>
          </cell>
          <cell r="J9161" t="str">
            <v>Less than 5 Sites</v>
          </cell>
          <cell r="K9161" t="str">
            <v>R4</v>
          </cell>
        </row>
        <row r="9162">
          <cell r="A9162" t="str">
            <v>JED0871</v>
          </cell>
          <cell r="B9162" t="str">
            <v>JED0871</v>
          </cell>
          <cell r="C9162"/>
          <cell r="D9162" t="str">
            <v>JED1M7871</v>
          </cell>
          <cell r="E9162" t="str">
            <v>JED1MNC0871</v>
          </cell>
          <cell r="F9162" t="str">
            <v>SCECO</v>
          </cell>
          <cell r="G9162" t="str">
            <v>Dead+Dead</v>
          </cell>
          <cell r="H9162" t="str">
            <v>NA</v>
          </cell>
          <cell r="I9162" t="str">
            <v>Latis</v>
          </cell>
          <cell r="J9162" t="str">
            <v>VIP&amp;SPL Monitor</v>
          </cell>
          <cell r="K9162" t="str">
            <v>R4</v>
          </cell>
        </row>
        <row r="9163">
          <cell r="A9163" t="str">
            <v>RAB0661</v>
          </cell>
          <cell r="B9163" t="str">
            <v>RAB0661</v>
          </cell>
          <cell r="C9163" t="str">
            <v>RAB1M3661</v>
          </cell>
          <cell r="D9163" t="str">
            <v>RAB1M7661</v>
          </cell>
          <cell r="E9163" t="str">
            <v>RAB1MN0661</v>
          </cell>
          <cell r="F9163" t="str">
            <v>SCECO</v>
          </cell>
          <cell r="G9163" t="str">
            <v>Vandalized</v>
          </cell>
          <cell r="H9163" t="str">
            <v>NA</v>
          </cell>
          <cell r="I9163" t="str">
            <v>Latis</v>
          </cell>
          <cell r="J9163" t="str">
            <v>Less than 5 Sites</v>
          </cell>
          <cell r="K9163" t="str">
            <v>R4</v>
          </cell>
        </row>
        <row r="9164">
          <cell r="A9164" t="str">
            <v>RYAB0641</v>
          </cell>
          <cell r="B9164" t="str">
            <v>RYAB0641</v>
          </cell>
          <cell r="C9164" t="str">
            <v>RYAB1M3641</v>
          </cell>
          <cell r="D9164"/>
          <cell r="E9164"/>
          <cell r="F9164" t="str">
            <v>SCECO+STB</v>
          </cell>
          <cell r="G9164" t="str">
            <v>Good</v>
          </cell>
          <cell r="H9164" t="str">
            <v>NA</v>
          </cell>
          <cell r="I9164" t="str">
            <v>Latis</v>
          </cell>
          <cell r="J9164" t="str">
            <v>Less than 5 Sites</v>
          </cell>
          <cell r="K9164" t="str">
            <v>R6</v>
          </cell>
        </row>
        <row r="9165">
          <cell r="A9165" t="str">
            <v>TAF2390</v>
          </cell>
          <cell r="B9165" t="str">
            <v>TAF2390</v>
          </cell>
          <cell r="C9165" t="str">
            <v>TAF1M4390</v>
          </cell>
          <cell r="D9165" t="str">
            <v>TAF1M8390</v>
          </cell>
          <cell r="E9165"/>
          <cell r="F9165" t="str">
            <v>SCECO</v>
          </cell>
          <cell r="G9165" t="str">
            <v>Dead</v>
          </cell>
          <cell r="H9165" t="str">
            <v>NA</v>
          </cell>
          <cell r="I9165" t="str">
            <v>Latis</v>
          </cell>
          <cell r="J9165" t="str">
            <v>Less than 5 Sites</v>
          </cell>
          <cell r="K9165" t="str">
            <v>R4</v>
          </cell>
        </row>
        <row r="9166">
          <cell r="A9166" t="str">
            <v>RAB0658</v>
          </cell>
          <cell r="B9166" t="str">
            <v>RAB0658</v>
          </cell>
          <cell r="C9166" t="str">
            <v>RAB1M3658</v>
          </cell>
          <cell r="D9166" t="str">
            <v>RAB1M7658</v>
          </cell>
          <cell r="E9166"/>
          <cell r="F9166" t="str">
            <v>SCECO</v>
          </cell>
          <cell r="G9166" t="str">
            <v>Dead</v>
          </cell>
          <cell r="H9166" t="str">
            <v>NA</v>
          </cell>
          <cell r="I9166" t="str">
            <v>Latis</v>
          </cell>
          <cell r="J9166" t="str">
            <v>Less than 5 Sites</v>
          </cell>
          <cell r="K9166" t="str">
            <v>R4</v>
          </cell>
        </row>
        <row r="9167">
          <cell r="A9167" t="str">
            <v>QFL0055</v>
          </cell>
          <cell r="B9167" t="str">
            <v>QFL0055</v>
          </cell>
          <cell r="C9167" t="str">
            <v>QFL1M4055</v>
          </cell>
          <cell r="D9167" t="str">
            <v>QFL1M7055</v>
          </cell>
          <cell r="E9167"/>
          <cell r="F9167" t="str">
            <v>SCECO</v>
          </cell>
          <cell r="G9167" t="str">
            <v>Good</v>
          </cell>
          <cell r="H9167" t="str">
            <v>NA</v>
          </cell>
          <cell r="I9167" t="str">
            <v>Latis</v>
          </cell>
          <cell r="J9167" t="str">
            <v>Hub Site (More than 10 Sites)</v>
          </cell>
          <cell r="K9167" t="str">
            <v>R6</v>
          </cell>
        </row>
        <row r="9168">
          <cell r="A9168" t="str">
            <v>JED0534</v>
          </cell>
          <cell r="B9168" t="str">
            <v>JED0534</v>
          </cell>
          <cell r="C9168"/>
          <cell r="D9168" t="str">
            <v>JED1M7534</v>
          </cell>
          <cell r="E9168" t="str">
            <v>JED1MNC0534</v>
          </cell>
          <cell r="F9168" t="str">
            <v>SCECO</v>
          </cell>
          <cell r="G9168" t="str">
            <v>Vandalized</v>
          </cell>
          <cell r="H9168" t="str">
            <v>NA</v>
          </cell>
          <cell r="I9168" t="str">
            <v>Latis</v>
          </cell>
          <cell r="J9168" t="str">
            <v>Less than 5 Sites</v>
          </cell>
          <cell r="K9168" t="str">
            <v>R4</v>
          </cell>
        </row>
        <row r="9169">
          <cell r="A9169" t="str">
            <v>MKTF0841</v>
          </cell>
          <cell r="B9169" t="str">
            <v>MKTF0841</v>
          </cell>
          <cell r="C9169" t="str">
            <v>MKTF1M3841</v>
          </cell>
          <cell r="D9169" t="str">
            <v>MKTF1M9841</v>
          </cell>
          <cell r="E9169"/>
          <cell r="F9169" t="str">
            <v>Generator-DG</v>
          </cell>
          <cell r="G9169" t="str">
            <v>Good</v>
          </cell>
          <cell r="H9169" t="str">
            <v>NO</v>
          </cell>
          <cell r="I9169" t="str">
            <v>Latis</v>
          </cell>
          <cell r="J9169" t="str">
            <v>Very Big Hub site (More Than 20 Site)</v>
          </cell>
          <cell r="K9169" t="str">
            <v>R5</v>
          </cell>
        </row>
        <row r="9170">
          <cell r="A9170" t="str">
            <v>MKTF0831</v>
          </cell>
          <cell r="B9170" t="str">
            <v>MKTF0831</v>
          </cell>
          <cell r="C9170" t="str">
            <v>MKTF1M3831</v>
          </cell>
          <cell r="D9170" t="str">
            <v>MKTF1M7831</v>
          </cell>
          <cell r="E9170"/>
          <cell r="F9170" t="str">
            <v>SCECO</v>
          </cell>
          <cell r="G9170" t="str">
            <v>In progress</v>
          </cell>
          <cell r="H9170" t="str">
            <v>NA</v>
          </cell>
          <cell r="I9170" t="str">
            <v>Latis</v>
          </cell>
          <cell r="J9170" t="str">
            <v>Hub site (More than 05 Sites)</v>
          </cell>
          <cell r="K9170" t="str">
            <v>R5</v>
          </cell>
        </row>
        <row r="9171">
          <cell r="A9171" t="str">
            <v>MKTF0832</v>
          </cell>
          <cell r="B9171" t="str">
            <v>MKTF0832</v>
          </cell>
          <cell r="C9171" t="str">
            <v>MKTF1M3832</v>
          </cell>
          <cell r="D9171" t="str">
            <v>MKTF1M7832</v>
          </cell>
          <cell r="E9171"/>
          <cell r="F9171" t="str">
            <v>SCECO+STB</v>
          </cell>
          <cell r="G9171" t="str">
            <v>Weak</v>
          </cell>
          <cell r="H9171" t="str">
            <v>NO</v>
          </cell>
          <cell r="I9171" t="str">
            <v>Latis</v>
          </cell>
          <cell r="J9171" t="str">
            <v>Very Big Hub site (More Than 20 Site)</v>
          </cell>
          <cell r="K9171" t="str">
            <v>R5</v>
          </cell>
        </row>
        <row r="9172">
          <cell r="A9172" t="str">
            <v>ABH0049</v>
          </cell>
          <cell r="B9172" t="str">
            <v>ABH0049</v>
          </cell>
          <cell r="C9172" t="str">
            <v>ABH1M4049</v>
          </cell>
          <cell r="D9172" t="str">
            <v>ABH1M7049</v>
          </cell>
          <cell r="E9172" t="str">
            <v>ABH1MC0049</v>
          </cell>
          <cell r="F9172" t="str">
            <v>SCECO</v>
          </cell>
          <cell r="G9172" t="str">
            <v xml:space="preserve">Weak </v>
          </cell>
          <cell r="H9172" t="str">
            <v>NA</v>
          </cell>
          <cell r="I9172" t="str">
            <v>Latis</v>
          </cell>
          <cell r="J9172" t="str">
            <v>Hub site (More than 05 Sites)</v>
          </cell>
          <cell r="K9172" t="str">
            <v>R6</v>
          </cell>
        </row>
        <row r="9173">
          <cell r="A9173" t="str">
            <v>JDJ2040</v>
          </cell>
          <cell r="B9173" t="str">
            <v>JDJ2040</v>
          </cell>
          <cell r="C9173" t="str">
            <v>JDJ1M4040</v>
          </cell>
          <cell r="D9173" t="str">
            <v>JDJ1M8040</v>
          </cell>
          <cell r="E9173"/>
          <cell r="F9173" t="str">
            <v>SCECO</v>
          </cell>
          <cell r="G9173" t="str">
            <v>Vandalized</v>
          </cell>
          <cell r="H9173" t="str">
            <v>NA</v>
          </cell>
          <cell r="I9173" t="str">
            <v>Latis</v>
          </cell>
          <cell r="J9173" t="str">
            <v>Less than 5 Sites</v>
          </cell>
          <cell r="K9173" t="str">
            <v>R6</v>
          </cell>
        </row>
        <row r="9174">
          <cell r="A9174" t="str">
            <v>JED0747</v>
          </cell>
          <cell r="B9174" t="str">
            <v>JED0747</v>
          </cell>
          <cell r="C9174"/>
          <cell r="D9174" t="str">
            <v>JED1M7747</v>
          </cell>
          <cell r="E9174" t="str">
            <v>JED1MN0747</v>
          </cell>
          <cell r="F9174" t="str">
            <v>SCECO</v>
          </cell>
          <cell r="G9174" t="str">
            <v>Dead</v>
          </cell>
          <cell r="H9174" t="str">
            <v>NA</v>
          </cell>
          <cell r="I9174" t="str">
            <v>Latis</v>
          </cell>
          <cell r="J9174" t="str">
            <v>Less than 5 Sites</v>
          </cell>
          <cell r="K9174" t="str">
            <v>R4</v>
          </cell>
        </row>
        <row r="9175">
          <cell r="A9175" t="str">
            <v>JED0756</v>
          </cell>
          <cell r="B9175" t="str">
            <v>JED0756</v>
          </cell>
          <cell r="C9175"/>
          <cell r="D9175" t="str">
            <v>JED1M7756</v>
          </cell>
          <cell r="E9175" t="str">
            <v>JED1MNC0756</v>
          </cell>
          <cell r="F9175" t="str">
            <v>SCECO</v>
          </cell>
          <cell r="G9175" t="str">
            <v>Good+Good</v>
          </cell>
          <cell r="H9175" t="str">
            <v>NA</v>
          </cell>
          <cell r="I9175" t="str">
            <v>Latis</v>
          </cell>
          <cell r="J9175" t="str">
            <v>Hub site (More than 05 Sites)</v>
          </cell>
          <cell r="K9175" t="str">
            <v>R4</v>
          </cell>
        </row>
        <row r="9176">
          <cell r="A9176" t="str">
            <v>RYMK0672</v>
          </cell>
          <cell r="B9176" t="str">
            <v>RYMK0672</v>
          </cell>
          <cell r="C9176" t="str">
            <v>RYMK1M3672</v>
          </cell>
          <cell r="D9176" t="str">
            <v>RYMK1M7672</v>
          </cell>
          <cell r="E9176"/>
          <cell r="F9176" t="str">
            <v>SCECO</v>
          </cell>
          <cell r="G9176" t="str">
            <v>Good</v>
          </cell>
          <cell r="H9176" t="str">
            <v>NA</v>
          </cell>
          <cell r="I9176" t="str">
            <v>Latis</v>
          </cell>
          <cell r="J9176" t="str">
            <v>Less than 5 Sites</v>
          </cell>
          <cell r="K9176" t="str">
            <v>R4</v>
          </cell>
        </row>
        <row r="9177">
          <cell r="A9177" t="str">
            <v>JIZ0406</v>
          </cell>
          <cell r="B9177" t="str">
            <v>JIZ0406</v>
          </cell>
          <cell r="C9177" t="str">
            <v>JIZ1M3406</v>
          </cell>
          <cell r="D9177" t="str">
            <v>JIZ1M7406</v>
          </cell>
          <cell r="E9177" t="str">
            <v>JIZ1MN0406</v>
          </cell>
          <cell r="F9177" t="str">
            <v>SCECO</v>
          </cell>
          <cell r="G9177" t="str">
            <v>Vandalized</v>
          </cell>
          <cell r="H9177" t="str">
            <v>NA</v>
          </cell>
          <cell r="I9177" t="str">
            <v>Latis</v>
          </cell>
          <cell r="J9177" t="str">
            <v>Less than 5 Sites</v>
          </cell>
          <cell r="K9177" t="str">
            <v>R6</v>
          </cell>
        </row>
        <row r="9178">
          <cell r="A9178" t="str">
            <v>KMS0480</v>
          </cell>
          <cell r="B9178" t="str">
            <v>KMS0480</v>
          </cell>
          <cell r="C9178" t="str">
            <v>KMS1M3480</v>
          </cell>
          <cell r="D9178" t="str">
            <v>KMS1M7480</v>
          </cell>
          <cell r="E9178" t="str">
            <v>KMS1MN0480</v>
          </cell>
          <cell r="F9178" t="str">
            <v>SCECO</v>
          </cell>
          <cell r="G9178" t="str">
            <v>Dead</v>
          </cell>
          <cell r="H9178" t="str">
            <v>NA</v>
          </cell>
          <cell r="I9178" t="str">
            <v>Latis</v>
          </cell>
          <cell r="J9178" t="str">
            <v>Less than 5 Sites</v>
          </cell>
          <cell r="K9178" t="str">
            <v>R6</v>
          </cell>
        </row>
        <row r="9179">
          <cell r="A9179" t="str">
            <v>KMS0481</v>
          </cell>
          <cell r="B9179" t="str">
            <v>KMS0481</v>
          </cell>
          <cell r="C9179" t="str">
            <v>KMS1M3481</v>
          </cell>
          <cell r="D9179" t="str">
            <v>KMS1M7481</v>
          </cell>
          <cell r="E9179" t="str">
            <v>KMS1MNC0481</v>
          </cell>
          <cell r="F9179" t="str">
            <v>SCECO</v>
          </cell>
          <cell r="G9179" t="str">
            <v>Vandalized</v>
          </cell>
          <cell r="H9179" t="str">
            <v>NA</v>
          </cell>
          <cell r="I9179" t="str">
            <v>Latis</v>
          </cell>
          <cell r="J9179" t="str">
            <v>Less than 5 Sites</v>
          </cell>
          <cell r="K9179" t="str">
            <v>R6</v>
          </cell>
        </row>
        <row r="9180">
          <cell r="A9180" t="str">
            <v>JED0864</v>
          </cell>
          <cell r="B9180" t="str">
            <v>JED0864</v>
          </cell>
          <cell r="C9180"/>
          <cell r="D9180" t="str">
            <v>JED1M7864</v>
          </cell>
          <cell r="E9180" t="str">
            <v>JED1MN0864</v>
          </cell>
          <cell r="F9180" t="str">
            <v>SCECO</v>
          </cell>
          <cell r="G9180" t="str">
            <v>Weak</v>
          </cell>
          <cell r="H9180" t="str">
            <v>NA</v>
          </cell>
          <cell r="I9180" t="str">
            <v>Latis</v>
          </cell>
          <cell r="J9180" t="str">
            <v>Less than 5 Sites</v>
          </cell>
          <cell r="K9180" t="str">
            <v>R4</v>
          </cell>
        </row>
        <row r="9181">
          <cell r="A9181" t="str">
            <v>JDSM0794</v>
          </cell>
          <cell r="B9181" t="str">
            <v>JDSM0794</v>
          </cell>
          <cell r="C9181" t="str">
            <v>JDSM1M3794</v>
          </cell>
          <cell r="D9181" t="str">
            <v>JDSM1M7794</v>
          </cell>
          <cell r="E9181"/>
          <cell r="F9181" t="str">
            <v>SCECO</v>
          </cell>
          <cell r="G9181" t="str">
            <v>Dead</v>
          </cell>
          <cell r="H9181" t="str">
            <v>NA</v>
          </cell>
          <cell r="I9181" t="str">
            <v>Latis</v>
          </cell>
          <cell r="J9181" t="str">
            <v>Less than 5 Sites</v>
          </cell>
          <cell r="K9181" t="str">
            <v>R6</v>
          </cell>
        </row>
        <row r="9182">
          <cell r="A9182" t="str">
            <v>MAK0645</v>
          </cell>
          <cell r="B9182" t="str">
            <v>MAK0645</v>
          </cell>
          <cell r="C9182" t="str">
            <v>MAK1M3645</v>
          </cell>
          <cell r="D9182" t="str">
            <v>MAK1M9645</v>
          </cell>
          <cell r="E9182" t="str">
            <v>MAK1MN0645</v>
          </cell>
          <cell r="F9182" t="str">
            <v>SCECO</v>
          </cell>
          <cell r="G9182" t="str">
            <v>Weak</v>
          </cell>
          <cell r="H9182" t="str">
            <v>NA</v>
          </cell>
          <cell r="I9182" t="str">
            <v>Latis</v>
          </cell>
          <cell r="J9182" t="str">
            <v>Less than 5 Sites</v>
          </cell>
          <cell r="K9182" t="str">
            <v>R5</v>
          </cell>
        </row>
        <row r="9183">
          <cell r="A9183" t="str">
            <v>HAW2359</v>
          </cell>
          <cell r="B9183" t="str">
            <v>HAW2359</v>
          </cell>
          <cell r="C9183" t="str">
            <v>HAW1M4359</v>
          </cell>
          <cell r="D9183" t="str">
            <v>HAW1M8359</v>
          </cell>
          <cell r="E9183" t="str">
            <v>HAW1MN2359</v>
          </cell>
          <cell r="F9183" t="str">
            <v>SCECO</v>
          </cell>
          <cell r="G9183" t="str">
            <v>Vandalized</v>
          </cell>
          <cell r="H9183" t="str">
            <v>NA</v>
          </cell>
          <cell r="I9183" t="str">
            <v>Latis</v>
          </cell>
          <cell r="J9183" t="str">
            <v>Less than 5 Sites</v>
          </cell>
          <cell r="K9183" t="str">
            <v>R4</v>
          </cell>
        </row>
        <row r="9184">
          <cell r="A9184" t="str">
            <v>MAK0716</v>
          </cell>
          <cell r="B9184" t="str">
            <v>MAK0716</v>
          </cell>
          <cell r="C9184" t="str">
            <v>MAK1M3716</v>
          </cell>
          <cell r="D9184" t="str">
            <v>MAK1M9716</v>
          </cell>
          <cell r="E9184" t="str">
            <v>MAK1MN0716</v>
          </cell>
          <cell r="F9184" t="str">
            <v>SCECO</v>
          </cell>
          <cell r="G9184" t="str">
            <v>Weak</v>
          </cell>
          <cell r="H9184" t="str">
            <v>NA</v>
          </cell>
          <cell r="I9184" t="str">
            <v>Latis</v>
          </cell>
          <cell r="J9184" t="str">
            <v>Less than 5 Sites</v>
          </cell>
          <cell r="K9184" t="str">
            <v>R5</v>
          </cell>
        </row>
        <row r="9185">
          <cell r="A9185" t="str">
            <v>ABDB0838</v>
          </cell>
          <cell r="B9185" t="str">
            <v>ABDB0838</v>
          </cell>
          <cell r="C9185" t="str">
            <v>ABDB1M3838</v>
          </cell>
          <cell r="D9185" t="str">
            <v>ABDB1M7838</v>
          </cell>
          <cell r="E9185"/>
          <cell r="F9185" t="str">
            <v>SCECO+STB</v>
          </cell>
          <cell r="G9185" t="str">
            <v>Vandalized</v>
          </cell>
          <cell r="H9185" t="str">
            <v>NA</v>
          </cell>
          <cell r="I9185" t="str">
            <v>Latis</v>
          </cell>
          <cell r="J9185" t="str">
            <v>Less than 5 Sites</v>
          </cell>
          <cell r="K9185" t="str">
            <v>R6</v>
          </cell>
        </row>
        <row r="9186">
          <cell r="A9186" t="str">
            <v>JIZ0405</v>
          </cell>
          <cell r="B9186" t="str">
            <v>JIZ0405</v>
          </cell>
          <cell r="C9186" t="str">
            <v>JIZ1M3405</v>
          </cell>
          <cell r="D9186" t="str">
            <v>JIZ1M7405</v>
          </cell>
          <cell r="E9186" t="str">
            <v>JIZ1MC0405</v>
          </cell>
          <cell r="F9186" t="str">
            <v>SCECO</v>
          </cell>
          <cell r="G9186" t="str">
            <v>Dead</v>
          </cell>
          <cell r="H9186" t="str">
            <v>NA</v>
          </cell>
          <cell r="I9186" t="str">
            <v>Latis</v>
          </cell>
          <cell r="J9186" t="str">
            <v>Less than 5 Sites</v>
          </cell>
          <cell r="K9186" t="str">
            <v>R6</v>
          </cell>
        </row>
        <row r="9187">
          <cell r="A9187" t="str">
            <v>AHM0097</v>
          </cell>
          <cell r="B9187" t="str">
            <v>AHM0097</v>
          </cell>
          <cell r="C9187" t="str">
            <v>AHM1M3097</v>
          </cell>
          <cell r="D9187" t="str">
            <v>AHM1M7097</v>
          </cell>
          <cell r="E9187" t="str">
            <v>AHM1MN0097</v>
          </cell>
          <cell r="F9187" t="str">
            <v>SCECO</v>
          </cell>
          <cell r="G9187" t="str">
            <v>Dead</v>
          </cell>
          <cell r="H9187" t="str">
            <v>NA</v>
          </cell>
          <cell r="I9187" t="str">
            <v>Latis</v>
          </cell>
          <cell r="J9187" t="str">
            <v>Less than 5 Sites</v>
          </cell>
          <cell r="K9187" t="str">
            <v>R6</v>
          </cell>
        </row>
        <row r="9188">
          <cell r="A9188" t="str">
            <v>SBA0022</v>
          </cell>
          <cell r="B9188" t="str">
            <v>SBA0022</v>
          </cell>
          <cell r="C9188" t="str">
            <v>SBA1M3022</v>
          </cell>
          <cell r="D9188" t="str">
            <v>SBA1M7022</v>
          </cell>
          <cell r="E9188"/>
          <cell r="F9188" t="str">
            <v>SCECO</v>
          </cell>
          <cell r="G9188" t="str">
            <v>Dead</v>
          </cell>
          <cell r="H9188" t="str">
            <v>NA</v>
          </cell>
          <cell r="I9188" t="str">
            <v>Latis</v>
          </cell>
          <cell r="J9188" t="str">
            <v>Less than 5 Sites</v>
          </cell>
          <cell r="K9188" t="str">
            <v>R6</v>
          </cell>
        </row>
        <row r="9189">
          <cell r="A9189" t="str">
            <v>JED0919</v>
          </cell>
          <cell r="B9189" t="str">
            <v>JED0919</v>
          </cell>
          <cell r="C9189"/>
          <cell r="D9189" t="str">
            <v>JED1M7919</v>
          </cell>
          <cell r="E9189" t="str">
            <v>JED1MNC0919</v>
          </cell>
          <cell r="F9189" t="str">
            <v>SCECO+STB</v>
          </cell>
          <cell r="G9189" t="str">
            <v>Good+Good+Good</v>
          </cell>
          <cell r="H9189" t="str">
            <v>No</v>
          </cell>
          <cell r="I9189" t="str">
            <v>Latis</v>
          </cell>
          <cell r="J9189" t="str">
            <v>Hub Site (More than 10 Sites)</v>
          </cell>
          <cell r="K9189" t="str">
            <v>R4</v>
          </cell>
        </row>
        <row r="9190">
          <cell r="A9190" t="str">
            <v>KMS0280</v>
          </cell>
          <cell r="B9190" t="str">
            <v>KMS0280</v>
          </cell>
          <cell r="C9190" t="str">
            <v>KMS1M3280</v>
          </cell>
          <cell r="D9190" t="str">
            <v>KMS1M7280</v>
          </cell>
          <cell r="E9190" t="str">
            <v>KMS1MN0280</v>
          </cell>
          <cell r="F9190" t="str">
            <v>SCECO</v>
          </cell>
          <cell r="G9190" t="str">
            <v>Dead</v>
          </cell>
          <cell r="H9190" t="str">
            <v>NA</v>
          </cell>
          <cell r="I9190" t="str">
            <v>Latis</v>
          </cell>
          <cell r="J9190" t="str">
            <v>Less than 5 Sites</v>
          </cell>
          <cell r="K9190" t="str">
            <v>R6</v>
          </cell>
        </row>
        <row r="9191">
          <cell r="A9191" t="str">
            <v>TFBH0898</v>
          </cell>
          <cell r="B9191" t="str">
            <v>TFBH0898</v>
          </cell>
          <cell r="C9191" t="str">
            <v>TFBH1M3898</v>
          </cell>
          <cell r="D9191" t="str">
            <v>TFBH1M7898</v>
          </cell>
          <cell r="E9191" t="str">
            <v>TFBH1MN0898</v>
          </cell>
          <cell r="F9191" t="str">
            <v>SCECO</v>
          </cell>
          <cell r="G9191" t="str">
            <v>In progress</v>
          </cell>
          <cell r="H9191" t="str">
            <v>NA</v>
          </cell>
          <cell r="I9191" t="str">
            <v>Latis</v>
          </cell>
          <cell r="J9191" t="str">
            <v>Less than 5 Sites</v>
          </cell>
          <cell r="K9191" t="str">
            <v>R4</v>
          </cell>
        </row>
        <row r="9192">
          <cell r="A9192" t="str">
            <v>NJR0123</v>
          </cell>
          <cell r="B9192" t="str">
            <v>NJR0123</v>
          </cell>
          <cell r="C9192" t="str">
            <v>NJR1M3123</v>
          </cell>
          <cell r="D9192" t="str">
            <v>NJR1M7123</v>
          </cell>
          <cell r="E9192"/>
          <cell r="F9192" t="str">
            <v>SCECO</v>
          </cell>
          <cell r="G9192" t="str">
            <v>Good</v>
          </cell>
          <cell r="H9192" t="str">
            <v>NA</v>
          </cell>
          <cell r="I9192" t="str">
            <v>Latis</v>
          </cell>
          <cell r="J9192" t="str">
            <v>Less than 5 Sites</v>
          </cell>
          <cell r="K9192" t="str">
            <v>R6</v>
          </cell>
        </row>
        <row r="9193">
          <cell r="A9193" t="str">
            <v>JED0755</v>
          </cell>
          <cell r="B9193" t="str">
            <v>JED0755</v>
          </cell>
          <cell r="C9193"/>
          <cell r="D9193" t="str">
            <v>JED1M7755</v>
          </cell>
          <cell r="E9193" t="str">
            <v>JED1MN0755</v>
          </cell>
          <cell r="F9193" t="str">
            <v>SCECO</v>
          </cell>
          <cell r="G9193" t="str">
            <v>Good</v>
          </cell>
          <cell r="H9193" t="str">
            <v>NA</v>
          </cell>
          <cell r="I9193" t="str">
            <v>Latis</v>
          </cell>
          <cell r="J9193" t="str">
            <v>VIP&amp;SPL Monitor</v>
          </cell>
          <cell r="K9193" t="str">
            <v>R4</v>
          </cell>
        </row>
        <row r="9194">
          <cell r="A9194" t="str">
            <v>JED0934</v>
          </cell>
          <cell r="B9194" t="str">
            <v>JED0934</v>
          </cell>
          <cell r="C9194"/>
          <cell r="D9194" t="str">
            <v>JED1M7934</v>
          </cell>
          <cell r="E9194" t="str">
            <v>JED1MN0934</v>
          </cell>
          <cell r="F9194" t="str">
            <v>SCECO</v>
          </cell>
          <cell r="G9194" t="str">
            <v>Dead+Dead</v>
          </cell>
          <cell r="H9194" t="str">
            <v>NA</v>
          </cell>
          <cell r="I9194" t="str">
            <v>Latis</v>
          </cell>
          <cell r="J9194" t="str">
            <v>Less than 5 Sites</v>
          </cell>
          <cell r="K9194" t="str">
            <v>R4</v>
          </cell>
        </row>
        <row r="9195">
          <cell r="A9195" t="str">
            <v>KMMD0725</v>
          </cell>
          <cell r="B9195" t="str">
            <v>KMMD0725</v>
          </cell>
          <cell r="C9195" t="str">
            <v>KMMD1M3725</v>
          </cell>
          <cell r="D9195"/>
          <cell r="E9195"/>
          <cell r="F9195" t="str">
            <v>SCECO</v>
          </cell>
          <cell r="G9195" t="str">
            <v>Good</v>
          </cell>
          <cell r="H9195" t="str">
            <v>NA</v>
          </cell>
          <cell r="I9195" t="str">
            <v>Latis</v>
          </cell>
          <cell r="J9195" t="str">
            <v>Hub Site (More than 10 Sites)</v>
          </cell>
          <cell r="K9195" t="str">
            <v>R4</v>
          </cell>
        </row>
        <row r="9196">
          <cell r="A9196" t="str">
            <v>ARS0189</v>
          </cell>
          <cell r="B9196" t="str">
            <v>ARS0189</v>
          </cell>
          <cell r="C9196" t="str">
            <v>ARS1M3189</v>
          </cell>
          <cell r="D9196" t="str">
            <v>ARS1M7189</v>
          </cell>
          <cell r="E9196" t="str">
            <v>ARS1MN0189</v>
          </cell>
          <cell r="F9196" t="str">
            <v>SCECO</v>
          </cell>
          <cell r="G9196" t="str">
            <v>Vandalized+No BB Design</v>
          </cell>
          <cell r="H9196" t="str">
            <v>NA</v>
          </cell>
          <cell r="I9196" t="str">
            <v>Latis</v>
          </cell>
          <cell r="J9196" t="str">
            <v>Less than 5 Sites</v>
          </cell>
          <cell r="K9196" t="str">
            <v>R6</v>
          </cell>
        </row>
        <row r="9197">
          <cell r="A9197" t="str">
            <v>HRD0779</v>
          </cell>
          <cell r="B9197" t="str">
            <v>HRD0779</v>
          </cell>
          <cell r="C9197" t="str">
            <v>HRD1M3779</v>
          </cell>
          <cell r="D9197" t="str">
            <v>HRD1M7779</v>
          </cell>
          <cell r="E9197"/>
          <cell r="F9197" t="str">
            <v>SCECO</v>
          </cell>
          <cell r="G9197" t="str">
            <v>Vandalized</v>
          </cell>
          <cell r="H9197" t="str">
            <v>NA</v>
          </cell>
          <cell r="I9197" t="str">
            <v>Latis</v>
          </cell>
          <cell r="J9197" t="str">
            <v>Less than 5 Sites</v>
          </cell>
          <cell r="K9197" t="str">
            <v>R6</v>
          </cell>
        </row>
        <row r="9198">
          <cell r="A9198" t="str">
            <v>TFBH0820</v>
          </cell>
          <cell r="B9198" t="str">
            <v>TFBH0820</v>
          </cell>
          <cell r="C9198" t="str">
            <v>TFBH1M3820</v>
          </cell>
          <cell r="D9198"/>
          <cell r="E9198"/>
          <cell r="F9198" t="str">
            <v>SCECO</v>
          </cell>
          <cell r="G9198" t="str">
            <v>Good</v>
          </cell>
          <cell r="H9198" t="str">
            <v>NA</v>
          </cell>
          <cell r="I9198" t="str">
            <v>Latis</v>
          </cell>
          <cell r="J9198" t="str">
            <v>Less than 5 Sites</v>
          </cell>
          <cell r="K9198" t="str">
            <v>R4</v>
          </cell>
        </row>
        <row r="9199">
          <cell r="A9199" t="str">
            <v>MAK0236</v>
          </cell>
          <cell r="B9199" t="str">
            <v>MAK0236</v>
          </cell>
          <cell r="C9199" t="str">
            <v>MAK1M3236</v>
          </cell>
          <cell r="D9199" t="str">
            <v>MAK1M9236</v>
          </cell>
          <cell r="E9199"/>
          <cell r="F9199" t="str">
            <v>Generator-SG</v>
          </cell>
          <cell r="G9199" t="str">
            <v>Vandalized</v>
          </cell>
          <cell r="H9199" t="str">
            <v>NO</v>
          </cell>
          <cell r="I9199" t="str">
            <v>Latis</v>
          </cell>
          <cell r="J9199" t="str">
            <v>Less than 5 Sites</v>
          </cell>
          <cell r="K9199" t="str">
            <v>R5</v>
          </cell>
        </row>
        <row r="9200">
          <cell r="A9200" t="str">
            <v>SHR2010</v>
          </cell>
          <cell r="B9200" t="str">
            <v>SHR2010</v>
          </cell>
          <cell r="C9200" t="str">
            <v>SHR1M4010</v>
          </cell>
          <cell r="D9200" t="str">
            <v>SHR1M8010</v>
          </cell>
          <cell r="E9200"/>
          <cell r="F9200" t="str">
            <v>SCECO</v>
          </cell>
          <cell r="G9200" t="str">
            <v xml:space="preserve">Weak </v>
          </cell>
          <cell r="H9200" t="str">
            <v>NA</v>
          </cell>
          <cell r="I9200" t="str">
            <v>Latis</v>
          </cell>
          <cell r="J9200" t="str">
            <v>Less than 5 Sites</v>
          </cell>
          <cell r="K9200" t="str">
            <v>R6</v>
          </cell>
        </row>
        <row r="9201">
          <cell r="A9201" t="str">
            <v>MAK0250</v>
          </cell>
          <cell r="B9201" t="str">
            <v>MAK0250</v>
          </cell>
          <cell r="C9201" t="str">
            <v>MAK1M3250</v>
          </cell>
          <cell r="D9201" t="str">
            <v>MAK1M9250</v>
          </cell>
          <cell r="E9201"/>
          <cell r="F9201" t="str">
            <v>Generator-SG</v>
          </cell>
          <cell r="G9201" t="str">
            <v>Vandalized</v>
          </cell>
          <cell r="H9201" t="str">
            <v xml:space="preserve">Yes </v>
          </cell>
          <cell r="I9201" t="str">
            <v>Latis</v>
          </cell>
          <cell r="J9201" t="str">
            <v>Less than 5 Sites</v>
          </cell>
          <cell r="K9201" t="str">
            <v>R5</v>
          </cell>
        </row>
        <row r="9202">
          <cell r="A9202" t="str">
            <v>ARF0191</v>
          </cell>
          <cell r="B9202" t="str">
            <v>ARF0191</v>
          </cell>
          <cell r="C9202" t="str">
            <v>ARF1M3191</v>
          </cell>
          <cell r="D9202" t="str">
            <v>ARF1M7191</v>
          </cell>
          <cell r="E9202" t="str">
            <v>ARF1MN0191</v>
          </cell>
          <cell r="F9202" t="str">
            <v>SCECO</v>
          </cell>
          <cell r="G9202" t="str">
            <v>Dead+No BB Design</v>
          </cell>
          <cell r="H9202" t="str">
            <v>NA</v>
          </cell>
          <cell r="I9202" t="str">
            <v>Latis</v>
          </cell>
          <cell r="J9202" t="str">
            <v>Less than 5 Sites</v>
          </cell>
          <cell r="K9202" t="str">
            <v>R6</v>
          </cell>
        </row>
        <row r="9203">
          <cell r="A9203" t="str">
            <v>MAK0710</v>
          </cell>
          <cell r="B9203" t="str">
            <v>MAK0710</v>
          </cell>
          <cell r="C9203" t="str">
            <v>MAK1M3710</v>
          </cell>
          <cell r="D9203" t="str">
            <v>MAK1M9710</v>
          </cell>
          <cell r="E9203"/>
          <cell r="F9203" t="str">
            <v>SCECO</v>
          </cell>
          <cell r="G9203" t="str">
            <v>In progress</v>
          </cell>
          <cell r="H9203" t="str">
            <v>NA</v>
          </cell>
          <cell r="I9203" t="str">
            <v>Latis</v>
          </cell>
          <cell r="J9203" t="str">
            <v>Less than 5 Sites</v>
          </cell>
          <cell r="K9203" t="str">
            <v>R5</v>
          </cell>
        </row>
        <row r="9204">
          <cell r="A9204" t="str">
            <v>JED0609</v>
          </cell>
          <cell r="B9204" t="str">
            <v>JED0609</v>
          </cell>
          <cell r="C9204"/>
          <cell r="D9204" t="str">
            <v>JED1M7609</v>
          </cell>
          <cell r="E9204" t="str">
            <v>JED1MN0609</v>
          </cell>
          <cell r="F9204" t="str">
            <v>SCECO</v>
          </cell>
          <cell r="G9204" t="str">
            <v>Dead</v>
          </cell>
          <cell r="H9204" t="str">
            <v>NA</v>
          </cell>
          <cell r="I9204" t="str">
            <v>Latis</v>
          </cell>
          <cell r="J9204" t="str">
            <v>Less than 5 Sites</v>
          </cell>
          <cell r="K9204" t="str">
            <v>R4</v>
          </cell>
        </row>
        <row r="9205">
          <cell r="A9205" t="str">
            <v>MLK0707</v>
          </cell>
          <cell r="B9205" t="str">
            <v>MLK0707</v>
          </cell>
          <cell r="C9205" t="str">
            <v>MLK1M3707</v>
          </cell>
          <cell r="D9205" t="str">
            <v>MLK1M7707</v>
          </cell>
          <cell r="E9205"/>
          <cell r="F9205" t="str">
            <v>Generator-SG</v>
          </cell>
          <cell r="G9205" t="str">
            <v>Vandalized</v>
          </cell>
          <cell r="H9205" t="str">
            <v xml:space="preserve">Yes </v>
          </cell>
          <cell r="I9205" t="str">
            <v>Latis</v>
          </cell>
          <cell r="J9205" t="str">
            <v>Less than 5 Sites</v>
          </cell>
          <cell r="K9205" t="str">
            <v>R5</v>
          </cell>
        </row>
        <row r="9206">
          <cell r="A9206" t="str">
            <v>MKYL0917</v>
          </cell>
          <cell r="B9206" t="str">
            <v>MKYL0917</v>
          </cell>
          <cell r="C9206" t="str">
            <v>MKYL1M3917</v>
          </cell>
          <cell r="D9206" t="str">
            <v>MKYL1M7917</v>
          </cell>
          <cell r="E9206"/>
          <cell r="F9206" t="str">
            <v>SCECO</v>
          </cell>
          <cell r="G9206" t="str">
            <v>Good</v>
          </cell>
          <cell r="H9206" t="str">
            <v>NA</v>
          </cell>
          <cell r="I9206" t="str">
            <v>Latis</v>
          </cell>
          <cell r="J9206" t="str">
            <v>Less than 5 Sites</v>
          </cell>
          <cell r="K9206" t="str">
            <v>R5</v>
          </cell>
        </row>
        <row r="9207">
          <cell r="A9207" t="str">
            <v>QUR0340</v>
          </cell>
          <cell r="B9207" t="str">
            <v>QUR0340</v>
          </cell>
          <cell r="C9207" t="str">
            <v>QUR1M3340</v>
          </cell>
          <cell r="D9207" t="str">
            <v>QUR1M9340</v>
          </cell>
          <cell r="E9207"/>
          <cell r="F9207" t="str">
            <v>SCECO</v>
          </cell>
          <cell r="G9207" t="str">
            <v>Good</v>
          </cell>
          <cell r="H9207" t="str">
            <v>NA</v>
          </cell>
          <cell r="I9207" t="str">
            <v>Latis</v>
          </cell>
          <cell r="J9207" t="str">
            <v>Less than 5 Sites</v>
          </cell>
          <cell r="K9207" t="str">
            <v>R5</v>
          </cell>
        </row>
        <row r="9208">
          <cell r="A9208" t="str">
            <v>ABH0289</v>
          </cell>
          <cell r="B9208" t="str">
            <v>ABH0289</v>
          </cell>
          <cell r="C9208" t="str">
            <v>ABH1M3289</v>
          </cell>
          <cell r="D9208" t="str">
            <v>ABH1M7289</v>
          </cell>
          <cell r="E9208" t="str">
            <v>ABH1MC0289</v>
          </cell>
          <cell r="F9208" t="str">
            <v>SCECO</v>
          </cell>
          <cell r="G9208" t="str">
            <v xml:space="preserve">Weak </v>
          </cell>
          <cell r="H9208" t="str">
            <v>NA</v>
          </cell>
          <cell r="I9208" t="str">
            <v>Latis</v>
          </cell>
          <cell r="J9208" t="str">
            <v>Less than 5 Sites</v>
          </cell>
          <cell r="K9208" t="str">
            <v>R6</v>
          </cell>
        </row>
        <row r="9209">
          <cell r="A9209" t="str">
            <v>MLK0705</v>
          </cell>
          <cell r="B9209" t="str">
            <v>MLK0705</v>
          </cell>
          <cell r="C9209" t="str">
            <v>MLK1M3705</v>
          </cell>
          <cell r="D9209" t="str">
            <v>MLK1M9705</v>
          </cell>
          <cell r="E9209"/>
          <cell r="F9209" t="str">
            <v>Generator-SG</v>
          </cell>
          <cell r="G9209" t="str">
            <v>Vandalized</v>
          </cell>
          <cell r="H9209" t="str">
            <v xml:space="preserve">Yes </v>
          </cell>
          <cell r="I9209" t="str">
            <v>Latis</v>
          </cell>
          <cell r="J9209" t="str">
            <v>Less than 5 Sites</v>
          </cell>
          <cell r="K9209" t="str">
            <v>R5</v>
          </cell>
        </row>
        <row r="9210">
          <cell r="A9210" t="str">
            <v>ARS0317</v>
          </cell>
          <cell r="B9210" t="str">
            <v>ARS0317</v>
          </cell>
          <cell r="C9210" t="str">
            <v>ARS1M3317</v>
          </cell>
          <cell r="D9210" t="str">
            <v>ARS1M7317</v>
          </cell>
          <cell r="E9210" t="str">
            <v>ARS1MN0317</v>
          </cell>
          <cell r="F9210" t="str">
            <v>SCECO</v>
          </cell>
          <cell r="G9210" t="str">
            <v>Dead</v>
          </cell>
          <cell r="H9210" t="str">
            <v>NA</v>
          </cell>
          <cell r="I9210" t="str">
            <v>Latis</v>
          </cell>
          <cell r="J9210" t="str">
            <v>Less than 5 Sites</v>
          </cell>
          <cell r="K9210" t="str">
            <v>R6</v>
          </cell>
        </row>
        <row r="9211">
          <cell r="A9211" t="str">
            <v>TNMS0711</v>
          </cell>
          <cell r="B9211" t="str">
            <v>TNMS0711</v>
          </cell>
          <cell r="C9211" t="str">
            <v>TNMS1M3711</v>
          </cell>
          <cell r="D9211" t="str">
            <v>TNMS1M7711</v>
          </cell>
          <cell r="E9211" t="str">
            <v>TNMS1MN0711</v>
          </cell>
          <cell r="F9211" t="str">
            <v>SCECO</v>
          </cell>
          <cell r="G9211" t="str">
            <v>Dead</v>
          </cell>
          <cell r="H9211" t="str">
            <v>NA</v>
          </cell>
          <cell r="I9211" t="str">
            <v>Latis</v>
          </cell>
          <cell r="J9211" t="str">
            <v>Less than 5 Sites</v>
          </cell>
          <cell r="K9211" t="str">
            <v>R6</v>
          </cell>
        </row>
        <row r="9212">
          <cell r="A9212" t="str">
            <v>DRHQ0127</v>
          </cell>
          <cell r="B9212" t="str">
            <v>DRHQ0127</v>
          </cell>
          <cell r="C9212" t="str">
            <v>DRHQ1M3127</v>
          </cell>
          <cell r="D9212"/>
          <cell r="E9212"/>
          <cell r="F9212" t="str">
            <v>SCECO</v>
          </cell>
          <cell r="G9212" t="str">
            <v>Vandalized</v>
          </cell>
          <cell r="H9212" t="str">
            <v>NA</v>
          </cell>
          <cell r="I9212" t="str">
            <v>Latis</v>
          </cell>
          <cell r="J9212" t="str">
            <v>P3</v>
          </cell>
          <cell r="K9212" t="str">
            <v>R6</v>
          </cell>
        </row>
        <row r="9213">
          <cell r="A9213" t="str">
            <v>MAK0758</v>
          </cell>
          <cell r="B9213" t="str">
            <v>MAK0758</v>
          </cell>
          <cell r="C9213" t="str">
            <v>MAK1M3758</v>
          </cell>
          <cell r="D9213" t="str">
            <v>MAK1M9758</v>
          </cell>
          <cell r="E9213" t="str">
            <v>MAK1MN0758</v>
          </cell>
          <cell r="F9213" t="str">
            <v>SCECO</v>
          </cell>
          <cell r="G9213" t="str">
            <v>Dead</v>
          </cell>
          <cell r="H9213" t="str">
            <v>NA</v>
          </cell>
          <cell r="I9213" t="str">
            <v>Latis</v>
          </cell>
          <cell r="J9213" t="str">
            <v>Less than 5 Sites</v>
          </cell>
          <cell r="K9213" t="str">
            <v>R5</v>
          </cell>
        </row>
        <row r="9214">
          <cell r="A9214" t="str">
            <v>MAS0721</v>
          </cell>
          <cell r="B9214" t="str">
            <v>MAS0721</v>
          </cell>
          <cell r="C9214" t="str">
            <v>MAS1M4721</v>
          </cell>
          <cell r="D9214" t="str">
            <v>MAS1M7721</v>
          </cell>
          <cell r="E9214"/>
          <cell r="F9214" t="str">
            <v>SCECO</v>
          </cell>
          <cell r="G9214" t="str">
            <v>Dead</v>
          </cell>
          <cell r="H9214" t="str">
            <v>NA</v>
          </cell>
          <cell r="I9214" t="str">
            <v>Latis</v>
          </cell>
          <cell r="J9214" t="str">
            <v>Less than 5 Sites</v>
          </cell>
          <cell r="K9214" t="str">
            <v>R4</v>
          </cell>
        </row>
        <row r="9215">
          <cell r="A9215" t="str">
            <v>KMMD0637</v>
          </cell>
          <cell r="B9215" t="str">
            <v>KMMD0637</v>
          </cell>
          <cell r="C9215" t="str">
            <v>KMMD1M4637</v>
          </cell>
          <cell r="D9215"/>
          <cell r="E9215"/>
          <cell r="F9215" t="str">
            <v>SCECO</v>
          </cell>
          <cell r="G9215" t="str">
            <v>Vandalized</v>
          </cell>
          <cell r="H9215" t="str">
            <v>NA</v>
          </cell>
          <cell r="I9215" t="str">
            <v>Latis</v>
          </cell>
          <cell r="J9215" t="str">
            <v>Less than 5 Sites</v>
          </cell>
          <cell r="K9215" t="str">
            <v>R4</v>
          </cell>
        </row>
        <row r="9216">
          <cell r="A9216" t="str">
            <v>RAB0662</v>
          </cell>
          <cell r="B9216" t="str">
            <v>RAB0662</v>
          </cell>
          <cell r="C9216" t="str">
            <v>RAB1M3662</v>
          </cell>
          <cell r="D9216" t="str">
            <v>RAB1M7662</v>
          </cell>
          <cell r="E9216" t="str">
            <v>RAB1MN0662</v>
          </cell>
          <cell r="F9216" t="str">
            <v>SCECO</v>
          </cell>
          <cell r="G9216" t="str">
            <v>Dead</v>
          </cell>
          <cell r="H9216" t="str">
            <v>NA</v>
          </cell>
          <cell r="I9216" t="str">
            <v>Latis</v>
          </cell>
          <cell r="J9216" t="str">
            <v>Less than 5 Sites</v>
          </cell>
          <cell r="K9216" t="str">
            <v>R4</v>
          </cell>
        </row>
        <row r="9217">
          <cell r="A9217" t="str">
            <v>JED0849</v>
          </cell>
          <cell r="B9217" t="str">
            <v>JED0849</v>
          </cell>
          <cell r="C9217"/>
          <cell r="D9217" t="str">
            <v>JED1M7849</v>
          </cell>
          <cell r="E9217" t="str">
            <v>JED1MN0849</v>
          </cell>
          <cell r="F9217" t="str">
            <v>SCECO</v>
          </cell>
          <cell r="G9217" t="str">
            <v>Dead</v>
          </cell>
          <cell r="H9217" t="str">
            <v>NA</v>
          </cell>
          <cell r="I9217" t="str">
            <v>Latis</v>
          </cell>
          <cell r="J9217" t="str">
            <v>Less than 5 Sites</v>
          </cell>
          <cell r="K9217" t="str">
            <v>R4</v>
          </cell>
        </row>
        <row r="9218">
          <cell r="A9218" t="str">
            <v>TUR0693</v>
          </cell>
          <cell r="B9218" t="str">
            <v>TUR0693</v>
          </cell>
          <cell r="C9218" t="str">
            <v>TUR1M3693</v>
          </cell>
          <cell r="D9218"/>
          <cell r="E9218"/>
          <cell r="F9218" t="str">
            <v>SCECO</v>
          </cell>
          <cell r="G9218" t="str">
            <v>Vandalized</v>
          </cell>
          <cell r="H9218" t="str">
            <v>NA</v>
          </cell>
          <cell r="I9218" t="str">
            <v>Latis</v>
          </cell>
          <cell r="J9218" t="str">
            <v>Less than 5 Sites</v>
          </cell>
          <cell r="K9218" t="str">
            <v>R4</v>
          </cell>
        </row>
        <row r="9219">
          <cell r="A9219" t="str">
            <v>MAK0183</v>
          </cell>
          <cell r="B9219" t="str">
            <v>MAK0183</v>
          </cell>
          <cell r="C9219" t="str">
            <v>MAK1M3183</v>
          </cell>
          <cell r="D9219" t="str">
            <v>MAK1M9183</v>
          </cell>
          <cell r="E9219"/>
          <cell r="F9219" t="str">
            <v>SCECO</v>
          </cell>
          <cell r="G9219" t="str">
            <v>Dead</v>
          </cell>
          <cell r="H9219" t="str">
            <v>NA</v>
          </cell>
          <cell r="I9219" t="str">
            <v>Latis</v>
          </cell>
          <cell r="J9219" t="str">
            <v>Less than 5 Sites</v>
          </cell>
          <cell r="K9219" t="str">
            <v>R5</v>
          </cell>
        </row>
        <row r="9220">
          <cell r="A9220" t="str">
            <v>TFBH0814</v>
          </cell>
          <cell r="B9220" t="str">
            <v>TFBH0814</v>
          </cell>
          <cell r="C9220" t="str">
            <v>TFBH1M3814</v>
          </cell>
          <cell r="D9220" t="str">
            <v>TFBH1M7814</v>
          </cell>
          <cell r="E9220"/>
          <cell r="F9220" t="str">
            <v>SCECO+STB</v>
          </cell>
          <cell r="G9220" t="str">
            <v>Good</v>
          </cell>
          <cell r="H9220" t="str">
            <v>NA</v>
          </cell>
          <cell r="I9220" t="str">
            <v>Latis</v>
          </cell>
          <cell r="J9220" t="str">
            <v>Less than 5 Sites</v>
          </cell>
          <cell r="K9220" t="str">
            <v>R6</v>
          </cell>
        </row>
        <row r="9221">
          <cell r="A9221" t="str">
            <v>HAW2414</v>
          </cell>
          <cell r="B9221" t="str">
            <v>HAW2414</v>
          </cell>
          <cell r="C9221" t="str">
            <v>HAW1M4414</v>
          </cell>
          <cell r="D9221" t="str">
            <v>HAW1M8414</v>
          </cell>
          <cell r="E9221"/>
          <cell r="F9221" t="str">
            <v>SCECO</v>
          </cell>
          <cell r="G9221" t="str">
            <v>No BB Shifted</v>
          </cell>
          <cell r="H9221" t="str">
            <v>NA</v>
          </cell>
          <cell r="I9221" t="str">
            <v>Latis</v>
          </cell>
          <cell r="J9221" t="str">
            <v>Less than 5 Sites</v>
          </cell>
          <cell r="K9221" t="str">
            <v>R4</v>
          </cell>
        </row>
        <row r="9222">
          <cell r="A9222" t="str">
            <v>HAW2310</v>
          </cell>
          <cell r="B9222" t="str">
            <v>HAW2310</v>
          </cell>
          <cell r="C9222" t="str">
            <v>HAW1M4310</v>
          </cell>
          <cell r="D9222" t="str">
            <v>HAW1M8310</v>
          </cell>
          <cell r="E9222" t="str">
            <v>HAW1MN2310</v>
          </cell>
          <cell r="F9222" t="str">
            <v>SCECO</v>
          </cell>
          <cell r="G9222" t="str">
            <v>Vandalized</v>
          </cell>
          <cell r="H9222" t="str">
            <v>NA</v>
          </cell>
          <cell r="I9222" t="str">
            <v>Latis</v>
          </cell>
          <cell r="J9222" t="str">
            <v>Less than 5 Sites</v>
          </cell>
          <cell r="K9222" t="str">
            <v>R4</v>
          </cell>
        </row>
        <row r="9223">
          <cell r="A9223" t="str">
            <v>WDS0411</v>
          </cell>
          <cell r="B9223" t="str">
            <v>WDS0411</v>
          </cell>
          <cell r="C9223" t="str">
            <v>WDS1M3411</v>
          </cell>
          <cell r="D9223" t="str">
            <v>WDS1M7411</v>
          </cell>
          <cell r="E9223" t="str">
            <v>WDS1MNC0411</v>
          </cell>
          <cell r="F9223" t="str">
            <v>SCECO</v>
          </cell>
          <cell r="G9223" t="str">
            <v>Weak</v>
          </cell>
          <cell r="H9223" t="str">
            <v>NA</v>
          </cell>
          <cell r="I9223" t="str">
            <v>Latis</v>
          </cell>
          <cell r="J9223" t="str">
            <v>Hub site (More than 05 Sites)</v>
          </cell>
          <cell r="K9223" t="str">
            <v>R6</v>
          </cell>
        </row>
        <row r="9224">
          <cell r="A9224" t="str">
            <v>BLJ2173</v>
          </cell>
          <cell r="B9224" t="str">
            <v>BLJ2173</v>
          </cell>
          <cell r="C9224" t="str">
            <v>BLJ1M4173</v>
          </cell>
          <cell r="D9224" t="str">
            <v>BLJ1M8173</v>
          </cell>
          <cell r="E9224" t="str">
            <v>BLJ1MN2173</v>
          </cell>
          <cell r="F9224" t="str">
            <v>SCECO</v>
          </cell>
          <cell r="G9224" t="str">
            <v>Vandalized</v>
          </cell>
          <cell r="H9224" t="str">
            <v>NA</v>
          </cell>
          <cell r="I9224" t="str">
            <v>Latis</v>
          </cell>
          <cell r="J9224" t="str">
            <v>Less than 5 Sites</v>
          </cell>
          <cell r="K9224" t="str">
            <v>R6</v>
          </cell>
        </row>
        <row r="9225">
          <cell r="A9225" t="str">
            <v>JDRS0621</v>
          </cell>
          <cell r="B9225" t="str">
            <v>JDRS0621</v>
          </cell>
          <cell r="C9225" t="str">
            <v>JDRS1M3621</v>
          </cell>
          <cell r="D9225" t="str">
            <v>JDRS1M7621</v>
          </cell>
          <cell r="E9225"/>
          <cell r="F9225" t="str">
            <v>SCECO</v>
          </cell>
          <cell r="G9225" t="str">
            <v>Good</v>
          </cell>
          <cell r="H9225" t="str">
            <v>NA</v>
          </cell>
          <cell r="I9225" t="str">
            <v>Latis</v>
          </cell>
          <cell r="J9225" t="str">
            <v>Less than 5 Sites</v>
          </cell>
          <cell r="K9225" t="str">
            <v>R4</v>
          </cell>
        </row>
        <row r="9226">
          <cell r="A9226" t="str">
            <v>JIZ0241</v>
          </cell>
          <cell r="B9226" t="str">
            <v>JIZ0241</v>
          </cell>
          <cell r="C9226" t="str">
            <v>JIZ1M3241</v>
          </cell>
          <cell r="D9226" t="str">
            <v>JIZ1M7241</v>
          </cell>
          <cell r="E9226" t="str">
            <v>JIZ1MN0241</v>
          </cell>
          <cell r="F9226" t="str">
            <v>SCECO</v>
          </cell>
          <cell r="G9226" t="str">
            <v>Vandalized+No BB Design</v>
          </cell>
          <cell r="H9226" t="str">
            <v>NA</v>
          </cell>
          <cell r="I9226" t="str">
            <v>Latis</v>
          </cell>
          <cell r="J9226" t="str">
            <v>Less than 5 Sites</v>
          </cell>
          <cell r="K9226" t="str">
            <v>R6</v>
          </cell>
        </row>
        <row r="9227">
          <cell r="A9227" t="str">
            <v>TAF2393</v>
          </cell>
          <cell r="B9227" t="str">
            <v>TAF2393</v>
          </cell>
          <cell r="C9227" t="str">
            <v>TAF1M4393</v>
          </cell>
          <cell r="D9227" t="str">
            <v>TAF1M8393</v>
          </cell>
          <cell r="E9227"/>
          <cell r="F9227" t="str">
            <v>SCECO</v>
          </cell>
          <cell r="G9227" t="str">
            <v>Dead</v>
          </cell>
          <cell r="H9227" t="str">
            <v>NA</v>
          </cell>
          <cell r="I9227" t="str">
            <v>Latis</v>
          </cell>
          <cell r="J9227" t="str">
            <v>Less than 5 Sites</v>
          </cell>
          <cell r="K9227" t="str">
            <v>R4</v>
          </cell>
        </row>
        <row r="9228">
          <cell r="A9228" t="str">
            <v>JIZ0296</v>
          </cell>
          <cell r="B9228" t="str">
            <v>JIZ0296</v>
          </cell>
          <cell r="C9228" t="str">
            <v>JIZ1M3296</v>
          </cell>
          <cell r="D9228" t="str">
            <v>JIZ1M7296</v>
          </cell>
          <cell r="E9228" t="str">
            <v>JIZ1MN0296</v>
          </cell>
          <cell r="F9228" t="str">
            <v>Generator-SG</v>
          </cell>
          <cell r="G9228" t="str">
            <v>Dead</v>
          </cell>
          <cell r="H9228" t="str">
            <v>NO</v>
          </cell>
          <cell r="I9228" t="str">
            <v>Latis</v>
          </cell>
          <cell r="J9228" t="str">
            <v>VIP&amp;SPL Monitor</v>
          </cell>
          <cell r="K9228" t="str">
            <v>R6</v>
          </cell>
        </row>
        <row r="9229">
          <cell r="A9229" t="str">
            <v>KMMD0752</v>
          </cell>
          <cell r="B9229" t="str">
            <v>KMMD0752</v>
          </cell>
          <cell r="C9229" t="str">
            <v>KMMD1M3752</v>
          </cell>
          <cell r="D9229"/>
          <cell r="E9229"/>
          <cell r="F9229" t="str">
            <v>SCECO</v>
          </cell>
          <cell r="G9229" t="str">
            <v>Vandalized</v>
          </cell>
          <cell r="H9229" t="str">
            <v>NA</v>
          </cell>
          <cell r="I9229" t="str">
            <v>Latis</v>
          </cell>
          <cell r="J9229" t="str">
            <v>Less than 5 Sites</v>
          </cell>
          <cell r="K9229" t="str">
            <v>R4</v>
          </cell>
        </row>
        <row r="9230">
          <cell r="A9230" t="str">
            <v>KMS0478</v>
          </cell>
          <cell r="B9230" t="str">
            <v>KMS0478</v>
          </cell>
          <cell r="C9230" t="str">
            <v>KMS1M3478</v>
          </cell>
          <cell r="D9230" t="str">
            <v>KMS1M7478</v>
          </cell>
          <cell r="E9230" t="str">
            <v>KMS1MC0478</v>
          </cell>
          <cell r="F9230" t="str">
            <v>SCECO</v>
          </cell>
          <cell r="G9230" t="str">
            <v>Good</v>
          </cell>
          <cell r="H9230" t="str">
            <v>NA</v>
          </cell>
          <cell r="I9230" t="str">
            <v>Latis</v>
          </cell>
          <cell r="J9230" t="str">
            <v>Less than 5 Sites</v>
          </cell>
          <cell r="K9230" t="str">
            <v>R6</v>
          </cell>
        </row>
        <row r="9231">
          <cell r="A9231" t="str">
            <v>KMMD0723</v>
          </cell>
          <cell r="B9231" t="str">
            <v>KMMD0723</v>
          </cell>
          <cell r="C9231" t="str">
            <v>KMMD1M4723</v>
          </cell>
          <cell r="D9231"/>
          <cell r="E9231"/>
          <cell r="F9231" t="str">
            <v>SCECO</v>
          </cell>
          <cell r="G9231" t="str">
            <v>Good</v>
          </cell>
          <cell r="H9231" t="str">
            <v>NA</v>
          </cell>
          <cell r="I9231" t="str">
            <v>Latis</v>
          </cell>
          <cell r="J9231" t="str">
            <v>Hub Site (More than 10 Sites)</v>
          </cell>
          <cell r="K9231" t="str">
            <v>R4</v>
          </cell>
        </row>
        <row r="9232">
          <cell r="A9232" t="str">
            <v>KMS0510</v>
          </cell>
          <cell r="B9232" t="str">
            <v>KMS0510</v>
          </cell>
          <cell r="C9232" t="str">
            <v>KMS1M3510</v>
          </cell>
          <cell r="D9232" t="str">
            <v>KMS1M7510</v>
          </cell>
          <cell r="E9232" t="str">
            <v>KMS1MN0510</v>
          </cell>
          <cell r="F9232" t="str">
            <v>SCECO</v>
          </cell>
          <cell r="G9232" t="str">
            <v>Dead</v>
          </cell>
          <cell r="H9232" t="str">
            <v>NA</v>
          </cell>
          <cell r="I9232" t="str">
            <v>Latis</v>
          </cell>
          <cell r="J9232" t="str">
            <v>Less than 5 Sites</v>
          </cell>
          <cell r="K9232" t="str">
            <v>R6</v>
          </cell>
        </row>
        <row r="9233">
          <cell r="A9233" t="str">
            <v>KMMD0751</v>
          </cell>
          <cell r="B9233" t="str">
            <v>KMMD0751</v>
          </cell>
          <cell r="C9233" t="str">
            <v>KMMD1M3751</v>
          </cell>
          <cell r="D9233"/>
          <cell r="E9233"/>
          <cell r="F9233" t="str">
            <v>SCECO</v>
          </cell>
          <cell r="G9233" t="str">
            <v>Vandalized</v>
          </cell>
          <cell r="H9233" t="str">
            <v>NA</v>
          </cell>
          <cell r="I9233" t="str">
            <v>Latis</v>
          </cell>
          <cell r="J9233" t="str">
            <v>Less than 5 Sites</v>
          </cell>
          <cell r="K9233" t="str">
            <v>R4</v>
          </cell>
        </row>
        <row r="9234">
          <cell r="A9234" t="str">
            <v>KMS2503</v>
          </cell>
          <cell r="B9234" t="str">
            <v>KMS2503</v>
          </cell>
          <cell r="C9234" t="str">
            <v>KMS1M4503</v>
          </cell>
          <cell r="D9234" t="str">
            <v>KMS1M8503</v>
          </cell>
          <cell r="E9234"/>
          <cell r="F9234" t="str">
            <v>SCECO</v>
          </cell>
          <cell r="G9234" t="str">
            <v xml:space="preserve">Weak </v>
          </cell>
          <cell r="H9234" t="str">
            <v>NA</v>
          </cell>
          <cell r="I9234" t="str">
            <v>Latis</v>
          </cell>
          <cell r="J9234" t="str">
            <v>Less than 5 Sites</v>
          </cell>
          <cell r="K9234" t="str">
            <v>R6</v>
          </cell>
        </row>
        <row r="9235">
          <cell r="A9235" t="str">
            <v>SAB0098</v>
          </cell>
          <cell r="B9235" t="str">
            <v>SAB0098</v>
          </cell>
          <cell r="C9235" t="str">
            <v>SAB1M3098</v>
          </cell>
          <cell r="D9235" t="str">
            <v>SAB1M7098</v>
          </cell>
          <cell r="E9235" t="str">
            <v>SAB1MNC0098</v>
          </cell>
          <cell r="F9235" t="str">
            <v>SCECO</v>
          </cell>
          <cell r="G9235" t="str">
            <v>Dead</v>
          </cell>
          <cell r="H9235" t="str">
            <v>NA</v>
          </cell>
          <cell r="I9235" t="str">
            <v>Latis</v>
          </cell>
          <cell r="J9235" t="str">
            <v>Less than 5 Sites</v>
          </cell>
          <cell r="K9235" t="str">
            <v>R6</v>
          </cell>
        </row>
        <row r="9236">
          <cell r="A9236" t="str">
            <v>SDA0295</v>
          </cell>
          <cell r="B9236" t="str">
            <v>SDA0295</v>
          </cell>
          <cell r="C9236" t="str">
            <v>SDA1M3295</v>
          </cell>
          <cell r="D9236" t="str">
            <v>SDA1M7295</v>
          </cell>
          <cell r="E9236"/>
          <cell r="F9236" t="str">
            <v>Generator-SG</v>
          </cell>
          <cell r="G9236" t="str">
            <v>Dead</v>
          </cell>
          <cell r="H9236" t="str">
            <v>NA</v>
          </cell>
          <cell r="I9236" t="str">
            <v>Latis</v>
          </cell>
          <cell r="J9236" t="str">
            <v>Less than 5 Sites</v>
          </cell>
          <cell r="K9236" t="str">
            <v>R6</v>
          </cell>
        </row>
        <row r="9237">
          <cell r="A9237" t="str">
            <v>SHQ0183</v>
          </cell>
          <cell r="B9237" t="str">
            <v>SHQ0183</v>
          </cell>
          <cell r="C9237" t="str">
            <v>SHQ1M3183</v>
          </cell>
          <cell r="D9237" t="str">
            <v>SHQ1M7183</v>
          </cell>
          <cell r="E9237"/>
          <cell r="F9237" t="str">
            <v>SCECO</v>
          </cell>
          <cell r="G9237" t="str">
            <v>Vandalized</v>
          </cell>
          <cell r="H9237" t="str">
            <v>NA</v>
          </cell>
          <cell r="I9237" t="str">
            <v>Latis</v>
          </cell>
          <cell r="J9237" t="str">
            <v>Less than 5 Sites</v>
          </cell>
          <cell r="K9237" t="str">
            <v>R6</v>
          </cell>
        </row>
        <row r="9238">
          <cell r="A9238" t="str">
            <v>KMMD0722</v>
          </cell>
          <cell r="B9238" t="str">
            <v>KMMD0722</v>
          </cell>
          <cell r="C9238" t="str">
            <v>KMMD1M3722</v>
          </cell>
          <cell r="D9238"/>
          <cell r="E9238"/>
          <cell r="F9238" t="str">
            <v>SCECO+STB</v>
          </cell>
          <cell r="G9238" t="str">
            <v>Good</v>
          </cell>
          <cell r="H9238" t="str">
            <v>No</v>
          </cell>
          <cell r="I9238" t="str">
            <v>Latis</v>
          </cell>
          <cell r="J9238" t="str">
            <v>Hub Site (More than 10 Sites)</v>
          </cell>
          <cell r="K9238" t="str">
            <v>R4</v>
          </cell>
        </row>
        <row r="9239">
          <cell r="A9239" t="str">
            <v>SHR2043</v>
          </cell>
          <cell r="B9239" t="str">
            <v>SHR2043</v>
          </cell>
          <cell r="C9239" t="str">
            <v>SHR1M4043</v>
          </cell>
          <cell r="D9239" t="str">
            <v>SHR1M8043</v>
          </cell>
          <cell r="E9239"/>
          <cell r="F9239" t="str">
            <v>SCECO</v>
          </cell>
          <cell r="G9239" t="str">
            <v>Good</v>
          </cell>
          <cell r="H9239" t="str">
            <v>NA</v>
          </cell>
          <cell r="I9239" t="str">
            <v>Latis</v>
          </cell>
          <cell r="J9239" t="str">
            <v>Less than 5 Sites</v>
          </cell>
          <cell r="K9239" t="str">
            <v>R6</v>
          </cell>
        </row>
        <row r="9240">
          <cell r="A9240" t="str">
            <v>FUR0101</v>
          </cell>
          <cell r="B9240" t="str">
            <v>FUR0101</v>
          </cell>
          <cell r="C9240" t="str">
            <v>FUR1M3101</v>
          </cell>
          <cell r="D9240" t="str">
            <v>FUR1M7101</v>
          </cell>
          <cell r="E9240"/>
          <cell r="F9240" t="str">
            <v>SCECO</v>
          </cell>
          <cell r="G9240" t="str">
            <v>Dead</v>
          </cell>
          <cell r="H9240" t="str">
            <v>NA</v>
          </cell>
          <cell r="I9240" t="str">
            <v>Latis</v>
          </cell>
          <cell r="J9240" t="str">
            <v>Less than 5 Sites</v>
          </cell>
          <cell r="K9240" t="str">
            <v>R6</v>
          </cell>
        </row>
        <row r="9241">
          <cell r="A9241" t="str">
            <v>SHR0151</v>
          </cell>
          <cell r="B9241" t="str">
            <v>SHR0151</v>
          </cell>
          <cell r="C9241" t="str">
            <v>SHR1M3151</v>
          </cell>
          <cell r="D9241" t="str">
            <v>SHR1M7151</v>
          </cell>
          <cell r="E9241" t="str">
            <v>SHR1MN0151</v>
          </cell>
          <cell r="F9241" t="str">
            <v>SCECO</v>
          </cell>
          <cell r="G9241" t="str">
            <v>Dead</v>
          </cell>
          <cell r="H9241" t="str">
            <v>NA</v>
          </cell>
          <cell r="I9241" t="str">
            <v>Latis</v>
          </cell>
          <cell r="J9241" t="str">
            <v>Less than 5 Sites</v>
          </cell>
          <cell r="K9241" t="str">
            <v>R6</v>
          </cell>
        </row>
        <row r="9242">
          <cell r="A9242" t="str">
            <v>FAT0348</v>
          </cell>
          <cell r="B9242" t="str">
            <v>FAT0348</v>
          </cell>
          <cell r="C9242" t="str">
            <v>FAT1M3348</v>
          </cell>
          <cell r="D9242" t="str">
            <v>FAT1M7348</v>
          </cell>
          <cell r="E9242"/>
          <cell r="F9242" t="str">
            <v>SCECO+STB</v>
          </cell>
          <cell r="G9242" t="str">
            <v>Good</v>
          </cell>
          <cell r="H9242" t="str">
            <v>NO</v>
          </cell>
          <cell r="I9242" t="str">
            <v>Latis</v>
          </cell>
          <cell r="J9242" t="str">
            <v>P1</v>
          </cell>
          <cell r="K9242" t="str">
            <v>R4</v>
          </cell>
        </row>
        <row r="9243">
          <cell r="A9243" t="str">
            <v>ABDB0879</v>
          </cell>
          <cell r="B9243" t="str">
            <v>ABDB0879</v>
          </cell>
          <cell r="C9243" t="str">
            <v>ABDB1M3879</v>
          </cell>
          <cell r="D9243" t="str">
            <v>ABDB1M7879</v>
          </cell>
          <cell r="E9243"/>
          <cell r="F9243" t="str">
            <v>SCECO</v>
          </cell>
          <cell r="G9243" t="str">
            <v>Vandalized</v>
          </cell>
          <cell r="H9243" t="str">
            <v>NA</v>
          </cell>
          <cell r="I9243" t="str">
            <v>Latis</v>
          </cell>
          <cell r="J9243" t="str">
            <v>Less than 5 Sites</v>
          </cell>
          <cell r="K9243" t="str">
            <v>R6</v>
          </cell>
        </row>
        <row r="9244">
          <cell r="A9244" t="str">
            <v>KMMD0719</v>
          </cell>
          <cell r="B9244" t="str">
            <v>KMMD0719</v>
          </cell>
          <cell r="C9244" t="str">
            <v>KMMD1M4719</v>
          </cell>
          <cell r="D9244"/>
          <cell r="E9244"/>
          <cell r="F9244" t="str">
            <v>SCECO</v>
          </cell>
          <cell r="G9244" t="str">
            <v>Vandalized</v>
          </cell>
          <cell r="H9244" t="str">
            <v>NA</v>
          </cell>
          <cell r="I9244" t="str">
            <v>Latis</v>
          </cell>
          <cell r="J9244" t="str">
            <v>Hub site (More than 05 Sites)</v>
          </cell>
          <cell r="K9244" t="str">
            <v>R4</v>
          </cell>
        </row>
        <row r="9245">
          <cell r="A9245" t="str">
            <v>KMMD0639</v>
          </cell>
          <cell r="B9245" t="str">
            <v>KMMD0639</v>
          </cell>
          <cell r="C9245" t="str">
            <v>KMMD1M3639</v>
          </cell>
          <cell r="D9245"/>
          <cell r="E9245"/>
          <cell r="F9245" t="str">
            <v>SCECO</v>
          </cell>
          <cell r="G9245" t="str">
            <v>Dead</v>
          </cell>
          <cell r="H9245" t="str">
            <v>NA</v>
          </cell>
          <cell r="I9245" t="str">
            <v>Latis</v>
          </cell>
          <cell r="J9245" t="str">
            <v>Less than 5 Sites</v>
          </cell>
          <cell r="K9245" t="str">
            <v>R4</v>
          </cell>
        </row>
        <row r="9246">
          <cell r="A9246" t="str">
            <v>TNMS0713</v>
          </cell>
          <cell r="B9246" t="str">
            <v>TNMS0713</v>
          </cell>
          <cell r="C9246"/>
          <cell r="D9246" t="str">
            <v>TNMS1M7713</v>
          </cell>
          <cell r="E9246"/>
          <cell r="F9246" t="str">
            <v>SCECO+STB</v>
          </cell>
          <cell r="G9246" t="str">
            <v>Good</v>
          </cell>
          <cell r="H9246" t="str">
            <v>NA</v>
          </cell>
          <cell r="I9246" t="str">
            <v>Latis</v>
          </cell>
          <cell r="J9246" t="str">
            <v>Hub Site (More than 10 Sites)</v>
          </cell>
          <cell r="K9246" t="str">
            <v>R6</v>
          </cell>
        </row>
        <row r="9247">
          <cell r="A9247" t="str">
            <v>ABDB0880</v>
          </cell>
          <cell r="B9247" t="str">
            <v>ABDB0880</v>
          </cell>
          <cell r="C9247" t="str">
            <v>ABDB1M3880</v>
          </cell>
          <cell r="D9247" t="str">
            <v>ABDB1M7880</v>
          </cell>
          <cell r="E9247"/>
          <cell r="F9247" t="str">
            <v>SCECO</v>
          </cell>
          <cell r="G9247" t="str">
            <v>Dead</v>
          </cell>
          <cell r="H9247" t="str">
            <v>NA</v>
          </cell>
          <cell r="I9247" t="str">
            <v>Latis</v>
          </cell>
          <cell r="J9247" t="str">
            <v>Less than 5 Sites</v>
          </cell>
          <cell r="K9247" t="str">
            <v>R6</v>
          </cell>
        </row>
        <row r="9248">
          <cell r="A9248" t="str">
            <v>MAK0082</v>
          </cell>
          <cell r="B9248" t="str">
            <v>MAK0082</v>
          </cell>
          <cell r="C9248" t="str">
            <v>MAK1M3082</v>
          </cell>
          <cell r="D9248" t="str">
            <v>MAK1M9082</v>
          </cell>
          <cell r="E9248"/>
          <cell r="F9248" t="str">
            <v>SCECO</v>
          </cell>
          <cell r="G9248" t="str">
            <v>Dead</v>
          </cell>
          <cell r="H9248" t="str">
            <v>NA</v>
          </cell>
          <cell r="I9248" t="str">
            <v>Latis</v>
          </cell>
          <cell r="J9248" t="str">
            <v>Hub site (More than 05 Sites)</v>
          </cell>
          <cell r="K9248" t="str">
            <v>R5</v>
          </cell>
        </row>
        <row r="9249">
          <cell r="A9249" t="str">
            <v>FAT2363</v>
          </cell>
          <cell r="B9249" t="str">
            <v>FAT2363</v>
          </cell>
          <cell r="C9249" t="str">
            <v>FAT1M4363</v>
          </cell>
          <cell r="D9249" t="str">
            <v>FAT1M8363</v>
          </cell>
          <cell r="E9249"/>
          <cell r="F9249" t="str">
            <v>SCECO</v>
          </cell>
          <cell r="G9249" t="str">
            <v>Dead+Good</v>
          </cell>
          <cell r="H9249" t="str">
            <v>NA</v>
          </cell>
          <cell r="I9249" t="str">
            <v>Latis</v>
          </cell>
          <cell r="J9249" t="str">
            <v>Less than 5 Sites</v>
          </cell>
          <cell r="K9249" t="str">
            <v>R4</v>
          </cell>
        </row>
        <row r="9250">
          <cell r="A9250" t="str">
            <v>JED0925</v>
          </cell>
          <cell r="B9250" t="str">
            <v>JED0925</v>
          </cell>
          <cell r="C9250"/>
          <cell r="D9250" t="str">
            <v>JED1M7925</v>
          </cell>
          <cell r="E9250" t="str">
            <v>JED1MC0925</v>
          </cell>
          <cell r="F9250" t="str">
            <v>Generator-SG</v>
          </cell>
          <cell r="G9250" t="str">
            <v>Good</v>
          </cell>
          <cell r="H9250" t="str">
            <v>No</v>
          </cell>
          <cell r="I9250" t="str">
            <v>Latis</v>
          </cell>
          <cell r="J9250" t="str">
            <v>Less than 5 Sites</v>
          </cell>
          <cell r="K9250" t="str">
            <v>R4</v>
          </cell>
        </row>
        <row r="9251">
          <cell r="A9251" t="str">
            <v>TFBH0899</v>
          </cell>
          <cell r="B9251" t="str">
            <v>TFBH0899</v>
          </cell>
          <cell r="C9251" t="str">
            <v>TFBH1M3899</v>
          </cell>
          <cell r="D9251" t="str">
            <v>TFBH1M7899</v>
          </cell>
          <cell r="E9251"/>
          <cell r="F9251" t="str">
            <v>SCECO</v>
          </cell>
          <cell r="G9251" t="str">
            <v>Good</v>
          </cell>
          <cell r="H9251" t="str">
            <v>NA</v>
          </cell>
          <cell r="I9251" t="str">
            <v>Latis</v>
          </cell>
          <cell r="J9251" t="str">
            <v>Less than 5 Sites</v>
          </cell>
          <cell r="K9251" t="str">
            <v>R4</v>
          </cell>
        </row>
        <row r="9252">
          <cell r="A9252" t="str">
            <v>JED0869</v>
          </cell>
          <cell r="B9252" t="str">
            <v>JED0869</v>
          </cell>
          <cell r="C9252"/>
          <cell r="D9252" t="str">
            <v>JED1M7869</v>
          </cell>
          <cell r="E9252" t="str">
            <v>JED1MNC0869</v>
          </cell>
          <cell r="F9252" t="str">
            <v>SCECO</v>
          </cell>
          <cell r="G9252" t="str">
            <v>Good</v>
          </cell>
          <cell r="H9252" t="str">
            <v>NA</v>
          </cell>
          <cell r="I9252" t="str">
            <v>Latis</v>
          </cell>
          <cell r="J9252" t="str">
            <v>Less than 5 Sites</v>
          </cell>
          <cell r="K9252" t="str">
            <v>R4</v>
          </cell>
        </row>
        <row r="9253">
          <cell r="A9253" t="str">
            <v>JED0331</v>
          </cell>
          <cell r="B9253" t="str">
            <v>JED0331</v>
          </cell>
          <cell r="C9253"/>
          <cell r="D9253" t="str">
            <v>JED1M7331</v>
          </cell>
          <cell r="E9253" t="str">
            <v>JED1MN0331</v>
          </cell>
          <cell r="F9253" t="str">
            <v>SCECO</v>
          </cell>
          <cell r="G9253" t="str">
            <v>Vandalized</v>
          </cell>
          <cell r="H9253" t="str">
            <v>NA</v>
          </cell>
          <cell r="I9253" t="str">
            <v>Latis</v>
          </cell>
          <cell r="J9253" t="str">
            <v>Less than 5 Sites</v>
          </cell>
          <cell r="K9253" t="str">
            <v>R4</v>
          </cell>
        </row>
        <row r="9254">
          <cell r="A9254" t="str">
            <v>MAK0535</v>
          </cell>
          <cell r="B9254" t="str">
            <v>MAK0535</v>
          </cell>
          <cell r="C9254" t="str">
            <v>MAK1M3535</v>
          </cell>
          <cell r="D9254" t="str">
            <v>MAK1M9535</v>
          </cell>
          <cell r="E9254" t="str">
            <v>MAK1MN0535</v>
          </cell>
          <cell r="F9254" t="str">
            <v>SCECO</v>
          </cell>
          <cell r="G9254" t="str">
            <v>Dead</v>
          </cell>
          <cell r="H9254" t="str">
            <v>NA</v>
          </cell>
          <cell r="I9254" t="str">
            <v>Latis</v>
          </cell>
          <cell r="J9254" t="str">
            <v>Less than 5 Sites</v>
          </cell>
          <cell r="K9254" t="str">
            <v>R5</v>
          </cell>
        </row>
        <row r="9255">
          <cell r="A9255" t="str">
            <v>ABBS0158</v>
          </cell>
          <cell r="B9255" t="str">
            <v>ABBS0158</v>
          </cell>
          <cell r="C9255" t="str">
            <v>ABBS1M4158</v>
          </cell>
          <cell r="D9255" t="str">
            <v>ABBS1M7158</v>
          </cell>
          <cell r="E9255"/>
          <cell r="F9255" t="str">
            <v>SCECO+STB</v>
          </cell>
          <cell r="G9255" t="str">
            <v>Good</v>
          </cell>
          <cell r="H9255" t="str">
            <v>NA</v>
          </cell>
          <cell r="I9255" t="str">
            <v>Latis</v>
          </cell>
          <cell r="J9255" t="str">
            <v>Very Big Hub site (More Than 20 Site)</v>
          </cell>
          <cell r="K9255" t="str">
            <v>R6</v>
          </cell>
        </row>
        <row r="9256">
          <cell r="A9256" t="str">
            <v>MAK0761</v>
          </cell>
          <cell r="B9256" t="str">
            <v>MAK0761</v>
          </cell>
          <cell r="C9256" t="str">
            <v>MAK1M3761</v>
          </cell>
          <cell r="D9256" t="str">
            <v>MAK1M9761</v>
          </cell>
          <cell r="E9256" t="str">
            <v>MAK1MN0761</v>
          </cell>
          <cell r="F9256" t="str">
            <v>SCECO</v>
          </cell>
          <cell r="G9256" t="str">
            <v>Weak</v>
          </cell>
          <cell r="H9256" t="str">
            <v>NA</v>
          </cell>
          <cell r="I9256" t="str">
            <v>Latis</v>
          </cell>
          <cell r="J9256" t="str">
            <v>Less than 5 Sites</v>
          </cell>
          <cell r="K9256" t="str">
            <v>R5</v>
          </cell>
        </row>
        <row r="9257">
          <cell r="A9257" t="str">
            <v>JDRS0764</v>
          </cell>
          <cell r="B9257" t="str">
            <v>JDRS0764</v>
          </cell>
          <cell r="C9257" t="str">
            <v>JDRS1M3764</v>
          </cell>
          <cell r="D9257" t="str">
            <v>JDRS1M7764</v>
          </cell>
          <cell r="E9257"/>
          <cell r="F9257" t="str">
            <v>SCECO</v>
          </cell>
          <cell r="G9257" t="str">
            <v>Vandalized</v>
          </cell>
          <cell r="H9257" t="str">
            <v>NA</v>
          </cell>
          <cell r="I9257" t="str">
            <v>Latis</v>
          </cell>
          <cell r="J9257" t="str">
            <v>Less than 5 Sites</v>
          </cell>
          <cell r="K9257" t="str">
            <v>R4</v>
          </cell>
        </row>
        <row r="9258">
          <cell r="A9258" t="str">
            <v>MAK0754</v>
          </cell>
          <cell r="B9258" t="str">
            <v>MAK0754</v>
          </cell>
          <cell r="C9258" t="str">
            <v>MAK1M3754</v>
          </cell>
          <cell r="D9258" t="str">
            <v>MAK1M9754</v>
          </cell>
          <cell r="E9258" t="str">
            <v>MAK1MN0754</v>
          </cell>
          <cell r="F9258" t="str">
            <v>SCECO</v>
          </cell>
          <cell r="G9258" t="str">
            <v>Weak</v>
          </cell>
          <cell r="H9258" t="str">
            <v>NA</v>
          </cell>
          <cell r="I9258" t="str">
            <v>Latis</v>
          </cell>
          <cell r="J9258" t="str">
            <v>Less than 5 Sites</v>
          </cell>
          <cell r="K9258" t="str">
            <v>R5</v>
          </cell>
        </row>
        <row r="9259">
          <cell r="A9259" t="str">
            <v>MAK0755</v>
          </cell>
          <cell r="B9259" t="str">
            <v>MAK0755</v>
          </cell>
          <cell r="C9259" t="str">
            <v>MAK1M3755</v>
          </cell>
          <cell r="D9259" t="str">
            <v>MAK1M9755</v>
          </cell>
          <cell r="E9259" t="str">
            <v>MAK1MN0755</v>
          </cell>
          <cell r="F9259" t="str">
            <v>SCECO</v>
          </cell>
          <cell r="G9259" t="str">
            <v>Weak</v>
          </cell>
          <cell r="H9259" t="str">
            <v>NA</v>
          </cell>
          <cell r="I9259" t="str">
            <v>Latis</v>
          </cell>
          <cell r="J9259" t="str">
            <v>Less than 5 Sites</v>
          </cell>
          <cell r="K9259" t="str">
            <v>R5</v>
          </cell>
        </row>
        <row r="9260">
          <cell r="A9260" t="str">
            <v>DOM0441</v>
          </cell>
          <cell r="B9260" t="str">
            <v>DOM0441</v>
          </cell>
          <cell r="C9260" t="str">
            <v>DOM1M3441</v>
          </cell>
          <cell r="D9260" t="str">
            <v>DOM1M7441</v>
          </cell>
          <cell r="E9260"/>
          <cell r="F9260" t="str">
            <v>SCECO</v>
          </cell>
          <cell r="G9260" t="str">
            <v>Dead</v>
          </cell>
          <cell r="H9260" t="str">
            <v>NA</v>
          </cell>
          <cell r="I9260" t="str">
            <v>Latis</v>
          </cell>
          <cell r="J9260" t="str">
            <v>Less than 5 Sites</v>
          </cell>
          <cell r="K9260" t="str">
            <v>R4</v>
          </cell>
        </row>
        <row r="9261">
          <cell r="A9261" t="str">
            <v>MAK0751</v>
          </cell>
          <cell r="B9261" t="str">
            <v>MAK0751</v>
          </cell>
          <cell r="C9261" t="str">
            <v>MAK1M3751</v>
          </cell>
          <cell r="D9261" t="str">
            <v>MAK1M9751</v>
          </cell>
          <cell r="E9261" t="str">
            <v>MAK1MN0751</v>
          </cell>
          <cell r="F9261" t="str">
            <v>SCECO</v>
          </cell>
          <cell r="G9261" t="str">
            <v>Dead</v>
          </cell>
          <cell r="H9261" t="str">
            <v>NA</v>
          </cell>
          <cell r="I9261" t="str">
            <v>Latis</v>
          </cell>
          <cell r="J9261" t="str">
            <v>Less than 5 Sites</v>
          </cell>
          <cell r="K9261" t="str">
            <v>R5</v>
          </cell>
        </row>
        <row r="9262">
          <cell r="A9262" t="str">
            <v>BHAB0816</v>
          </cell>
          <cell r="B9262" t="str">
            <v>BHAB0816</v>
          </cell>
          <cell r="C9262" t="str">
            <v>BHAB1M3816</v>
          </cell>
          <cell r="D9262" t="str">
            <v>BHAB1M7816</v>
          </cell>
          <cell r="E9262"/>
          <cell r="F9262" t="str">
            <v>SCECO+STB</v>
          </cell>
          <cell r="G9262" t="str">
            <v>Vandalized</v>
          </cell>
          <cell r="H9262" t="str">
            <v>NA</v>
          </cell>
          <cell r="I9262" t="str">
            <v>Latis</v>
          </cell>
          <cell r="J9262" t="str">
            <v>Less than 5 Sites</v>
          </cell>
          <cell r="K9262" t="str">
            <v>R6</v>
          </cell>
        </row>
        <row r="9263">
          <cell r="A9263" t="str">
            <v>TUR0691</v>
          </cell>
          <cell r="B9263" t="str">
            <v>TUR0691</v>
          </cell>
          <cell r="C9263" t="str">
            <v>TUR1M3691</v>
          </cell>
          <cell r="D9263" t="str">
            <v>TUR1M7691</v>
          </cell>
          <cell r="E9263"/>
          <cell r="F9263" t="str">
            <v>SCECO</v>
          </cell>
          <cell r="G9263" t="str">
            <v>Weak</v>
          </cell>
          <cell r="H9263" t="str">
            <v>NA</v>
          </cell>
          <cell r="I9263" t="str">
            <v>Latis</v>
          </cell>
          <cell r="J9263" t="str">
            <v>Less than 5 Sites</v>
          </cell>
          <cell r="K9263" t="str">
            <v>R4</v>
          </cell>
        </row>
        <row r="9264">
          <cell r="A9264" t="str">
            <v>BLJ2172</v>
          </cell>
          <cell r="B9264" t="str">
            <v>BLJ2172</v>
          </cell>
          <cell r="C9264" t="str">
            <v>BLJ1M4172</v>
          </cell>
          <cell r="D9264" t="str">
            <v>BLJ1M8172</v>
          </cell>
          <cell r="E9264"/>
          <cell r="F9264" t="str">
            <v>SCECO</v>
          </cell>
          <cell r="G9264" t="str">
            <v xml:space="preserve">Weak </v>
          </cell>
          <cell r="H9264" t="str">
            <v>NA</v>
          </cell>
          <cell r="I9264" t="str">
            <v>Latis</v>
          </cell>
          <cell r="J9264" t="str">
            <v>Less than 5 Sites</v>
          </cell>
          <cell r="K9264" t="str">
            <v>R6</v>
          </cell>
        </row>
        <row r="9265">
          <cell r="A9265" t="str">
            <v>MAK0650</v>
          </cell>
          <cell r="B9265" t="str">
            <v>MAK0650</v>
          </cell>
          <cell r="C9265" t="str">
            <v>MAK1M3650</v>
          </cell>
          <cell r="D9265" t="str">
            <v>MAK1M9650</v>
          </cell>
          <cell r="E9265" t="str">
            <v>MAK1MN0650</v>
          </cell>
          <cell r="F9265" t="str">
            <v>SCECO</v>
          </cell>
          <cell r="G9265" t="str">
            <v>In progress</v>
          </cell>
          <cell r="H9265" t="str">
            <v>NA</v>
          </cell>
          <cell r="I9265" t="str">
            <v>Latis</v>
          </cell>
          <cell r="J9265" t="str">
            <v>Less than 5 Sites</v>
          </cell>
          <cell r="K9265" t="str">
            <v>R5</v>
          </cell>
        </row>
        <row r="9266">
          <cell r="A9266" t="str">
            <v>ABH0042</v>
          </cell>
          <cell r="B9266" t="str">
            <v>ABH0042</v>
          </cell>
          <cell r="C9266" t="str">
            <v>ABH1M3042</v>
          </cell>
          <cell r="D9266" t="str">
            <v>ABH1M7042</v>
          </cell>
          <cell r="E9266" t="str">
            <v>ABH1MN0042</v>
          </cell>
          <cell r="F9266" t="str">
            <v>SCECO</v>
          </cell>
          <cell r="G9266" t="str">
            <v>Dead+No BB Design</v>
          </cell>
          <cell r="H9266" t="str">
            <v>NA</v>
          </cell>
          <cell r="I9266" t="str">
            <v>Latis</v>
          </cell>
          <cell r="J9266" t="str">
            <v>Less than 5 Sites</v>
          </cell>
          <cell r="K9266" t="str">
            <v>R6</v>
          </cell>
        </row>
        <row r="9267">
          <cell r="A9267" t="str">
            <v>QUR0341</v>
          </cell>
          <cell r="B9267" t="str">
            <v>QUR0341</v>
          </cell>
          <cell r="C9267" t="str">
            <v>QUR1M3341</v>
          </cell>
          <cell r="D9267" t="str">
            <v>QUR1M7341</v>
          </cell>
          <cell r="E9267"/>
          <cell r="F9267" t="str">
            <v>Generator-SG</v>
          </cell>
          <cell r="G9267" t="str">
            <v>Vandalized</v>
          </cell>
          <cell r="H9267" t="str">
            <v xml:space="preserve">Yes </v>
          </cell>
          <cell r="I9267" t="str">
            <v>Latis</v>
          </cell>
          <cell r="J9267" t="str">
            <v>Less than 5 Sites</v>
          </cell>
          <cell r="K9267" t="str">
            <v>R5</v>
          </cell>
        </row>
        <row r="9268">
          <cell r="A9268" t="str">
            <v>MAK0114</v>
          </cell>
          <cell r="B9268" t="str">
            <v>MAK0114</v>
          </cell>
          <cell r="C9268" t="str">
            <v>MAK1M3114</v>
          </cell>
          <cell r="D9268" t="str">
            <v>MAK1M9114</v>
          </cell>
          <cell r="E9268" t="str">
            <v>MAK1MN0114</v>
          </cell>
          <cell r="F9268" t="str">
            <v>SCECO</v>
          </cell>
          <cell r="G9268" t="str">
            <v>Dead</v>
          </cell>
          <cell r="H9268" t="str">
            <v>NA</v>
          </cell>
          <cell r="I9268" t="str">
            <v>Latis</v>
          </cell>
          <cell r="J9268" t="str">
            <v>Less than 5 Sites</v>
          </cell>
          <cell r="K9268" t="str">
            <v>R5</v>
          </cell>
        </row>
        <row r="9269">
          <cell r="A9269" t="str">
            <v>TNMS0712</v>
          </cell>
          <cell r="B9269" t="str">
            <v>TNMS0712</v>
          </cell>
          <cell r="C9269" t="str">
            <v>TNMS1M3712</v>
          </cell>
          <cell r="D9269" t="str">
            <v>TNMS1M7712</v>
          </cell>
          <cell r="E9269"/>
          <cell r="F9269" t="str">
            <v>SCECO+STB</v>
          </cell>
          <cell r="G9269" t="str">
            <v>Good</v>
          </cell>
          <cell r="H9269" t="str">
            <v>NA</v>
          </cell>
          <cell r="I9269" t="str">
            <v>Latis</v>
          </cell>
          <cell r="J9269" t="str">
            <v>Hub site (More than 05 Sites)</v>
          </cell>
          <cell r="K9269" t="str">
            <v>R6</v>
          </cell>
        </row>
        <row r="9270">
          <cell r="A9270" t="str">
            <v>MAK0726</v>
          </cell>
          <cell r="B9270" t="str">
            <v>MAK0726</v>
          </cell>
          <cell r="C9270" t="str">
            <v>MAK1M3726</v>
          </cell>
          <cell r="D9270" t="str">
            <v>MAK1M9726</v>
          </cell>
          <cell r="E9270"/>
          <cell r="F9270" t="str">
            <v>SCECO</v>
          </cell>
          <cell r="G9270" t="str">
            <v>Good</v>
          </cell>
          <cell r="H9270" t="str">
            <v>NA</v>
          </cell>
          <cell r="I9270" t="str">
            <v>Latis</v>
          </cell>
          <cell r="J9270" t="str">
            <v>Less than 5 Sites</v>
          </cell>
          <cell r="K9270" t="str">
            <v>R5</v>
          </cell>
        </row>
        <row r="9271">
          <cell r="A9271" t="str">
            <v>ABBS0157</v>
          </cell>
          <cell r="B9271" t="str">
            <v>ABBS0157</v>
          </cell>
          <cell r="C9271" t="str">
            <v>ABBS1M4157</v>
          </cell>
          <cell r="D9271" t="str">
            <v>ABBS1M7157</v>
          </cell>
          <cell r="E9271"/>
          <cell r="F9271" t="str">
            <v>SCECO</v>
          </cell>
          <cell r="G9271" t="str">
            <v>Dead</v>
          </cell>
          <cell r="H9271" t="str">
            <v>NA</v>
          </cell>
          <cell r="I9271" t="str">
            <v>Latis</v>
          </cell>
          <cell r="J9271" t="str">
            <v>Less than 5 Sites</v>
          </cell>
          <cell r="K9271" t="str">
            <v>R6</v>
          </cell>
        </row>
        <row r="9272">
          <cell r="A9272" t="str">
            <v>KMMD0726</v>
          </cell>
          <cell r="B9272" t="str">
            <v>KMMD0726</v>
          </cell>
          <cell r="C9272" t="str">
            <v>KMMD1M3726</v>
          </cell>
          <cell r="D9272"/>
          <cell r="E9272"/>
          <cell r="F9272" t="str">
            <v>SCECO</v>
          </cell>
          <cell r="G9272" t="str">
            <v>Dead</v>
          </cell>
          <cell r="H9272" t="str">
            <v>NA</v>
          </cell>
          <cell r="I9272" t="str">
            <v>Latis</v>
          </cell>
          <cell r="J9272" t="str">
            <v>Less than 5 Sites</v>
          </cell>
          <cell r="K9272" t="str">
            <v>R4</v>
          </cell>
        </row>
        <row r="9273">
          <cell r="A9273" t="str">
            <v>BHAB0834</v>
          </cell>
          <cell r="B9273" t="str">
            <v>BHAB0834</v>
          </cell>
          <cell r="C9273" t="str">
            <v>BHAB1M3834</v>
          </cell>
          <cell r="D9273"/>
          <cell r="E9273"/>
          <cell r="F9273" t="str">
            <v>SCECO</v>
          </cell>
          <cell r="G9273" t="str">
            <v>Vandalized</v>
          </cell>
          <cell r="H9273" t="str">
            <v>NA</v>
          </cell>
          <cell r="I9273" t="str">
            <v>Latis</v>
          </cell>
          <cell r="J9273" t="str">
            <v>Less than 5 Sites</v>
          </cell>
          <cell r="K9273" t="str">
            <v>R6</v>
          </cell>
        </row>
        <row r="9274">
          <cell r="A9274" t="str">
            <v>HSM0196</v>
          </cell>
          <cell r="B9274" t="str">
            <v>HSM0196</v>
          </cell>
          <cell r="C9274" t="str">
            <v>HSM1M3196</v>
          </cell>
          <cell r="D9274" t="str">
            <v>HSM1M7196</v>
          </cell>
          <cell r="E9274"/>
          <cell r="F9274" t="str">
            <v>SCECO</v>
          </cell>
          <cell r="G9274" t="str">
            <v>Vandalized</v>
          </cell>
          <cell r="H9274" t="str">
            <v>NA</v>
          </cell>
          <cell r="I9274" t="str">
            <v>Latis</v>
          </cell>
          <cell r="J9274" t="str">
            <v>Less than 5 Sites</v>
          </cell>
          <cell r="K9274" t="str">
            <v>R6</v>
          </cell>
        </row>
        <row r="9275">
          <cell r="A9275" t="str">
            <v>KMMD0740</v>
          </cell>
          <cell r="B9275" t="str">
            <v>KMMD0740</v>
          </cell>
          <cell r="C9275" t="str">
            <v>KMMD1M3740</v>
          </cell>
          <cell r="D9275"/>
          <cell r="E9275"/>
          <cell r="F9275" t="str">
            <v>SCECO</v>
          </cell>
          <cell r="G9275" t="str">
            <v>Dead</v>
          </cell>
          <cell r="H9275" t="str">
            <v>NA</v>
          </cell>
          <cell r="I9275" t="str">
            <v>Latis</v>
          </cell>
          <cell r="J9275" t="str">
            <v>Less than 5 Sites</v>
          </cell>
          <cell r="K9275" t="str">
            <v>R4</v>
          </cell>
        </row>
        <row r="9276">
          <cell r="A9276" t="str">
            <v>JED0847</v>
          </cell>
          <cell r="B9276" t="str">
            <v>JED0847</v>
          </cell>
          <cell r="C9276" t="str">
            <v>JED1M3847</v>
          </cell>
          <cell r="D9276" t="str">
            <v>JED1M7847</v>
          </cell>
          <cell r="E9276"/>
          <cell r="F9276" t="str">
            <v>Generator-SG</v>
          </cell>
          <cell r="G9276" t="str">
            <v>Vandalized</v>
          </cell>
          <cell r="H9276" t="str">
            <v>No</v>
          </cell>
          <cell r="I9276" t="str">
            <v>Latis</v>
          </cell>
          <cell r="J9276" t="str">
            <v>Less than 5 Sites</v>
          </cell>
          <cell r="K9276" t="str">
            <v>R4</v>
          </cell>
        </row>
        <row r="9277">
          <cell r="A9277" t="str">
            <v>MAK0273</v>
          </cell>
          <cell r="B9277" t="str">
            <v>MAK0273</v>
          </cell>
          <cell r="C9277" t="str">
            <v>MAK1M3273</v>
          </cell>
          <cell r="D9277" t="str">
            <v>MAK1M9273</v>
          </cell>
          <cell r="E9277"/>
          <cell r="F9277" t="str">
            <v>Generator-SG</v>
          </cell>
          <cell r="G9277" t="str">
            <v>Vandalized</v>
          </cell>
          <cell r="H9277" t="str">
            <v>NO</v>
          </cell>
          <cell r="I9277" t="str">
            <v>Latis</v>
          </cell>
          <cell r="J9277" t="str">
            <v>Less than 5 Sites</v>
          </cell>
          <cell r="K9277" t="str">
            <v>R5</v>
          </cell>
        </row>
        <row r="9278">
          <cell r="A9278" t="str">
            <v>KMMD0754</v>
          </cell>
          <cell r="B9278" t="str">
            <v>KMMD0754</v>
          </cell>
          <cell r="C9278" t="str">
            <v>KMMD1M3754</v>
          </cell>
          <cell r="D9278"/>
          <cell r="E9278"/>
          <cell r="F9278" t="str">
            <v>SCECO</v>
          </cell>
          <cell r="G9278" t="str">
            <v>Dead</v>
          </cell>
          <cell r="H9278" t="str">
            <v>NA</v>
          </cell>
          <cell r="I9278" t="str">
            <v>Latis</v>
          </cell>
          <cell r="J9278" t="str">
            <v>Less than 5 Sites</v>
          </cell>
          <cell r="K9278" t="str">
            <v>R4</v>
          </cell>
        </row>
        <row r="9279">
          <cell r="A9279" t="str">
            <v>RYAB0628</v>
          </cell>
          <cell r="B9279" t="str">
            <v>RYAB0628</v>
          </cell>
          <cell r="C9279" t="str">
            <v>RYAB1M3628</v>
          </cell>
          <cell r="D9279" t="str">
            <v>RYAB1M7628</v>
          </cell>
          <cell r="E9279"/>
          <cell r="F9279" t="str">
            <v>SCECO+STB</v>
          </cell>
          <cell r="G9279" t="str">
            <v>Good</v>
          </cell>
          <cell r="H9279" t="str">
            <v>NA</v>
          </cell>
          <cell r="I9279" t="str">
            <v>Latis</v>
          </cell>
          <cell r="J9279" t="str">
            <v>Very Big Hub site (More Than 50 Site)</v>
          </cell>
          <cell r="K9279" t="str">
            <v>R6</v>
          </cell>
        </row>
        <row r="9280">
          <cell r="A9280" t="str">
            <v>FRS0086</v>
          </cell>
          <cell r="B9280" t="str">
            <v>FRS0086</v>
          </cell>
          <cell r="C9280" t="str">
            <v>FRS1M3086</v>
          </cell>
          <cell r="D9280" t="str">
            <v>FRS1M7086</v>
          </cell>
          <cell r="E9280"/>
          <cell r="F9280" t="str">
            <v>SCECO</v>
          </cell>
          <cell r="G9280" t="str">
            <v>Good</v>
          </cell>
          <cell r="H9280" t="str">
            <v>NA</v>
          </cell>
          <cell r="I9280" t="str">
            <v>Latis</v>
          </cell>
          <cell r="J9280" t="str">
            <v>Less than 5 Sites</v>
          </cell>
          <cell r="K9280" t="str">
            <v>R4</v>
          </cell>
        </row>
        <row r="9281">
          <cell r="A9281" t="str">
            <v>HAM0357</v>
          </cell>
          <cell r="B9281" t="str">
            <v>HAM0357</v>
          </cell>
          <cell r="C9281" t="str">
            <v>HAM1M3357</v>
          </cell>
          <cell r="D9281" t="str">
            <v>HAM1M7357</v>
          </cell>
          <cell r="E9281"/>
          <cell r="F9281" t="str">
            <v>SCECO+STB</v>
          </cell>
          <cell r="G9281" t="str">
            <v>Good</v>
          </cell>
          <cell r="H9281" t="str">
            <v>No</v>
          </cell>
          <cell r="I9281" t="str">
            <v>Latis</v>
          </cell>
          <cell r="J9281" t="str">
            <v>Very Big Hub site (More Than 20 Site)</v>
          </cell>
          <cell r="K9281" t="str">
            <v>R4</v>
          </cell>
        </row>
        <row r="9282">
          <cell r="A9282" t="str">
            <v>JURY0807</v>
          </cell>
          <cell r="B9282" t="str">
            <v>JURY0807</v>
          </cell>
          <cell r="C9282" t="str">
            <v>JURY1M3807</v>
          </cell>
          <cell r="D9282" t="str">
            <v>JURY1M7807</v>
          </cell>
          <cell r="E9282"/>
          <cell r="F9282" t="str">
            <v>SCECO</v>
          </cell>
          <cell r="G9282" t="str">
            <v>Vandalized</v>
          </cell>
          <cell r="H9282" t="str">
            <v>NA</v>
          </cell>
          <cell r="I9282" t="str">
            <v>Latis</v>
          </cell>
          <cell r="J9282" t="str">
            <v>Less than 5 Sites</v>
          </cell>
          <cell r="K9282" t="str">
            <v>R5</v>
          </cell>
        </row>
        <row r="9283">
          <cell r="A9283" t="str">
            <v>JDRS0767</v>
          </cell>
          <cell r="B9283" t="str">
            <v>JDRS0767</v>
          </cell>
          <cell r="C9283" t="str">
            <v>JDRS1M3767</v>
          </cell>
          <cell r="D9283" t="str">
            <v>JDRS1M7767</v>
          </cell>
          <cell r="E9283"/>
          <cell r="F9283" t="str">
            <v>SCECO</v>
          </cell>
          <cell r="G9283" t="str">
            <v>In progress</v>
          </cell>
          <cell r="H9283" t="str">
            <v>NA</v>
          </cell>
          <cell r="I9283" t="str">
            <v>Latis</v>
          </cell>
          <cell r="J9283" t="str">
            <v>Hub site (More than 05 Sites)</v>
          </cell>
          <cell r="K9283" t="str">
            <v>R4</v>
          </cell>
        </row>
        <row r="9284">
          <cell r="A9284" t="str">
            <v>HAW2423</v>
          </cell>
          <cell r="B9284" t="str">
            <v>HAW2423</v>
          </cell>
          <cell r="C9284" t="str">
            <v>HAW1M4423</v>
          </cell>
          <cell r="D9284" t="str">
            <v>HAW1M8423</v>
          </cell>
          <cell r="E9284"/>
          <cell r="F9284" t="str">
            <v>SCECO</v>
          </cell>
          <cell r="G9284" t="str">
            <v>Dead</v>
          </cell>
          <cell r="H9284" t="str">
            <v>NA</v>
          </cell>
          <cell r="I9284" t="str">
            <v>Latis</v>
          </cell>
          <cell r="J9284" t="str">
            <v>Less than 5 Sites</v>
          </cell>
          <cell r="K9284" t="str">
            <v>R4</v>
          </cell>
        </row>
        <row r="9285">
          <cell r="A9285" t="str">
            <v>RYAB0624</v>
          </cell>
          <cell r="B9285" t="str">
            <v>RYAB0624</v>
          </cell>
          <cell r="C9285" t="str">
            <v>RYAB1M3624</v>
          </cell>
          <cell r="D9285"/>
          <cell r="E9285"/>
          <cell r="F9285" t="str">
            <v>SCECO+STB</v>
          </cell>
          <cell r="G9285" t="str">
            <v>Good</v>
          </cell>
          <cell r="H9285" t="str">
            <v>NA</v>
          </cell>
          <cell r="I9285" t="str">
            <v>Latis</v>
          </cell>
          <cell r="J9285" t="str">
            <v>Hub Site (More than 10 Sites)</v>
          </cell>
          <cell r="K9285" t="str">
            <v>R6</v>
          </cell>
        </row>
        <row r="9286">
          <cell r="A9286" t="str">
            <v>JIZ0279</v>
          </cell>
          <cell r="B9286" t="str">
            <v>JIZ0279</v>
          </cell>
          <cell r="C9286" t="str">
            <v>JIZ1M3279</v>
          </cell>
          <cell r="D9286" t="str">
            <v>JIZ1M7279</v>
          </cell>
          <cell r="E9286"/>
          <cell r="F9286" t="str">
            <v>SCECO</v>
          </cell>
          <cell r="G9286" t="str">
            <v>Dead</v>
          </cell>
          <cell r="H9286" t="str">
            <v>NA</v>
          </cell>
          <cell r="I9286" t="str">
            <v>Latis</v>
          </cell>
          <cell r="J9286" t="str">
            <v>Less than 5 Sites</v>
          </cell>
          <cell r="K9286" t="str">
            <v>R6</v>
          </cell>
        </row>
        <row r="9287">
          <cell r="A9287" t="str">
            <v>RYAB0627</v>
          </cell>
          <cell r="B9287" t="str">
            <v>RYAB0627</v>
          </cell>
          <cell r="C9287" t="str">
            <v>RYAB1M3627</v>
          </cell>
          <cell r="D9287" t="str">
            <v>RYAB1M7627</v>
          </cell>
          <cell r="E9287"/>
          <cell r="F9287" t="str">
            <v>SCECO+STB</v>
          </cell>
          <cell r="G9287" t="str">
            <v>Good</v>
          </cell>
          <cell r="H9287" t="str">
            <v>NA</v>
          </cell>
          <cell r="I9287" t="str">
            <v>Latis</v>
          </cell>
          <cell r="J9287" t="str">
            <v>Very Big Hub site (More Than 50 Site)</v>
          </cell>
          <cell r="K9287" t="str">
            <v>R6</v>
          </cell>
        </row>
        <row r="9288">
          <cell r="A9288" t="str">
            <v>TFBH0887</v>
          </cell>
          <cell r="B9288" t="str">
            <v>TFBH0887</v>
          </cell>
          <cell r="C9288" t="str">
            <v>TFBH1M3887</v>
          </cell>
          <cell r="D9288" t="str">
            <v>TFBH1M7887</v>
          </cell>
          <cell r="E9288"/>
          <cell r="F9288" t="str">
            <v>SCECO+STB</v>
          </cell>
          <cell r="G9288" t="str">
            <v>Good</v>
          </cell>
          <cell r="H9288" t="str">
            <v>NA</v>
          </cell>
          <cell r="I9288" t="str">
            <v>Latis</v>
          </cell>
          <cell r="J9288" t="str">
            <v>P3</v>
          </cell>
          <cell r="K9288" t="str">
            <v>R6</v>
          </cell>
        </row>
        <row r="9289">
          <cell r="A9289" t="str">
            <v>MAK0655</v>
          </cell>
          <cell r="B9289" t="str">
            <v>MAK0655</v>
          </cell>
          <cell r="C9289"/>
          <cell r="D9289" t="str">
            <v>MAK1M9655</v>
          </cell>
          <cell r="E9289"/>
          <cell r="F9289" t="str">
            <v>Generator-SG</v>
          </cell>
          <cell r="G9289" t="str">
            <v>Good</v>
          </cell>
          <cell r="H9289" t="str">
            <v>NO</v>
          </cell>
          <cell r="I9289" t="str">
            <v>Latis</v>
          </cell>
          <cell r="J9289" t="str">
            <v>Less than 5 Sites</v>
          </cell>
          <cell r="K9289" t="str">
            <v>R5</v>
          </cell>
        </row>
        <row r="9290">
          <cell r="A9290" t="str">
            <v>KHU2653</v>
          </cell>
          <cell r="B9290" t="str">
            <v>KHU2653</v>
          </cell>
          <cell r="C9290" t="str">
            <v>KHU1M4653</v>
          </cell>
          <cell r="D9290" t="str">
            <v>KHU1M8653</v>
          </cell>
          <cell r="E9290"/>
          <cell r="F9290" t="str">
            <v>SCECO</v>
          </cell>
          <cell r="G9290" t="str">
            <v>Vandalized</v>
          </cell>
          <cell r="H9290" t="str">
            <v>NA</v>
          </cell>
          <cell r="I9290" t="str">
            <v>Latis</v>
          </cell>
          <cell r="J9290" t="str">
            <v>Less than 5 Sites</v>
          </cell>
          <cell r="K9290" t="str">
            <v>R4</v>
          </cell>
        </row>
        <row r="9291">
          <cell r="A9291" t="str">
            <v>RYAB0626</v>
          </cell>
          <cell r="B9291" t="str">
            <v>RYAB0626</v>
          </cell>
          <cell r="C9291" t="str">
            <v>RYAB1M3626</v>
          </cell>
          <cell r="D9291"/>
          <cell r="E9291"/>
          <cell r="F9291" t="str">
            <v>SCECO</v>
          </cell>
          <cell r="G9291" t="str">
            <v>Vandalized</v>
          </cell>
          <cell r="H9291" t="str">
            <v>NA</v>
          </cell>
          <cell r="I9291" t="str">
            <v>Latis</v>
          </cell>
          <cell r="J9291" t="str">
            <v>Less than 5 Sites</v>
          </cell>
          <cell r="K9291" t="str">
            <v>R6</v>
          </cell>
        </row>
        <row r="9292">
          <cell r="A9292" t="str">
            <v>TNM0177</v>
          </cell>
          <cell r="B9292" t="str">
            <v>TNM0177</v>
          </cell>
          <cell r="C9292" t="str">
            <v>TNM1M3177</v>
          </cell>
          <cell r="D9292" t="str">
            <v>TNM1M7177</v>
          </cell>
          <cell r="E9292"/>
          <cell r="F9292" t="str">
            <v>SCECO</v>
          </cell>
          <cell r="G9292" t="str">
            <v>Good</v>
          </cell>
          <cell r="H9292" t="str">
            <v>NA</v>
          </cell>
          <cell r="I9292" t="str">
            <v>Latis</v>
          </cell>
          <cell r="J9292" t="str">
            <v>Less than 5 Sites</v>
          </cell>
          <cell r="K9292" t="str">
            <v>R6</v>
          </cell>
        </row>
        <row r="9293">
          <cell r="A9293" t="str">
            <v>JED0890</v>
          </cell>
          <cell r="B9293" t="str">
            <v>JED0890</v>
          </cell>
          <cell r="C9293"/>
          <cell r="D9293" t="str">
            <v>JED1M7890</v>
          </cell>
          <cell r="E9293"/>
          <cell r="F9293" t="str">
            <v>Generator-SG</v>
          </cell>
          <cell r="G9293" t="str">
            <v>Vandalized+Vandalized</v>
          </cell>
          <cell r="H9293" t="str">
            <v>Yes</v>
          </cell>
          <cell r="I9293" t="str">
            <v>Latis</v>
          </cell>
          <cell r="J9293" t="str">
            <v>Less than 5 Sites</v>
          </cell>
          <cell r="K9293" t="str">
            <v>R4</v>
          </cell>
        </row>
        <row r="9294">
          <cell r="A9294" t="str">
            <v>JED0878</v>
          </cell>
          <cell r="B9294" t="str">
            <v>JED0878</v>
          </cell>
          <cell r="C9294"/>
          <cell r="D9294" t="str">
            <v>JED1M7878</v>
          </cell>
          <cell r="E9294" t="str">
            <v>JED1MN0878</v>
          </cell>
          <cell r="F9294" t="str">
            <v>SCECO</v>
          </cell>
          <cell r="G9294" t="str">
            <v>Dead</v>
          </cell>
          <cell r="H9294" t="str">
            <v>NA</v>
          </cell>
          <cell r="I9294" t="str">
            <v>Latis</v>
          </cell>
          <cell r="J9294" t="str">
            <v>Less than 5 Sites</v>
          </cell>
          <cell r="K9294" t="str">
            <v>R4</v>
          </cell>
        </row>
        <row r="9295">
          <cell r="A9295" t="str">
            <v>JED0769</v>
          </cell>
          <cell r="B9295" t="str">
            <v>JED0769</v>
          </cell>
          <cell r="C9295"/>
          <cell r="D9295" t="str">
            <v>JED1M7769</v>
          </cell>
          <cell r="E9295" t="str">
            <v>JED1MN0769</v>
          </cell>
          <cell r="F9295" t="str">
            <v>SCECO</v>
          </cell>
          <cell r="G9295" t="str">
            <v>Dead</v>
          </cell>
          <cell r="H9295" t="str">
            <v>NA</v>
          </cell>
          <cell r="I9295" t="str">
            <v>Latis</v>
          </cell>
          <cell r="J9295" t="str">
            <v>VIP&amp;SPL Monitor</v>
          </cell>
          <cell r="K9295" t="str">
            <v>R4</v>
          </cell>
        </row>
        <row r="9296">
          <cell r="A9296" t="str">
            <v>JED0771</v>
          </cell>
          <cell r="B9296" t="str">
            <v>JED0771</v>
          </cell>
          <cell r="C9296"/>
          <cell r="D9296" t="str">
            <v>JED1M7771</v>
          </cell>
          <cell r="E9296" t="str">
            <v>JED1MN0771</v>
          </cell>
          <cell r="F9296" t="str">
            <v>SCECO</v>
          </cell>
          <cell r="G9296" t="str">
            <v>Dead</v>
          </cell>
          <cell r="H9296" t="str">
            <v>NA</v>
          </cell>
          <cell r="I9296" t="str">
            <v>Latis</v>
          </cell>
          <cell r="J9296" t="str">
            <v>Less than 5 Sites</v>
          </cell>
          <cell r="K9296" t="str">
            <v>R4</v>
          </cell>
        </row>
        <row r="9297">
          <cell r="A9297" t="str">
            <v>MAK0735</v>
          </cell>
          <cell r="B9297" t="str">
            <v>MAK0735</v>
          </cell>
          <cell r="C9297" t="str">
            <v>MAK1M3735</v>
          </cell>
          <cell r="D9297" t="str">
            <v>MAK1M9735</v>
          </cell>
          <cell r="E9297" t="str">
            <v>MAK1MN0735</v>
          </cell>
          <cell r="F9297" t="str">
            <v>SCECO</v>
          </cell>
          <cell r="G9297" t="str">
            <v>Weak</v>
          </cell>
          <cell r="H9297" t="str">
            <v>NA</v>
          </cell>
          <cell r="I9297" t="str">
            <v>Latis</v>
          </cell>
          <cell r="J9297" t="str">
            <v>Less than 5 Sites</v>
          </cell>
          <cell r="K9297" t="str">
            <v>R5</v>
          </cell>
        </row>
        <row r="9298">
          <cell r="A9298" t="str">
            <v>RYAB0619</v>
          </cell>
          <cell r="B9298" t="str">
            <v>RYAB0619</v>
          </cell>
          <cell r="C9298" t="str">
            <v>RYAB1M3619</v>
          </cell>
          <cell r="D9298"/>
          <cell r="E9298"/>
          <cell r="F9298" t="str">
            <v>SCECO+STB</v>
          </cell>
          <cell r="G9298" t="str">
            <v>Good</v>
          </cell>
          <cell r="H9298" t="str">
            <v>NA</v>
          </cell>
          <cell r="I9298" t="str">
            <v>Latis</v>
          </cell>
          <cell r="J9298" t="str">
            <v>P3</v>
          </cell>
          <cell r="K9298" t="str">
            <v>R6</v>
          </cell>
        </row>
        <row r="9299">
          <cell r="A9299" t="str">
            <v>RYAB0621</v>
          </cell>
          <cell r="B9299" t="str">
            <v>RYAB0621</v>
          </cell>
          <cell r="C9299" t="str">
            <v>RYAB1M3621</v>
          </cell>
          <cell r="D9299"/>
          <cell r="E9299"/>
          <cell r="F9299" t="str">
            <v>SCECO+STB</v>
          </cell>
          <cell r="G9299" t="str">
            <v>Good</v>
          </cell>
          <cell r="H9299" t="str">
            <v>NA</v>
          </cell>
          <cell r="I9299" t="str">
            <v>Latis</v>
          </cell>
          <cell r="J9299" t="str">
            <v>Less than 5 Sites</v>
          </cell>
          <cell r="K9299" t="str">
            <v>R6</v>
          </cell>
        </row>
        <row r="9300">
          <cell r="A9300" t="str">
            <v>JED0723</v>
          </cell>
          <cell r="B9300" t="str">
            <v>JED0723</v>
          </cell>
          <cell r="C9300"/>
          <cell r="D9300" t="str">
            <v>JED1M7723</v>
          </cell>
          <cell r="E9300" t="str">
            <v>JED1MN0723</v>
          </cell>
          <cell r="F9300" t="str">
            <v>SCECO</v>
          </cell>
          <cell r="G9300" t="str">
            <v>Good</v>
          </cell>
          <cell r="H9300" t="str">
            <v>NA</v>
          </cell>
          <cell r="I9300" t="str">
            <v>Latis</v>
          </cell>
          <cell r="J9300" t="str">
            <v>P1</v>
          </cell>
          <cell r="K9300" t="str">
            <v>R4</v>
          </cell>
        </row>
        <row r="9301">
          <cell r="A9301" t="str">
            <v>BSA0448</v>
          </cell>
          <cell r="B9301" t="str">
            <v>BSA0448</v>
          </cell>
          <cell r="C9301" t="str">
            <v>BSA1M3448</v>
          </cell>
          <cell r="D9301" t="str">
            <v>BSA1M7448</v>
          </cell>
          <cell r="E9301"/>
          <cell r="F9301" t="str">
            <v>SCECO</v>
          </cell>
          <cell r="G9301" t="str">
            <v>Weak</v>
          </cell>
          <cell r="H9301" t="str">
            <v>NA</v>
          </cell>
          <cell r="I9301" t="str">
            <v>Latis</v>
          </cell>
          <cell r="J9301" t="str">
            <v>Hub site (More than 05 Sites)</v>
          </cell>
          <cell r="K9301" t="str">
            <v>R6</v>
          </cell>
        </row>
        <row r="9302">
          <cell r="A9302" t="str">
            <v>JED0837</v>
          </cell>
          <cell r="B9302" t="str">
            <v>JED0837</v>
          </cell>
          <cell r="C9302"/>
          <cell r="D9302" t="str">
            <v>JED1M7837</v>
          </cell>
          <cell r="E9302" t="str">
            <v>JED1MNC0837</v>
          </cell>
          <cell r="F9302" t="str">
            <v>SCECO</v>
          </cell>
          <cell r="G9302" t="str">
            <v>Good</v>
          </cell>
          <cell r="H9302" t="str">
            <v>NA</v>
          </cell>
          <cell r="I9302" t="str">
            <v>Latis</v>
          </cell>
          <cell r="J9302" t="str">
            <v>Less than 5 Sites</v>
          </cell>
          <cell r="K9302" t="str">
            <v>R4</v>
          </cell>
        </row>
        <row r="9303">
          <cell r="A9303" t="str">
            <v>JED0854</v>
          </cell>
          <cell r="B9303" t="str">
            <v>JED0854</v>
          </cell>
          <cell r="C9303"/>
          <cell r="D9303" t="str">
            <v>JED1M7854</v>
          </cell>
          <cell r="E9303" t="str">
            <v>JED1MNC0854</v>
          </cell>
          <cell r="F9303" t="str">
            <v>SCECO</v>
          </cell>
          <cell r="G9303" t="str">
            <v>Vandalized+Dead</v>
          </cell>
          <cell r="H9303" t="str">
            <v>NA</v>
          </cell>
          <cell r="I9303" t="str">
            <v>Latis</v>
          </cell>
          <cell r="J9303" t="str">
            <v>VIP&amp;SPL Monitor</v>
          </cell>
          <cell r="K9303" t="str">
            <v>R4</v>
          </cell>
        </row>
        <row r="9304">
          <cell r="A9304" t="str">
            <v>BSA0449</v>
          </cell>
          <cell r="B9304" t="str">
            <v>BSA0449</v>
          </cell>
          <cell r="C9304" t="str">
            <v>BSA1M3449</v>
          </cell>
          <cell r="D9304" t="str">
            <v>BSA1M7449</v>
          </cell>
          <cell r="E9304"/>
          <cell r="F9304" t="str">
            <v>SCECO</v>
          </cell>
          <cell r="G9304" t="str">
            <v>Weak</v>
          </cell>
          <cell r="H9304" t="str">
            <v>NA</v>
          </cell>
          <cell r="I9304" t="str">
            <v>Latis</v>
          </cell>
          <cell r="J9304" t="str">
            <v>Less than 5 Sites</v>
          </cell>
          <cell r="K9304" t="str">
            <v>R6</v>
          </cell>
        </row>
        <row r="9305">
          <cell r="A9305" t="str">
            <v>JED0894</v>
          </cell>
          <cell r="B9305" t="str">
            <v>JED0894</v>
          </cell>
          <cell r="C9305"/>
          <cell r="D9305" t="str">
            <v>JED1M7894</v>
          </cell>
          <cell r="E9305" t="str">
            <v>JED1MN0894</v>
          </cell>
          <cell r="F9305" t="str">
            <v>SCECO</v>
          </cell>
          <cell r="G9305" t="str">
            <v>Dead+Dead</v>
          </cell>
          <cell r="H9305" t="str">
            <v>NA</v>
          </cell>
          <cell r="I9305" t="str">
            <v>Latis</v>
          </cell>
          <cell r="J9305" t="str">
            <v>Less than 5 Sites</v>
          </cell>
          <cell r="K9305" t="str">
            <v>R4</v>
          </cell>
        </row>
        <row r="9306">
          <cell r="A9306" t="str">
            <v>MAK0674</v>
          </cell>
          <cell r="B9306" t="str">
            <v>MAK0674</v>
          </cell>
          <cell r="C9306" t="str">
            <v>MAK1M3674</v>
          </cell>
          <cell r="D9306" t="str">
            <v>MAK1M9674</v>
          </cell>
          <cell r="E9306"/>
          <cell r="F9306" t="str">
            <v>SCECO</v>
          </cell>
          <cell r="G9306" t="str">
            <v>Good</v>
          </cell>
          <cell r="H9306" t="str">
            <v>NA</v>
          </cell>
          <cell r="I9306" t="str">
            <v>Latis</v>
          </cell>
          <cell r="J9306" t="str">
            <v>Less than 5 Sites</v>
          </cell>
          <cell r="K9306" t="str">
            <v>R5</v>
          </cell>
        </row>
        <row r="9307">
          <cell r="A9307" t="str">
            <v>BSA0465</v>
          </cell>
          <cell r="B9307" t="str">
            <v>BSA0465</v>
          </cell>
          <cell r="C9307" t="str">
            <v>BSA1M4465</v>
          </cell>
          <cell r="D9307" t="str">
            <v>BSA1M7465</v>
          </cell>
          <cell r="E9307"/>
          <cell r="F9307" t="str">
            <v>SCECO</v>
          </cell>
          <cell r="G9307" t="str">
            <v>Vandalized</v>
          </cell>
          <cell r="H9307" t="str">
            <v>NA</v>
          </cell>
          <cell r="I9307" t="str">
            <v>Latis</v>
          </cell>
          <cell r="J9307" t="str">
            <v>Less than 5 Sites</v>
          </cell>
          <cell r="K9307" t="str">
            <v>R6</v>
          </cell>
        </row>
        <row r="9308">
          <cell r="A9308" t="str">
            <v>QUN0341</v>
          </cell>
          <cell r="B9308" t="str">
            <v>QUN0341</v>
          </cell>
          <cell r="C9308" t="str">
            <v>QUN1M3341</v>
          </cell>
          <cell r="D9308" t="str">
            <v>QUN1M7341</v>
          </cell>
          <cell r="E9308" t="str">
            <v>QUN1MN0341</v>
          </cell>
          <cell r="F9308" t="str">
            <v>SCECO</v>
          </cell>
          <cell r="G9308" t="str">
            <v>In progress</v>
          </cell>
          <cell r="H9308" t="str">
            <v>NA</v>
          </cell>
          <cell r="I9308" t="str">
            <v>Latis</v>
          </cell>
          <cell r="J9308" t="str">
            <v>VIP&amp;SPL Monitor</v>
          </cell>
          <cell r="K9308" t="str">
            <v>R4</v>
          </cell>
        </row>
        <row r="9309">
          <cell r="A9309" t="str">
            <v>KMMD0724</v>
          </cell>
          <cell r="B9309" t="str">
            <v>KMMD0724</v>
          </cell>
          <cell r="C9309" t="str">
            <v>KMMD1M3724</v>
          </cell>
          <cell r="D9309"/>
          <cell r="E9309"/>
          <cell r="F9309" t="str">
            <v>SCECO+STB</v>
          </cell>
          <cell r="G9309" t="str">
            <v>Good</v>
          </cell>
          <cell r="H9309" t="str">
            <v>No</v>
          </cell>
          <cell r="I9309" t="str">
            <v>Latis</v>
          </cell>
          <cell r="J9309" t="str">
            <v>Hub Site (More than 10 Sites)</v>
          </cell>
          <cell r="K9309" t="str">
            <v>R4</v>
          </cell>
        </row>
        <row r="9310">
          <cell r="A9310" t="str">
            <v>KHN0005</v>
          </cell>
          <cell r="B9310" t="str">
            <v>KHN0005</v>
          </cell>
          <cell r="C9310" t="str">
            <v>KHN1M3005</v>
          </cell>
          <cell r="D9310"/>
          <cell r="E9310"/>
          <cell r="F9310" t="str">
            <v>Generator-SG</v>
          </cell>
          <cell r="G9310" t="str">
            <v>Weak</v>
          </cell>
          <cell r="H9310" t="str">
            <v>Yes</v>
          </cell>
          <cell r="I9310" t="str">
            <v>Latis</v>
          </cell>
          <cell r="J9310" t="str">
            <v>Less than 5 Sites</v>
          </cell>
          <cell r="K9310" t="str">
            <v>R6</v>
          </cell>
        </row>
        <row r="9311">
          <cell r="A9311" t="str">
            <v>TFBH0891</v>
          </cell>
          <cell r="B9311" t="str">
            <v>TFBH0891</v>
          </cell>
          <cell r="C9311" t="str">
            <v>TFBH1M3891</v>
          </cell>
          <cell r="D9311"/>
          <cell r="E9311"/>
          <cell r="F9311" t="str">
            <v>SCECO</v>
          </cell>
          <cell r="G9311" t="str">
            <v>Good</v>
          </cell>
          <cell r="H9311" t="str">
            <v>NA</v>
          </cell>
          <cell r="I9311" t="str">
            <v>Latis</v>
          </cell>
          <cell r="J9311" t="str">
            <v>Hub Site (More than 10 Sites)</v>
          </cell>
          <cell r="K9311" t="str">
            <v>R4</v>
          </cell>
        </row>
        <row r="9312">
          <cell r="A9312" t="str">
            <v>MAK0646</v>
          </cell>
          <cell r="B9312" t="str">
            <v>MAK0646</v>
          </cell>
          <cell r="C9312" t="str">
            <v>MAK1M3646</v>
          </cell>
          <cell r="D9312" t="str">
            <v>MAK1M9646</v>
          </cell>
          <cell r="E9312"/>
          <cell r="F9312" t="str">
            <v>SCECO</v>
          </cell>
          <cell r="G9312" t="str">
            <v>Good</v>
          </cell>
          <cell r="H9312" t="str">
            <v>NA</v>
          </cell>
          <cell r="I9312" t="str">
            <v>Latis</v>
          </cell>
          <cell r="J9312" t="str">
            <v>Less than 5 Sites</v>
          </cell>
          <cell r="K9312" t="str">
            <v>R5</v>
          </cell>
        </row>
        <row r="9313">
          <cell r="A9313" t="str">
            <v>USMD0709</v>
          </cell>
          <cell r="B9313" t="str">
            <v>USMD0709</v>
          </cell>
          <cell r="C9313" t="str">
            <v>USMD1M3709</v>
          </cell>
          <cell r="D9313" t="str">
            <v>USMD1M7709</v>
          </cell>
          <cell r="E9313"/>
          <cell r="F9313" t="str">
            <v>SCECO+STB</v>
          </cell>
          <cell r="G9313" t="str">
            <v>In progress</v>
          </cell>
          <cell r="H9313" t="str">
            <v>NO</v>
          </cell>
          <cell r="I9313" t="str">
            <v>Latis</v>
          </cell>
          <cell r="J9313" t="str">
            <v>Very Big Hub site (More Than 20 Site)</v>
          </cell>
          <cell r="K9313" t="str">
            <v>R5</v>
          </cell>
        </row>
        <row r="9314">
          <cell r="A9314" t="str">
            <v>OMQ0804</v>
          </cell>
          <cell r="B9314" t="str">
            <v>OMQ0804</v>
          </cell>
          <cell r="C9314" t="str">
            <v>OMQ1M3804</v>
          </cell>
          <cell r="D9314"/>
          <cell r="E9314"/>
          <cell r="F9314" t="str">
            <v>Generator-SG</v>
          </cell>
          <cell r="G9314" t="str">
            <v>Vandalized</v>
          </cell>
          <cell r="H9314" t="str">
            <v xml:space="preserve">Yes </v>
          </cell>
          <cell r="I9314" t="str">
            <v>Latis</v>
          </cell>
          <cell r="J9314" t="str">
            <v>Less than 5 Sites</v>
          </cell>
          <cell r="K9314" t="str">
            <v>R5</v>
          </cell>
        </row>
        <row r="9315">
          <cell r="A9315" t="str">
            <v>RYAB0614</v>
          </cell>
          <cell r="B9315" t="str">
            <v>RYAB0614</v>
          </cell>
          <cell r="C9315" t="str">
            <v>RYAB1M3614</v>
          </cell>
          <cell r="D9315"/>
          <cell r="E9315"/>
          <cell r="F9315" t="str">
            <v>SCECO</v>
          </cell>
          <cell r="G9315" t="str">
            <v>Weak</v>
          </cell>
          <cell r="H9315" t="str">
            <v>NA</v>
          </cell>
          <cell r="I9315" t="str">
            <v>Latis</v>
          </cell>
          <cell r="J9315" t="str">
            <v>Hub site (More than 05 Sites)</v>
          </cell>
          <cell r="K9315" t="str">
            <v>R6</v>
          </cell>
        </row>
        <row r="9316">
          <cell r="A9316" t="str">
            <v>JIZ2102</v>
          </cell>
          <cell r="B9316" t="str">
            <v>JIZ2102</v>
          </cell>
          <cell r="C9316" t="str">
            <v>JIZ1M4102</v>
          </cell>
          <cell r="D9316" t="str">
            <v>JIZ1M8102</v>
          </cell>
          <cell r="E9316"/>
          <cell r="F9316" t="str">
            <v>SCECO</v>
          </cell>
          <cell r="G9316" t="str">
            <v>Vandalized</v>
          </cell>
          <cell r="H9316" t="str">
            <v>NA</v>
          </cell>
          <cell r="I9316" t="str">
            <v>Latis</v>
          </cell>
          <cell r="J9316" t="str">
            <v>Less than 5 Sites</v>
          </cell>
          <cell r="K9316" t="str">
            <v>R6</v>
          </cell>
        </row>
        <row r="9317">
          <cell r="A9317" t="str">
            <v>OMQ0633</v>
          </cell>
          <cell r="B9317" t="str">
            <v>OMQ0633</v>
          </cell>
          <cell r="C9317" t="str">
            <v>OMQ1M3633</v>
          </cell>
          <cell r="D9317" t="str">
            <v>OMQ1M9633</v>
          </cell>
          <cell r="E9317"/>
          <cell r="F9317" t="str">
            <v>Generator-SG</v>
          </cell>
          <cell r="G9317" t="str">
            <v>Vandalized</v>
          </cell>
          <cell r="H9317" t="str">
            <v xml:space="preserve">Yes </v>
          </cell>
          <cell r="I9317" t="str">
            <v>Latis</v>
          </cell>
          <cell r="J9317" t="str">
            <v>Less than 5 Sites</v>
          </cell>
          <cell r="K9317" t="str">
            <v>R5</v>
          </cell>
        </row>
        <row r="9318">
          <cell r="A9318" t="str">
            <v>MAK0733</v>
          </cell>
          <cell r="B9318" t="str">
            <v>MAK0733</v>
          </cell>
          <cell r="C9318" t="str">
            <v>MAK1M3733</v>
          </cell>
          <cell r="D9318" t="str">
            <v>MAK1M9733</v>
          </cell>
          <cell r="E9318" t="str">
            <v>MAK1MN0733</v>
          </cell>
          <cell r="F9318" t="str">
            <v>Generator-SG</v>
          </cell>
          <cell r="G9318" t="str">
            <v>Weak</v>
          </cell>
          <cell r="H9318" t="str">
            <v>NO</v>
          </cell>
          <cell r="I9318" t="str">
            <v>Latis</v>
          </cell>
          <cell r="J9318" t="str">
            <v>Less than 5 Sites</v>
          </cell>
          <cell r="K9318" t="str">
            <v>R5</v>
          </cell>
        </row>
        <row r="9319">
          <cell r="A9319" t="str">
            <v>TAF2400</v>
          </cell>
          <cell r="B9319" t="str">
            <v>TAF2400</v>
          </cell>
          <cell r="C9319" t="str">
            <v>TAF1M4400</v>
          </cell>
          <cell r="D9319" t="str">
            <v>TAF1M8400</v>
          </cell>
          <cell r="E9319" t="str">
            <v>TAF1MN2400</v>
          </cell>
          <cell r="F9319" t="str">
            <v>SCECO</v>
          </cell>
          <cell r="G9319" t="str">
            <v>Weak</v>
          </cell>
          <cell r="H9319" t="str">
            <v>NA</v>
          </cell>
          <cell r="I9319" t="str">
            <v>Latis</v>
          </cell>
          <cell r="J9319" t="str">
            <v>Less than 5 Sites</v>
          </cell>
          <cell r="K9319" t="str">
            <v>R4</v>
          </cell>
        </row>
        <row r="9320">
          <cell r="A9320" t="str">
            <v>ARQ0019</v>
          </cell>
          <cell r="B9320" t="str">
            <v>ARQ0019</v>
          </cell>
          <cell r="C9320" t="str">
            <v>ARQ1M4019</v>
          </cell>
          <cell r="D9320" t="str">
            <v>ARQ1M7019</v>
          </cell>
          <cell r="E9320"/>
          <cell r="F9320" t="str">
            <v>SCECO</v>
          </cell>
          <cell r="G9320" t="str">
            <v>Dead</v>
          </cell>
          <cell r="H9320" t="str">
            <v>NA</v>
          </cell>
          <cell r="I9320" t="str">
            <v>Latis</v>
          </cell>
          <cell r="J9320" t="str">
            <v>Less than 5 Sites</v>
          </cell>
          <cell r="K9320" t="str">
            <v>R6</v>
          </cell>
        </row>
        <row r="9321">
          <cell r="A9321" t="str">
            <v>TNM0728</v>
          </cell>
          <cell r="B9321" t="str">
            <v>TNM0728</v>
          </cell>
          <cell r="C9321" t="str">
            <v>TNM1M3728</v>
          </cell>
          <cell r="D9321" t="str">
            <v>TNM1M7728</v>
          </cell>
          <cell r="E9321"/>
          <cell r="F9321" t="str">
            <v>SCECO</v>
          </cell>
          <cell r="G9321" t="str">
            <v>Dead</v>
          </cell>
          <cell r="H9321" t="str">
            <v>NA</v>
          </cell>
          <cell r="I9321" t="str">
            <v>Latis</v>
          </cell>
          <cell r="J9321" t="str">
            <v>Less than 5 Sites</v>
          </cell>
          <cell r="K9321" t="str">
            <v>R6</v>
          </cell>
        </row>
        <row r="9322">
          <cell r="A9322" t="str">
            <v>MAK0736</v>
          </cell>
          <cell r="B9322" t="str">
            <v>MAK0736</v>
          </cell>
          <cell r="C9322" t="str">
            <v>MAK1M3736</v>
          </cell>
          <cell r="D9322" t="str">
            <v>MAK1M9736</v>
          </cell>
          <cell r="E9322" t="str">
            <v>MAK1MN0736</v>
          </cell>
          <cell r="F9322" t="str">
            <v>SCECO</v>
          </cell>
          <cell r="G9322" t="str">
            <v>Dead</v>
          </cell>
          <cell r="H9322" t="str">
            <v>NA</v>
          </cell>
          <cell r="I9322" t="str">
            <v>Latis</v>
          </cell>
          <cell r="J9322" t="str">
            <v>Less than 5 Sites</v>
          </cell>
          <cell r="K9322" t="str">
            <v>R5</v>
          </cell>
        </row>
        <row r="9323">
          <cell r="A9323" t="str">
            <v>MLK0725</v>
          </cell>
          <cell r="B9323" t="str">
            <v>MLK0725</v>
          </cell>
          <cell r="C9323" t="str">
            <v>MLK1M3725</v>
          </cell>
          <cell r="D9323"/>
          <cell r="E9323"/>
          <cell r="F9323" t="str">
            <v>SCECO</v>
          </cell>
          <cell r="G9323" t="str">
            <v>Vandalized</v>
          </cell>
          <cell r="H9323" t="str">
            <v>NA</v>
          </cell>
          <cell r="I9323" t="str">
            <v>Latis</v>
          </cell>
          <cell r="J9323" t="str">
            <v>Less than 5 Sites</v>
          </cell>
          <cell r="K9323" t="str">
            <v>R5</v>
          </cell>
        </row>
        <row r="9324">
          <cell r="A9324" t="str">
            <v>SIR0190</v>
          </cell>
          <cell r="B9324" t="str">
            <v>SIR0190</v>
          </cell>
          <cell r="C9324" t="str">
            <v>SIR1M3190</v>
          </cell>
          <cell r="D9324"/>
          <cell r="E9324"/>
          <cell r="F9324" t="str">
            <v>Generator-SG</v>
          </cell>
          <cell r="G9324" t="str">
            <v>Weak</v>
          </cell>
          <cell r="H9324" t="str">
            <v>Yes</v>
          </cell>
          <cell r="I9324" t="str">
            <v>Latis</v>
          </cell>
          <cell r="J9324" t="str">
            <v>Less than 5 Sites</v>
          </cell>
          <cell r="K9324" t="str">
            <v>R4</v>
          </cell>
        </row>
        <row r="9325">
          <cell r="A9325" t="str">
            <v>ABBS0151</v>
          </cell>
          <cell r="B9325" t="str">
            <v>ABBS0151</v>
          </cell>
          <cell r="C9325" t="str">
            <v>ABBS1M3151</v>
          </cell>
          <cell r="D9325" t="str">
            <v>ABBS1M7151</v>
          </cell>
          <cell r="E9325"/>
          <cell r="F9325" t="str">
            <v>Generator-SG</v>
          </cell>
          <cell r="G9325" t="str">
            <v>Dead</v>
          </cell>
          <cell r="H9325" t="str">
            <v>Yes</v>
          </cell>
          <cell r="I9325" t="str">
            <v>Latis</v>
          </cell>
          <cell r="J9325" t="str">
            <v>Less than 5 Sites</v>
          </cell>
          <cell r="K9325" t="str">
            <v>R6</v>
          </cell>
        </row>
        <row r="9326">
          <cell r="A9326" t="str">
            <v>ABBS0152</v>
          </cell>
          <cell r="B9326" t="str">
            <v>ABBS0152</v>
          </cell>
          <cell r="C9326" t="str">
            <v>ABBS1M3152</v>
          </cell>
          <cell r="D9326" t="str">
            <v>ABBS1M7152</v>
          </cell>
          <cell r="E9326"/>
          <cell r="F9326" t="str">
            <v>SCECO</v>
          </cell>
          <cell r="G9326" t="str">
            <v>Vandalized</v>
          </cell>
          <cell r="H9326" t="str">
            <v>NA</v>
          </cell>
          <cell r="I9326" t="str">
            <v>Latis</v>
          </cell>
          <cell r="J9326" t="str">
            <v>Less than 5 Sites</v>
          </cell>
          <cell r="K9326" t="str">
            <v>R6</v>
          </cell>
        </row>
        <row r="9327">
          <cell r="A9327" t="str">
            <v>ABBS0162</v>
          </cell>
          <cell r="B9327" t="str">
            <v>ABBS0162</v>
          </cell>
          <cell r="C9327" t="str">
            <v>ABBS1M4162</v>
          </cell>
          <cell r="D9327" t="str">
            <v>ABBS1M7162</v>
          </cell>
          <cell r="E9327"/>
          <cell r="F9327" t="str">
            <v>SCECO</v>
          </cell>
          <cell r="G9327" t="str">
            <v>In progress</v>
          </cell>
          <cell r="H9327" t="str">
            <v>NA</v>
          </cell>
          <cell r="I9327" t="str">
            <v>Latis</v>
          </cell>
          <cell r="J9327" t="str">
            <v>Hub site (More than 05 Sites)</v>
          </cell>
          <cell r="K9327" t="str">
            <v>R6</v>
          </cell>
        </row>
        <row r="9328">
          <cell r="A9328" t="str">
            <v>ABBS0163</v>
          </cell>
          <cell r="B9328" t="str">
            <v>ABBS0163</v>
          </cell>
          <cell r="C9328" t="str">
            <v>ABBS1M4163</v>
          </cell>
          <cell r="D9328" t="str">
            <v>ABBS1M7163</v>
          </cell>
          <cell r="E9328"/>
          <cell r="F9328" t="str">
            <v>SCECO</v>
          </cell>
          <cell r="G9328" t="str">
            <v>Weak</v>
          </cell>
          <cell r="H9328" t="str">
            <v>NA</v>
          </cell>
          <cell r="I9328" t="str">
            <v>Latis</v>
          </cell>
          <cell r="J9328" t="str">
            <v>Less than 5 Sites</v>
          </cell>
          <cell r="K9328" t="str">
            <v>R6</v>
          </cell>
        </row>
        <row r="9329">
          <cell r="A9329" t="str">
            <v>MHL0138</v>
          </cell>
          <cell r="B9329" t="str">
            <v>MHL0138</v>
          </cell>
          <cell r="C9329" t="str">
            <v>MHL1M4138</v>
          </cell>
          <cell r="D9329"/>
          <cell r="E9329"/>
          <cell r="F9329" t="str">
            <v>SCECO</v>
          </cell>
          <cell r="G9329" t="str">
            <v>Vandalized</v>
          </cell>
          <cell r="H9329" t="str">
            <v>NA</v>
          </cell>
          <cell r="I9329" t="str">
            <v>Latis</v>
          </cell>
          <cell r="J9329" t="str">
            <v>Less than 5 Sites</v>
          </cell>
          <cell r="K9329" t="str">
            <v>R6</v>
          </cell>
        </row>
        <row r="9330">
          <cell r="A9330" t="str">
            <v>KMBS0663</v>
          </cell>
          <cell r="B9330" t="str">
            <v>KMBS0663</v>
          </cell>
          <cell r="C9330" t="str">
            <v>KMBS1M3663</v>
          </cell>
          <cell r="D9330" t="str">
            <v>KMBS1M7663</v>
          </cell>
          <cell r="E9330"/>
          <cell r="F9330" t="str">
            <v>SCECO</v>
          </cell>
          <cell r="G9330" t="str">
            <v>Vandalized</v>
          </cell>
          <cell r="H9330" t="str">
            <v>NA</v>
          </cell>
          <cell r="I9330" t="str">
            <v>Latis</v>
          </cell>
          <cell r="J9330" t="str">
            <v>Less than 5 Sites</v>
          </cell>
          <cell r="K9330" t="str">
            <v>R6</v>
          </cell>
        </row>
        <row r="9331">
          <cell r="A9331" t="str">
            <v>HBM0351</v>
          </cell>
          <cell r="B9331" t="str">
            <v>HBM0351</v>
          </cell>
          <cell r="C9331" t="str">
            <v>HBM1M3351</v>
          </cell>
          <cell r="D9331"/>
          <cell r="E9331"/>
          <cell r="F9331" t="str">
            <v>SCECO</v>
          </cell>
          <cell r="G9331" t="str">
            <v>Good</v>
          </cell>
          <cell r="H9331" t="str">
            <v>NA</v>
          </cell>
          <cell r="I9331" t="str">
            <v>Latis</v>
          </cell>
          <cell r="J9331" t="str">
            <v>Hub site (More than 05 Sites)</v>
          </cell>
          <cell r="K9331" t="str">
            <v>R4</v>
          </cell>
        </row>
        <row r="9332">
          <cell r="A9332" t="str">
            <v>JIZ0099</v>
          </cell>
          <cell r="B9332" t="str">
            <v>JIZ0099</v>
          </cell>
          <cell r="C9332" t="str">
            <v>JIZ1M3099</v>
          </cell>
          <cell r="D9332" t="str">
            <v>JIZ1M7099</v>
          </cell>
          <cell r="E9332" t="str">
            <v>JIZ1MNC0099</v>
          </cell>
          <cell r="F9332" t="str">
            <v>SCECO</v>
          </cell>
          <cell r="G9332" t="str">
            <v>Dead+Good</v>
          </cell>
          <cell r="H9332" t="str">
            <v>NA</v>
          </cell>
          <cell r="I9332" t="str">
            <v>Latis</v>
          </cell>
          <cell r="J9332" t="str">
            <v>Less than 5 Sites</v>
          </cell>
          <cell r="K9332" t="str">
            <v>R6</v>
          </cell>
        </row>
        <row r="9333">
          <cell r="A9333" t="str">
            <v>MAK0741</v>
          </cell>
          <cell r="B9333" t="str">
            <v>MAK0741</v>
          </cell>
          <cell r="C9333" t="str">
            <v>MAK1M3741</v>
          </cell>
          <cell r="D9333" t="str">
            <v>MAK1M9741</v>
          </cell>
          <cell r="E9333" t="str">
            <v>MAK1MN0741</v>
          </cell>
          <cell r="F9333" t="str">
            <v>SCECO</v>
          </cell>
          <cell r="G9333" t="str">
            <v>Weak</v>
          </cell>
          <cell r="H9333" t="str">
            <v>NA</v>
          </cell>
          <cell r="I9333" t="str">
            <v>Latis</v>
          </cell>
          <cell r="J9333" t="str">
            <v>Less than 5 Sites</v>
          </cell>
          <cell r="K9333" t="str">
            <v>R5</v>
          </cell>
        </row>
        <row r="9334">
          <cell r="A9334" t="str">
            <v>BSA0456</v>
          </cell>
          <cell r="B9334" t="str">
            <v>BSA0456</v>
          </cell>
          <cell r="C9334"/>
          <cell r="D9334" t="str">
            <v>BSA1M7456</v>
          </cell>
          <cell r="E9334"/>
          <cell r="F9334" t="str">
            <v>SCECO</v>
          </cell>
          <cell r="G9334" t="str">
            <v>Good</v>
          </cell>
          <cell r="H9334" t="str">
            <v>NA</v>
          </cell>
          <cell r="I9334" t="str">
            <v>Latis</v>
          </cell>
          <cell r="J9334" t="str">
            <v>Less than 5 Sites</v>
          </cell>
          <cell r="K9334" t="str">
            <v>R6</v>
          </cell>
        </row>
        <row r="9335">
          <cell r="A9335" t="str">
            <v>MAK0732</v>
          </cell>
          <cell r="B9335" t="str">
            <v>MAK0732</v>
          </cell>
          <cell r="C9335" t="str">
            <v>MAK1M3732</v>
          </cell>
          <cell r="D9335" t="str">
            <v>MAK1M9732</v>
          </cell>
          <cell r="E9335" t="str">
            <v>MAK1MN0732</v>
          </cell>
          <cell r="F9335" t="str">
            <v>SCECO</v>
          </cell>
          <cell r="G9335" t="str">
            <v>In progress</v>
          </cell>
          <cell r="H9335" t="str">
            <v>NA</v>
          </cell>
          <cell r="I9335" t="str">
            <v>Latis</v>
          </cell>
          <cell r="J9335" t="str">
            <v>Less than 5 Sites</v>
          </cell>
          <cell r="K9335" t="str">
            <v>R5</v>
          </cell>
        </row>
        <row r="9336">
          <cell r="A9336" t="str">
            <v>MAK0200</v>
          </cell>
          <cell r="B9336" t="str">
            <v>MAK0200</v>
          </cell>
          <cell r="C9336" t="str">
            <v>MAK1M3200</v>
          </cell>
          <cell r="D9336" t="str">
            <v>MAK1M7200</v>
          </cell>
          <cell r="E9336"/>
          <cell r="F9336" t="str">
            <v>Generator-SG</v>
          </cell>
          <cell r="G9336" t="str">
            <v>Good</v>
          </cell>
          <cell r="H9336" t="str">
            <v>NO</v>
          </cell>
          <cell r="I9336" t="str">
            <v>Latis</v>
          </cell>
          <cell r="J9336" t="str">
            <v>Less than 5 Sites</v>
          </cell>
          <cell r="K9336" t="str">
            <v>R5</v>
          </cell>
        </row>
        <row r="9337">
          <cell r="A9337" t="str">
            <v>JED0820</v>
          </cell>
          <cell r="B9337" t="str">
            <v>JED0820</v>
          </cell>
          <cell r="C9337"/>
          <cell r="D9337" t="str">
            <v>JED1M7820</v>
          </cell>
          <cell r="E9337" t="str">
            <v>JED1MN0820</v>
          </cell>
          <cell r="F9337" t="str">
            <v>SCECO</v>
          </cell>
          <cell r="G9337" t="str">
            <v>Dead</v>
          </cell>
          <cell r="H9337" t="str">
            <v>NA</v>
          </cell>
          <cell r="I9337" t="str">
            <v>Latis</v>
          </cell>
          <cell r="J9337" t="str">
            <v>Less than 5 Sites</v>
          </cell>
          <cell r="K9337" t="str">
            <v>R4</v>
          </cell>
        </row>
        <row r="9338">
          <cell r="A9338" t="str">
            <v>ABBS0153</v>
          </cell>
          <cell r="B9338" t="str">
            <v>ABBS0153</v>
          </cell>
          <cell r="C9338" t="str">
            <v>ABBS1M3153</v>
          </cell>
          <cell r="D9338" t="str">
            <v>ABBS1M7153</v>
          </cell>
          <cell r="E9338"/>
          <cell r="F9338" t="str">
            <v>SCECO</v>
          </cell>
          <cell r="G9338" t="str">
            <v>Good</v>
          </cell>
          <cell r="H9338" t="str">
            <v>NA</v>
          </cell>
          <cell r="I9338" t="str">
            <v>Latis</v>
          </cell>
          <cell r="J9338" t="str">
            <v>Less than 5 Sites</v>
          </cell>
          <cell r="K9338" t="str">
            <v>R6</v>
          </cell>
        </row>
        <row r="9339">
          <cell r="A9339" t="str">
            <v>BLC2171</v>
          </cell>
          <cell r="B9339" t="str">
            <v>BLC2171</v>
          </cell>
          <cell r="C9339" t="str">
            <v>BLC1M4171</v>
          </cell>
          <cell r="D9339" t="str">
            <v>BLC1M8171</v>
          </cell>
          <cell r="E9339"/>
          <cell r="F9339" t="str">
            <v>SCECO</v>
          </cell>
          <cell r="G9339" t="str">
            <v>Weak</v>
          </cell>
          <cell r="H9339" t="str">
            <v>NA</v>
          </cell>
          <cell r="I9339" t="str">
            <v>Latis</v>
          </cell>
          <cell r="J9339" t="str">
            <v>Less than 5 Sites</v>
          </cell>
          <cell r="K9339" t="str">
            <v>R6</v>
          </cell>
        </row>
        <row r="9340">
          <cell r="A9340" t="str">
            <v>ABBS0150</v>
          </cell>
          <cell r="B9340" t="str">
            <v>ABBS0150</v>
          </cell>
          <cell r="C9340" t="str">
            <v>ABBS1M3150</v>
          </cell>
          <cell r="D9340" t="str">
            <v>ABBS1M7150</v>
          </cell>
          <cell r="E9340"/>
          <cell r="F9340" t="str">
            <v>SCECO</v>
          </cell>
          <cell r="G9340" t="str">
            <v>Dead</v>
          </cell>
          <cell r="H9340" t="str">
            <v>NA</v>
          </cell>
          <cell r="I9340" t="str">
            <v>Latis</v>
          </cell>
          <cell r="J9340" t="str">
            <v>Less than 5 Sites</v>
          </cell>
          <cell r="K9340" t="str">
            <v>R6</v>
          </cell>
        </row>
        <row r="9341">
          <cell r="A9341" t="str">
            <v>JED0833</v>
          </cell>
          <cell r="B9341" t="str">
            <v>JED0833</v>
          </cell>
          <cell r="C9341"/>
          <cell r="D9341" t="str">
            <v>JED1M7833</v>
          </cell>
          <cell r="E9341" t="str">
            <v>JED1MNC0833</v>
          </cell>
          <cell r="F9341" t="str">
            <v>SCECO</v>
          </cell>
          <cell r="G9341" t="str">
            <v>Vandalized</v>
          </cell>
          <cell r="H9341" t="str">
            <v>NA</v>
          </cell>
          <cell r="I9341" t="str">
            <v>Latis</v>
          </cell>
          <cell r="J9341" t="str">
            <v>Less than 5 Sites</v>
          </cell>
          <cell r="K9341" t="str">
            <v>R4</v>
          </cell>
        </row>
        <row r="9342">
          <cell r="A9342" t="str">
            <v>TFBH0888</v>
          </cell>
          <cell r="B9342" t="str">
            <v>TFBH0888</v>
          </cell>
          <cell r="C9342" t="str">
            <v>TFBH1M3888</v>
          </cell>
          <cell r="D9342"/>
          <cell r="E9342"/>
          <cell r="F9342" t="str">
            <v>SCECO+STB</v>
          </cell>
          <cell r="G9342" t="str">
            <v>Good</v>
          </cell>
          <cell r="H9342" t="str">
            <v>No</v>
          </cell>
          <cell r="I9342" t="str">
            <v>Latis</v>
          </cell>
          <cell r="J9342" t="str">
            <v>Very Big Hub site (More Than 20 Site)</v>
          </cell>
          <cell r="K9342" t="str">
            <v>R4</v>
          </cell>
        </row>
        <row r="9343">
          <cell r="A9343" t="str">
            <v>TFBH0897</v>
          </cell>
          <cell r="B9343" t="str">
            <v>TFBH0897</v>
          </cell>
          <cell r="C9343" t="str">
            <v>TFBH1M3897</v>
          </cell>
          <cell r="D9343"/>
          <cell r="E9343"/>
          <cell r="F9343" t="str">
            <v>SCECO</v>
          </cell>
          <cell r="G9343" t="str">
            <v>Dead</v>
          </cell>
          <cell r="H9343" t="str">
            <v>NA</v>
          </cell>
          <cell r="I9343" t="str">
            <v>Latis</v>
          </cell>
          <cell r="J9343" t="str">
            <v>Less than 5 Sites</v>
          </cell>
          <cell r="K9343" t="str">
            <v>R4</v>
          </cell>
        </row>
        <row r="9344">
          <cell r="A9344" t="str">
            <v>ABBS0156</v>
          </cell>
          <cell r="B9344" t="str">
            <v>ABBS0156</v>
          </cell>
          <cell r="C9344" t="str">
            <v>ABBS1M4156</v>
          </cell>
          <cell r="D9344" t="str">
            <v>ABBS1M7156</v>
          </cell>
          <cell r="E9344"/>
          <cell r="F9344" t="str">
            <v>SCECO</v>
          </cell>
          <cell r="G9344" t="str">
            <v>Good</v>
          </cell>
          <cell r="H9344" t="str">
            <v>NA</v>
          </cell>
          <cell r="I9344" t="str">
            <v>Latis</v>
          </cell>
          <cell r="J9344" t="str">
            <v>Less than 5 Sites</v>
          </cell>
          <cell r="K9344" t="str">
            <v>R6</v>
          </cell>
        </row>
        <row r="9345">
          <cell r="A9345" t="str">
            <v>JUSH0643</v>
          </cell>
          <cell r="B9345" t="str">
            <v>JUSH0643</v>
          </cell>
          <cell r="C9345" t="str">
            <v>JUSH1M3643</v>
          </cell>
          <cell r="D9345" t="str">
            <v>JUSH1M7643</v>
          </cell>
          <cell r="E9345"/>
          <cell r="F9345" t="str">
            <v>SCECO</v>
          </cell>
          <cell r="G9345" t="str">
            <v>Good</v>
          </cell>
          <cell r="H9345" t="str">
            <v>NA</v>
          </cell>
          <cell r="I9345" t="str">
            <v>Latis</v>
          </cell>
          <cell r="J9345" t="str">
            <v>Hub site (More than 05 Sites)</v>
          </cell>
          <cell r="K9345" t="str">
            <v>R5</v>
          </cell>
        </row>
        <row r="9346">
          <cell r="A9346" t="str">
            <v>OMQ0701</v>
          </cell>
          <cell r="B9346" t="str">
            <v>OMQ0701</v>
          </cell>
          <cell r="C9346" t="str">
            <v>OMQ1M3701</v>
          </cell>
          <cell r="D9346"/>
          <cell r="E9346"/>
          <cell r="F9346" t="str">
            <v>Generator-SG</v>
          </cell>
          <cell r="G9346" t="str">
            <v>Vandalized</v>
          </cell>
          <cell r="H9346" t="str">
            <v xml:space="preserve">Yes </v>
          </cell>
          <cell r="I9346" t="str">
            <v>Latis</v>
          </cell>
          <cell r="J9346" t="str">
            <v>Less than 5 Sites</v>
          </cell>
          <cell r="K9346" t="str">
            <v>R5</v>
          </cell>
        </row>
        <row r="9347">
          <cell r="A9347" t="str">
            <v>TFBH0840</v>
          </cell>
          <cell r="B9347" t="str">
            <v>TFBH0840</v>
          </cell>
          <cell r="C9347" t="str">
            <v>TFBH1M3840</v>
          </cell>
          <cell r="D9347"/>
          <cell r="E9347"/>
          <cell r="F9347" t="str">
            <v>Generator-SG</v>
          </cell>
          <cell r="G9347" t="str">
            <v>Good</v>
          </cell>
          <cell r="H9347" t="str">
            <v>No</v>
          </cell>
          <cell r="I9347" t="str">
            <v>Latis</v>
          </cell>
          <cell r="J9347" t="str">
            <v>Less than 5 Sites</v>
          </cell>
          <cell r="K9347" t="str">
            <v>R4</v>
          </cell>
        </row>
        <row r="9348">
          <cell r="A9348" t="str">
            <v>OMQ0802</v>
          </cell>
          <cell r="B9348" t="str">
            <v>OMQ0802</v>
          </cell>
          <cell r="C9348" t="str">
            <v>OMQ1M3802</v>
          </cell>
          <cell r="D9348"/>
          <cell r="E9348"/>
          <cell r="F9348" t="str">
            <v>Generator-SG</v>
          </cell>
          <cell r="G9348" t="str">
            <v>Dead</v>
          </cell>
          <cell r="H9348" t="str">
            <v>NO</v>
          </cell>
          <cell r="I9348" t="str">
            <v>Latis</v>
          </cell>
          <cell r="J9348" t="str">
            <v>Less than 5 Sites</v>
          </cell>
          <cell r="K9348" t="str">
            <v>R5</v>
          </cell>
        </row>
        <row r="9349">
          <cell r="A9349" t="str">
            <v>MAK0659</v>
          </cell>
          <cell r="B9349" t="str">
            <v>MAK0659</v>
          </cell>
          <cell r="C9349" t="str">
            <v>MAK1M3659</v>
          </cell>
          <cell r="D9349" t="str">
            <v>MAK1M9659</v>
          </cell>
          <cell r="E9349"/>
          <cell r="F9349" t="str">
            <v>SCECO</v>
          </cell>
          <cell r="G9349" t="str">
            <v>Good</v>
          </cell>
          <cell r="H9349" t="str">
            <v>NA</v>
          </cell>
          <cell r="I9349" t="str">
            <v>Latis</v>
          </cell>
          <cell r="J9349" t="str">
            <v>Hub Site (More than 10 Sites)</v>
          </cell>
          <cell r="K9349" t="str">
            <v>R5</v>
          </cell>
        </row>
        <row r="9350">
          <cell r="A9350" t="str">
            <v>MSE0624</v>
          </cell>
          <cell r="B9350" t="str">
            <v>MSE0624</v>
          </cell>
          <cell r="C9350" t="str">
            <v>MSE1M3624</v>
          </cell>
          <cell r="D9350" t="str">
            <v>MSE1M9624</v>
          </cell>
          <cell r="E9350"/>
          <cell r="F9350" t="str">
            <v>SCECO</v>
          </cell>
          <cell r="G9350" t="str">
            <v>Vandalized</v>
          </cell>
          <cell r="H9350" t="str">
            <v>NA</v>
          </cell>
          <cell r="I9350" t="str">
            <v>Latis</v>
          </cell>
          <cell r="J9350" t="str">
            <v>Less than 5 Sites</v>
          </cell>
          <cell r="K9350" t="str">
            <v>R5</v>
          </cell>
        </row>
        <row r="9351">
          <cell r="A9351" t="str">
            <v>MAK0195</v>
          </cell>
          <cell r="B9351" t="str">
            <v>MAK0195</v>
          </cell>
          <cell r="C9351" t="str">
            <v>MAK1M3195</v>
          </cell>
          <cell r="D9351" t="str">
            <v>MAK1M9195</v>
          </cell>
          <cell r="E9351" t="str">
            <v>MAK1MN0195</v>
          </cell>
          <cell r="F9351" t="str">
            <v>SCECO</v>
          </cell>
          <cell r="G9351" t="str">
            <v>Good</v>
          </cell>
          <cell r="H9351" t="str">
            <v>NA</v>
          </cell>
          <cell r="I9351" t="str">
            <v>Latis</v>
          </cell>
          <cell r="J9351" t="str">
            <v>Hub Site (More than 10 Sites)</v>
          </cell>
          <cell r="K9351" t="str">
            <v>R5</v>
          </cell>
        </row>
        <row r="9352">
          <cell r="A9352" t="str">
            <v>BSA0462</v>
          </cell>
          <cell r="B9352" t="str">
            <v>BSA0462</v>
          </cell>
          <cell r="C9352"/>
          <cell r="D9352" t="str">
            <v>BSA1M7462</v>
          </cell>
          <cell r="E9352"/>
          <cell r="F9352" t="str">
            <v>SCECO+STB</v>
          </cell>
          <cell r="G9352" t="str">
            <v>Good+Good</v>
          </cell>
          <cell r="H9352" t="str">
            <v>NA</v>
          </cell>
          <cell r="I9352" t="str">
            <v>Latis</v>
          </cell>
          <cell r="J9352" t="str">
            <v>P2</v>
          </cell>
          <cell r="K9352" t="str">
            <v>R6</v>
          </cell>
        </row>
        <row r="9353">
          <cell r="A9353" t="str">
            <v>MAK0661</v>
          </cell>
          <cell r="B9353" t="str">
            <v>MAK0661</v>
          </cell>
          <cell r="C9353"/>
          <cell r="D9353" t="str">
            <v>MAK1M9661</v>
          </cell>
          <cell r="E9353"/>
          <cell r="F9353" t="str">
            <v>SCECO</v>
          </cell>
          <cell r="G9353" t="str">
            <v>Vandalized</v>
          </cell>
          <cell r="H9353" t="str">
            <v>NA</v>
          </cell>
          <cell r="I9353" t="str">
            <v>Latis</v>
          </cell>
          <cell r="J9353" t="str">
            <v>Less than 5 Sites</v>
          </cell>
          <cell r="K9353" t="str">
            <v>R5</v>
          </cell>
        </row>
        <row r="9354">
          <cell r="A9354" t="str">
            <v>MLK0699</v>
          </cell>
          <cell r="B9354" t="str">
            <v>MLK0699</v>
          </cell>
          <cell r="C9354"/>
          <cell r="D9354" t="str">
            <v>MLK1M9699</v>
          </cell>
          <cell r="E9354"/>
          <cell r="F9354" t="str">
            <v>Generator-SG</v>
          </cell>
          <cell r="G9354" t="str">
            <v>Vandalized</v>
          </cell>
          <cell r="H9354" t="str">
            <v>NO</v>
          </cell>
          <cell r="I9354" t="str">
            <v>Latis</v>
          </cell>
          <cell r="J9354" t="str">
            <v>Less than 5 Sites</v>
          </cell>
          <cell r="K9354" t="str">
            <v>R5</v>
          </cell>
        </row>
        <row r="9355">
          <cell r="A9355" t="str">
            <v>HBM0352</v>
          </cell>
          <cell r="B9355" t="str">
            <v>HBM0352</v>
          </cell>
          <cell r="C9355" t="str">
            <v>HBM1M3352</v>
          </cell>
          <cell r="D9355"/>
          <cell r="E9355"/>
          <cell r="F9355" t="str">
            <v>SCECO</v>
          </cell>
          <cell r="G9355" t="str">
            <v>Vandalized</v>
          </cell>
          <cell r="H9355" t="str">
            <v>NA</v>
          </cell>
          <cell r="I9355" t="str">
            <v>Latis</v>
          </cell>
          <cell r="J9355" t="str">
            <v>Less than 5 Sites</v>
          </cell>
          <cell r="K9355" t="str">
            <v>R4</v>
          </cell>
        </row>
        <row r="9356">
          <cell r="A9356" t="str">
            <v>ABBS0154</v>
          </cell>
          <cell r="B9356" t="str">
            <v>ABBS0154</v>
          </cell>
          <cell r="C9356" t="str">
            <v>ABBS1M3154</v>
          </cell>
          <cell r="D9356" t="str">
            <v>ABBS1M7154</v>
          </cell>
          <cell r="E9356"/>
          <cell r="F9356" t="str">
            <v>SCECO</v>
          </cell>
          <cell r="G9356" t="str">
            <v>Vandalized</v>
          </cell>
          <cell r="H9356" t="str">
            <v>NA</v>
          </cell>
          <cell r="I9356" t="str">
            <v>Latis</v>
          </cell>
          <cell r="J9356" t="str">
            <v>Less than 5 Sites</v>
          </cell>
          <cell r="K9356" t="str">
            <v>R6</v>
          </cell>
        </row>
        <row r="9357">
          <cell r="A9357" t="str">
            <v>TURY0338</v>
          </cell>
          <cell r="B9357" t="str">
            <v>TURY0338</v>
          </cell>
          <cell r="C9357" t="str">
            <v>TURY1M3338</v>
          </cell>
          <cell r="D9357"/>
          <cell r="E9357"/>
          <cell r="F9357" t="str">
            <v>SCECO</v>
          </cell>
          <cell r="G9357" t="str">
            <v>Dead</v>
          </cell>
          <cell r="H9357" t="str">
            <v>NA</v>
          </cell>
          <cell r="I9357" t="str">
            <v>Latis</v>
          </cell>
          <cell r="J9357" t="str">
            <v>Less than 5 Sites</v>
          </cell>
          <cell r="K9357" t="str">
            <v>R4</v>
          </cell>
        </row>
        <row r="9358">
          <cell r="A9358" t="str">
            <v>MAK0219</v>
          </cell>
          <cell r="B9358" t="str">
            <v>MAK0219</v>
          </cell>
          <cell r="C9358" t="str">
            <v>MAK1M3219</v>
          </cell>
          <cell r="D9358" t="str">
            <v>MAK1M9219</v>
          </cell>
          <cell r="E9358" t="str">
            <v>MAK1MN0219</v>
          </cell>
          <cell r="F9358" t="str">
            <v>SCECO</v>
          </cell>
          <cell r="G9358" t="str">
            <v>Dead</v>
          </cell>
          <cell r="H9358" t="str">
            <v>NA</v>
          </cell>
          <cell r="I9358" t="str">
            <v>Latis</v>
          </cell>
          <cell r="J9358" t="str">
            <v>Less than 5 Sites</v>
          </cell>
          <cell r="K9358" t="str">
            <v>R5</v>
          </cell>
        </row>
        <row r="9359">
          <cell r="A9359" t="str">
            <v>TURY0683</v>
          </cell>
          <cell r="B9359" t="str">
            <v>TURY0683</v>
          </cell>
          <cell r="C9359" t="str">
            <v>TURY1M3683</v>
          </cell>
          <cell r="D9359"/>
          <cell r="E9359"/>
          <cell r="F9359" t="str">
            <v>SCECO</v>
          </cell>
          <cell r="G9359" t="str">
            <v>Weak</v>
          </cell>
          <cell r="H9359" t="str">
            <v>NA</v>
          </cell>
          <cell r="I9359" t="str">
            <v>Latis</v>
          </cell>
          <cell r="J9359" t="str">
            <v>Hub site (More than 05 Sites)</v>
          </cell>
          <cell r="K9359" t="str">
            <v>R4</v>
          </cell>
        </row>
        <row r="9360">
          <cell r="A9360" t="str">
            <v>TURY0686</v>
          </cell>
          <cell r="B9360" t="str">
            <v>TURY0686</v>
          </cell>
          <cell r="C9360" t="str">
            <v>TURY1M3686</v>
          </cell>
          <cell r="D9360"/>
          <cell r="E9360"/>
          <cell r="F9360" t="str">
            <v>SCECO</v>
          </cell>
          <cell r="G9360" t="str">
            <v>Good</v>
          </cell>
          <cell r="H9360" t="str">
            <v>NA</v>
          </cell>
          <cell r="I9360" t="str">
            <v>Latis</v>
          </cell>
          <cell r="J9360" t="str">
            <v>Hub Site (More than 10 Sites)</v>
          </cell>
          <cell r="K9360" t="str">
            <v>R4</v>
          </cell>
        </row>
        <row r="9361">
          <cell r="A9361" t="str">
            <v>TFBH0809</v>
          </cell>
          <cell r="B9361" t="str">
            <v>TFBH0809</v>
          </cell>
          <cell r="C9361" t="str">
            <v>TFBH1M3809</v>
          </cell>
          <cell r="D9361"/>
          <cell r="E9361"/>
          <cell r="F9361" t="str">
            <v>SCECO</v>
          </cell>
          <cell r="G9361" t="str">
            <v>Good</v>
          </cell>
          <cell r="H9361" t="str">
            <v>NA</v>
          </cell>
          <cell r="I9361" t="str">
            <v>Latis</v>
          </cell>
          <cell r="J9361" t="str">
            <v>Hub site (More than 05 Sites)</v>
          </cell>
          <cell r="K9361" t="str">
            <v>R4</v>
          </cell>
        </row>
        <row r="9362">
          <cell r="A9362" t="str">
            <v>MAK0203</v>
          </cell>
          <cell r="B9362" t="str">
            <v>MAK0203</v>
          </cell>
          <cell r="C9362" t="str">
            <v>MAK1M3203</v>
          </cell>
          <cell r="D9362" t="str">
            <v>MAK1M9203</v>
          </cell>
          <cell r="E9362" t="str">
            <v>MAK1MNC0203</v>
          </cell>
          <cell r="F9362" t="str">
            <v>SCECO</v>
          </cell>
          <cell r="G9362" t="str">
            <v>In progress</v>
          </cell>
          <cell r="H9362" t="str">
            <v>NA</v>
          </cell>
          <cell r="I9362" t="str">
            <v>Latis</v>
          </cell>
          <cell r="J9362" t="str">
            <v>VIP&amp;SPL Monitor</v>
          </cell>
          <cell r="K9362" t="str">
            <v>R5</v>
          </cell>
        </row>
        <row r="9363">
          <cell r="A9363" t="str">
            <v>RYMK0671</v>
          </cell>
          <cell r="B9363" t="str">
            <v>RYMK0671</v>
          </cell>
          <cell r="C9363" t="str">
            <v>RYMK1M3671</v>
          </cell>
          <cell r="D9363" t="str">
            <v>RYMK1M7671</v>
          </cell>
          <cell r="E9363"/>
          <cell r="F9363" t="str">
            <v>SCECO+STB</v>
          </cell>
          <cell r="G9363" t="str">
            <v>Weak</v>
          </cell>
          <cell r="H9363" t="str">
            <v>No</v>
          </cell>
          <cell r="I9363" t="str">
            <v>Latis</v>
          </cell>
          <cell r="J9363" t="str">
            <v>P2</v>
          </cell>
          <cell r="K9363" t="str">
            <v>R4</v>
          </cell>
        </row>
        <row r="9364">
          <cell r="A9364" t="str">
            <v>MAK0996</v>
          </cell>
          <cell r="B9364" t="str">
            <v>MAK0996</v>
          </cell>
          <cell r="C9364" t="str">
            <v>MAK1M3996</v>
          </cell>
          <cell r="D9364" t="str">
            <v>MAK1M9996</v>
          </cell>
          <cell r="E9364"/>
          <cell r="F9364" t="str">
            <v>SCECO</v>
          </cell>
          <cell r="G9364" t="str">
            <v>No BB Design</v>
          </cell>
          <cell r="H9364" t="str">
            <v>NA</v>
          </cell>
          <cell r="I9364" t="str">
            <v>Latis</v>
          </cell>
          <cell r="J9364" t="str">
            <v>VIP&amp;SPL Monitor</v>
          </cell>
          <cell r="K9364" t="str">
            <v>R5</v>
          </cell>
        </row>
        <row r="9365">
          <cell r="A9365" t="str">
            <v>MAK0997</v>
          </cell>
          <cell r="B9365" t="str">
            <v>MAK0997</v>
          </cell>
          <cell r="C9365" t="str">
            <v>MAK1M3997</v>
          </cell>
          <cell r="D9365" t="str">
            <v>MAK1M9997</v>
          </cell>
          <cell r="E9365"/>
          <cell r="F9365" t="str">
            <v>SCECO</v>
          </cell>
          <cell r="G9365" t="str">
            <v>No BB Design</v>
          </cell>
          <cell r="H9365" t="str">
            <v>NA</v>
          </cell>
          <cell r="I9365" t="str">
            <v>Latis</v>
          </cell>
          <cell r="J9365" t="str">
            <v>VIP&amp;SPL Monitor</v>
          </cell>
          <cell r="K9365" t="str">
            <v>R5</v>
          </cell>
        </row>
        <row r="9366">
          <cell r="A9366" t="str">
            <v>RYMK0729</v>
          </cell>
          <cell r="B9366" t="str">
            <v>RYMK0729</v>
          </cell>
          <cell r="C9366" t="str">
            <v>RYMK1M3729</v>
          </cell>
          <cell r="D9366"/>
          <cell r="E9366"/>
          <cell r="F9366" t="str">
            <v>SCECO</v>
          </cell>
          <cell r="G9366" t="str">
            <v>Good</v>
          </cell>
          <cell r="H9366" t="str">
            <v>NA</v>
          </cell>
          <cell r="I9366" t="str">
            <v>Latis</v>
          </cell>
          <cell r="J9366" t="str">
            <v>Less than 5 Sites</v>
          </cell>
          <cell r="K9366" t="str">
            <v>R4</v>
          </cell>
        </row>
        <row r="9367">
          <cell r="A9367" t="str">
            <v>HDH0125</v>
          </cell>
          <cell r="B9367" t="str">
            <v>HDH0125</v>
          </cell>
          <cell r="C9367" t="str">
            <v>HDH1M3125</v>
          </cell>
          <cell r="D9367" t="str">
            <v>HDH1M7125</v>
          </cell>
          <cell r="E9367"/>
          <cell r="F9367" t="str">
            <v>SCECO</v>
          </cell>
          <cell r="G9367" t="str">
            <v>Vandalized</v>
          </cell>
          <cell r="H9367" t="str">
            <v>NA</v>
          </cell>
          <cell r="I9367" t="str">
            <v>Latis</v>
          </cell>
          <cell r="J9367" t="str">
            <v>Less than 5 Sites</v>
          </cell>
          <cell r="K9367" t="str">
            <v>R6</v>
          </cell>
        </row>
        <row r="9368">
          <cell r="A9368" t="str">
            <v>MKJD0921</v>
          </cell>
          <cell r="B9368" t="str">
            <v>MKJD0921</v>
          </cell>
          <cell r="C9368"/>
          <cell r="D9368" t="str">
            <v>MKJD1M7921</v>
          </cell>
          <cell r="E9368" t="str">
            <v>MKJD1MN0921</v>
          </cell>
          <cell r="F9368" t="str">
            <v>SCECO</v>
          </cell>
          <cell r="G9368" t="str">
            <v>Dead</v>
          </cell>
          <cell r="H9368" t="str">
            <v>NA</v>
          </cell>
          <cell r="I9368" t="str">
            <v>Latis</v>
          </cell>
          <cell r="J9368" t="str">
            <v>Less than 5 Sites</v>
          </cell>
          <cell r="K9368" t="str">
            <v>R4</v>
          </cell>
        </row>
        <row r="9369">
          <cell r="A9369" t="str">
            <v>USMD0696</v>
          </cell>
          <cell r="B9369" t="str">
            <v>USMD0696</v>
          </cell>
          <cell r="C9369" t="str">
            <v>USMD1M3696</v>
          </cell>
          <cell r="D9369"/>
          <cell r="E9369"/>
          <cell r="F9369" t="str">
            <v>SCECO</v>
          </cell>
          <cell r="G9369" t="str">
            <v>In progress</v>
          </cell>
          <cell r="H9369" t="str">
            <v>NA</v>
          </cell>
          <cell r="I9369" t="str">
            <v>Latis</v>
          </cell>
          <cell r="J9369" t="str">
            <v>Less than 5 Sites</v>
          </cell>
          <cell r="K9369" t="str">
            <v>R4</v>
          </cell>
        </row>
        <row r="9370">
          <cell r="A9370" t="str">
            <v>TFBH0893</v>
          </cell>
          <cell r="B9370" t="str">
            <v>TFBH0893</v>
          </cell>
          <cell r="C9370" t="str">
            <v>TFBH1M3893</v>
          </cell>
          <cell r="D9370"/>
          <cell r="E9370"/>
          <cell r="F9370" t="str">
            <v>SCECO+STB</v>
          </cell>
          <cell r="G9370" t="str">
            <v>Good</v>
          </cell>
          <cell r="H9370" t="str">
            <v>No</v>
          </cell>
          <cell r="I9370" t="str">
            <v>Latis</v>
          </cell>
          <cell r="J9370" t="str">
            <v>Hub Site (More than 10 Sites)</v>
          </cell>
          <cell r="K9370" t="str">
            <v>R4</v>
          </cell>
        </row>
        <row r="9371">
          <cell r="A9371" t="str">
            <v>JED0841</v>
          </cell>
          <cell r="B9371" t="str">
            <v>JED0841</v>
          </cell>
          <cell r="C9371"/>
          <cell r="D9371" t="str">
            <v>JED1M7841</v>
          </cell>
          <cell r="E9371" t="str">
            <v>JED1MN0841</v>
          </cell>
          <cell r="F9371" t="str">
            <v>SCECO</v>
          </cell>
          <cell r="G9371" t="str">
            <v>Vandalized</v>
          </cell>
          <cell r="H9371" t="str">
            <v>NA</v>
          </cell>
          <cell r="I9371" t="str">
            <v>Latis</v>
          </cell>
          <cell r="J9371" t="str">
            <v>Less than 5 Sites</v>
          </cell>
          <cell r="K9371" t="str">
            <v>R4</v>
          </cell>
        </row>
        <row r="9372">
          <cell r="A9372" t="str">
            <v>MAK0586</v>
          </cell>
          <cell r="B9372" t="str">
            <v>MAK0586</v>
          </cell>
          <cell r="C9372" t="str">
            <v>MAK1M3586</v>
          </cell>
          <cell r="D9372" t="str">
            <v>MAK1M9586</v>
          </cell>
          <cell r="E9372"/>
          <cell r="F9372" t="str">
            <v>Generator-SG</v>
          </cell>
          <cell r="G9372" t="str">
            <v>Good</v>
          </cell>
          <cell r="H9372" t="str">
            <v xml:space="preserve">Yes </v>
          </cell>
          <cell r="I9372" t="str">
            <v>Latis</v>
          </cell>
          <cell r="J9372" t="str">
            <v>VIP&amp;SPL Monitor</v>
          </cell>
          <cell r="K9372" t="str">
            <v>R5</v>
          </cell>
        </row>
        <row r="9373">
          <cell r="A9373" t="str">
            <v>MAK0767</v>
          </cell>
          <cell r="B9373" t="str">
            <v>MAK0767</v>
          </cell>
          <cell r="C9373" t="str">
            <v>MAK1M3767</v>
          </cell>
          <cell r="D9373" t="str">
            <v>MAK1M9767</v>
          </cell>
          <cell r="E9373" t="str">
            <v>MAK1MC0767</v>
          </cell>
          <cell r="F9373" t="str">
            <v>SCECO</v>
          </cell>
          <cell r="G9373" t="str">
            <v>Dead</v>
          </cell>
          <cell r="H9373" t="str">
            <v>NA</v>
          </cell>
          <cell r="I9373" t="str">
            <v>Latis</v>
          </cell>
          <cell r="J9373" t="str">
            <v>Less than 5 Sites</v>
          </cell>
          <cell r="K9373" t="str">
            <v>R5</v>
          </cell>
        </row>
        <row r="9374">
          <cell r="A9374" t="str">
            <v>MKYL0919</v>
          </cell>
          <cell r="B9374" t="str">
            <v>MKYL0919</v>
          </cell>
          <cell r="C9374" t="str">
            <v>MKYL1M3919</v>
          </cell>
          <cell r="D9374"/>
          <cell r="E9374"/>
          <cell r="F9374" t="str">
            <v>Generator-SG</v>
          </cell>
          <cell r="G9374" t="str">
            <v>Vandalized</v>
          </cell>
          <cell r="H9374" t="str">
            <v>No</v>
          </cell>
          <cell r="I9374" t="str">
            <v>Latis</v>
          </cell>
          <cell r="J9374" t="str">
            <v>Less than 5 Sites</v>
          </cell>
          <cell r="K9374" t="str">
            <v>R5</v>
          </cell>
        </row>
        <row r="9375">
          <cell r="A9375" t="str">
            <v>UKHA0028</v>
          </cell>
          <cell r="B9375" t="str">
            <v>UKHA0028</v>
          </cell>
          <cell r="C9375" t="str">
            <v>UKHA1M3028</v>
          </cell>
          <cell r="D9375" t="str">
            <v>UKHA1M7028</v>
          </cell>
          <cell r="E9375"/>
          <cell r="F9375" t="str">
            <v>SCECO+STB</v>
          </cell>
          <cell r="G9375" t="str">
            <v>Good</v>
          </cell>
          <cell r="H9375" t="str">
            <v>No</v>
          </cell>
          <cell r="I9375" t="str">
            <v>Latis</v>
          </cell>
          <cell r="J9375" t="str">
            <v>Less than 5 Sites</v>
          </cell>
          <cell r="K9375" t="str">
            <v>R4</v>
          </cell>
        </row>
        <row r="9376">
          <cell r="A9376" t="str">
            <v>RYMK0757</v>
          </cell>
          <cell r="B9376" t="str">
            <v>RYMK0757</v>
          </cell>
          <cell r="C9376" t="str">
            <v>RYMK1M3757</v>
          </cell>
          <cell r="D9376"/>
          <cell r="E9376"/>
          <cell r="F9376" t="str">
            <v>SCECO</v>
          </cell>
          <cell r="G9376" t="str">
            <v>Dead</v>
          </cell>
          <cell r="H9376" t="str">
            <v>NA</v>
          </cell>
          <cell r="I9376" t="str">
            <v>Latis</v>
          </cell>
          <cell r="J9376" t="str">
            <v>Less than 5 Sites</v>
          </cell>
          <cell r="K9376" t="str">
            <v>R4</v>
          </cell>
        </row>
        <row r="9377">
          <cell r="A9377" t="str">
            <v>ABH0555</v>
          </cell>
          <cell r="B9377" t="str">
            <v>ABH0555</v>
          </cell>
          <cell r="C9377" t="str">
            <v>ABH1M3555</v>
          </cell>
          <cell r="D9377" t="str">
            <v>ABH1M7555</v>
          </cell>
          <cell r="E9377"/>
          <cell r="F9377" t="str">
            <v>SCECO+STB</v>
          </cell>
          <cell r="G9377" t="str">
            <v>Dead</v>
          </cell>
          <cell r="H9377" t="str">
            <v>NA</v>
          </cell>
          <cell r="I9377" t="str">
            <v>Latis</v>
          </cell>
          <cell r="J9377" t="str">
            <v>Less than 5 Sites</v>
          </cell>
          <cell r="K9377" t="str">
            <v>R6</v>
          </cell>
        </row>
        <row r="9378">
          <cell r="A9378" t="str">
            <v>YAD0099</v>
          </cell>
          <cell r="B9378" t="str">
            <v>YAD0099</v>
          </cell>
          <cell r="C9378" t="str">
            <v>YAD1M3099</v>
          </cell>
          <cell r="D9378" t="str">
            <v>YAD1M7099</v>
          </cell>
          <cell r="E9378"/>
          <cell r="F9378" t="str">
            <v>SCECO</v>
          </cell>
          <cell r="G9378" t="str">
            <v>Good</v>
          </cell>
          <cell r="H9378" t="str">
            <v>NA</v>
          </cell>
          <cell r="I9378" t="str">
            <v>Latis</v>
          </cell>
          <cell r="J9378" t="str">
            <v>Less than 5 Sites</v>
          </cell>
          <cell r="K9378" t="str">
            <v>R6</v>
          </cell>
        </row>
        <row r="9379">
          <cell r="A9379" t="str">
            <v>ABH0221</v>
          </cell>
          <cell r="B9379" t="str">
            <v>ABH0221</v>
          </cell>
          <cell r="C9379" t="str">
            <v>ABH1M3221</v>
          </cell>
          <cell r="D9379" t="str">
            <v>ABH1M7221</v>
          </cell>
          <cell r="E9379" t="str">
            <v>ABH1MN0221</v>
          </cell>
          <cell r="F9379" t="str">
            <v>SCECO</v>
          </cell>
          <cell r="G9379" t="str">
            <v>Dead</v>
          </cell>
          <cell r="H9379" t="str">
            <v>NA</v>
          </cell>
          <cell r="I9379" t="str">
            <v>Latis</v>
          </cell>
          <cell r="J9379" t="str">
            <v>Less than 5 Sites</v>
          </cell>
          <cell r="K9379" t="str">
            <v>R6</v>
          </cell>
        </row>
        <row r="9380">
          <cell r="A9380" t="str">
            <v>TFBH0890</v>
          </cell>
          <cell r="B9380" t="str">
            <v>TFBH0890</v>
          </cell>
          <cell r="C9380" t="str">
            <v>TFBH1M3890</v>
          </cell>
          <cell r="D9380"/>
          <cell r="E9380"/>
          <cell r="F9380" t="str">
            <v>SCECO+STB</v>
          </cell>
          <cell r="G9380" t="str">
            <v>Good</v>
          </cell>
          <cell r="H9380" t="str">
            <v>No</v>
          </cell>
          <cell r="I9380" t="str">
            <v>Latis</v>
          </cell>
          <cell r="J9380" t="str">
            <v>Hub Site (More than 10 Sites)</v>
          </cell>
          <cell r="K9380" t="str">
            <v>R4</v>
          </cell>
        </row>
        <row r="9381">
          <cell r="A9381" t="str">
            <v>JIZ0184</v>
          </cell>
          <cell r="B9381" t="str">
            <v>JIZ0184</v>
          </cell>
          <cell r="C9381" t="str">
            <v>JIZ1M3184</v>
          </cell>
          <cell r="D9381" t="str">
            <v>JIZ1M7184</v>
          </cell>
          <cell r="E9381" t="str">
            <v>JIZ1MNC0184</v>
          </cell>
          <cell r="F9381" t="str">
            <v>SCECO</v>
          </cell>
          <cell r="G9381" t="str">
            <v>Vandalized</v>
          </cell>
          <cell r="H9381" t="str">
            <v>NA</v>
          </cell>
          <cell r="I9381" t="str">
            <v>Latis</v>
          </cell>
          <cell r="J9381" t="str">
            <v>Less than 5 Sites</v>
          </cell>
          <cell r="K9381" t="str">
            <v>R6</v>
          </cell>
        </row>
        <row r="9382">
          <cell r="A9382" t="str">
            <v>MUMA0773</v>
          </cell>
          <cell r="B9382" t="str">
            <v>MUMA0773</v>
          </cell>
          <cell r="C9382" t="str">
            <v>MUMA1M3773</v>
          </cell>
          <cell r="D9382"/>
          <cell r="E9382"/>
          <cell r="F9382" t="str">
            <v>SCECO</v>
          </cell>
          <cell r="G9382" t="str">
            <v>Good</v>
          </cell>
          <cell r="H9382" t="str">
            <v>NA</v>
          </cell>
          <cell r="I9382" t="str">
            <v>Latis</v>
          </cell>
          <cell r="J9382" t="str">
            <v>Less than 5 Sites</v>
          </cell>
          <cell r="K9382" t="str">
            <v>R4</v>
          </cell>
        </row>
        <row r="9383">
          <cell r="A9383" t="str">
            <v>ABBS0167</v>
          </cell>
          <cell r="B9383" t="str">
            <v>ABBS0167</v>
          </cell>
          <cell r="C9383" t="str">
            <v>ABBS1M3167</v>
          </cell>
          <cell r="D9383" t="str">
            <v>ABBS1M7167</v>
          </cell>
          <cell r="E9383"/>
          <cell r="F9383" t="str">
            <v>SCECO</v>
          </cell>
          <cell r="G9383" t="str">
            <v>Weak</v>
          </cell>
          <cell r="H9383" t="str">
            <v>NA</v>
          </cell>
          <cell r="I9383" t="str">
            <v>Latis</v>
          </cell>
          <cell r="J9383" t="str">
            <v>Less than 5 Sites</v>
          </cell>
          <cell r="K9383" t="str">
            <v>R6</v>
          </cell>
        </row>
        <row r="9384">
          <cell r="A9384" t="str">
            <v>TNM0176</v>
          </cell>
          <cell r="B9384" t="str">
            <v>TNM0176</v>
          </cell>
          <cell r="C9384" t="str">
            <v>TNM1M3176</v>
          </cell>
          <cell r="D9384" t="str">
            <v>TNM1M7176</v>
          </cell>
          <cell r="E9384"/>
          <cell r="F9384" t="str">
            <v>SCECO</v>
          </cell>
          <cell r="G9384" t="str">
            <v>In progress</v>
          </cell>
          <cell r="H9384" t="str">
            <v>NA</v>
          </cell>
          <cell r="I9384" t="str">
            <v>Latis</v>
          </cell>
          <cell r="J9384" t="str">
            <v>Less than 5 Sites</v>
          </cell>
          <cell r="K9384" t="str">
            <v>R6</v>
          </cell>
        </row>
        <row r="9385">
          <cell r="A9385" t="str">
            <v>MKYL0920</v>
          </cell>
          <cell r="B9385" t="str">
            <v>MKYL0920</v>
          </cell>
          <cell r="C9385" t="str">
            <v>MKYL1M3920</v>
          </cell>
          <cell r="D9385"/>
          <cell r="E9385"/>
          <cell r="F9385" t="str">
            <v>Generator-DG</v>
          </cell>
          <cell r="G9385" t="str">
            <v>In progress</v>
          </cell>
          <cell r="H9385" t="str">
            <v>Yes</v>
          </cell>
          <cell r="I9385" t="str">
            <v>Latis</v>
          </cell>
          <cell r="J9385" t="str">
            <v>Less than 5 Sites</v>
          </cell>
          <cell r="K9385" t="str">
            <v>R4</v>
          </cell>
        </row>
        <row r="9386">
          <cell r="A9386" t="str">
            <v>MKYL0918</v>
          </cell>
          <cell r="B9386" t="str">
            <v>MKYL0918</v>
          </cell>
          <cell r="C9386" t="str">
            <v>MKYL1M4918</v>
          </cell>
          <cell r="D9386"/>
          <cell r="E9386"/>
          <cell r="F9386" t="str">
            <v>Generator-SG</v>
          </cell>
          <cell r="G9386" t="str">
            <v>Vandalized</v>
          </cell>
          <cell r="H9386" t="str">
            <v>No</v>
          </cell>
          <cell r="I9386" t="str">
            <v>Latis</v>
          </cell>
          <cell r="J9386" t="str">
            <v>Less than 5 Sites</v>
          </cell>
          <cell r="K9386" t="str">
            <v>R4</v>
          </cell>
        </row>
        <row r="9387">
          <cell r="A9387" t="str">
            <v>MUMA0772</v>
          </cell>
          <cell r="B9387" t="str">
            <v>MUMA0772</v>
          </cell>
          <cell r="C9387" t="str">
            <v>MUMA1M3772</v>
          </cell>
          <cell r="D9387" t="str">
            <v>MUMA1M7772</v>
          </cell>
          <cell r="E9387"/>
          <cell r="F9387" t="str">
            <v>SCECO</v>
          </cell>
          <cell r="G9387" t="str">
            <v>Dead</v>
          </cell>
          <cell r="H9387" t="str">
            <v>NA</v>
          </cell>
          <cell r="I9387" t="str">
            <v>Latis</v>
          </cell>
          <cell r="J9387" t="str">
            <v>Less than 5 Sites</v>
          </cell>
          <cell r="K9387" t="str">
            <v>R4</v>
          </cell>
        </row>
        <row r="9388">
          <cell r="A9388" t="str">
            <v>MAK0274</v>
          </cell>
          <cell r="B9388" t="str">
            <v>MAK0274</v>
          </cell>
          <cell r="C9388" t="str">
            <v>MAK1M3274</v>
          </cell>
          <cell r="D9388" t="str">
            <v>MAK1M9274</v>
          </cell>
          <cell r="E9388" t="str">
            <v>MAK1MNC0274</v>
          </cell>
          <cell r="F9388" t="str">
            <v>SCECO</v>
          </cell>
          <cell r="G9388" t="str">
            <v>Vandalized+Weak</v>
          </cell>
          <cell r="H9388" t="str">
            <v>NA</v>
          </cell>
          <cell r="I9388" t="str">
            <v>Latis</v>
          </cell>
          <cell r="J9388" t="str">
            <v>Less than 5 Sites</v>
          </cell>
          <cell r="K9388" t="str">
            <v>R5</v>
          </cell>
        </row>
        <row r="9389">
          <cell r="A9389" t="str">
            <v>UKHA0630</v>
          </cell>
          <cell r="B9389" t="str">
            <v>UKHA0630</v>
          </cell>
          <cell r="C9389" t="str">
            <v>UKHA1M3630</v>
          </cell>
          <cell r="D9389" t="str">
            <v>UKHA1M7630</v>
          </cell>
          <cell r="E9389"/>
          <cell r="F9389" t="str">
            <v>SCECO</v>
          </cell>
          <cell r="G9389" t="str">
            <v>Good</v>
          </cell>
          <cell r="H9389" t="str">
            <v>NA</v>
          </cell>
          <cell r="I9389" t="str">
            <v>Latis</v>
          </cell>
          <cell r="J9389" t="str">
            <v>Less than 5 Sites</v>
          </cell>
          <cell r="K9389" t="str">
            <v>R4</v>
          </cell>
        </row>
        <row r="9390">
          <cell r="A9390" t="str">
            <v>KMS0304</v>
          </cell>
          <cell r="B9390" t="str">
            <v>KMS0304</v>
          </cell>
          <cell r="C9390" t="str">
            <v>KMS1M3304</v>
          </cell>
          <cell r="D9390" t="str">
            <v>KMS1M7304</v>
          </cell>
          <cell r="E9390" t="str">
            <v>KMS1MC0304</v>
          </cell>
          <cell r="F9390" t="str">
            <v>SCECO</v>
          </cell>
          <cell r="G9390" t="str">
            <v>Vandalized</v>
          </cell>
          <cell r="H9390" t="str">
            <v>NA</v>
          </cell>
          <cell r="I9390" t="str">
            <v>Latis</v>
          </cell>
          <cell r="J9390" t="str">
            <v>Less than 5 Sites</v>
          </cell>
          <cell r="K9390" t="str">
            <v>R6</v>
          </cell>
        </row>
        <row r="9391">
          <cell r="A9391" t="str">
            <v>ABBS2160</v>
          </cell>
          <cell r="B9391" t="str">
            <v>ABBS2160</v>
          </cell>
          <cell r="C9391" t="str">
            <v>ABBS1M4160</v>
          </cell>
          <cell r="D9391" t="str">
            <v>ABBS1M8160</v>
          </cell>
          <cell r="E9391"/>
          <cell r="F9391" t="str">
            <v>SCECO</v>
          </cell>
          <cell r="G9391" t="str">
            <v>Good</v>
          </cell>
          <cell r="H9391" t="str">
            <v>NA</v>
          </cell>
          <cell r="I9391" t="str">
            <v>Latis</v>
          </cell>
          <cell r="J9391" t="str">
            <v>VIP&amp;SPL Monitor</v>
          </cell>
          <cell r="K9391" t="str">
            <v>R6</v>
          </cell>
        </row>
        <row r="9392">
          <cell r="A9392" t="str">
            <v>ABBS0166</v>
          </cell>
          <cell r="B9392" t="str">
            <v>ABBS0166</v>
          </cell>
          <cell r="C9392" t="str">
            <v>ABBS1M4166</v>
          </cell>
          <cell r="D9392" t="str">
            <v>ABBS1M7166</v>
          </cell>
          <cell r="E9392"/>
          <cell r="F9392" t="str">
            <v>SCECO</v>
          </cell>
          <cell r="G9392" t="str">
            <v>Vandalized</v>
          </cell>
          <cell r="H9392" t="str">
            <v>NA</v>
          </cell>
          <cell r="I9392" t="str">
            <v>Latis</v>
          </cell>
          <cell r="J9392" t="str">
            <v>Less than 5 Sites</v>
          </cell>
          <cell r="K9392" t="str">
            <v>R6</v>
          </cell>
        </row>
        <row r="9393">
          <cell r="A9393" t="str">
            <v>MHL0132</v>
          </cell>
          <cell r="B9393" t="str">
            <v>MHL0132</v>
          </cell>
          <cell r="C9393" t="str">
            <v>MHL1M4132</v>
          </cell>
          <cell r="D9393"/>
          <cell r="E9393"/>
          <cell r="F9393" t="str">
            <v>SCECO</v>
          </cell>
          <cell r="G9393" t="str">
            <v>In progress</v>
          </cell>
          <cell r="H9393" t="str">
            <v>NA</v>
          </cell>
          <cell r="I9393" t="str">
            <v>Latis</v>
          </cell>
          <cell r="J9393" t="str">
            <v>Less than 5 Sites</v>
          </cell>
          <cell r="K9393" t="str">
            <v>R6</v>
          </cell>
        </row>
        <row r="9394">
          <cell r="A9394" t="str">
            <v>MHL0139</v>
          </cell>
          <cell r="B9394" t="str">
            <v>MHL0139</v>
          </cell>
          <cell r="C9394" t="str">
            <v>MHL1M4139</v>
          </cell>
          <cell r="D9394" t="str">
            <v>MHL1M7139</v>
          </cell>
          <cell r="E9394"/>
          <cell r="F9394" t="str">
            <v>SCECO</v>
          </cell>
          <cell r="G9394" t="str">
            <v>Weak</v>
          </cell>
          <cell r="H9394" t="str">
            <v>NA</v>
          </cell>
          <cell r="I9394" t="str">
            <v>Latis</v>
          </cell>
          <cell r="J9394" t="str">
            <v>Less than 5 Sites</v>
          </cell>
          <cell r="K9394" t="str">
            <v>R6</v>
          </cell>
        </row>
        <row r="9395">
          <cell r="A9395" t="str">
            <v>ABH0190</v>
          </cell>
          <cell r="B9395" t="str">
            <v>ABH0190</v>
          </cell>
          <cell r="C9395" t="str">
            <v>ABH1M3190</v>
          </cell>
          <cell r="D9395" t="str">
            <v>ABH1M7190</v>
          </cell>
          <cell r="E9395"/>
          <cell r="F9395" t="str">
            <v>SCECO</v>
          </cell>
          <cell r="G9395" t="str">
            <v>Good</v>
          </cell>
          <cell r="H9395" t="str">
            <v>NA</v>
          </cell>
          <cell r="I9395" t="str">
            <v>Latis</v>
          </cell>
          <cell r="J9395" t="str">
            <v>Less than 5 Sites</v>
          </cell>
          <cell r="K9395" t="str">
            <v>R6</v>
          </cell>
        </row>
        <row r="9396">
          <cell r="A9396" t="str">
            <v>NMS0098</v>
          </cell>
          <cell r="B9396" t="str">
            <v>NMS0098</v>
          </cell>
          <cell r="C9396" t="str">
            <v>NMS1M3098</v>
          </cell>
          <cell r="D9396"/>
          <cell r="E9396"/>
          <cell r="F9396" t="str">
            <v>SCECO</v>
          </cell>
          <cell r="G9396" t="str">
            <v>In progress</v>
          </cell>
          <cell r="H9396" t="str">
            <v>NA</v>
          </cell>
          <cell r="I9396" t="str">
            <v>Latis</v>
          </cell>
          <cell r="J9396" t="str">
            <v>Less than 5 Sites</v>
          </cell>
          <cell r="K9396" t="str">
            <v>R6</v>
          </cell>
        </row>
        <row r="9397">
          <cell r="A9397" t="str">
            <v>MHL0133</v>
          </cell>
          <cell r="B9397" t="str">
            <v>MHL0133</v>
          </cell>
          <cell r="C9397" t="str">
            <v>MHL1M4133</v>
          </cell>
          <cell r="D9397"/>
          <cell r="E9397"/>
          <cell r="F9397" t="str">
            <v>SCECO</v>
          </cell>
          <cell r="G9397" t="str">
            <v>Dead</v>
          </cell>
          <cell r="H9397" t="str">
            <v>NA</v>
          </cell>
          <cell r="I9397" t="str">
            <v>Latis</v>
          </cell>
          <cell r="J9397" t="str">
            <v>Less than 5 Sites</v>
          </cell>
          <cell r="K9397" t="str">
            <v>R6</v>
          </cell>
        </row>
        <row r="9398">
          <cell r="A9398" t="str">
            <v>RYNJ0200</v>
          </cell>
          <cell r="B9398" t="str">
            <v>RYNJ0200</v>
          </cell>
          <cell r="C9398"/>
          <cell r="D9398"/>
          <cell r="E9398"/>
          <cell r="F9398" t="str">
            <v>SCECO+STB</v>
          </cell>
          <cell r="G9398" t="str">
            <v>Good</v>
          </cell>
          <cell r="H9398" t="str">
            <v>NA</v>
          </cell>
          <cell r="I9398" t="str">
            <v>Latis</v>
          </cell>
          <cell r="J9398" t="str">
            <v>Very Big Hub site (More Than 20 Site)</v>
          </cell>
          <cell r="K9398" t="str">
            <v>R6</v>
          </cell>
        </row>
        <row r="9399">
          <cell r="A9399" t="str">
            <v>LJN0305</v>
          </cell>
          <cell r="B9399" t="str">
            <v>LJN0305</v>
          </cell>
          <cell r="C9399" t="str">
            <v>LJN1M3305</v>
          </cell>
          <cell r="D9399" t="str">
            <v>LJN1M7305</v>
          </cell>
          <cell r="E9399"/>
          <cell r="F9399" t="str">
            <v>SCECO</v>
          </cell>
          <cell r="G9399" t="str">
            <v>Vandalized</v>
          </cell>
          <cell r="H9399" t="str">
            <v>NA</v>
          </cell>
          <cell r="I9399" t="str">
            <v>Latis</v>
          </cell>
          <cell r="J9399" t="str">
            <v>Less than 5 Sites</v>
          </cell>
          <cell r="K9399" t="str">
            <v>R6</v>
          </cell>
        </row>
        <row r="9400">
          <cell r="A9400" t="str">
            <v>RYNJ0201</v>
          </cell>
          <cell r="B9400" t="str">
            <v>RYNJ0201</v>
          </cell>
          <cell r="C9400" t="str">
            <v>RYNJ1M3201</v>
          </cell>
          <cell r="D9400"/>
          <cell r="E9400"/>
          <cell r="F9400" t="str">
            <v>Generator-SG</v>
          </cell>
          <cell r="G9400" t="str">
            <v>Good</v>
          </cell>
          <cell r="H9400" t="str">
            <v>NA</v>
          </cell>
          <cell r="I9400" t="str">
            <v>Latis</v>
          </cell>
          <cell r="J9400" t="str">
            <v>Very Big Hub site (More Than 20 Site)</v>
          </cell>
          <cell r="K9400" t="str">
            <v>R6</v>
          </cell>
        </row>
        <row r="9401">
          <cell r="A9401" t="str">
            <v>KMMD0748</v>
          </cell>
          <cell r="B9401" t="str">
            <v>KMMD0748</v>
          </cell>
          <cell r="C9401" t="str">
            <v>KMMD1M3748</v>
          </cell>
          <cell r="D9401"/>
          <cell r="E9401"/>
          <cell r="F9401" t="str">
            <v>SCECO</v>
          </cell>
          <cell r="G9401" t="str">
            <v>Vandalized</v>
          </cell>
          <cell r="H9401" t="str">
            <v>NA</v>
          </cell>
          <cell r="I9401" t="str">
            <v>Latis</v>
          </cell>
          <cell r="J9401" t="str">
            <v>Less than 5 Sites</v>
          </cell>
          <cell r="K9401" t="str">
            <v>R4</v>
          </cell>
        </row>
        <row r="9402">
          <cell r="A9402" t="str">
            <v>UKHA0731</v>
          </cell>
          <cell r="B9402" t="str">
            <v>UKHA0731</v>
          </cell>
          <cell r="C9402" t="str">
            <v>UKHA1M3731</v>
          </cell>
          <cell r="D9402" t="str">
            <v>UKHA1M7731</v>
          </cell>
          <cell r="E9402"/>
          <cell r="F9402" t="str">
            <v>SCECO</v>
          </cell>
          <cell r="G9402" t="str">
            <v>Good</v>
          </cell>
          <cell r="H9402" t="str">
            <v>NA</v>
          </cell>
          <cell r="I9402" t="str">
            <v>Latis</v>
          </cell>
          <cell r="J9402" t="str">
            <v>Less than 5 Sites</v>
          </cell>
          <cell r="K9402" t="str">
            <v>R4</v>
          </cell>
        </row>
        <row r="9403">
          <cell r="A9403" t="str">
            <v>JEC0331</v>
          </cell>
          <cell r="B9403" t="str">
            <v>JEC0331</v>
          </cell>
          <cell r="C9403" t="str">
            <v>JEC1M3331</v>
          </cell>
          <cell r="D9403" t="str">
            <v>JEC1M7331</v>
          </cell>
          <cell r="E9403"/>
          <cell r="F9403" t="str">
            <v>Generator-SG</v>
          </cell>
          <cell r="G9403" t="str">
            <v>Dead</v>
          </cell>
          <cell r="H9403" t="str">
            <v>NA</v>
          </cell>
          <cell r="I9403" t="str">
            <v>Latis</v>
          </cell>
          <cell r="J9403" t="str">
            <v>VIP&amp;SPL Monitor</v>
          </cell>
          <cell r="K9403" t="str">
            <v>R6</v>
          </cell>
        </row>
        <row r="9404">
          <cell r="A9404" t="str">
            <v>RNRY0442</v>
          </cell>
          <cell r="B9404" t="str">
            <v>RNRY0442</v>
          </cell>
          <cell r="C9404" t="str">
            <v>RNRY1M3442</v>
          </cell>
          <cell r="D9404"/>
          <cell r="E9404"/>
          <cell r="F9404" t="str">
            <v>SCECO</v>
          </cell>
          <cell r="G9404" t="str">
            <v>Dead</v>
          </cell>
          <cell r="H9404" t="str">
            <v>NA</v>
          </cell>
          <cell r="I9404" t="str">
            <v>Latis</v>
          </cell>
          <cell r="J9404" t="str">
            <v>Less than 5 Sites</v>
          </cell>
          <cell r="K9404" t="str">
            <v>R4</v>
          </cell>
        </row>
        <row r="9405">
          <cell r="A9405" t="str">
            <v>HLA0425</v>
          </cell>
          <cell r="B9405" t="str">
            <v>HLA0425</v>
          </cell>
          <cell r="C9405" t="str">
            <v>HLA1M3425</v>
          </cell>
          <cell r="D9405" t="str">
            <v>HLA1M7425</v>
          </cell>
          <cell r="E9405"/>
          <cell r="F9405" t="str">
            <v>SCECO</v>
          </cell>
          <cell r="G9405" t="str">
            <v>Vandalized</v>
          </cell>
          <cell r="H9405" t="str">
            <v>NA</v>
          </cell>
          <cell r="I9405" t="str">
            <v>Latis</v>
          </cell>
          <cell r="J9405" t="str">
            <v>Less than 5 Sites</v>
          </cell>
          <cell r="K9405" t="str">
            <v>R4</v>
          </cell>
        </row>
        <row r="9406">
          <cell r="A9406" t="str">
            <v>ABH0303</v>
          </cell>
          <cell r="B9406" t="str">
            <v>ABH0303</v>
          </cell>
          <cell r="C9406" t="str">
            <v>ABH1M3303</v>
          </cell>
          <cell r="D9406" t="str">
            <v>ABH1M7303</v>
          </cell>
          <cell r="E9406" t="str">
            <v>ABH1MN0303</v>
          </cell>
          <cell r="F9406" t="str">
            <v>SCECO</v>
          </cell>
          <cell r="G9406" t="str">
            <v>Dead</v>
          </cell>
          <cell r="H9406" t="str">
            <v>NA</v>
          </cell>
          <cell r="I9406" t="str">
            <v>Latis</v>
          </cell>
          <cell r="J9406" t="str">
            <v>Less than 5 Sites</v>
          </cell>
          <cell r="K9406" t="str">
            <v>R6</v>
          </cell>
        </row>
        <row r="9407">
          <cell r="A9407" t="str">
            <v>JED0887</v>
          </cell>
          <cell r="B9407" t="str">
            <v>JED0887</v>
          </cell>
          <cell r="C9407"/>
          <cell r="D9407" t="str">
            <v>JED1M7887</v>
          </cell>
          <cell r="E9407" t="str">
            <v>JED1MNC0887</v>
          </cell>
          <cell r="F9407" t="str">
            <v>SCECO</v>
          </cell>
          <cell r="G9407" t="str">
            <v>Dead+In progress</v>
          </cell>
          <cell r="H9407" t="str">
            <v>NA</v>
          </cell>
          <cell r="I9407" t="str">
            <v>Latis</v>
          </cell>
          <cell r="J9407" t="str">
            <v>Less than 5 Sites</v>
          </cell>
          <cell r="K9407" t="str">
            <v>R4</v>
          </cell>
        </row>
        <row r="9408">
          <cell r="A9408" t="str">
            <v>MAK0808</v>
          </cell>
          <cell r="B9408" t="str">
            <v>MAK0808</v>
          </cell>
          <cell r="C9408" t="str">
            <v>MAK1M3808</v>
          </cell>
          <cell r="D9408" t="str">
            <v>MAK1M9808</v>
          </cell>
          <cell r="E9408" t="str">
            <v>MAK1MN0808</v>
          </cell>
          <cell r="F9408" t="str">
            <v>SCECO</v>
          </cell>
          <cell r="G9408" t="str">
            <v>Dead</v>
          </cell>
          <cell r="H9408" t="str">
            <v>NA</v>
          </cell>
          <cell r="I9408" t="str">
            <v>Latis</v>
          </cell>
          <cell r="J9408" t="str">
            <v>Less than 5 Sites</v>
          </cell>
          <cell r="K9408" t="str">
            <v>R5</v>
          </cell>
        </row>
        <row r="9409">
          <cell r="A9409" t="str">
            <v>MAK0811</v>
          </cell>
          <cell r="B9409" t="str">
            <v>MAK0811</v>
          </cell>
          <cell r="C9409" t="str">
            <v>MAK1M3811</v>
          </cell>
          <cell r="D9409" t="str">
            <v>MAK1M9811</v>
          </cell>
          <cell r="E9409" t="str">
            <v>MAK1MN0811</v>
          </cell>
          <cell r="F9409" t="str">
            <v>SCECO</v>
          </cell>
          <cell r="G9409" t="str">
            <v>Good</v>
          </cell>
          <cell r="H9409" t="str">
            <v>NA</v>
          </cell>
          <cell r="I9409" t="str">
            <v>Latis</v>
          </cell>
          <cell r="J9409" t="str">
            <v>Hub site (More than 05 Sites)</v>
          </cell>
          <cell r="K9409" t="str">
            <v>R5</v>
          </cell>
        </row>
        <row r="9410">
          <cell r="A9410" t="str">
            <v>QUR0342</v>
          </cell>
          <cell r="B9410" t="str">
            <v>QUR0342</v>
          </cell>
          <cell r="C9410" t="str">
            <v>QUR1M3342</v>
          </cell>
          <cell r="D9410" t="str">
            <v>QUR1M7342</v>
          </cell>
          <cell r="E9410"/>
          <cell r="F9410" t="str">
            <v>Generator-SG</v>
          </cell>
          <cell r="G9410" t="str">
            <v>Dead</v>
          </cell>
          <cell r="H9410" t="str">
            <v xml:space="preserve">Yes </v>
          </cell>
          <cell r="I9410" t="str">
            <v>Latis</v>
          </cell>
          <cell r="J9410" t="str">
            <v>Less than 5 Sites</v>
          </cell>
          <cell r="K9410" t="str">
            <v>R5</v>
          </cell>
        </row>
        <row r="9411">
          <cell r="A9411" t="str">
            <v>MAK0812</v>
          </cell>
          <cell r="B9411" t="str">
            <v>MAK0812</v>
          </cell>
          <cell r="C9411" t="str">
            <v>MAK1M3812</v>
          </cell>
          <cell r="D9411" t="str">
            <v>MAK1M9812</v>
          </cell>
          <cell r="E9411" t="str">
            <v>MAK1MN0812</v>
          </cell>
          <cell r="F9411" t="str">
            <v>SCECO</v>
          </cell>
          <cell r="G9411" t="str">
            <v>Dead</v>
          </cell>
          <cell r="H9411" t="str">
            <v>NA</v>
          </cell>
          <cell r="I9411" t="str">
            <v>Latis</v>
          </cell>
          <cell r="J9411" t="str">
            <v>Less than 5 Sites</v>
          </cell>
          <cell r="K9411" t="str">
            <v>R5</v>
          </cell>
        </row>
        <row r="9412">
          <cell r="A9412" t="str">
            <v>RYNJ0202</v>
          </cell>
          <cell r="B9412" t="str">
            <v>RYNJ0202</v>
          </cell>
          <cell r="C9412"/>
          <cell r="D9412"/>
          <cell r="E9412"/>
          <cell r="F9412" t="str">
            <v>Generator-DG</v>
          </cell>
          <cell r="G9412" t="str">
            <v>Weak</v>
          </cell>
          <cell r="H9412" t="str">
            <v>Yes</v>
          </cell>
          <cell r="I9412" t="str">
            <v>Latis</v>
          </cell>
          <cell r="J9412" t="str">
            <v>Hub Site (More than 10 Sites)</v>
          </cell>
          <cell r="K9412" t="str">
            <v>R6</v>
          </cell>
        </row>
        <row r="9413">
          <cell r="A9413" t="str">
            <v>JED0835</v>
          </cell>
          <cell r="B9413" t="str">
            <v>JED0835</v>
          </cell>
          <cell r="C9413"/>
          <cell r="D9413" t="str">
            <v>JED1M7835</v>
          </cell>
          <cell r="E9413" t="str">
            <v>JED1MN0835</v>
          </cell>
          <cell r="F9413" t="str">
            <v>SCECO</v>
          </cell>
          <cell r="G9413" t="str">
            <v>Vandalized</v>
          </cell>
          <cell r="H9413" t="str">
            <v>NA</v>
          </cell>
          <cell r="I9413" t="str">
            <v>Latis</v>
          </cell>
          <cell r="J9413" t="str">
            <v>Less than 5 Sites</v>
          </cell>
          <cell r="K9413" t="str">
            <v>R4</v>
          </cell>
        </row>
        <row r="9414">
          <cell r="A9414" t="str">
            <v>JEC0323</v>
          </cell>
          <cell r="B9414" t="str">
            <v>JEC0323</v>
          </cell>
          <cell r="C9414" t="str">
            <v>JEC1M3323</v>
          </cell>
          <cell r="D9414" t="str">
            <v>JEC1M7323</v>
          </cell>
          <cell r="E9414"/>
          <cell r="F9414" t="str">
            <v>Generator-SG</v>
          </cell>
          <cell r="G9414" t="str">
            <v>Dead</v>
          </cell>
          <cell r="H9414" t="str">
            <v>Yes</v>
          </cell>
          <cell r="I9414" t="str">
            <v>Latis</v>
          </cell>
          <cell r="J9414" t="str">
            <v>VIP&amp;SPL Monitor</v>
          </cell>
          <cell r="K9414" t="str">
            <v>R6</v>
          </cell>
        </row>
        <row r="9415">
          <cell r="A9415" t="str">
            <v>RYNJ0203</v>
          </cell>
          <cell r="B9415" t="str">
            <v>RYNJ0203</v>
          </cell>
          <cell r="C9415" t="str">
            <v>RYNJ1M3203</v>
          </cell>
          <cell r="D9415"/>
          <cell r="E9415"/>
          <cell r="F9415" t="str">
            <v>Generator-DG</v>
          </cell>
          <cell r="G9415" t="str">
            <v>Good</v>
          </cell>
          <cell r="H9415" t="str">
            <v>Yes</v>
          </cell>
          <cell r="I9415" t="str">
            <v>Latis</v>
          </cell>
          <cell r="J9415" t="str">
            <v>Hub Site (More than 10 Sites)</v>
          </cell>
          <cell r="K9415" t="str">
            <v>R6</v>
          </cell>
        </row>
        <row r="9416">
          <cell r="A9416" t="str">
            <v>JED0913</v>
          </cell>
          <cell r="B9416" t="str">
            <v>JED0913</v>
          </cell>
          <cell r="C9416"/>
          <cell r="D9416" t="str">
            <v>JED1M7913</v>
          </cell>
          <cell r="E9416" t="str">
            <v>JED1MNC0913</v>
          </cell>
          <cell r="F9416" t="str">
            <v>SCECO</v>
          </cell>
          <cell r="G9416" t="str">
            <v>No BB Shifted+Good</v>
          </cell>
          <cell r="H9416" t="str">
            <v>NA</v>
          </cell>
          <cell r="I9416" t="str">
            <v>Latis</v>
          </cell>
          <cell r="J9416" t="str">
            <v>Less than 5 Sites</v>
          </cell>
          <cell r="K9416" t="str">
            <v>R4</v>
          </cell>
        </row>
        <row r="9417">
          <cell r="A9417" t="str">
            <v>TFBH0892</v>
          </cell>
          <cell r="B9417" t="str">
            <v>TFBH0892</v>
          </cell>
          <cell r="C9417" t="str">
            <v>TFBH1M3892</v>
          </cell>
          <cell r="D9417"/>
          <cell r="E9417"/>
          <cell r="F9417" t="str">
            <v>SCECO+STB</v>
          </cell>
          <cell r="G9417" t="str">
            <v>Good</v>
          </cell>
          <cell r="H9417" t="str">
            <v>No</v>
          </cell>
          <cell r="I9417" t="str">
            <v>Latis</v>
          </cell>
          <cell r="J9417" t="str">
            <v>Very Big Hub site (More Than 20 Site)</v>
          </cell>
          <cell r="K9417" t="str">
            <v>R4</v>
          </cell>
        </row>
        <row r="9418">
          <cell r="A9418" t="str">
            <v>TFBH0763</v>
          </cell>
          <cell r="B9418" t="str">
            <v>TFBH0763</v>
          </cell>
          <cell r="C9418" t="str">
            <v>TFBH1M3763</v>
          </cell>
          <cell r="D9418"/>
          <cell r="E9418"/>
          <cell r="F9418" t="str">
            <v>SCECO</v>
          </cell>
          <cell r="G9418" t="str">
            <v>Dead</v>
          </cell>
          <cell r="H9418" t="str">
            <v>NA</v>
          </cell>
          <cell r="I9418" t="str">
            <v>Latis</v>
          </cell>
          <cell r="J9418" t="str">
            <v>Less than 5 Sites</v>
          </cell>
          <cell r="K9418" t="str">
            <v>R4</v>
          </cell>
        </row>
        <row r="9419">
          <cell r="A9419" t="str">
            <v>JED0905</v>
          </cell>
          <cell r="B9419" t="str">
            <v>JED0905</v>
          </cell>
          <cell r="C9419"/>
          <cell r="D9419" t="str">
            <v>JED1M7905</v>
          </cell>
          <cell r="E9419" t="str">
            <v>JED1MN0905</v>
          </cell>
          <cell r="F9419" t="str">
            <v>SCECO</v>
          </cell>
          <cell r="G9419" t="str">
            <v>Vandalized+Dead</v>
          </cell>
          <cell r="H9419" t="str">
            <v>NA</v>
          </cell>
          <cell r="I9419" t="str">
            <v>Latis</v>
          </cell>
          <cell r="J9419" t="str">
            <v>Less than 5 Sites</v>
          </cell>
          <cell r="K9419" t="str">
            <v>R4</v>
          </cell>
        </row>
        <row r="9420">
          <cell r="A9420" t="str">
            <v>KMMD0747</v>
          </cell>
          <cell r="B9420" t="str">
            <v>KMMD0747</v>
          </cell>
          <cell r="C9420" t="str">
            <v>KMMD1M3747</v>
          </cell>
          <cell r="D9420"/>
          <cell r="E9420"/>
          <cell r="F9420" t="str">
            <v>Generator-SG</v>
          </cell>
          <cell r="G9420" t="str">
            <v>Dead</v>
          </cell>
          <cell r="H9420" t="str">
            <v>No</v>
          </cell>
          <cell r="I9420" t="str">
            <v>Latis</v>
          </cell>
          <cell r="J9420" t="str">
            <v>Less than 5 Sites</v>
          </cell>
          <cell r="K9420" t="str">
            <v>R4</v>
          </cell>
        </row>
        <row r="9421">
          <cell r="A9421" t="str">
            <v>RYNJ0204</v>
          </cell>
          <cell r="B9421" t="str">
            <v>RYNJ0204</v>
          </cell>
          <cell r="C9421" t="str">
            <v>RYNJ1M3204</v>
          </cell>
          <cell r="D9421"/>
          <cell r="E9421"/>
          <cell r="F9421" t="str">
            <v>Generator-DG</v>
          </cell>
          <cell r="G9421" t="str">
            <v>Weak</v>
          </cell>
          <cell r="H9421" t="str">
            <v>Yes</v>
          </cell>
          <cell r="I9421" t="str">
            <v>Latis</v>
          </cell>
          <cell r="J9421" t="str">
            <v>Hub Site (More than 10 Sites)</v>
          </cell>
          <cell r="K9421" t="str">
            <v>R6</v>
          </cell>
        </row>
        <row r="9422">
          <cell r="A9422" t="str">
            <v>RYNJ0205</v>
          </cell>
          <cell r="B9422" t="str">
            <v>RYNJ0205</v>
          </cell>
          <cell r="C9422"/>
          <cell r="D9422"/>
          <cell r="E9422"/>
          <cell r="F9422" t="str">
            <v>Generator-SG</v>
          </cell>
          <cell r="G9422" t="str">
            <v>Good</v>
          </cell>
          <cell r="H9422" t="str">
            <v>NA</v>
          </cell>
          <cell r="I9422" t="str">
            <v>Latis</v>
          </cell>
          <cell r="J9422" t="str">
            <v>Hub Site (More than 10 Sites)</v>
          </cell>
          <cell r="K9422" t="str">
            <v>R6</v>
          </cell>
        </row>
        <row r="9423">
          <cell r="A9423" t="str">
            <v>JED0885</v>
          </cell>
          <cell r="B9423" t="str">
            <v>JED0885</v>
          </cell>
          <cell r="C9423"/>
          <cell r="D9423" t="str">
            <v>JED1M7885</v>
          </cell>
          <cell r="E9423" t="str">
            <v>JED1MNC0885</v>
          </cell>
          <cell r="F9423" t="str">
            <v>SCECO</v>
          </cell>
          <cell r="G9423" t="str">
            <v>In progress+Vandalized</v>
          </cell>
          <cell r="H9423" t="str">
            <v>NA</v>
          </cell>
          <cell r="I9423" t="str">
            <v>Latis</v>
          </cell>
          <cell r="J9423" t="str">
            <v>Less than 5 Sites</v>
          </cell>
          <cell r="K9423" t="str">
            <v>R4</v>
          </cell>
        </row>
        <row r="9424">
          <cell r="A9424" t="str">
            <v>MKTF0635</v>
          </cell>
          <cell r="B9424" t="str">
            <v>MKTF0635</v>
          </cell>
          <cell r="C9424" t="str">
            <v>MKTF1M3635</v>
          </cell>
          <cell r="D9424" t="str">
            <v>MKTF1M7635</v>
          </cell>
          <cell r="E9424"/>
          <cell r="F9424" t="str">
            <v>Generator-SG</v>
          </cell>
          <cell r="G9424" t="str">
            <v>Vandalized</v>
          </cell>
          <cell r="H9424" t="str">
            <v xml:space="preserve">Yes </v>
          </cell>
          <cell r="I9424" t="str">
            <v>Latis</v>
          </cell>
          <cell r="J9424" t="str">
            <v>Less than 5 Sites</v>
          </cell>
          <cell r="K9424" t="str">
            <v>R5</v>
          </cell>
        </row>
        <row r="9425">
          <cell r="A9425" t="str">
            <v>BIK0770</v>
          </cell>
          <cell r="B9425" t="str">
            <v>BIK0770</v>
          </cell>
          <cell r="C9425" t="str">
            <v>BIK1M3770</v>
          </cell>
          <cell r="D9425"/>
          <cell r="E9425"/>
          <cell r="F9425" t="str">
            <v>Generator-SG</v>
          </cell>
          <cell r="G9425" t="str">
            <v>Vandalized</v>
          </cell>
          <cell r="H9425" t="str">
            <v xml:space="preserve">Yes </v>
          </cell>
          <cell r="I9425" t="str">
            <v>Latis</v>
          </cell>
          <cell r="J9425" t="str">
            <v>Less than 5 Sites</v>
          </cell>
          <cell r="K9425" t="str">
            <v>R5</v>
          </cell>
        </row>
        <row r="9426">
          <cell r="A9426" t="str">
            <v>DRB0308</v>
          </cell>
          <cell r="B9426" t="str">
            <v>DRB0308</v>
          </cell>
          <cell r="C9426" t="str">
            <v>DRB1M3308</v>
          </cell>
          <cell r="D9426" t="str">
            <v>DRB1M7308</v>
          </cell>
          <cell r="E9426"/>
          <cell r="F9426" t="str">
            <v>SCECO</v>
          </cell>
          <cell r="G9426" t="str">
            <v>Vandalized</v>
          </cell>
          <cell r="H9426" t="str">
            <v>NA</v>
          </cell>
          <cell r="I9426" t="str">
            <v>Latis</v>
          </cell>
          <cell r="J9426" t="str">
            <v>Less than 5 Sites</v>
          </cell>
          <cell r="K9426" t="str">
            <v>R6</v>
          </cell>
        </row>
        <row r="9427">
          <cell r="A9427" t="str">
            <v>RYNJ0206</v>
          </cell>
          <cell r="B9427" t="str">
            <v>RYNJ0206</v>
          </cell>
          <cell r="C9427"/>
          <cell r="D9427"/>
          <cell r="E9427"/>
          <cell r="F9427" t="str">
            <v>SCECO+STB</v>
          </cell>
          <cell r="G9427" t="str">
            <v>Good</v>
          </cell>
          <cell r="H9427" t="str">
            <v>NA</v>
          </cell>
          <cell r="I9427" t="str">
            <v>Latis</v>
          </cell>
          <cell r="J9427" t="str">
            <v>Hub Site (More than 10 Sites)</v>
          </cell>
          <cell r="K9427" t="str">
            <v>R6</v>
          </cell>
        </row>
        <row r="9428">
          <cell r="A9428" t="str">
            <v>RYNJ0207</v>
          </cell>
          <cell r="B9428" t="str">
            <v>RYNJ0207</v>
          </cell>
          <cell r="C9428"/>
          <cell r="D9428"/>
          <cell r="E9428"/>
          <cell r="F9428" t="str">
            <v>SCECO</v>
          </cell>
          <cell r="G9428" t="str">
            <v>Weak</v>
          </cell>
          <cell r="H9428" t="str">
            <v>NA</v>
          </cell>
          <cell r="I9428" t="str">
            <v>Latis</v>
          </cell>
          <cell r="J9428" t="str">
            <v>Hub Site (More than 10 Sites)</v>
          </cell>
          <cell r="K9428" t="str">
            <v>R6</v>
          </cell>
        </row>
        <row r="9429">
          <cell r="A9429" t="str">
            <v>MAK0075</v>
          </cell>
          <cell r="B9429" t="str">
            <v>MAK0075</v>
          </cell>
          <cell r="C9429" t="str">
            <v>MAK1M3075</v>
          </cell>
          <cell r="D9429" t="str">
            <v>MAK1M9075</v>
          </cell>
          <cell r="E9429" t="str">
            <v>MAK1MN0075</v>
          </cell>
          <cell r="F9429" t="str">
            <v>SCECO</v>
          </cell>
          <cell r="G9429" t="str">
            <v>Dead</v>
          </cell>
          <cell r="H9429" t="str">
            <v>NA</v>
          </cell>
          <cell r="I9429" t="str">
            <v>Latis</v>
          </cell>
          <cell r="J9429" t="str">
            <v>Less than 5 Sites</v>
          </cell>
          <cell r="K9429" t="str">
            <v>R5</v>
          </cell>
        </row>
        <row r="9430">
          <cell r="A9430" t="str">
            <v>RYNJ0208</v>
          </cell>
          <cell r="B9430" t="str">
            <v>RYNJ0208</v>
          </cell>
          <cell r="C9430"/>
          <cell r="D9430"/>
          <cell r="E9430"/>
          <cell r="F9430" t="str">
            <v>Generator-DG</v>
          </cell>
          <cell r="G9430" t="str">
            <v>Dead</v>
          </cell>
          <cell r="H9430" t="str">
            <v>Yes</v>
          </cell>
          <cell r="I9430" t="str">
            <v>Latis</v>
          </cell>
          <cell r="J9430" t="str">
            <v>Hub site (More than 05 Sites)</v>
          </cell>
          <cell r="K9430" t="str">
            <v>R6</v>
          </cell>
        </row>
        <row r="9431">
          <cell r="A9431" t="str">
            <v>RYNJ0209</v>
          </cell>
          <cell r="B9431" t="str">
            <v>RYNJ0209</v>
          </cell>
          <cell r="C9431"/>
          <cell r="D9431"/>
          <cell r="E9431"/>
          <cell r="F9431" t="str">
            <v>Generator-DG</v>
          </cell>
          <cell r="G9431" t="str">
            <v>Dead</v>
          </cell>
          <cell r="H9431" t="str">
            <v>Yes</v>
          </cell>
          <cell r="I9431" t="str">
            <v>Latis</v>
          </cell>
          <cell r="J9431" t="str">
            <v>Hub site (More than 05 Sites)</v>
          </cell>
          <cell r="K9431" t="str">
            <v>R6</v>
          </cell>
        </row>
        <row r="9432">
          <cell r="A9432" t="str">
            <v>RYNJ0210</v>
          </cell>
          <cell r="B9432" t="str">
            <v>RYNJ0210</v>
          </cell>
          <cell r="C9432"/>
          <cell r="D9432"/>
          <cell r="E9432"/>
          <cell r="F9432" t="str">
            <v>Generator-SG</v>
          </cell>
          <cell r="G9432" t="str">
            <v>Dead</v>
          </cell>
          <cell r="H9432" t="str">
            <v>NA</v>
          </cell>
          <cell r="I9432" t="str">
            <v>Latis</v>
          </cell>
          <cell r="J9432" t="str">
            <v>Less than 5 Sites</v>
          </cell>
          <cell r="K9432" t="str">
            <v>R6</v>
          </cell>
        </row>
        <row r="9433">
          <cell r="A9433" t="str">
            <v>TURY0684</v>
          </cell>
          <cell r="B9433" t="str">
            <v>TURY0684</v>
          </cell>
          <cell r="C9433" t="str">
            <v>TURY1M3684</v>
          </cell>
          <cell r="D9433"/>
          <cell r="E9433"/>
          <cell r="F9433" t="str">
            <v>SCECO</v>
          </cell>
          <cell r="G9433" t="str">
            <v>Weak</v>
          </cell>
          <cell r="H9433" t="str">
            <v>NA</v>
          </cell>
          <cell r="I9433" t="str">
            <v>Latis</v>
          </cell>
          <cell r="J9433" t="str">
            <v>Hub Site (More than 10 Sites)</v>
          </cell>
          <cell r="K9433" t="str">
            <v>R4</v>
          </cell>
        </row>
        <row r="9434">
          <cell r="A9434" t="str">
            <v>ABBS0159</v>
          </cell>
          <cell r="B9434" t="str">
            <v>ABBS0159</v>
          </cell>
          <cell r="C9434" t="str">
            <v>ABBS1M4159</v>
          </cell>
          <cell r="D9434" t="str">
            <v>ABBS1M7159</v>
          </cell>
          <cell r="E9434"/>
          <cell r="F9434" t="str">
            <v>SCECO</v>
          </cell>
          <cell r="G9434" t="str">
            <v>Dead</v>
          </cell>
          <cell r="H9434" t="str">
            <v>NA</v>
          </cell>
          <cell r="I9434" t="str">
            <v>Latis</v>
          </cell>
          <cell r="J9434" t="str">
            <v>Less than 5 Sites</v>
          </cell>
          <cell r="K9434" t="str">
            <v>R6</v>
          </cell>
        </row>
        <row r="9435">
          <cell r="A9435" t="str">
            <v>MHL0134</v>
          </cell>
          <cell r="B9435" t="str">
            <v>MHL0134</v>
          </cell>
          <cell r="C9435" t="str">
            <v>MHL1M3134</v>
          </cell>
          <cell r="D9435"/>
          <cell r="E9435"/>
          <cell r="F9435" t="str">
            <v>SCECO</v>
          </cell>
          <cell r="G9435" t="str">
            <v>Vandalized</v>
          </cell>
          <cell r="H9435" t="str">
            <v>NA</v>
          </cell>
          <cell r="I9435" t="str">
            <v>Latis</v>
          </cell>
          <cell r="J9435" t="str">
            <v>Less than 5 Sites</v>
          </cell>
          <cell r="K9435" t="str">
            <v>R6</v>
          </cell>
        </row>
        <row r="9436">
          <cell r="A9436" t="str">
            <v>MAK0110</v>
          </cell>
          <cell r="B9436" t="str">
            <v>MAK0110</v>
          </cell>
          <cell r="C9436" t="str">
            <v>MAK1M3110</v>
          </cell>
          <cell r="D9436" t="str">
            <v>MAK1M9110</v>
          </cell>
          <cell r="E9436" t="str">
            <v>MAK1MN0110</v>
          </cell>
          <cell r="F9436" t="str">
            <v>SCECO</v>
          </cell>
          <cell r="G9436" t="str">
            <v>Dead</v>
          </cell>
          <cell r="H9436" t="str">
            <v>NA</v>
          </cell>
          <cell r="I9436" t="str">
            <v>Latis</v>
          </cell>
          <cell r="J9436" t="str">
            <v>Less than 5 Sites</v>
          </cell>
          <cell r="K9436" t="str">
            <v>R5</v>
          </cell>
        </row>
        <row r="9437">
          <cell r="A9437" t="str">
            <v>MKMD0562</v>
          </cell>
          <cell r="B9437" t="str">
            <v>MKMD0562</v>
          </cell>
          <cell r="C9437" t="str">
            <v>MKMD1M3562</v>
          </cell>
          <cell r="D9437" t="str">
            <v>MKMD1M7562</v>
          </cell>
          <cell r="E9437"/>
          <cell r="F9437" t="str">
            <v>SCECO</v>
          </cell>
          <cell r="G9437" t="str">
            <v>Good</v>
          </cell>
          <cell r="H9437" t="str">
            <v>NA</v>
          </cell>
          <cell r="I9437" t="str">
            <v>Latis</v>
          </cell>
          <cell r="J9437" t="str">
            <v>Less than 5 Sites</v>
          </cell>
          <cell r="K9437" t="str">
            <v>R4</v>
          </cell>
        </row>
        <row r="9438">
          <cell r="A9438" t="str">
            <v>MAK0439</v>
          </cell>
          <cell r="B9438" t="str">
            <v>MAK0439</v>
          </cell>
          <cell r="C9438" t="str">
            <v>MAK1M3439</v>
          </cell>
          <cell r="D9438" t="str">
            <v>MAK1M9439</v>
          </cell>
          <cell r="E9438"/>
          <cell r="F9438" t="str">
            <v>Generator-SG</v>
          </cell>
          <cell r="G9438" t="str">
            <v>Dead</v>
          </cell>
          <cell r="H9438" t="str">
            <v>NO</v>
          </cell>
          <cell r="I9438" t="str">
            <v>Latis</v>
          </cell>
          <cell r="J9438" t="str">
            <v>Less than 5 Sites</v>
          </cell>
          <cell r="K9438" t="str">
            <v>R5</v>
          </cell>
        </row>
        <row r="9439">
          <cell r="A9439" t="str">
            <v>BAH0837</v>
          </cell>
          <cell r="B9439" t="str">
            <v>BAH0837</v>
          </cell>
          <cell r="C9439" t="str">
            <v>BAH1M3837</v>
          </cell>
          <cell r="D9439" t="str">
            <v>BAH1M7837</v>
          </cell>
          <cell r="E9439"/>
          <cell r="F9439" t="str">
            <v>SCECO</v>
          </cell>
          <cell r="G9439" t="str">
            <v>In progress</v>
          </cell>
          <cell r="H9439" t="str">
            <v>NA</v>
          </cell>
          <cell r="I9439" t="str">
            <v>Latis</v>
          </cell>
          <cell r="J9439" t="str">
            <v>Hub Site (More than 10 Sites)</v>
          </cell>
          <cell r="K9439" t="str">
            <v>R6</v>
          </cell>
        </row>
        <row r="9440">
          <cell r="A9440" t="str">
            <v>ABBS2161</v>
          </cell>
          <cell r="B9440" t="str">
            <v>ABBS2161</v>
          </cell>
          <cell r="C9440" t="str">
            <v>ABBS1M4161</v>
          </cell>
          <cell r="D9440" t="str">
            <v>ABBS1M8161</v>
          </cell>
          <cell r="E9440"/>
          <cell r="F9440" t="str">
            <v>SCECO</v>
          </cell>
          <cell r="G9440" t="str">
            <v>In progress</v>
          </cell>
          <cell r="H9440" t="str">
            <v>NA</v>
          </cell>
          <cell r="I9440" t="str">
            <v>Latis</v>
          </cell>
          <cell r="J9440" t="str">
            <v>P3</v>
          </cell>
          <cell r="K9440" t="str">
            <v>R6</v>
          </cell>
        </row>
        <row r="9441">
          <cell r="A9441" t="str">
            <v>MAK0803</v>
          </cell>
          <cell r="B9441" t="str">
            <v>MAK0803</v>
          </cell>
          <cell r="C9441"/>
          <cell r="D9441" t="str">
            <v>MAK1M9803</v>
          </cell>
          <cell r="E9441"/>
          <cell r="F9441" t="str">
            <v>SCECO</v>
          </cell>
          <cell r="G9441" t="str">
            <v>Vandalized</v>
          </cell>
          <cell r="H9441" t="str">
            <v>NA</v>
          </cell>
          <cell r="I9441" t="str">
            <v>Latis</v>
          </cell>
          <cell r="J9441" t="str">
            <v>Less than 5 Sites</v>
          </cell>
          <cell r="K9441" t="str">
            <v>R5</v>
          </cell>
        </row>
        <row r="9442">
          <cell r="A9442" t="str">
            <v>MAK0809</v>
          </cell>
          <cell r="B9442" t="str">
            <v>MAK0809</v>
          </cell>
          <cell r="C9442" t="str">
            <v>MAK1M3809</v>
          </cell>
          <cell r="D9442" t="str">
            <v>MAK1M9809</v>
          </cell>
          <cell r="E9442" t="str">
            <v>MAK1MN0809</v>
          </cell>
          <cell r="F9442" t="str">
            <v>SCECO</v>
          </cell>
          <cell r="G9442" t="str">
            <v>No BB Shifted</v>
          </cell>
          <cell r="H9442" t="str">
            <v>NA</v>
          </cell>
          <cell r="I9442" t="str">
            <v>Latis</v>
          </cell>
          <cell r="J9442" t="str">
            <v>Less than 5 Sites</v>
          </cell>
          <cell r="K9442" t="str">
            <v>R5</v>
          </cell>
        </row>
        <row r="9443">
          <cell r="A9443" t="str">
            <v>JED0644</v>
          </cell>
          <cell r="B9443" t="str">
            <v>JED0644</v>
          </cell>
          <cell r="C9443"/>
          <cell r="D9443" t="str">
            <v>JED1M7644</v>
          </cell>
          <cell r="E9443"/>
          <cell r="F9443" t="str">
            <v>SCECO</v>
          </cell>
          <cell r="G9443" t="str">
            <v>Vandalized</v>
          </cell>
          <cell r="H9443" t="str">
            <v>NA</v>
          </cell>
          <cell r="I9443" t="str">
            <v>Latis</v>
          </cell>
          <cell r="J9443" t="str">
            <v>Less than 5 Sites</v>
          </cell>
          <cell r="K9443" t="str">
            <v>R4</v>
          </cell>
        </row>
        <row r="9444">
          <cell r="A9444" t="str">
            <v>JEC0090</v>
          </cell>
          <cell r="B9444" t="str">
            <v>JEC0090</v>
          </cell>
          <cell r="C9444" t="str">
            <v>JEC1M4090</v>
          </cell>
          <cell r="D9444" t="str">
            <v>JEC1M7090</v>
          </cell>
          <cell r="E9444"/>
          <cell r="F9444" t="str">
            <v>SCECO+STB</v>
          </cell>
          <cell r="G9444" t="str">
            <v>Good</v>
          </cell>
          <cell r="H9444" t="str">
            <v>NA</v>
          </cell>
          <cell r="I9444" t="str">
            <v>Latis</v>
          </cell>
          <cell r="J9444" t="str">
            <v>VIP&amp;SPL Monitor</v>
          </cell>
          <cell r="K9444" t="str">
            <v>R6</v>
          </cell>
        </row>
        <row r="9445">
          <cell r="A9445" t="str">
            <v>ABH0167</v>
          </cell>
          <cell r="B9445" t="str">
            <v>ABH0167</v>
          </cell>
          <cell r="C9445" t="str">
            <v>ABH1M4167</v>
          </cell>
          <cell r="D9445" t="str">
            <v>ABH1M8167</v>
          </cell>
          <cell r="E9445"/>
          <cell r="F9445" t="str">
            <v>SCECO</v>
          </cell>
          <cell r="G9445" t="str">
            <v>Good</v>
          </cell>
          <cell r="H9445" t="str">
            <v>NA</v>
          </cell>
          <cell r="I9445" t="str">
            <v>Latis</v>
          </cell>
          <cell r="J9445" t="str">
            <v>Very Big Hub site (More Than 20 Site)</v>
          </cell>
          <cell r="K9445" t="str">
            <v>R6</v>
          </cell>
        </row>
        <row r="9446">
          <cell r="A9446" t="str">
            <v>AHM0195</v>
          </cell>
          <cell r="B9446" t="str">
            <v>AHM0195</v>
          </cell>
          <cell r="C9446" t="str">
            <v>AHM1M3195</v>
          </cell>
          <cell r="D9446" t="str">
            <v>AHM1M7195</v>
          </cell>
          <cell r="E9446"/>
          <cell r="F9446" t="str">
            <v>Generator-SG</v>
          </cell>
          <cell r="G9446" t="str">
            <v>Vandalized</v>
          </cell>
          <cell r="H9446" t="str">
            <v>Yes</v>
          </cell>
          <cell r="I9446" t="str">
            <v>Latis</v>
          </cell>
          <cell r="J9446" t="str">
            <v>Less than 5 Sites</v>
          </cell>
          <cell r="K9446" t="str">
            <v>R6</v>
          </cell>
        </row>
        <row r="9447">
          <cell r="A9447" t="str">
            <v>JED0162</v>
          </cell>
          <cell r="B9447" t="str">
            <v>JED0162</v>
          </cell>
          <cell r="C9447"/>
          <cell r="D9447" t="str">
            <v>JED1M7162</v>
          </cell>
          <cell r="E9447" t="str">
            <v>JED1MNC0162</v>
          </cell>
          <cell r="F9447" t="str">
            <v>SCECO</v>
          </cell>
          <cell r="G9447" t="str">
            <v>Good</v>
          </cell>
          <cell r="H9447" t="str">
            <v>NA</v>
          </cell>
          <cell r="I9447" t="str">
            <v>Latis</v>
          </cell>
          <cell r="J9447" t="str">
            <v>P1</v>
          </cell>
          <cell r="K9447" t="str">
            <v>R4</v>
          </cell>
        </row>
        <row r="9448">
          <cell r="A9448" t="str">
            <v>KMBS0660</v>
          </cell>
          <cell r="B9448" t="str">
            <v>KMBS0660</v>
          </cell>
          <cell r="C9448"/>
          <cell r="D9448"/>
          <cell r="E9448"/>
          <cell r="F9448" t="str">
            <v>SCECO+STB</v>
          </cell>
          <cell r="G9448" t="str">
            <v>Weak</v>
          </cell>
          <cell r="H9448" t="str">
            <v>NA</v>
          </cell>
          <cell r="I9448" t="str">
            <v>Latis</v>
          </cell>
          <cell r="J9448" t="str">
            <v>Very Big Hub site (More Than 50 Site)</v>
          </cell>
          <cell r="K9448" t="str">
            <v>R6</v>
          </cell>
        </row>
        <row r="9449">
          <cell r="A9449" t="str">
            <v>NJR0043</v>
          </cell>
          <cell r="B9449" t="str">
            <v>NJR0043</v>
          </cell>
          <cell r="C9449" t="str">
            <v>NJR1M4043</v>
          </cell>
          <cell r="D9449" t="str">
            <v>NJR1M7043</v>
          </cell>
          <cell r="E9449"/>
          <cell r="F9449" t="str">
            <v>Generator-SG</v>
          </cell>
          <cell r="G9449" t="str">
            <v>Good</v>
          </cell>
          <cell r="H9449" t="str">
            <v>NA</v>
          </cell>
          <cell r="I9449" t="str">
            <v>Latis</v>
          </cell>
          <cell r="J9449" t="str">
            <v>Hub Site (More than 10 Sites)</v>
          </cell>
          <cell r="K9449" t="str">
            <v>R6</v>
          </cell>
        </row>
        <row r="9450">
          <cell r="A9450" t="str">
            <v>BAH0838</v>
          </cell>
          <cell r="B9450" t="str">
            <v>BAH0838</v>
          </cell>
          <cell r="C9450"/>
          <cell r="D9450" t="str">
            <v>BAH1M7838</v>
          </cell>
          <cell r="E9450"/>
          <cell r="F9450" t="str">
            <v>SCECO</v>
          </cell>
          <cell r="G9450" t="str">
            <v>In progress</v>
          </cell>
          <cell r="H9450" t="str">
            <v>NA</v>
          </cell>
          <cell r="I9450" t="str">
            <v>Latis</v>
          </cell>
          <cell r="J9450" t="str">
            <v>Hub Site (More than 10 Sites)</v>
          </cell>
          <cell r="K9450" t="str">
            <v>R6</v>
          </cell>
        </row>
        <row r="9451">
          <cell r="A9451" t="str">
            <v>JDJZ0789</v>
          </cell>
          <cell r="B9451" t="str">
            <v>JDJZ0789</v>
          </cell>
          <cell r="C9451" t="str">
            <v>JDJZ1M3789</v>
          </cell>
          <cell r="D9451" t="str">
            <v>JDJZ1M7789</v>
          </cell>
          <cell r="E9451"/>
          <cell r="F9451" t="str">
            <v>SCECO</v>
          </cell>
          <cell r="G9451" t="str">
            <v>Good</v>
          </cell>
          <cell r="H9451" t="str">
            <v>NA</v>
          </cell>
          <cell r="I9451" t="str">
            <v>Latis</v>
          </cell>
          <cell r="J9451" t="str">
            <v>Less than 5 Sites</v>
          </cell>
          <cell r="K9451" t="str">
            <v>R6</v>
          </cell>
        </row>
        <row r="9452">
          <cell r="A9452" t="str">
            <v>JED0777</v>
          </cell>
          <cell r="B9452" t="str">
            <v>JED0777</v>
          </cell>
          <cell r="C9452"/>
          <cell r="D9452" t="str">
            <v>JED1M7777</v>
          </cell>
          <cell r="E9452" t="str">
            <v>JED1MN0777</v>
          </cell>
          <cell r="F9452" t="str">
            <v>Generator-SG</v>
          </cell>
          <cell r="G9452" t="str">
            <v>No BB Shifted</v>
          </cell>
          <cell r="H9452" t="str">
            <v>No</v>
          </cell>
          <cell r="I9452" t="str">
            <v>Latis</v>
          </cell>
          <cell r="J9452" t="str">
            <v>Less than 5 Sites</v>
          </cell>
          <cell r="K9452" t="str">
            <v>R4</v>
          </cell>
        </row>
        <row r="9453">
          <cell r="A9453" t="str">
            <v>JED0745</v>
          </cell>
          <cell r="B9453" t="str">
            <v>JED0745</v>
          </cell>
          <cell r="C9453"/>
          <cell r="D9453" t="str">
            <v>JED1M7745</v>
          </cell>
          <cell r="E9453"/>
          <cell r="F9453" t="str">
            <v>Generator-SG</v>
          </cell>
          <cell r="G9453" t="str">
            <v>Vandalized</v>
          </cell>
          <cell r="H9453" t="str">
            <v>No</v>
          </cell>
          <cell r="I9453" t="str">
            <v>Latis</v>
          </cell>
          <cell r="J9453" t="str">
            <v>Less than 5 Sites</v>
          </cell>
          <cell r="K9453" t="str">
            <v>R4</v>
          </cell>
        </row>
        <row r="9454">
          <cell r="A9454" t="str">
            <v>KMBS0664</v>
          </cell>
          <cell r="B9454" t="str">
            <v>KMBS0664</v>
          </cell>
          <cell r="C9454"/>
          <cell r="D9454" t="str">
            <v>KMBS1M7664</v>
          </cell>
          <cell r="E9454"/>
          <cell r="F9454" t="str">
            <v>SCECO</v>
          </cell>
          <cell r="G9454" t="str">
            <v>Vandalized</v>
          </cell>
          <cell r="H9454" t="str">
            <v>NA</v>
          </cell>
          <cell r="I9454" t="str">
            <v>Latis</v>
          </cell>
          <cell r="J9454" t="str">
            <v>Less than 5 Sites</v>
          </cell>
          <cell r="K9454" t="str">
            <v>R6</v>
          </cell>
        </row>
        <row r="9455">
          <cell r="A9455" t="str">
            <v>ABH0609</v>
          </cell>
          <cell r="B9455" t="str">
            <v>ABH0609</v>
          </cell>
          <cell r="C9455" t="str">
            <v>ABH1M3609</v>
          </cell>
          <cell r="D9455" t="str">
            <v>ABH1M7609</v>
          </cell>
          <cell r="E9455"/>
          <cell r="F9455" t="str">
            <v>SCECO+STB</v>
          </cell>
          <cell r="G9455" t="str">
            <v>Weak</v>
          </cell>
          <cell r="H9455" t="str">
            <v>NA</v>
          </cell>
          <cell r="I9455" t="str">
            <v>Latis</v>
          </cell>
          <cell r="J9455" t="str">
            <v>Hub site (More than 05 Sites)</v>
          </cell>
          <cell r="K9455" t="str">
            <v>R6</v>
          </cell>
        </row>
        <row r="9456">
          <cell r="A9456" t="str">
            <v>USMD0712</v>
          </cell>
          <cell r="B9456" t="str">
            <v>USMD0712</v>
          </cell>
          <cell r="C9456" t="str">
            <v>USMD1M3712</v>
          </cell>
          <cell r="D9456"/>
          <cell r="E9456"/>
          <cell r="F9456" t="str">
            <v>SCECO</v>
          </cell>
          <cell r="G9456" t="str">
            <v>Weak</v>
          </cell>
          <cell r="H9456" t="str">
            <v>NA</v>
          </cell>
          <cell r="I9456" t="str">
            <v>Latis</v>
          </cell>
          <cell r="J9456" t="str">
            <v>Less than 5 Sites</v>
          </cell>
          <cell r="K9456" t="str">
            <v>R5</v>
          </cell>
        </row>
        <row r="9457">
          <cell r="A9457" t="str">
            <v>ABBS0164</v>
          </cell>
          <cell r="B9457" t="str">
            <v>ABBS0164</v>
          </cell>
          <cell r="C9457" t="str">
            <v>ABBS1M4164</v>
          </cell>
          <cell r="D9457" t="str">
            <v>ABBS1M7164</v>
          </cell>
          <cell r="E9457"/>
          <cell r="F9457" t="str">
            <v>SCECO</v>
          </cell>
          <cell r="G9457" t="str">
            <v>Dead</v>
          </cell>
          <cell r="H9457" t="str">
            <v>NA</v>
          </cell>
          <cell r="I9457" t="str">
            <v>Latis</v>
          </cell>
          <cell r="J9457" t="str">
            <v>Less than 5 Sites</v>
          </cell>
          <cell r="K9457" t="str">
            <v>R6</v>
          </cell>
        </row>
        <row r="9458">
          <cell r="A9458" t="str">
            <v>AQQ0040</v>
          </cell>
          <cell r="B9458" t="str">
            <v>AQQ0040</v>
          </cell>
          <cell r="C9458" t="str">
            <v>AQQ1M3040</v>
          </cell>
          <cell r="D9458" t="str">
            <v>AQQ1M7040</v>
          </cell>
          <cell r="E9458"/>
          <cell r="F9458" t="str">
            <v>SCECO</v>
          </cell>
          <cell r="G9458" t="str">
            <v>Good</v>
          </cell>
          <cell r="H9458" t="str">
            <v>NA</v>
          </cell>
          <cell r="I9458" t="str">
            <v>Latis</v>
          </cell>
          <cell r="J9458" t="str">
            <v>Less than 5 Sites</v>
          </cell>
          <cell r="K9458" t="str">
            <v>R6</v>
          </cell>
        </row>
        <row r="9459">
          <cell r="A9459" t="str">
            <v>MHL0136</v>
          </cell>
          <cell r="B9459" t="str">
            <v>MHL0136</v>
          </cell>
          <cell r="C9459"/>
          <cell r="D9459"/>
          <cell r="E9459"/>
          <cell r="F9459" t="str">
            <v>SCECO</v>
          </cell>
          <cell r="G9459" t="str">
            <v>Dead</v>
          </cell>
          <cell r="H9459" t="str">
            <v>NA</v>
          </cell>
          <cell r="I9459" t="str">
            <v>Latis</v>
          </cell>
          <cell r="J9459" t="str">
            <v>Less than 5 Sites</v>
          </cell>
          <cell r="K9459" t="str">
            <v>R6</v>
          </cell>
        </row>
        <row r="9460">
          <cell r="A9460" t="str">
            <v>JZMA0822</v>
          </cell>
          <cell r="B9460" t="str">
            <v>JZMA0822</v>
          </cell>
          <cell r="C9460" t="str">
            <v>JZMA1M3822</v>
          </cell>
          <cell r="D9460" t="str">
            <v>JZMA1M7822</v>
          </cell>
          <cell r="E9460"/>
          <cell r="F9460" t="str">
            <v>Generator-SG</v>
          </cell>
          <cell r="G9460" t="str">
            <v>Dead</v>
          </cell>
          <cell r="H9460" t="str">
            <v>No</v>
          </cell>
          <cell r="I9460" t="str">
            <v>Latis</v>
          </cell>
          <cell r="J9460" t="str">
            <v>Less than 5 Sites</v>
          </cell>
          <cell r="K9460" t="str">
            <v>R4</v>
          </cell>
        </row>
        <row r="9461">
          <cell r="A9461" t="str">
            <v>JZMA0823</v>
          </cell>
          <cell r="B9461" t="str">
            <v>JZMA0823</v>
          </cell>
          <cell r="C9461" t="str">
            <v>JZMA1M3823</v>
          </cell>
          <cell r="D9461"/>
          <cell r="E9461"/>
          <cell r="F9461" t="str">
            <v>SCECO</v>
          </cell>
          <cell r="G9461" t="str">
            <v>No BB Shifted</v>
          </cell>
          <cell r="H9461" t="str">
            <v>NA</v>
          </cell>
          <cell r="I9461" t="str">
            <v>Latis</v>
          </cell>
          <cell r="J9461" t="str">
            <v>Less than 5 Sites</v>
          </cell>
          <cell r="K9461" t="str">
            <v>R4</v>
          </cell>
        </row>
        <row r="9462">
          <cell r="A9462" t="str">
            <v>JZMA0825</v>
          </cell>
          <cell r="B9462" t="str">
            <v>JZMA0825</v>
          </cell>
          <cell r="C9462" t="str">
            <v>JZMA1M3825</v>
          </cell>
          <cell r="D9462" t="str">
            <v>JZMA1M7825</v>
          </cell>
          <cell r="E9462"/>
          <cell r="F9462" t="str">
            <v>SCECO</v>
          </cell>
          <cell r="G9462" t="str">
            <v>Good</v>
          </cell>
          <cell r="H9462" t="str">
            <v>NA</v>
          </cell>
          <cell r="I9462" t="str">
            <v>Latis</v>
          </cell>
          <cell r="J9462" t="str">
            <v>Hub site (More than 05 Sites)</v>
          </cell>
          <cell r="K9462" t="str">
            <v>R4</v>
          </cell>
        </row>
        <row r="9463">
          <cell r="A9463" t="str">
            <v>JED0491</v>
          </cell>
          <cell r="B9463" t="str">
            <v>JED0491</v>
          </cell>
          <cell r="C9463"/>
          <cell r="D9463" t="str">
            <v>JED1M7491</v>
          </cell>
          <cell r="E9463"/>
          <cell r="F9463" t="str">
            <v>Generator-SG</v>
          </cell>
          <cell r="G9463" t="str">
            <v>Dead</v>
          </cell>
          <cell r="H9463" t="str">
            <v>Yes</v>
          </cell>
          <cell r="I9463" t="str">
            <v>Latis</v>
          </cell>
          <cell r="J9463" t="str">
            <v>Less than 5 Sites</v>
          </cell>
          <cell r="K9463" t="str">
            <v>R4</v>
          </cell>
        </row>
        <row r="9464">
          <cell r="A9464" t="str">
            <v>MKTF0641</v>
          </cell>
          <cell r="B9464" t="str">
            <v>MKTF0641</v>
          </cell>
          <cell r="C9464" t="str">
            <v>MKTF1M4641</v>
          </cell>
          <cell r="D9464" t="str">
            <v>MKTF1M7641</v>
          </cell>
          <cell r="E9464"/>
          <cell r="F9464" t="str">
            <v>SCECO</v>
          </cell>
          <cell r="G9464" t="str">
            <v>Good</v>
          </cell>
          <cell r="H9464" t="str">
            <v>NA</v>
          </cell>
          <cell r="I9464" t="str">
            <v>Latis</v>
          </cell>
          <cell r="J9464" t="str">
            <v>Hub site (More than 05 Sites)</v>
          </cell>
          <cell r="K9464" t="str">
            <v>R5</v>
          </cell>
        </row>
        <row r="9465">
          <cell r="A9465" t="str">
            <v>JED0544</v>
          </cell>
          <cell r="B9465" t="str">
            <v>JED0544</v>
          </cell>
          <cell r="C9465"/>
          <cell r="D9465" t="str">
            <v>JED1M7544</v>
          </cell>
          <cell r="E9465" t="str">
            <v>JED1MN0544</v>
          </cell>
          <cell r="F9465" t="str">
            <v>SCECO</v>
          </cell>
          <cell r="G9465" t="str">
            <v>Vandalized</v>
          </cell>
          <cell r="H9465" t="str">
            <v>NA</v>
          </cell>
          <cell r="I9465" t="str">
            <v>Latis</v>
          </cell>
          <cell r="J9465" t="str">
            <v>Less than 5 Sites</v>
          </cell>
          <cell r="K9465" t="str">
            <v>R4</v>
          </cell>
        </row>
        <row r="9466">
          <cell r="A9466" t="str">
            <v>HAS0698</v>
          </cell>
          <cell r="B9466" t="str">
            <v>HAS0698</v>
          </cell>
          <cell r="C9466" t="str">
            <v>HAS1M3698</v>
          </cell>
          <cell r="D9466" t="str">
            <v>HAS1M9698</v>
          </cell>
          <cell r="E9466"/>
          <cell r="F9466" t="str">
            <v>SCECO</v>
          </cell>
          <cell r="G9466" t="str">
            <v>Good</v>
          </cell>
          <cell r="H9466" t="str">
            <v>NA</v>
          </cell>
          <cell r="I9466" t="str">
            <v>Latis</v>
          </cell>
          <cell r="J9466" t="str">
            <v>Less than 5 Sites</v>
          </cell>
          <cell r="K9466" t="str">
            <v>R5</v>
          </cell>
        </row>
        <row r="9467">
          <cell r="A9467" t="str">
            <v>MAK0795</v>
          </cell>
          <cell r="B9467" t="str">
            <v>MAK0795</v>
          </cell>
          <cell r="C9467" t="str">
            <v>MAK1M3795</v>
          </cell>
          <cell r="D9467" t="str">
            <v>MAK1M9795</v>
          </cell>
          <cell r="E9467" t="str">
            <v>MAK1MN0795</v>
          </cell>
          <cell r="F9467" t="str">
            <v>SCECO</v>
          </cell>
          <cell r="G9467" t="str">
            <v>Dead</v>
          </cell>
          <cell r="H9467" t="str">
            <v>NA</v>
          </cell>
          <cell r="I9467" t="str">
            <v>Latis</v>
          </cell>
          <cell r="J9467" t="str">
            <v>Less than 5 Sites</v>
          </cell>
          <cell r="K9467" t="str">
            <v>R5</v>
          </cell>
        </row>
        <row r="9468">
          <cell r="A9468" t="str">
            <v>ABH0611</v>
          </cell>
          <cell r="B9468" t="str">
            <v>ABH0611</v>
          </cell>
          <cell r="C9468" t="str">
            <v>ABH1M3611</v>
          </cell>
          <cell r="D9468" t="str">
            <v>ABH1M7611</v>
          </cell>
          <cell r="E9468"/>
          <cell r="F9468" t="str">
            <v>Generator-SG</v>
          </cell>
          <cell r="G9468" t="str">
            <v>Dead</v>
          </cell>
          <cell r="H9468" t="str">
            <v>Yes</v>
          </cell>
          <cell r="I9468" t="str">
            <v>Latis</v>
          </cell>
          <cell r="J9468" t="str">
            <v>Less than 5 Sites</v>
          </cell>
          <cell r="K9468" t="str">
            <v>R6</v>
          </cell>
        </row>
        <row r="9469">
          <cell r="A9469" t="str">
            <v>RTH0158</v>
          </cell>
          <cell r="B9469" t="str">
            <v>RTH0158</v>
          </cell>
          <cell r="C9469" t="str">
            <v>RTH1M3158</v>
          </cell>
          <cell r="D9469" t="str">
            <v>RTH1M7158</v>
          </cell>
          <cell r="E9469"/>
          <cell r="F9469" t="str">
            <v>SCECO</v>
          </cell>
          <cell r="G9469" t="str">
            <v>Vandalized</v>
          </cell>
          <cell r="H9469" t="str">
            <v>NA</v>
          </cell>
          <cell r="I9469" t="str">
            <v>Latis</v>
          </cell>
          <cell r="J9469" t="str">
            <v>Less than 5 Sites</v>
          </cell>
          <cell r="K9469" t="str">
            <v>R6</v>
          </cell>
        </row>
        <row r="9470">
          <cell r="A9470" t="str">
            <v>BLS2097</v>
          </cell>
          <cell r="B9470" t="str">
            <v>BLS2097</v>
          </cell>
          <cell r="C9470" t="str">
            <v>BLS1M4097</v>
          </cell>
          <cell r="D9470" t="str">
            <v>BLS1M8097</v>
          </cell>
          <cell r="E9470"/>
          <cell r="F9470" t="str">
            <v>SCECO</v>
          </cell>
          <cell r="G9470" t="str">
            <v>Vandalized</v>
          </cell>
          <cell r="H9470" t="str">
            <v>NA</v>
          </cell>
          <cell r="I9470" t="str">
            <v>Latis</v>
          </cell>
          <cell r="J9470" t="str">
            <v>Less than 5 Sites</v>
          </cell>
          <cell r="K9470" t="str">
            <v>R6</v>
          </cell>
        </row>
        <row r="9471">
          <cell r="A9471" t="str">
            <v>TAF2413</v>
          </cell>
          <cell r="B9471" t="str">
            <v>TAF2413</v>
          </cell>
          <cell r="C9471" t="str">
            <v>TAF1M4413</v>
          </cell>
          <cell r="D9471" t="str">
            <v>TAF1M8413</v>
          </cell>
          <cell r="E9471"/>
          <cell r="F9471" t="str">
            <v>SCECO</v>
          </cell>
          <cell r="G9471" t="str">
            <v>Good</v>
          </cell>
          <cell r="H9471" t="str">
            <v>NA</v>
          </cell>
          <cell r="I9471" t="str">
            <v>Latis</v>
          </cell>
          <cell r="J9471" t="str">
            <v>Less than 5 Sites</v>
          </cell>
          <cell r="K9471" t="str">
            <v>R4</v>
          </cell>
        </row>
        <row r="9472">
          <cell r="A9472" t="str">
            <v>MAK0816</v>
          </cell>
          <cell r="B9472" t="str">
            <v>MAK0816</v>
          </cell>
          <cell r="C9472" t="str">
            <v>MAK1M3816</v>
          </cell>
          <cell r="D9472" t="str">
            <v>MAK1M9816</v>
          </cell>
          <cell r="E9472" t="str">
            <v>MAK1MN0816</v>
          </cell>
          <cell r="F9472" t="str">
            <v>SCECO</v>
          </cell>
          <cell r="G9472" t="str">
            <v>Dead</v>
          </cell>
          <cell r="H9472" t="str">
            <v>NA</v>
          </cell>
          <cell r="I9472" t="str">
            <v>Latis</v>
          </cell>
          <cell r="J9472" t="str">
            <v>Less than 5 Sites</v>
          </cell>
          <cell r="K9472" t="str">
            <v>R5</v>
          </cell>
        </row>
        <row r="9473">
          <cell r="A9473" t="str">
            <v>TNM0724</v>
          </cell>
          <cell r="B9473" t="str">
            <v>TNM0724</v>
          </cell>
          <cell r="C9473"/>
          <cell r="D9473"/>
          <cell r="E9473"/>
          <cell r="F9473" t="str">
            <v>SCECO</v>
          </cell>
          <cell r="G9473" t="str">
            <v>Dead</v>
          </cell>
          <cell r="H9473" t="str">
            <v>NA</v>
          </cell>
          <cell r="I9473" t="str">
            <v>Latis</v>
          </cell>
          <cell r="J9473" t="str">
            <v>Less than 5 Sites</v>
          </cell>
          <cell r="K9473" t="str">
            <v>R6</v>
          </cell>
        </row>
        <row r="9474">
          <cell r="A9474" t="str">
            <v>JED2039</v>
          </cell>
          <cell r="B9474" t="str">
            <v>JED2039</v>
          </cell>
          <cell r="C9474"/>
          <cell r="D9474" t="str">
            <v>JED1M8039</v>
          </cell>
          <cell r="E9474" t="str">
            <v>JED1MC2039</v>
          </cell>
          <cell r="F9474" t="str">
            <v>SCECO</v>
          </cell>
          <cell r="G9474" t="str">
            <v>Dead+Vandalized</v>
          </cell>
          <cell r="H9474" t="str">
            <v>NA</v>
          </cell>
          <cell r="I9474" t="str">
            <v>Latis</v>
          </cell>
          <cell r="J9474" t="str">
            <v>Less than 5 Sites</v>
          </cell>
          <cell r="K9474" t="str">
            <v>R4</v>
          </cell>
        </row>
        <row r="9475">
          <cell r="A9475" t="str">
            <v>AQQ0039</v>
          </cell>
          <cell r="B9475" t="str">
            <v>AQQ0039</v>
          </cell>
          <cell r="C9475" t="str">
            <v>AQQ1M3039</v>
          </cell>
          <cell r="D9475" t="str">
            <v>AQQ1M7039</v>
          </cell>
          <cell r="E9475"/>
          <cell r="F9475" t="str">
            <v>SCECO</v>
          </cell>
          <cell r="G9475" t="str">
            <v>In progress</v>
          </cell>
          <cell r="H9475" t="str">
            <v>NA</v>
          </cell>
          <cell r="I9475" t="str">
            <v>Latis</v>
          </cell>
          <cell r="J9475" t="str">
            <v>Less than 5 Sites</v>
          </cell>
          <cell r="K9475" t="str">
            <v>R6</v>
          </cell>
        </row>
        <row r="9476">
          <cell r="A9476" t="str">
            <v>MAK0432</v>
          </cell>
          <cell r="B9476" t="str">
            <v>MAK0432</v>
          </cell>
          <cell r="C9476" t="str">
            <v>MAK1M3432</v>
          </cell>
          <cell r="D9476" t="str">
            <v>MAK1M9432</v>
          </cell>
          <cell r="E9476" t="str">
            <v>MAK1MN0432</v>
          </cell>
          <cell r="F9476" t="str">
            <v>SCECO</v>
          </cell>
          <cell r="G9476" t="str">
            <v>Dead</v>
          </cell>
          <cell r="H9476" t="str">
            <v>NA</v>
          </cell>
          <cell r="I9476" t="str">
            <v>Latis</v>
          </cell>
          <cell r="J9476" t="str">
            <v>Less than 5 Sites</v>
          </cell>
          <cell r="K9476" t="str">
            <v>R5</v>
          </cell>
        </row>
        <row r="9477">
          <cell r="A9477" t="str">
            <v>THR0181</v>
          </cell>
          <cell r="B9477" t="str">
            <v>THR0181</v>
          </cell>
          <cell r="C9477" t="str">
            <v>THR1M3181</v>
          </cell>
          <cell r="D9477" t="str">
            <v>THR1M7181</v>
          </cell>
          <cell r="E9477"/>
          <cell r="F9477" t="str">
            <v>SCECO</v>
          </cell>
          <cell r="G9477" t="str">
            <v>Vandalized</v>
          </cell>
          <cell r="H9477" t="str">
            <v>NA</v>
          </cell>
          <cell r="I9477" t="str">
            <v>Latis</v>
          </cell>
          <cell r="J9477" t="str">
            <v>Less than 5 Sites</v>
          </cell>
          <cell r="K9477" t="str">
            <v>R6</v>
          </cell>
        </row>
        <row r="9478">
          <cell r="A9478" t="str">
            <v>JED0581</v>
          </cell>
          <cell r="B9478" t="str">
            <v>JED0581</v>
          </cell>
          <cell r="C9478"/>
          <cell r="D9478" t="str">
            <v>JED1M7581</v>
          </cell>
          <cell r="E9478" t="str">
            <v>JED1MN0581</v>
          </cell>
          <cell r="F9478" t="str">
            <v>SCECO</v>
          </cell>
          <cell r="G9478" t="str">
            <v>Dead</v>
          </cell>
          <cell r="H9478" t="str">
            <v>NA</v>
          </cell>
          <cell r="I9478" t="str">
            <v>Latis</v>
          </cell>
          <cell r="J9478" t="str">
            <v>Less than 5 Sites</v>
          </cell>
          <cell r="K9478" t="str">
            <v>R4</v>
          </cell>
        </row>
        <row r="9479">
          <cell r="A9479" t="str">
            <v>MAK0814</v>
          </cell>
          <cell r="B9479" t="str">
            <v>MAK0814</v>
          </cell>
          <cell r="C9479" t="str">
            <v>MAK1M3814</v>
          </cell>
          <cell r="D9479" t="str">
            <v>MAK1M9814</v>
          </cell>
          <cell r="E9479" t="str">
            <v>MAK1MN0814</v>
          </cell>
          <cell r="F9479" t="str">
            <v>SCECO</v>
          </cell>
          <cell r="G9479" t="str">
            <v>Dead</v>
          </cell>
          <cell r="H9479" t="str">
            <v>NA</v>
          </cell>
          <cell r="I9479" t="str">
            <v>Latis</v>
          </cell>
          <cell r="J9479" t="str">
            <v>Less than 5 Sites</v>
          </cell>
          <cell r="K9479" t="str">
            <v>R5</v>
          </cell>
        </row>
        <row r="9480">
          <cell r="A9480" t="str">
            <v>MAK0819</v>
          </cell>
          <cell r="B9480" t="str">
            <v>MAK0819</v>
          </cell>
          <cell r="C9480"/>
          <cell r="D9480" t="str">
            <v>MAK1M9819</v>
          </cell>
          <cell r="E9480" t="str">
            <v>MAK1MN0819</v>
          </cell>
          <cell r="F9480" t="str">
            <v>SCECO</v>
          </cell>
          <cell r="G9480" t="str">
            <v>Dead</v>
          </cell>
          <cell r="H9480" t="str">
            <v>NA</v>
          </cell>
          <cell r="I9480" t="str">
            <v>Latis</v>
          </cell>
          <cell r="J9480" t="str">
            <v>Less than 5 Sites</v>
          </cell>
          <cell r="K9480" t="str">
            <v>R5</v>
          </cell>
        </row>
        <row r="9481">
          <cell r="A9481" t="str">
            <v>TNM0727</v>
          </cell>
          <cell r="B9481" t="str">
            <v>TNM0727</v>
          </cell>
          <cell r="C9481" t="str">
            <v>TNM1M3727</v>
          </cell>
          <cell r="D9481" t="str">
            <v>TNM1M7727</v>
          </cell>
          <cell r="E9481"/>
          <cell r="F9481" t="str">
            <v>SCECO</v>
          </cell>
          <cell r="G9481" t="str">
            <v>Vandalized+No BB Design</v>
          </cell>
          <cell r="H9481" t="str">
            <v>NA</v>
          </cell>
          <cell r="I9481" t="str">
            <v>Latis</v>
          </cell>
          <cell r="J9481" t="str">
            <v>Less than 5 Sites</v>
          </cell>
          <cell r="K9481" t="str">
            <v>R6</v>
          </cell>
        </row>
        <row r="9482">
          <cell r="A9482" t="str">
            <v>ABBS0168</v>
          </cell>
          <cell r="B9482" t="str">
            <v>ABBS0168</v>
          </cell>
          <cell r="C9482" t="str">
            <v>ABBS1M4168</v>
          </cell>
          <cell r="D9482" t="str">
            <v>ABBS1M7168</v>
          </cell>
          <cell r="E9482"/>
          <cell r="F9482" t="str">
            <v>SCECO</v>
          </cell>
          <cell r="G9482" t="str">
            <v>Vandalized</v>
          </cell>
          <cell r="H9482" t="str">
            <v>NA</v>
          </cell>
          <cell r="I9482" t="str">
            <v>Latis</v>
          </cell>
          <cell r="J9482" t="str">
            <v>Less than 5 Sites</v>
          </cell>
          <cell r="K9482" t="str">
            <v>R6</v>
          </cell>
        </row>
        <row r="9483">
          <cell r="A9483" t="str">
            <v>JED0713</v>
          </cell>
          <cell r="B9483" t="str">
            <v>JED0713</v>
          </cell>
          <cell r="C9483"/>
          <cell r="D9483" t="str">
            <v>JED1M7713</v>
          </cell>
          <cell r="E9483"/>
          <cell r="F9483" t="str">
            <v>SCECO</v>
          </cell>
          <cell r="G9483" t="str">
            <v>Vandalized</v>
          </cell>
          <cell r="H9483" t="str">
            <v>NA</v>
          </cell>
          <cell r="I9483" t="str">
            <v>Latis</v>
          </cell>
          <cell r="J9483" t="str">
            <v>Less than 5 Sites</v>
          </cell>
          <cell r="K9483" t="str">
            <v>R4</v>
          </cell>
        </row>
        <row r="9484">
          <cell r="A9484" t="str">
            <v>KMS0515</v>
          </cell>
          <cell r="B9484" t="str">
            <v>KMS0515</v>
          </cell>
          <cell r="C9484" t="str">
            <v>KMS1M3515</v>
          </cell>
          <cell r="D9484" t="str">
            <v>KMS1M7515</v>
          </cell>
          <cell r="E9484" t="str">
            <v>KMS1MN0515</v>
          </cell>
          <cell r="F9484" t="str">
            <v>SCECO</v>
          </cell>
          <cell r="G9484" t="str">
            <v>Good</v>
          </cell>
          <cell r="H9484" t="str">
            <v>NA</v>
          </cell>
          <cell r="I9484" t="str">
            <v>Latis</v>
          </cell>
          <cell r="J9484" t="str">
            <v>VIP&amp;SPL Monitor</v>
          </cell>
          <cell r="K9484" t="str">
            <v>R6</v>
          </cell>
        </row>
        <row r="9485">
          <cell r="A9485" t="str">
            <v>YLM0740</v>
          </cell>
          <cell r="B9485" t="str">
            <v>YLM0740</v>
          </cell>
          <cell r="C9485"/>
          <cell r="D9485" t="str">
            <v>YLM1M7740</v>
          </cell>
          <cell r="E9485"/>
          <cell r="F9485" t="str">
            <v>SCECO</v>
          </cell>
          <cell r="G9485" t="str">
            <v>Good</v>
          </cell>
          <cell r="H9485" t="str">
            <v>NA</v>
          </cell>
          <cell r="I9485" t="str">
            <v>Latis</v>
          </cell>
          <cell r="J9485" t="str">
            <v>Less than 5 Sites</v>
          </cell>
          <cell r="K9485" t="str">
            <v>R4</v>
          </cell>
        </row>
        <row r="9486">
          <cell r="A9486" t="str">
            <v>ABH0612</v>
          </cell>
          <cell r="B9486" t="str">
            <v>ABH0612</v>
          </cell>
          <cell r="C9486" t="str">
            <v>ABH1M3612</v>
          </cell>
          <cell r="D9486" t="str">
            <v>ABH1M7612</v>
          </cell>
          <cell r="E9486" t="str">
            <v>ABH1MN0612</v>
          </cell>
          <cell r="F9486" t="str">
            <v>SCECO</v>
          </cell>
          <cell r="G9486" t="str">
            <v>Dead</v>
          </cell>
          <cell r="H9486" t="str">
            <v>NA</v>
          </cell>
          <cell r="I9486" t="str">
            <v>Latis</v>
          </cell>
          <cell r="J9486" t="str">
            <v>Less than 5 Sites</v>
          </cell>
          <cell r="K9486" t="str">
            <v>R6</v>
          </cell>
        </row>
        <row r="9487">
          <cell r="A9487" t="str">
            <v>JED0480</v>
          </cell>
          <cell r="B9487" t="str">
            <v>JED0480</v>
          </cell>
          <cell r="C9487"/>
          <cell r="D9487" t="str">
            <v>JED1M7480</v>
          </cell>
          <cell r="E9487"/>
          <cell r="F9487" t="str">
            <v>Generator-SG</v>
          </cell>
          <cell r="G9487" t="str">
            <v>Dead</v>
          </cell>
          <cell r="H9487" t="str">
            <v>No</v>
          </cell>
          <cell r="I9487" t="str">
            <v>Latis</v>
          </cell>
          <cell r="J9487" t="str">
            <v>Less than 5 Sites</v>
          </cell>
          <cell r="K9487" t="str">
            <v>R4</v>
          </cell>
        </row>
        <row r="9488">
          <cell r="A9488" t="str">
            <v>BAH0836</v>
          </cell>
          <cell r="B9488" t="str">
            <v>BAH0836</v>
          </cell>
          <cell r="C9488"/>
          <cell r="D9488" t="str">
            <v>BAH1M7836</v>
          </cell>
          <cell r="E9488"/>
          <cell r="F9488" t="str">
            <v>SCECO+STB</v>
          </cell>
          <cell r="G9488" t="str">
            <v xml:space="preserve">Weak </v>
          </cell>
          <cell r="H9488" t="str">
            <v>NA</v>
          </cell>
          <cell r="I9488" t="str">
            <v>Latis</v>
          </cell>
          <cell r="J9488" t="str">
            <v>Hub Site (More than 10 Sites)</v>
          </cell>
          <cell r="K9488" t="str">
            <v>R6</v>
          </cell>
        </row>
        <row r="9489">
          <cell r="A9489" t="str">
            <v>MAK0817</v>
          </cell>
          <cell r="B9489" t="str">
            <v>MAK0817</v>
          </cell>
          <cell r="C9489" t="str">
            <v>MAK1M3817</v>
          </cell>
          <cell r="D9489" t="str">
            <v>MAK1M9817</v>
          </cell>
          <cell r="E9489" t="str">
            <v>MAK1MN0817</v>
          </cell>
          <cell r="F9489" t="str">
            <v>SCECO</v>
          </cell>
          <cell r="G9489" t="str">
            <v>Dead</v>
          </cell>
          <cell r="H9489" t="str">
            <v>NA</v>
          </cell>
          <cell r="I9489" t="str">
            <v>Latis</v>
          </cell>
          <cell r="J9489" t="str">
            <v>Less than 5 Sites</v>
          </cell>
          <cell r="K9489" t="str">
            <v>R5</v>
          </cell>
        </row>
        <row r="9490">
          <cell r="A9490" t="str">
            <v>AMH0126</v>
          </cell>
          <cell r="B9490" t="str">
            <v>AMH0126</v>
          </cell>
          <cell r="C9490" t="str">
            <v>AMH1M3126</v>
          </cell>
          <cell r="D9490" t="str">
            <v>AMH1M7126</v>
          </cell>
          <cell r="E9490"/>
          <cell r="F9490" t="str">
            <v>SCECO</v>
          </cell>
          <cell r="G9490" t="str">
            <v>Good</v>
          </cell>
          <cell r="H9490" t="str">
            <v>NA</v>
          </cell>
          <cell r="I9490" t="str">
            <v>Latis</v>
          </cell>
          <cell r="J9490" t="str">
            <v>Hub site (More than 05 Sites)</v>
          </cell>
          <cell r="K9490" t="str">
            <v>R6</v>
          </cell>
        </row>
        <row r="9491">
          <cell r="A9491" t="str">
            <v>USMD0711</v>
          </cell>
          <cell r="B9491" t="str">
            <v>USMD0711</v>
          </cell>
          <cell r="C9491" t="str">
            <v>USMD1M3711</v>
          </cell>
          <cell r="D9491"/>
          <cell r="E9491"/>
          <cell r="F9491" t="str">
            <v>SCECO</v>
          </cell>
          <cell r="G9491" t="str">
            <v>Vandalized</v>
          </cell>
          <cell r="H9491" t="str">
            <v>NA</v>
          </cell>
          <cell r="I9491" t="str">
            <v>Latis</v>
          </cell>
          <cell r="J9491" t="str">
            <v>Less than 5 Sites</v>
          </cell>
          <cell r="K9491" t="str">
            <v>R5</v>
          </cell>
        </row>
        <row r="9492">
          <cell r="A9492" t="str">
            <v>JIZ0168</v>
          </cell>
          <cell r="B9492" t="str">
            <v>JIZ0168</v>
          </cell>
          <cell r="C9492" t="str">
            <v>JIZ1M3168</v>
          </cell>
          <cell r="D9492" t="str">
            <v>JIZ1M7168</v>
          </cell>
          <cell r="E9492"/>
          <cell r="F9492" t="str">
            <v>SCECO</v>
          </cell>
          <cell r="G9492" t="str">
            <v>Dead</v>
          </cell>
          <cell r="H9492" t="str">
            <v>NA</v>
          </cell>
          <cell r="I9492" t="str">
            <v>Latis</v>
          </cell>
          <cell r="J9492" t="str">
            <v>Less than 5 Sites</v>
          </cell>
          <cell r="K9492" t="str">
            <v>R6</v>
          </cell>
        </row>
        <row r="9493">
          <cell r="A9493" t="str">
            <v>BAH0834</v>
          </cell>
          <cell r="B9493" t="str">
            <v>BAH0834</v>
          </cell>
          <cell r="C9493"/>
          <cell r="D9493" t="str">
            <v>BAH1M7834</v>
          </cell>
          <cell r="E9493"/>
          <cell r="F9493" t="str">
            <v>SCECO</v>
          </cell>
          <cell r="G9493" t="str">
            <v>Good</v>
          </cell>
          <cell r="H9493" t="str">
            <v>NA</v>
          </cell>
          <cell r="I9493" t="str">
            <v>Latis</v>
          </cell>
          <cell r="J9493" t="str">
            <v>Hub site (More than 05 Sites)</v>
          </cell>
          <cell r="K9493" t="str">
            <v>R6</v>
          </cell>
        </row>
        <row r="9494">
          <cell r="A9494" t="str">
            <v>ARN0669</v>
          </cell>
          <cell r="B9494" t="str">
            <v>ARN0669</v>
          </cell>
          <cell r="C9494"/>
          <cell r="D9494" t="str">
            <v>ARN1M7669</v>
          </cell>
          <cell r="E9494"/>
          <cell r="F9494" t="str">
            <v>SCECO</v>
          </cell>
          <cell r="G9494" t="str">
            <v>Good</v>
          </cell>
          <cell r="H9494" t="str">
            <v>NA</v>
          </cell>
          <cell r="I9494" t="str">
            <v>Latis</v>
          </cell>
          <cell r="J9494" t="str">
            <v>Hub Site (More than 10 Sites)</v>
          </cell>
          <cell r="K9494" t="str">
            <v>R6</v>
          </cell>
        </row>
        <row r="9495">
          <cell r="A9495" t="str">
            <v>KMMD0720</v>
          </cell>
          <cell r="B9495" t="str">
            <v>KMMD0720</v>
          </cell>
          <cell r="C9495"/>
          <cell r="D9495"/>
          <cell r="E9495"/>
          <cell r="F9495" t="str">
            <v>SCECO+STB</v>
          </cell>
          <cell r="G9495" t="str">
            <v>Good</v>
          </cell>
          <cell r="H9495" t="str">
            <v>No</v>
          </cell>
          <cell r="I9495" t="str">
            <v>Latis</v>
          </cell>
          <cell r="J9495" t="str">
            <v>Very Big Hub site (More Than 20 Site)</v>
          </cell>
          <cell r="K9495" t="str">
            <v>R4</v>
          </cell>
        </row>
        <row r="9496">
          <cell r="A9496" t="str">
            <v>BAH0833</v>
          </cell>
          <cell r="B9496" t="str">
            <v>BAH0833</v>
          </cell>
          <cell r="C9496"/>
          <cell r="D9496" t="str">
            <v>BAH1M7833</v>
          </cell>
          <cell r="E9496"/>
          <cell r="F9496" t="str">
            <v>SCECO</v>
          </cell>
          <cell r="G9496" t="str">
            <v>Good</v>
          </cell>
          <cell r="H9496" t="str">
            <v>NA</v>
          </cell>
          <cell r="I9496" t="str">
            <v>Latis</v>
          </cell>
          <cell r="J9496" t="str">
            <v>Less than 5 Sites</v>
          </cell>
          <cell r="K9496" t="str">
            <v>R6</v>
          </cell>
        </row>
        <row r="9497">
          <cell r="A9497" t="str">
            <v>BAH0835</v>
          </cell>
          <cell r="B9497" t="str">
            <v>BAH0835</v>
          </cell>
          <cell r="C9497"/>
          <cell r="D9497" t="str">
            <v>BAH1M7835</v>
          </cell>
          <cell r="E9497"/>
          <cell r="F9497" t="str">
            <v>Generator-SG</v>
          </cell>
          <cell r="G9497" t="str">
            <v>Good</v>
          </cell>
          <cell r="H9497" t="str">
            <v>Yes</v>
          </cell>
          <cell r="I9497" t="str">
            <v>Latis</v>
          </cell>
          <cell r="J9497" t="str">
            <v>Less than 5 Sites</v>
          </cell>
          <cell r="K9497" t="str">
            <v>R6</v>
          </cell>
        </row>
        <row r="9498">
          <cell r="A9498" t="str">
            <v>DRHQ0139</v>
          </cell>
          <cell r="B9498" t="str">
            <v>DRHQ0139</v>
          </cell>
          <cell r="C9498" t="str">
            <v>DRHQ1M3139</v>
          </cell>
          <cell r="D9498"/>
          <cell r="E9498"/>
          <cell r="F9498" t="str">
            <v>SCECO</v>
          </cell>
          <cell r="G9498" t="str">
            <v>Vandalized</v>
          </cell>
          <cell r="H9498" t="str">
            <v>NA</v>
          </cell>
          <cell r="I9498" t="str">
            <v>Latis</v>
          </cell>
          <cell r="J9498" t="str">
            <v>P3</v>
          </cell>
          <cell r="K9498" t="str">
            <v>R6</v>
          </cell>
        </row>
        <row r="9499">
          <cell r="A9499" t="str">
            <v>USMD0706</v>
          </cell>
          <cell r="B9499" t="str">
            <v>USMD0706</v>
          </cell>
          <cell r="C9499"/>
          <cell r="D9499" t="str">
            <v>USMD1M7706</v>
          </cell>
          <cell r="E9499"/>
          <cell r="F9499" t="str">
            <v>SCECO</v>
          </cell>
          <cell r="G9499" t="str">
            <v>Weak</v>
          </cell>
          <cell r="H9499" t="str">
            <v>NA</v>
          </cell>
          <cell r="I9499" t="str">
            <v>Latis</v>
          </cell>
          <cell r="J9499" t="str">
            <v>Hub Site (More than 10 Sites)</v>
          </cell>
          <cell r="K9499" t="str">
            <v>R5</v>
          </cell>
        </row>
        <row r="9500">
          <cell r="A9500" t="str">
            <v>KMMD0721</v>
          </cell>
          <cell r="B9500" t="str">
            <v>KMMD0721</v>
          </cell>
          <cell r="C9500"/>
          <cell r="D9500"/>
          <cell r="E9500"/>
          <cell r="F9500" t="str">
            <v>SCECO</v>
          </cell>
          <cell r="G9500" t="str">
            <v>Weak</v>
          </cell>
          <cell r="H9500" t="str">
            <v>NA</v>
          </cell>
          <cell r="I9500" t="str">
            <v>Latis</v>
          </cell>
          <cell r="J9500" t="str">
            <v>Hub Site (More than 10 Sites)</v>
          </cell>
          <cell r="K9500" t="str">
            <v>R4</v>
          </cell>
        </row>
        <row r="9501">
          <cell r="A9501" t="str">
            <v>ABH0610</v>
          </cell>
          <cell r="B9501" t="str">
            <v>ABH0610</v>
          </cell>
          <cell r="C9501" t="str">
            <v>ABH1M3610</v>
          </cell>
          <cell r="D9501" t="str">
            <v>ABH1M7610</v>
          </cell>
          <cell r="E9501" t="str">
            <v>ABH1MN0610</v>
          </cell>
          <cell r="F9501" t="str">
            <v>SCECO</v>
          </cell>
          <cell r="G9501" t="str">
            <v>Dead</v>
          </cell>
          <cell r="H9501" t="str">
            <v>NA</v>
          </cell>
          <cell r="I9501" t="str">
            <v>Latis</v>
          </cell>
          <cell r="J9501" t="str">
            <v>Less than 5 Sites</v>
          </cell>
          <cell r="K9501" t="str">
            <v>R6</v>
          </cell>
        </row>
        <row r="9502">
          <cell r="A9502" t="str">
            <v>TNM0723</v>
          </cell>
          <cell r="B9502" t="str">
            <v>TNM0723</v>
          </cell>
          <cell r="C9502"/>
          <cell r="D9502"/>
          <cell r="E9502"/>
          <cell r="F9502" t="str">
            <v>Generator-SG</v>
          </cell>
          <cell r="G9502" t="str">
            <v>Vandalized</v>
          </cell>
          <cell r="H9502" t="str">
            <v>NA</v>
          </cell>
          <cell r="I9502" t="str">
            <v>Latis</v>
          </cell>
          <cell r="J9502" t="str">
            <v>Less than 5 Sites</v>
          </cell>
          <cell r="K9502" t="str">
            <v>R6</v>
          </cell>
        </row>
        <row r="9503">
          <cell r="A9503" t="str">
            <v>MAK0815</v>
          </cell>
          <cell r="B9503" t="str">
            <v>MAK0815</v>
          </cell>
          <cell r="C9503" t="str">
            <v>MAK1M3815</v>
          </cell>
          <cell r="D9503" t="str">
            <v>MAK1M9815</v>
          </cell>
          <cell r="E9503" t="str">
            <v>MAK1MN0815</v>
          </cell>
          <cell r="F9503" t="str">
            <v>SCECO</v>
          </cell>
          <cell r="G9503" t="str">
            <v>Dead</v>
          </cell>
          <cell r="H9503" t="str">
            <v>NA</v>
          </cell>
          <cell r="I9503" t="str">
            <v>Latis</v>
          </cell>
          <cell r="J9503" t="str">
            <v>Less than 5 Sites</v>
          </cell>
          <cell r="K9503" t="str">
            <v>R5</v>
          </cell>
        </row>
        <row r="9504">
          <cell r="A9504" t="str">
            <v>AHM2028</v>
          </cell>
          <cell r="B9504" t="str">
            <v>AHM2028</v>
          </cell>
          <cell r="C9504" t="str">
            <v>AHM1M4028</v>
          </cell>
          <cell r="D9504" t="str">
            <v>AHM1M8028</v>
          </cell>
          <cell r="E9504"/>
          <cell r="F9504" t="str">
            <v>SCECO</v>
          </cell>
          <cell r="G9504" t="str">
            <v>Vandalized</v>
          </cell>
          <cell r="H9504" t="str">
            <v>NA</v>
          </cell>
          <cell r="I9504" t="str">
            <v>Latis</v>
          </cell>
          <cell r="J9504" t="str">
            <v>Less than 5 Sites</v>
          </cell>
          <cell r="K9504" t="str">
            <v>R6</v>
          </cell>
        </row>
        <row r="9505">
          <cell r="A9505" t="str">
            <v>JDRS0832</v>
          </cell>
          <cell r="B9505" t="str">
            <v>JDRS0832</v>
          </cell>
          <cell r="C9505" t="str">
            <v>JDRS1M3832</v>
          </cell>
          <cell r="D9505" t="str">
            <v>JDRS1M7832</v>
          </cell>
          <cell r="E9505"/>
          <cell r="F9505" t="str">
            <v>SCECO</v>
          </cell>
          <cell r="G9505" t="str">
            <v>Weak</v>
          </cell>
          <cell r="H9505" t="str">
            <v>NA</v>
          </cell>
          <cell r="I9505" t="str">
            <v>Latis</v>
          </cell>
          <cell r="J9505" t="str">
            <v>Very Big Hub site (More Than 20 Site)</v>
          </cell>
          <cell r="K9505" t="str">
            <v>R4</v>
          </cell>
        </row>
        <row r="9506">
          <cell r="A9506" t="str">
            <v>USMD0710</v>
          </cell>
          <cell r="B9506" t="str">
            <v>USMD0710</v>
          </cell>
          <cell r="C9506" t="str">
            <v>USMD1M3710</v>
          </cell>
          <cell r="D9506"/>
          <cell r="E9506"/>
          <cell r="F9506" t="str">
            <v>Generator-SG</v>
          </cell>
          <cell r="G9506" t="str">
            <v>Good</v>
          </cell>
          <cell r="H9506" t="str">
            <v xml:space="preserve">Yes </v>
          </cell>
          <cell r="I9506" t="str">
            <v>Latis</v>
          </cell>
          <cell r="J9506" t="str">
            <v>Very Big Hub site (More Than 20 Site)</v>
          </cell>
          <cell r="K9506" t="str">
            <v>R5</v>
          </cell>
        </row>
        <row r="9507">
          <cell r="A9507" t="str">
            <v>JURY0679</v>
          </cell>
          <cell r="B9507" t="str">
            <v>JURY0679</v>
          </cell>
          <cell r="C9507" t="str">
            <v>JURY1M3679</v>
          </cell>
          <cell r="D9507"/>
          <cell r="E9507"/>
          <cell r="F9507" t="str">
            <v>Generator-SG</v>
          </cell>
          <cell r="G9507" t="str">
            <v>Good</v>
          </cell>
          <cell r="H9507" t="str">
            <v xml:space="preserve">Yes </v>
          </cell>
          <cell r="I9507" t="str">
            <v>Latis</v>
          </cell>
          <cell r="J9507" t="str">
            <v>Very Big Hub site (More Than 20 Site)</v>
          </cell>
          <cell r="K9507" t="str">
            <v>R5</v>
          </cell>
        </row>
        <row r="9508">
          <cell r="A9508" t="str">
            <v>MAK0828</v>
          </cell>
          <cell r="B9508" t="str">
            <v>MAK0828</v>
          </cell>
          <cell r="C9508" t="str">
            <v>MAK1M3828</v>
          </cell>
          <cell r="D9508" t="str">
            <v>MAK1M9828</v>
          </cell>
          <cell r="E9508" t="str">
            <v>MAK1MN0828</v>
          </cell>
          <cell r="F9508" t="str">
            <v>SCECO</v>
          </cell>
          <cell r="G9508" t="str">
            <v>Vandalized</v>
          </cell>
          <cell r="H9508" t="str">
            <v>NA</v>
          </cell>
          <cell r="I9508" t="str">
            <v>Latis</v>
          </cell>
          <cell r="J9508" t="str">
            <v>Less than 5 Sites</v>
          </cell>
          <cell r="K9508" t="str">
            <v>R5</v>
          </cell>
        </row>
        <row r="9509">
          <cell r="A9509" t="str">
            <v>USMD0768</v>
          </cell>
          <cell r="B9509" t="str">
            <v>USMD0768</v>
          </cell>
          <cell r="C9509" t="str">
            <v>USMD1M3768</v>
          </cell>
          <cell r="D9509" t="str">
            <v>USMD1M7768</v>
          </cell>
          <cell r="E9509"/>
          <cell r="F9509" t="str">
            <v>SCECO+STB</v>
          </cell>
          <cell r="G9509" t="str">
            <v>In progress</v>
          </cell>
          <cell r="H9509" t="str">
            <v>NO</v>
          </cell>
          <cell r="I9509" t="str">
            <v>Latis</v>
          </cell>
          <cell r="J9509" t="str">
            <v>Very Big Hub site (More Than 20 Site)</v>
          </cell>
          <cell r="K9509" t="str">
            <v>R5</v>
          </cell>
        </row>
        <row r="9510">
          <cell r="A9510" t="str">
            <v>JURY0806</v>
          </cell>
          <cell r="B9510" t="str">
            <v>JURY0806</v>
          </cell>
          <cell r="C9510" t="str">
            <v>JURY1M3806</v>
          </cell>
          <cell r="D9510"/>
          <cell r="E9510"/>
          <cell r="F9510" t="str">
            <v>Generator-SG</v>
          </cell>
          <cell r="G9510" t="str">
            <v>Vandalized</v>
          </cell>
          <cell r="H9510" t="str">
            <v xml:space="preserve">Yes </v>
          </cell>
          <cell r="I9510" t="str">
            <v>Latis</v>
          </cell>
          <cell r="J9510" t="str">
            <v>Less than 5 Sites</v>
          </cell>
          <cell r="K9510" t="str">
            <v>R5</v>
          </cell>
        </row>
        <row r="9511">
          <cell r="A9511" t="str">
            <v>DAF0476</v>
          </cell>
          <cell r="B9511" t="str">
            <v>DAF0476</v>
          </cell>
          <cell r="C9511" t="str">
            <v>DAF1M3476</v>
          </cell>
          <cell r="D9511" t="str">
            <v>DAF1M7476</v>
          </cell>
          <cell r="E9511" t="str">
            <v>DAF1MN0476</v>
          </cell>
          <cell r="F9511" t="str">
            <v>SCECO</v>
          </cell>
          <cell r="G9511" t="str">
            <v>Dead</v>
          </cell>
          <cell r="H9511" t="str">
            <v>NA</v>
          </cell>
          <cell r="I9511" t="str">
            <v>Latis</v>
          </cell>
          <cell r="J9511" t="str">
            <v>Less than 5 Sites</v>
          </cell>
          <cell r="K9511" t="str">
            <v>R4</v>
          </cell>
        </row>
        <row r="9512">
          <cell r="A9512" t="str">
            <v>JED2051</v>
          </cell>
          <cell r="B9512" t="str">
            <v>JED2051</v>
          </cell>
          <cell r="C9512"/>
          <cell r="D9512" t="str">
            <v>JED1M8051</v>
          </cell>
          <cell r="E9512" t="str">
            <v>JED1MC2051</v>
          </cell>
          <cell r="F9512" t="str">
            <v>SCECO</v>
          </cell>
          <cell r="G9512" t="str">
            <v>Dead</v>
          </cell>
          <cell r="H9512" t="str">
            <v>NA</v>
          </cell>
          <cell r="I9512" t="str">
            <v>Latis</v>
          </cell>
          <cell r="J9512" t="str">
            <v>Less than 5 Sites</v>
          </cell>
          <cell r="K9512" t="str">
            <v>R4</v>
          </cell>
        </row>
        <row r="9513">
          <cell r="A9513" t="str">
            <v>NJSH0055</v>
          </cell>
          <cell r="B9513" t="str">
            <v>NJSH0055</v>
          </cell>
          <cell r="C9513"/>
          <cell r="D9513"/>
          <cell r="E9513"/>
          <cell r="F9513" t="str">
            <v>Generator-SG</v>
          </cell>
          <cell r="G9513" t="str">
            <v>Dead</v>
          </cell>
          <cell r="H9513" t="str">
            <v>Yes</v>
          </cell>
          <cell r="I9513" t="str">
            <v>Latis</v>
          </cell>
          <cell r="J9513" t="str">
            <v>Less than 5 Sites</v>
          </cell>
          <cell r="K9513" t="str">
            <v>R6</v>
          </cell>
        </row>
        <row r="9514">
          <cell r="A9514" t="str">
            <v>JED2052</v>
          </cell>
          <cell r="B9514" t="str">
            <v>JED2052</v>
          </cell>
          <cell r="C9514"/>
          <cell r="D9514" t="str">
            <v>JED1M8052</v>
          </cell>
          <cell r="E9514" t="str">
            <v>JED1MC2052</v>
          </cell>
          <cell r="F9514" t="str">
            <v>SCECO</v>
          </cell>
          <cell r="G9514" t="str">
            <v>Dead</v>
          </cell>
          <cell r="H9514" t="str">
            <v>NA</v>
          </cell>
          <cell r="I9514" t="str">
            <v>Latis</v>
          </cell>
          <cell r="J9514" t="str">
            <v>Less than 5 Sites</v>
          </cell>
          <cell r="K9514" t="str">
            <v>R4</v>
          </cell>
        </row>
        <row r="9515">
          <cell r="A9515" t="str">
            <v>NJSH0056</v>
          </cell>
          <cell r="B9515" t="str">
            <v>NJSH0056</v>
          </cell>
          <cell r="C9515"/>
          <cell r="D9515"/>
          <cell r="E9515"/>
          <cell r="F9515" t="str">
            <v>Generator-DG</v>
          </cell>
          <cell r="G9515" t="str">
            <v>Dead</v>
          </cell>
          <cell r="H9515" t="str">
            <v>Yes</v>
          </cell>
          <cell r="I9515" t="str">
            <v>Latis</v>
          </cell>
          <cell r="J9515" t="str">
            <v>Less than 5 Sites</v>
          </cell>
          <cell r="K9515" t="str">
            <v>R6</v>
          </cell>
        </row>
        <row r="9516">
          <cell r="A9516" t="str">
            <v>JED2057</v>
          </cell>
          <cell r="B9516" t="str">
            <v>JED2057</v>
          </cell>
          <cell r="C9516"/>
          <cell r="D9516" t="str">
            <v>JED1M8057</v>
          </cell>
          <cell r="E9516" t="str">
            <v>JED1MN2057</v>
          </cell>
          <cell r="F9516" t="str">
            <v>SCECO</v>
          </cell>
          <cell r="G9516" t="str">
            <v>Dead</v>
          </cell>
          <cell r="H9516" t="str">
            <v>NA</v>
          </cell>
          <cell r="I9516" t="str">
            <v>Latis</v>
          </cell>
          <cell r="J9516" t="str">
            <v>Less than 5 Sites</v>
          </cell>
          <cell r="K9516" t="str">
            <v>R4</v>
          </cell>
        </row>
        <row r="9517">
          <cell r="A9517" t="str">
            <v>NJSH0057</v>
          </cell>
          <cell r="B9517" t="str">
            <v>NJSH0057</v>
          </cell>
          <cell r="C9517"/>
          <cell r="D9517"/>
          <cell r="E9517"/>
          <cell r="F9517" t="str">
            <v>SCECO+STB</v>
          </cell>
          <cell r="G9517" t="str">
            <v>Dead</v>
          </cell>
          <cell r="H9517" t="str">
            <v>Yes</v>
          </cell>
          <cell r="I9517" t="str">
            <v>Latis</v>
          </cell>
          <cell r="J9517" t="str">
            <v>Hub site (More than 05 Sites)</v>
          </cell>
          <cell r="K9517" t="str">
            <v>R6</v>
          </cell>
        </row>
        <row r="9518">
          <cell r="A9518" t="str">
            <v>KMMD0741</v>
          </cell>
          <cell r="B9518" t="str">
            <v>KMMD0741</v>
          </cell>
          <cell r="C9518"/>
          <cell r="D9518"/>
          <cell r="E9518"/>
          <cell r="F9518" t="str">
            <v>Generator-SG</v>
          </cell>
          <cell r="G9518" t="str">
            <v>Vandalized</v>
          </cell>
          <cell r="H9518" t="str">
            <v>NO</v>
          </cell>
          <cell r="I9518" t="str">
            <v>Latis</v>
          </cell>
          <cell r="J9518" t="str">
            <v>Less than 5 Sites</v>
          </cell>
          <cell r="K9518" t="str">
            <v>R5</v>
          </cell>
        </row>
        <row r="9519">
          <cell r="A9519" t="str">
            <v>USMD0769</v>
          </cell>
          <cell r="B9519" t="str">
            <v>USMD0769</v>
          </cell>
          <cell r="C9519" t="str">
            <v>USMD1M3769</v>
          </cell>
          <cell r="D9519"/>
          <cell r="E9519"/>
          <cell r="F9519" t="str">
            <v>SCECO</v>
          </cell>
          <cell r="G9519" t="str">
            <v>Weak</v>
          </cell>
          <cell r="H9519" t="str">
            <v>NA</v>
          </cell>
          <cell r="I9519" t="str">
            <v>Latis</v>
          </cell>
          <cell r="J9519" t="str">
            <v>Very Big Hub site (More Than 20 Site)</v>
          </cell>
          <cell r="K9519" t="str">
            <v>R5</v>
          </cell>
        </row>
        <row r="9520">
          <cell r="A9520" t="str">
            <v>TNMW0142</v>
          </cell>
          <cell r="B9520" t="str">
            <v>TNMW0142</v>
          </cell>
          <cell r="C9520" t="str">
            <v>TNMW1M3142</v>
          </cell>
          <cell r="D9520"/>
          <cell r="E9520"/>
          <cell r="F9520" t="str">
            <v>SCECO</v>
          </cell>
          <cell r="G9520" t="str">
            <v>Good</v>
          </cell>
          <cell r="H9520" t="str">
            <v>NA</v>
          </cell>
          <cell r="I9520" t="str">
            <v>Latis</v>
          </cell>
          <cell r="J9520" t="str">
            <v>Less than 5 Sites</v>
          </cell>
          <cell r="K9520" t="str">
            <v>R6</v>
          </cell>
        </row>
        <row r="9521">
          <cell r="A9521" t="str">
            <v>RNRY0659</v>
          </cell>
          <cell r="B9521" t="str">
            <v>RNRY0659</v>
          </cell>
          <cell r="C9521"/>
          <cell r="D9521"/>
          <cell r="E9521"/>
          <cell r="F9521" t="str">
            <v>Generator-SG</v>
          </cell>
          <cell r="G9521" t="str">
            <v>Good</v>
          </cell>
          <cell r="H9521" t="str">
            <v>No</v>
          </cell>
          <cell r="I9521" t="str">
            <v>Latis</v>
          </cell>
          <cell r="J9521" t="str">
            <v>Hub Site (More than 10 Sites)</v>
          </cell>
          <cell r="K9521" t="str">
            <v>R4</v>
          </cell>
        </row>
        <row r="9522">
          <cell r="A9522" t="str">
            <v>RNRY0660</v>
          </cell>
          <cell r="B9522" t="str">
            <v>RNRY0660</v>
          </cell>
          <cell r="C9522"/>
          <cell r="D9522"/>
          <cell r="E9522"/>
          <cell r="F9522" t="str">
            <v>Generator-SG</v>
          </cell>
          <cell r="G9522" t="str">
            <v>Good</v>
          </cell>
          <cell r="H9522" t="str">
            <v>No</v>
          </cell>
          <cell r="I9522" t="str">
            <v>Latis</v>
          </cell>
          <cell r="J9522" t="str">
            <v>Hub Site (More than 10 Sites)</v>
          </cell>
          <cell r="K9522" t="str">
            <v>R4</v>
          </cell>
        </row>
        <row r="9523">
          <cell r="A9523" t="str">
            <v>BSH0191</v>
          </cell>
          <cell r="B9523" t="str">
            <v>BSH0191</v>
          </cell>
          <cell r="C9523" t="str">
            <v>BSH1M3191</v>
          </cell>
          <cell r="D9523" t="str">
            <v>BSH1M7191</v>
          </cell>
          <cell r="E9523"/>
          <cell r="F9523" t="str">
            <v>SCECO</v>
          </cell>
          <cell r="G9523" t="str">
            <v>Vandalized</v>
          </cell>
          <cell r="H9523" t="str">
            <v>NA</v>
          </cell>
          <cell r="I9523" t="str">
            <v>Latis</v>
          </cell>
          <cell r="J9523" t="str">
            <v>Less than 5 Sites</v>
          </cell>
          <cell r="K9523" t="str">
            <v>R6</v>
          </cell>
        </row>
        <row r="9524">
          <cell r="A9524" t="str">
            <v>RNRY0661</v>
          </cell>
          <cell r="B9524" t="str">
            <v>RNRY0661</v>
          </cell>
          <cell r="C9524"/>
          <cell r="D9524"/>
          <cell r="E9524"/>
          <cell r="F9524" t="str">
            <v>SCECO+STB</v>
          </cell>
          <cell r="G9524" t="str">
            <v>Weak</v>
          </cell>
          <cell r="H9524" t="str">
            <v>No</v>
          </cell>
          <cell r="I9524" t="str">
            <v>Latis</v>
          </cell>
          <cell r="J9524" t="str">
            <v>Hub Site (More than 10 Sites)</v>
          </cell>
          <cell r="K9524" t="str">
            <v>R4</v>
          </cell>
        </row>
        <row r="9525">
          <cell r="A9525" t="str">
            <v>RNRY0662</v>
          </cell>
          <cell r="B9525" t="str">
            <v>RNRY0662</v>
          </cell>
          <cell r="C9525"/>
          <cell r="D9525"/>
          <cell r="E9525"/>
          <cell r="F9525" t="str">
            <v>Generator-SG</v>
          </cell>
          <cell r="G9525" t="str">
            <v>In progress</v>
          </cell>
          <cell r="H9525" t="str">
            <v>No</v>
          </cell>
          <cell r="I9525" t="str">
            <v>Latis</v>
          </cell>
          <cell r="J9525" t="str">
            <v>Hub Site (More than 10 Sites)</v>
          </cell>
          <cell r="K9525" t="str">
            <v>R4</v>
          </cell>
        </row>
        <row r="9526">
          <cell r="A9526" t="str">
            <v>TURY0646</v>
          </cell>
          <cell r="B9526" t="str">
            <v>TURY0646</v>
          </cell>
          <cell r="C9526"/>
          <cell r="D9526"/>
          <cell r="E9526"/>
          <cell r="F9526" t="str">
            <v>SCECO</v>
          </cell>
          <cell r="G9526" t="str">
            <v>Good</v>
          </cell>
          <cell r="H9526" t="str">
            <v>NA</v>
          </cell>
          <cell r="I9526" t="str">
            <v>Latis</v>
          </cell>
          <cell r="J9526" t="str">
            <v>Hub Site (More than 10 Sites)</v>
          </cell>
          <cell r="K9526" t="str">
            <v>R4</v>
          </cell>
        </row>
        <row r="9527">
          <cell r="A9527" t="str">
            <v>MRD0186</v>
          </cell>
          <cell r="B9527" t="str">
            <v>MRD0186</v>
          </cell>
          <cell r="C9527" t="str">
            <v>MRD1M3186</v>
          </cell>
          <cell r="D9527" t="str">
            <v>MRD1M7186</v>
          </cell>
          <cell r="E9527"/>
          <cell r="F9527" t="str">
            <v>SCECO</v>
          </cell>
          <cell r="G9527" t="str">
            <v>In progress+Vandalized</v>
          </cell>
          <cell r="H9527" t="str">
            <v>NA</v>
          </cell>
          <cell r="I9527" t="str">
            <v>Latis</v>
          </cell>
          <cell r="J9527" t="str">
            <v>Less than 5 Sites</v>
          </cell>
          <cell r="K9527" t="str">
            <v>R6</v>
          </cell>
        </row>
        <row r="9528">
          <cell r="A9528" t="str">
            <v>TURY0687</v>
          </cell>
          <cell r="B9528" t="str">
            <v>TURY0687</v>
          </cell>
          <cell r="C9528"/>
          <cell r="D9528"/>
          <cell r="E9528"/>
          <cell r="F9528" t="str">
            <v>SCECO</v>
          </cell>
          <cell r="G9528" t="str">
            <v>Good</v>
          </cell>
          <cell r="H9528" t="str">
            <v>NA</v>
          </cell>
          <cell r="I9528" t="str">
            <v>Latis</v>
          </cell>
          <cell r="J9528" t="str">
            <v>Hub Site (More than 10 Sites)</v>
          </cell>
          <cell r="K9528" t="str">
            <v>R4</v>
          </cell>
        </row>
        <row r="9529">
          <cell r="A9529" t="str">
            <v>ABDB0164</v>
          </cell>
          <cell r="B9529" t="str">
            <v>ABDB0164</v>
          </cell>
          <cell r="C9529" t="str">
            <v>ABDB1M3164</v>
          </cell>
          <cell r="D9529" t="str">
            <v>ABDB1M7164</v>
          </cell>
          <cell r="E9529"/>
          <cell r="F9529" t="str">
            <v>Generator-SG</v>
          </cell>
          <cell r="G9529" t="str">
            <v>Vandalized</v>
          </cell>
          <cell r="H9529" t="str">
            <v>NA</v>
          </cell>
          <cell r="I9529" t="str">
            <v>Latis</v>
          </cell>
          <cell r="J9529" t="str">
            <v>Less than 5 Sites</v>
          </cell>
          <cell r="K9529" t="str">
            <v>R6</v>
          </cell>
        </row>
        <row r="9530">
          <cell r="A9530" t="str">
            <v>RNRY0670</v>
          </cell>
          <cell r="B9530" t="str">
            <v>RNRY0670</v>
          </cell>
          <cell r="C9530"/>
          <cell r="D9530"/>
          <cell r="E9530"/>
          <cell r="F9530" t="str">
            <v>SCECO</v>
          </cell>
          <cell r="G9530" t="str">
            <v>Vandalized</v>
          </cell>
          <cell r="H9530" t="str">
            <v>NA</v>
          </cell>
          <cell r="I9530" t="str">
            <v>Latis</v>
          </cell>
          <cell r="J9530" t="str">
            <v>Less than 5 Sites</v>
          </cell>
          <cell r="K9530" t="str">
            <v>R4</v>
          </cell>
        </row>
        <row r="9531">
          <cell r="A9531" t="str">
            <v>RYMK0754</v>
          </cell>
          <cell r="B9531" t="str">
            <v>RYMK0754</v>
          </cell>
          <cell r="C9531"/>
          <cell r="D9531"/>
          <cell r="E9531"/>
          <cell r="F9531" t="str">
            <v>SCECO</v>
          </cell>
          <cell r="G9531" t="str">
            <v>Vandalized</v>
          </cell>
          <cell r="H9531" t="str">
            <v>NA</v>
          </cell>
          <cell r="I9531" t="str">
            <v>Latis</v>
          </cell>
          <cell r="J9531" t="str">
            <v>Hub site (More than 05 Sites)</v>
          </cell>
          <cell r="K9531" t="str">
            <v>R4</v>
          </cell>
        </row>
        <row r="9532">
          <cell r="A9532" t="str">
            <v>JED2058</v>
          </cell>
          <cell r="B9532" t="str">
            <v>JED2058</v>
          </cell>
          <cell r="C9532"/>
          <cell r="D9532" t="str">
            <v>JED1M8058</v>
          </cell>
          <cell r="E9532" t="str">
            <v>JED1MN2058</v>
          </cell>
          <cell r="F9532" t="str">
            <v>SCECO</v>
          </cell>
          <cell r="G9532" t="str">
            <v>Dead</v>
          </cell>
          <cell r="H9532" t="str">
            <v>NA</v>
          </cell>
          <cell r="I9532" t="str">
            <v>Latis</v>
          </cell>
          <cell r="J9532" t="str">
            <v>Less than 5 Sites</v>
          </cell>
          <cell r="K9532" t="str">
            <v>R4</v>
          </cell>
        </row>
        <row r="9533">
          <cell r="A9533" t="str">
            <v>USMD0708</v>
          </cell>
          <cell r="B9533" t="str">
            <v>USMD0708</v>
          </cell>
          <cell r="C9533" t="str">
            <v>USMD1M3708</v>
          </cell>
          <cell r="D9533"/>
          <cell r="E9533"/>
          <cell r="F9533" t="str">
            <v>SCECO+STB</v>
          </cell>
          <cell r="G9533" t="str">
            <v>In progress</v>
          </cell>
          <cell r="H9533" t="str">
            <v>NO</v>
          </cell>
          <cell r="I9533" t="str">
            <v>Latis</v>
          </cell>
          <cell r="J9533" t="str">
            <v>Very Big Hub site (More Than 20 Site)</v>
          </cell>
          <cell r="K9533" t="str">
            <v>R5</v>
          </cell>
        </row>
        <row r="9534">
          <cell r="A9534" t="str">
            <v>JED2053</v>
          </cell>
          <cell r="B9534" t="str">
            <v>JED2053</v>
          </cell>
          <cell r="C9534"/>
          <cell r="D9534" t="str">
            <v>JED1M8053</v>
          </cell>
          <cell r="E9534" t="str">
            <v>JED1MC2053</v>
          </cell>
          <cell r="F9534" t="str">
            <v>SCECO</v>
          </cell>
          <cell r="G9534" t="str">
            <v>Dead</v>
          </cell>
          <cell r="H9534" t="str">
            <v>NA</v>
          </cell>
          <cell r="I9534" t="str">
            <v>Latis</v>
          </cell>
          <cell r="J9534" t="str">
            <v>Less than 5 Sites</v>
          </cell>
          <cell r="K9534" t="str">
            <v>R4</v>
          </cell>
        </row>
        <row r="9535">
          <cell r="A9535" t="str">
            <v>MHL0131</v>
          </cell>
          <cell r="B9535" t="str">
            <v>MHL0131</v>
          </cell>
          <cell r="C9535"/>
          <cell r="D9535"/>
          <cell r="E9535"/>
          <cell r="F9535" t="str">
            <v>SCECO</v>
          </cell>
          <cell r="G9535" t="str">
            <v>Vandalized</v>
          </cell>
          <cell r="H9535" t="str">
            <v>NA</v>
          </cell>
          <cell r="I9535" t="str">
            <v>Latis</v>
          </cell>
          <cell r="J9535" t="str">
            <v>Less than 5 Sites</v>
          </cell>
          <cell r="K9535" t="str">
            <v>R6</v>
          </cell>
        </row>
        <row r="9536">
          <cell r="A9536" t="str">
            <v>BAH0831</v>
          </cell>
          <cell r="B9536" t="str">
            <v>BAH0831</v>
          </cell>
          <cell r="C9536"/>
          <cell r="D9536" t="str">
            <v>BAH1M7831</v>
          </cell>
          <cell r="E9536"/>
          <cell r="F9536" t="str">
            <v>Generator-SG</v>
          </cell>
          <cell r="G9536" t="str">
            <v>Vandalized</v>
          </cell>
          <cell r="H9536" t="str">
            <v>Yes</v>
          </cell>
          <cell r="I9536" t="str">
            <v>Latis</v>
          </cell>
          <cell r="J9536" t="str">
            <v>Less than 5 Sites</v>
          </cell>
          <cell r="K9536" t="str">
            <v>R6</v>
          </cell>
        </row>
        <row r="9537">
          <cell r="A9537" t="str">
            <v>KHS0929</v>
          </cell>
          <cell r="B9537" t="str">
            <v>KHS0929</v>
          </cell>
          <cell r="C9537"/>
          <cell r="D9537" t="str">
            <v>KHS1M7929</v>
          </cell>
          <cell r="E9537"/>
          <cell r="F9537" t="str">
            <v>SCECO+STB</v>
          </cell>
          <cell r="G9537" t="str">
            <v>Vandalized+No BB Design</v>
          </cell>
          <cell r="H9537" t="str">
            <v>NA</v>
          </cell>
          <cell r="I9537" t="str">
            <v>Latis</v>
          </cell>
          <cell r="J9537" t="str">
            <v>Hub site (More than 05 Sites)</v>
          </cell>
          <cell r="K9537" t="str">
            <v>R6</v>
          </cell>
        </row>
        <row r="9538">
          <cell r="A9538" t="str">
            <v>BAH0832</v>
          </cell>
          <cell r="B9538" t="str">
            <v>BAH0832</v>
          </cell>
          <cell r="C9538"/>
          <cell r="D9538" t="str">
            <v>BAH1M7832</v>
          </cell>
          <cell r="E9538"/>
          <cell r="F9538" t="str">
            <v>SCECO</v>
          </cell>
          <cell r="G9538" t="str">
            <v>Dead</v>
          </cell>
          <cell r="H9538" t="str">
            <v>NA</v>
          </cell>
          <cell r="I9538" t="str">
            <v>Latis</v>
          </cell>
          <cell r="J9538" t="str">
            <v>Less than 5 Sites</v>
          </cell>
          <cell r="K9538" t="str">
            <v>R6</v>
          </cell>
        </row>
        <row r="9539">
          <cell r="A9539" t="str">
            <v>SHWD0059</v>
          </cell>
          <cell r="B9539" t="str">
            <v>SHWD0059</v>
          </cell>
          <cell r="C9539"/>
          <cell r="D9539" t="str">
            <v>SHWD1M7059</v>
          </cell>
          <cell r="E9539"/>
          <cell r="F9539" t="str">
            <v>SCECO</v>
          </cell>
          <cell r="G9539" t="str">
            <v>Dead</v>
          </cell>
          <cell r="H9539" t="str">
            <v>NA</v>
          </cell>
          <cell r="I9539" t="str">
            <v>Latis</v>
          </cell>
          <cell r="J9539" t="str">
            <v>Less than 5 Sites</v>
          </cell>
          <cell r="K9539" t="str">
            <v>R6</v>
          </cell>
        </row>
        <row r="9540">
          <cell r="A9540" t="str">
            <v>ABU0314</v>
          </cell>
          <cell r="B9540" t="str">
            <v>ABU0314</v>
          </cell>
          <cell r="C9540" t="str">
            <v>ABU1M4314</v>
          </cell>
          <cell r="D9540" t="str">
            <v>ABU1M7314</v>
          </cell>
          <cell r="E9540" t="str">
            <v>ABU1MN0314</v>
          </cell>
          <cell r="F9540" t="str">
            <v>SCECO+STB</v>
          </cell>
          <cell r="G9540" t="str">
            <v>Good</v>
          </cell>
          <cell r="H9540" t="str">
            <v>NO</v>
          </cell>
          <cell r="I9540" t="str">
            <v>Latis</v>
          </cell>
          <cell r="J9540" t="str">
            <v>Less than 5 Sites</v>
          </cell>
          <cell r="K9540" t="str">
            <v>R5</v>
          </cell>
        </row>
        <row r="9541">
          <cell r="A9541" t="str">
            <v>JDRS0821</v>
          </cell>
          <cell r="B9541" t="str">
            <v>JDRS0821</v>
          </cell>
          <cell r="C9541" t="str">
            <v>JDRS1M3821</v>
          </cell>
          <cell r="D9541"/>
          <cell r="E9541"/>
          <cell r="F9541" t="str">
            <v>SCECO</v>
          </cell>
          <cell r="G9541" t="str">
            <v>Good</v>
          </cell>
          <cell r="H9541" t="str">
            <v>NA</v>
          </cell>
          <cell r="I9541" t="str">
            <v>Latis</v>
          </cell>
          <cell r="J9541" t="str">
            <v>Hub site (More than 05 Sites)</v>
          </cell>
          <cell r="K9541" t="str">
            <v>R4</v>
          </cell>
        </row>
        <row r="9542">
          <cell r="A9542" t="str">
            <v>HSN0453</v>
          </cell>
          <cell r="B9542" t="str">
            <v>HSN0453</v>
          </cell>
          <cell r="C9542"/>
          <cell r="D9542" t="str">
            <v>HSN1M7453</v>
          </cell>
          <cell r="E9542"/>
          <cell r="F9542" t="str">
            <v>Generator-SG</v>
          </cell>
          <cell r="G9542" t="str">
            <v>Dead</v>
          </cell>
          <cell r="H9542" t="str">
            <v xml:space="preserve">Yes </v>
          </cell>
          <cell r="I9542" t="str">
            <v>Latis</v>
          </cell>
          <cell r="J9542" t="str">
            <v>Less than 5 Sites</v>
          </cell>
          <cell r="K9542" t="str">
            <v>R5</v>
          </cell>
        </row>
        <row r="9543">
          <cell r="A9543" t="str">
            <v>KHS0570</v>
          </cell>
          <cell r="B9543" t="str">
            <v>KHS0570</v>
          </cell>
          <cell r="C9543"/>
          <cell r="D9543" t="str">
            <v>KHS1M7570</v>
          </cell>
          <cell r="E9543"/>
          <cell r="F9543" t="str">
            <v>SCECO+STB</v>
          </cell>
          <cell r="G9543" t="str">
            <v>Good</v>
          </cell>
          <cell r="H9543" t="str">
            <v>NA</v>
          </cell>
          <cell r="I9543" t="str">
            <v>Latis</v>
          </cell>
          <cell r="J9543" t="str">
            <v>Hub site (More than 05 Sites)</v>
          </cell>
          <cell r="K9543" t="str">
            <v>R6</v>
          </cell>
        </row>
        <row r="9544">
          <cell r="A9544" t="str">
            <v>BAH0830</v>
          </cell>
          <cell r="B9544" t="str">
            <v>BAH0830</v>
          </cell>
          <cell r="C9544"/>
          <cell r="D9544" t="str">
            <v>BAH1M7830</v>
          </cell>
          <cell r="E9544"/>
          <cell r="F9544" t="str">
            <v>SCECO</v>
          </cell>
          <cell r="G9544" t="str">
            <v>Vandalized</v>
          </cell>
          <cell r="H9544" t="str">
            <v>NA</v>
          </cell>
          <cell r="I9544" t="str">
            <v>Latis</v>
          </cell>
          <cell r="J9544" t="str">
            <v>Less than 5 Sites</v>
          </cell>
          <cell r="K9544" t="str">
            <v>R6</v>
          </cell>
        </row>
        <row r="9545">
          <cell r="A9545" t="str">
            <v>KHS0865</v>
          </cell>
          <cell r="B9545" t="str">
            <v>KHS0865</v>
          </cell>
          <cell r="C9545"/>
          <cell r="D9545" t="str">
            <v>KHS1M7865</v>
          </cell>
          <cell r="E9545"/>
          <cell r="F9545" t="str">
            <v>SCECO+STB</v>
          </cell>
          <cell r="G9545" t="str">
            <v>Good</v>
          </cell>
          <cell r="H9545" t="str">
            <v>NA</v>
          </cell>
          <cell r="I9545" t="str">
            <v>Latis</v>
          </cell>
          <cell r="J9545" t="str">
            <v>Hub Site (More than 10 Sites)</v>
          </cell>
          <cell r="K9545" t="str">
            <v>R6</v>
          </cell>
        </row>
        <row r="9546">
          <cell r="A9546" t="str">
            <v>MKW0037</v>
          </cell>
          <cell r="B9546" t="str">
            <v>MKW0037</v>
          </cell>
          <cell r="C9546" t="str">
            <v>MKW1M3037</v>
          </cell>
          <cell r="D9546" t="str">
            <v>MKW1M7037</v>
          </cell>
          <cell r="E9546" t="str">
            <v>MKW1MN0037</v>
          </cell>
          <cell r="F9546" t="str">
            <v>SCECO</v>
          </cell>
          <cell r="G9546" t="str">
            <v>In progress</v>
          </cell>
          <cell r="H9546" t="str">
            <v>NA</v>
          </cell>
          <cell r="I9546" t="str">
            <v>Latis</v>
          </cell>
          <cell r="J9546" t="str">
            <v>Less than 5 Sites</v>
          </cell>
          <cell r="K9546" t="str">
            <v>R6</v>
          </cell>
        </row>
        <row r="9547">
          <cell r="A9547" t="str">
            <v>SHF0235</v>
          </cell>
          <cell r="B9547" t="str">
            <v>SHF0235</v>
          </cell>
          <cell r="C9547"/>
          <cell r="D9547" t="str">
            <v>SHF1M7235</v>
          </cell>
          <cell r="E9547"/>
          <cell r="F9547" t="str">
            <v>Generator-SG</v>
          </cell>
          <cell r="G9547" t="str">
            <v>Vandalized</v>
          </cell>
          <cell r="H9547" t="str">
            <v>NO</v>
          </cell>
          <cell r="I9547" t="str">
            <v>Latis</v>
          </cell>
          <cell r="J9547" t="str">
            <v>Less than 5 Sites</v>
          </cell>
          <cell r="K9547" t="str">
            <v>R6</v>
          </cell>
        </row>
        <row r="9548">
          <cell r="A9548" t="str">
            <v>NJSH0054</v>
          </cell>
          <cell r="B9548" t="str">
            <v>NJSH0054</v>
          </cell>
          <cell r="C9548"/>
          <cell r="D9548"/>
          <cell r="E9548"/>
          <cell r="F9548" t="str">
            <v>Generator-SG</v>
          </cell>
          <cell r="G9548" t="str">
            <v>Dead</v>
          </cell>
          <cell r="H9548" t="str">
            <v>NA</v>
          </cell>
          <cell r="I9548" t="str">
            <v>Latis</v>
          </cell>
          <cell r="J9548" t="str">
            <v>Less than 5 Sites</v>
          </cell>
          <cell r="K9548" t="str">
            <v>R6</v>
          </cell>
        </row>
        <row r="9549">
          <cell r="A9549" t="str">
            <v>TFBH0889</v>
          </cell>
          <cell r="B9549" t="str">
            <v>TFBH0889</v>
          </cell>
          <cell r="C9549"/>
          <cell r="D9549"/>
          <cell r="E9549"/>
          <cell r="F9549" t="str">
            <v>SCECO+STB</v>
          </cell>
          <cell r="G9549" t="str">
            <v>Good</v>
          </cell>
          <cell r="H9549" t="str">
            <v>No</v>
          </cell>
          <cell r="I9549" t="str">
            <v>Latis</v>
          </cell>
          <cell r="J9549" t="str">
            <v>Very Big Hub site (More Than 20 Site)</v>
          </cell>
          <cell r="K9549" t="str">
            <v>R4</v>
          </cell>
        </row>
        <row r="9550">
          <cell r="A9550" t="str">
            <v>RNRY0664</v>
          </cell>
          <cell r="B9550" t="str">
            <v>RNRY0664</v>
          </cell>
          <cell r="C9550"/>
          <cell r="D9550"/>
          <cell r="E9550"/>
          <cell r="F9550" t="str">
            <v>Generator-DG</v>
          </cell>
          <cell r="G9550" t="str">
            <v>Good</v>
          </cell>
          <cell r="H9550" t="str">
            <v>Yes</v>
          </cell>
          <cell r="I9550" t="str">
            <v>Latis</v>
          </cell>
          <cell r="J9550" t="str">
            <v>Hub Site (More than 10 Sites)</v>
          </cell>
          <cell r="K9550" t="str">
            <v>R4</v>
          </cell>
        </row>
        <row r="9551">
          <cell r="A9551" t="str">
            <v>QFF2446</v>
          </cell>
          <cell r="B9551" t="str">
            <v>QFF2446</v>
          </cell>
          <cell r="C9551"/>
          <cell r="D9551" t="str">
            <v>QFF1M8446</v>
          </cell>
          <cell r="E9551"/>
          <cell r="F9551" t="str">
            <v>SCECO</v>
          </cell>
          <cell r="G9551" t="str">
            <v>In progress</v>
          </cell>
          <cell r="H9551" t="str">
            <v>NA</v>
          </cell>
          <cell r="I9551" t="str">
            <v>Latis</v>
          </cell>
          <cell r="J9551" t="str">
            <v>Less than 5 Sites</v>
          </cell>
          <cell r="K9551" t="str">
            <v>R4</v>
          </cell>
        </row>
        <row r="9552">
          <cell r="A9552" t="str">
            <v>RNRY0665</v>
          </cell>
          <cell r="B9552" t="str">
            <v>RNRY0665</v>
          </cell>
          <cell r="C9552"/>
          <cell r="D9552"/>
          <cell r="E9552"/>
          <cell r="F9552" t="str">
            <v>Generator-DG</v>
          </cell>
          <cell r="G9552" t="str">
            <v>Good</v>
          </cell>
          <cell r="H9552" t="str">
            <v>No</v>
          </cell>
          <cell r="I9552" t="str">
            <v>Latis</v>
          </cell>
          <cell r="J9552" t="str">
            <v>Hub Site (More than 10 Sites)</v>
          </cell>
          <cell r="K9552" t="str">
            <v>R4</v>
          </cell>
        </row>
        <row r="9553">
          <cell r="A9553" t="str">
            <v>RNRY0339</v>
          </cell>
          <cell r="B9553" t="str">
            <v>RNRY0339</v>
          </cell>
          <cell r="C9553"/>
          <cell r="D9553" t="str">
            <v>RNRY1M7339</v>
          </cell>
          <cell r="E9553"/>
          <cell r="F9553" t="str">
            <v>SCECO+STB</v>
          </cell>
          <cell r="G9553" t="str">
            <v>Good</v>
          </cell>
          <cell r="H9553" t="str">
            <v>No</v>
          </cell>
          <cell r="I9553" t="str">
            <v>Latis</v>
          </cell>
          <cell r="J9553" t="str">
            <v>Hub Site (More than 10 Sites)</v>
          </cell>
          <cell r="K9553" t="str">
            <v>R4</v>
          </cell>
        </row>
        <row r="9554">
          <cell r="A9554" t="str">
            <v>RNRY0666</v>
          </cell>
          <cell r="B9554" t="str">
            <v>RNRY0666</v>
          </cell>
          <cell r="C9554"/>
          <cell r="D9554" t="str">
            <v>RNRY1M7666</v>
          </cell>
          <cell r="E9554"/>
          <cell r="F9554" t="str">
            <v>SCECO+STB</v>
          </cell>
          <cell r="G9554" t="str">
            <v>Good</v>
          </cell>
          <cell r="H9554" t="str">
            <v>No</v>
          </cell>
          <cell r="I9554" t="str">
            <v>Latis</v>
          </cell>
          <cell r="J9554" t="str">
            <v>Hub Site (More than 10 Sites)</v>
          </cell>
          <cell r="K9554" t="str">
            <v>R4</v>
          </cell>
        </row>
        <row r="9555">
          <cell r="A9555" t="str">
            <v>AQQ0057</v>
          </cell>
          <cell r="B9555" t="str">
            <v>AQQ0057</v>
          </cell>
          <cell r="C9555"/>
          <cell r="D9555"/>
          <cell r="E9555"/>
          <cell r="F9555" t="str">
            <v>SCECO</v>
          </cell>
          <cell r="G9555" t="str">
            <v>Vandalized</v>
          </cell>
          <cell r="H9555" t="str">
            <v>NA</v>
          </cell>
          <cell r="I9555" t="str">
            <v>Latis</v>
          </cell>
          <cell r="J9555" t="str">
            <v>Less than 5 Sites</v>
          </cell>
          <cell r="K9555" t="str">
            <v>R6</v>
          </cell>
        </row>
        <row r="9556">
          <cell r="A9556" t="str">
            <v>AQQ0058</v>
          </cell>
          <cell r="B9556" t="str">
            <v>AQQ0058</v>
          </cell>
          <cell r="C9556"/>
          <cell r="D9556" t="str">
            <v>AQQ1M7058</v>
          </cell>
          <cell r="E9556"/>
          <cell r="F9556" t="str">
            <v>SCECO</v>
          </cell>
          <cell r="G9556" t="str">
            <v>Vandalized</v>
          </cell>
          <cell r="H9556" t="str">
            <v>NA</v>
          </cell>
          <cell r="I9556" t="str">
            <v>Latis</v>
          </cell>
          <cell r="J9556" t="str">
            <v>Less than 5 Sites</v>
          </cell>
          <cell r="K9556" t="str">
            <v>R6</v>
          </cell>
        </row>
        <row r="9557">
          <cell r="A9557" t="str">
            <v>BAH0839</v>
          </cell>
          <cell r="B9557" t="str">
            <v>BAH0839</v>
          </cell>
          <cell r="C9557"/>
          <cell r="D9557" t="str">
            <v>BAH1M7839</v>
          </cell>
          <cell r="E9557"/>
          <cell r="F9557" t="str">
            <v>SCECO</v>
          </cell>
          <cell r="G9557" t="str">
            <v>Weak</v>
          </cell>
          <cell r="H9557" t="str">
            <v>NA</v>
          </cell>
          <cell r="I9557" t="str">
            <v>Latis</v>
          </cell>
          <cell r="J9557" t="str">
            <v>Less than 5 Sites</v>
          </cell>
          <cell r="K9557" t="str">
            <v>R6</v>
          </cell>
        </row>
        <row r="9558">
          <cell r="A9558" t="str">
            <v>RNRY0835</v>
          </cell>
          <cell r="B9558" t="str">
            <v>RNRY0835</v>
          </cell>
          <cell r="C9558"/>
          <cell r="D9558"/>
          <cell r="E9558"/>
          <cell r="F9558" t="str">
            <v>SCECO</v>
          </cell>
          <cell r="G9558" t="str">
            <v>Vandalized</v>
          </cell>
          <cell r="H9558" t="str">
            <v>NA</v>
          </cell>
          <cell r="I9558" t="str">
            <v>Latis</v>
          </cell>
          <cell r="J9558" t="str">
            <v>Less than 5 Sites</v>
          </cell>
          <cell r="K9558" t="str">
            <v>R4</v>
          </cell>
        </row>
        <row r="9559">
          <cell r="A9559" t="str">
            <v>TURY0836</v>
          </cell>
          <cell r="B9559" t="str">
            <v>TURY0836</v>
          </cell>
          <cell r="C9559"/>
          <cell r="D9559"/>
          <cell r="E9559"/>
          <cell r="F9559" t="str">
            <v>SCECO</v>
          </cell>
          <cell r="G9559" t="str">
            <v>Vandalized</v>
          </cell>
          <cell r="H9559" t="str">
            <v>NA</v>
          </cell>
          <cell r="I9559" t="str">
            <v>Latis</v>
          </cell>
          <cell r="J9559" t="str">
            <v>Hub site (More than 05 Sites)</v>
          </cell>
          <cell r="K9559" t="str">
            <v>R4</v>
          </cell>
        </row>
        <row r="9560">
          <cell r="A9560" t="str">
            <v>RNRY0667</v>
          </cell>
          <cell r="B9560" t="str">
            <v>RNRY0667</v>
          </cell>
          <cell r="C9560"/>
          <cell r="D9560"/>
          <cell r="E9560"/>
          <cell r="F9560" t="str">
            <v>SCECO</v>
          </cell>
          <cell r="G9560" t="str">
            <v>Dead</v>
          </cell>
          <cell r="H9560" t="str">
            <v>NA</v>
          </cell>
          <cell r="I9560" t="str">
            <v>Latis</v>
          </cell>
          <cell r="J9560" t="str">
            <v>Less than 5 Sites</v>
          </cell>
          <cell r="K9560" t="str">
            <v>R4</v>
          </cell>
        </row>
        <row r="9561">
          <cell r="A9561" t="str">
            <v>RNRY0668</v>
          </cell>
          <cell r="B9561" t="str">
            <v>RNRY0668</v>
          </cell>
          <cell r="C9561"/>
          <cell r="D9561"/>
          <cell r="E9561"/>
          <cell r="F9561" t="str">
            <v>SCECO</v>
          </cell>
          <cell r="G9561" t="str">
            <v>Vandalized</v>
          </cell>
          <cell r="H9561" t="str">
            <v>NA</v>
          </cell>
          <cell r="I9561" t="str">
            <v>Latis</v>
          </cell>
          <cell r="J9561" t="str">
            <v>Less than 5 Sites</v>
          </cell>
          <cell r="K9561" t="str">
            <v>R4</v>
          </cell>
        </row>
        <row r="9562">
          <cell r="A9562" t="str">
            <v>RNRY0669</v>
          </cell>
          <cell r="B9562" t="str">
            <v>RNRY0669</v>
          </cell>
          <cell r="C9562"/>
          <cell r="D9562"/>
          <cell r="E9562"/>
          <cell r="F9562" t="str">
            <v>SCECO</v>
          </cell>
          <cell r="G9562" t="str">
            <v>Dead</v>
          </cell>
          <cell r="H9562" t="str">
            <v>NA</v>
          </cell>
          <cell r="I9562" t="str">
            <v>Latis</v>
          </cell>
          <cell r="J9562" t="str">
            <v>Less than 5 Sites</v>
          </cell>
          <cell r="K9562" t="str">
            <v>R4</v>
          </cell>
        </row>
        <row r="9563">
          <cell r="A9563" t="str">
            <v>JDMD0864</v>
          </cell>
          <cell r="B9563" t="str">
            <v>JDMD0864</v>
          </cell>
          <cell r="C9563"/>
          <cell r="D9563" t="str">
            <v>JDMD1M7864</v>
          </cell>
          <cell r="E9563"/>
          <cell r="F9563" t="str">
            <v>SCECO</v>
          </cell>
          <cell r="G9563" t="str">
            <v>Vandalized</v>
          </cell>
          <cell r="H9563" t="str">
            <v>NA</v>
          </cell>
          <cell r="I9563" t="str">
            <v>Latis</v>
          </cell>
          <cell r="J9563" t="str">
            <v>Less than 5 Sites</v>
          </cell>
          <cell r="K9563" t="str">
            <v>R4</v>
          </cell>
        </row>
        <row r="9564">
          <cell r="A9564" t="str">
            <v>MKTF0801</v>
          </cell>
          <cell r="B9564" t="str">
            <v>MKTF0801</v>
          </cell>
          <cell r="C9564" t="str">
            <v>MKTF1M3801</v>
          </cell>
          <cell r="D9564"/>
          <cell r="E9564"/>
          <cell r="F9564" t="str">
            <v>Generator-SG</v>
          </cell>
          <cell r="G9564" t="str">
            <v>Vandalized</v>
          </cell>
          <cell r="H9564" t="str">
            <v xml:space="preserve">Yes </v>
          </cell>
          <cell r="I9564" t="str">
            <v>Latis</v>
          </cell>
          <cell r="J9564" t="str">
            <v>Less than 5 Sites</v>
          </cell>
          <cell r="K9564" t="str">
            <v>R5</v>
          </cell>
        </row>
        <row r="9565">
          <cell r="A9565" t="str">
            <v>HRT0139</v>
          </cell>
          <cell r="B9565" t="str">
            <v>HRT0139</v>
          </cell>
          <cell r="C9565"/>
          <cell r="D9565" t="str">
            <v>HRT1M7139</v>
          </cell>
          <cell r="E9565"/>
          <cell r="F9565" t="str">
            <v>Generator-SG</v>
          </cell>
          <cell r="G9565" t="str">
            <v>Dead</v>
          </cell>
          <cell r="H9565" t="str">
            <v xml:space="preserve">Yes </v>
          </cell>
          <cell r="I9565" t="str">
            <v>Latis</v>
          </cell>
          <cell r="J9565" t="str">
            <v>Less than 5 Sites</v>
          </cell>
          <cell r="K9565" t="str">
            <v>R5</v>
          </cell>
        </row>
        <row r="9566">
          <cell r="A9566" t="str">
            <v>MKW0035</v>
          </cell>
          <cell r="B9566" t="str">
            <v>MKW0035</v>
          </cell>
          <cell r="C9566"/>
          <cell r="D9566"/>
          <cell r="E9566"/>
          <cell r="F9566" t="str">
            <v>Generator-SG</v>
          </cell>
          <cell r="G9566" t="str">
            <v>Dead</v>
          </cell>
          <cell r="H9566" t="str">
            <v>NA</v>
          </cell>
          <cell r="I9566" t="str">
            <v>Latis</v>
          </cell>
          <cell r="J9566" t="str">
            <v>Less than 5 Sites</v>
          </cell>
          <cell r="K9566" t="str">
            <v>R6</v>
          </cell>
        </row>
        <row r="9567">
          <cell r="A9567" t="str">
            <v>TFBH0654</v>
          </cell>
          <cell r="B9567" t="str">
            <v>TFBH0654</v>
          </cell>
          <cell r="C9567"/>
          <cell r="D9567" t="str">
            <v>TFBH1M7654</v>
          </cell>
          <cell r="E9567"/>
          <cell r="F9567" t="str">
            <v>SCECO</v>
          </cell>
          <cell r="G9567" t="str">
            <v>Vandalized</v>
          </cell>
          <cell r="H9567" t="str">
            <v>NA</v>
          </cell>
          <cell r="I9567" t="str">
            <v>Latis</v>
          </cell>
          <cell r="J9567" t="str">
            <v>Less than 5 Sites</v>
          </cell>
          <cell r="K9567" t="str">
            <v>R4</v>
          </cell>
        </row>
        <row r="9568">
          <cell r="A9568" t="str">
            <v>KHS0956</v>
          </cell>
          <cell r="B9568" t="str">
            <v>KHS0956</v>
          </cell>
          <cell r="C9568"/>
          <cell r="D9568" t="str">
            <v>KHS1M7956</v>
          </cell>
          <cell r="E9568"/>
          <cell r="F9568" t="str">
            <v>Generator-SG</v>
          </cell>
          <cell r="G9568" t="str">
            <v xml:space="preserve">Weak </v>
          </cell>
          <cell r="H9568" t="str">
            <v>Yes</v>
          </cell>
          <cell r="I9568" t="str">
            <v>Latis</v>
          </cell>
          <cell r="J9568" t="str">
            <v>Less than 5 Sites</v>
          </cell>
          <cell r="K9568" t="str">
            <v>R6</v>
          </cell>
        </row>
        <row r="9569">
          <cell r="A9569" t="str">
            <v>TFBH0894</v>
          </cell>
          <cell r="B9569" t="str">
            <v>TFBH0894</v>
          </cell>
          <cell r="C9569"/>
          <cell r="D9569"/>
          <cell r="E9569"/>
          <cell r="F9569" t="str">
            <v>SCECO</v>
          </cell>
          <cell r="G9569" t="str">
            <v>In progress</v>
          </cell>
          <cell r="H9569" t="str">
            <v>NA</v>
          </cell>
          <cell r="I9569" t="str">
            <v>Latis</v>
          </cell>
          <cell r="J9569" t="str">
            <v>Less than 5 Sites</v>
          </cell>
          <cell r="K9569" t="str">
            <v>R4</v>
          </cell>
        </row>
        <row r="9570">
          <cell r="A9570" t="str">
            <v>UKHA0344</v>
          </cell>
          <cell r="B9570" t="str">
            <v>UKHA0344</v>
          </cell>
          <cell r="C9570"/>
          <cell r="D9570"/>
          <cell r="E9570"/>
          <cell r="F9570" t="str">
            <v>SCECO+STB</v>
          </cell>
          <cell r="G9570" t="str">
            <v>Good</v>
          </cell>
          <cell r="H9570" t="str">
            <v>No</v>
          </cell>
          <cell r="I9570" t="str">
            <v>Latis</v>
          </cell>
          <cell r="J9570" t="str">
            <v>Less than 5 Sites</v>
          </cell>
          <cell r="K9570" t="str">
            <v>R4</v>
          </cell>
        </row>
        <row r="9571">
          <cell r="A9571" t="str">
            <v>JZMA0824</v>
          </cell>
          <cell r="B9571" t="str">
            <v>JZMA0824</v>
          </cell>
          <cell r="C9571" t="str">
            <v>JZMA1M3824</v>
          </cell>
          <cell r="D9571" t="str">
            <v>JZMA1M7824</v>
          </cell>
          <cell r="E9571"/>
          <cell r="F9571" t="str">
            <v>SCECO</v>
          </cell>
          <cell r="G9571" t="str">
            <v>Vandalized</v>
          </cell>
          <cell r="H9571" t="str">
            <v>NA</v>
          </cell>
          <cell r="I9571" t="str">
            <v>Latis</v>
          </cell>
          <cell r="J9571" t="str">
            <v>Less than 5 Sites</v>
          </cell>
          <cell r="K9571" t="str">
            <v>R4</v>
          </cell>
        </row>
        <row r="9572">
          <cell r="A9572" t="str">
            <v>UKHA0345</v>
          </cell>
          <cell r="B9572" t="str">
            <v>UKHA0345</v>
          </cell>
          <cell r="C9572"/>
          <cell r="D9572"/>
          <cell r="E9572"/>
          <cell r="F9572" t="str">
            <v>SCECO+STB</v>
          </cell>
          <cell r="G9572" t="str">
            <v>Good</v>
          </cell>
          <cell r="H9572" t="str">
            <v>No</v>
          </cell>
          <cell r="I9572" t="str">
            <v>Latis</v>
          </cell>
          <cell r="J9572" t="str">
            <v>Less than 5 Sites</v>
          </cell>
          <cell r="K9572" t="str">
            <v>R4</v>
          </cell>
        </row>
        <row r="9573">
          <cell r="A9573" t="str">
            <v>ZHR0976</v>
          </cell>
          <cell r="B9573" t="str">
            <v>ZHR0976</v>
          </cell>
          <cell r="C9573"/>
          <cell r="D9573" t="str">
            <v>ZHR1M7976</v>
          </cell>
          <cell r="E9573"/>
          <cell r="F9573" t="str">
            <v>SCECO</v>
          </cell>
          <cell r="G9573" t="str">
            <v>Good</v>
          </cell>
          <cell r="H9573" t="str">
            <v>NA</v>
          </cell>
          <cell r="I9573" t="str">
            <v>Latis</v>
          </cell>
          <cell r="J9573" t="str">
            <v>Less than 5 Sites</v>
          </cell>
          <cell r="K9573" t="str">
            <v>R6</v>
          </cell>
        </row>
        <row r="9574">
          <cell r="A9574" t="str">
            <v>USMD0707</v>
          </cell>
          <cell r="B9574" t="str">
            <v>USMD0707</v>
          </cell>
          <cell r="C9574" t="str">
            <v>USMD1M3707</v>
          </cell>
          <cell r="D9574"/>
          <cell r="E9574"/>
          <cell r="F9574" t="str">
            <v>SCECO+STB</v>
          </cell>
          <cell r="G9574" t="str">
            <v>Good</v>
          </cell>
          <cell r="H9574" t="str">
            <v>NO</v>
          </cell>
          <cell r="I9574" t="str">
            <v>Latis</v>
          </cell>
          <cell r="J9574" t="str">
            <v>Very Big Hub site (More Than 20 Site)</v>
          </cell>
          <cell r="K9574" t="str">
            <v>R5</v>
          </cell>
        </row>
        <row r="9575">
          <cell r="A9575" t="str">
            <v>KMMD0753</v>
          </cell>
          <cell r="B9575" t="str">
            <v>KMMD0753</v>
          </cell>
          <cell r="C9575"/>
          <cell r="D9575"/>
          <cell r="E9575"/>
          <cell r="F9575" t="str">
            <v>Generator-SG</v>
          </cell>
          <cell r="G9575" t="str">
            <v>Vandalized</v>
          </cell>
          <cell r="H9575" t="str">
            <v>Yes</v>
          </cell>
          <cell r="I9575" t="str">
            <v>Latis</v>
          </cell>
          <cell r="J9575" t="str">
            <v>Less than 5 Sites</v>
          </cell>
          <cell r="K9575" t="str">
            <v>R4</v>
          </cell>
        </row>
        <row r="9576">
          <cell r="A9576" t="str">
            <v>BKR0045</v>
          </cell>
          <cell r="B9576" t="str">
            <v>BKR0045</v>
          </cell>
          <cell r="C9576"/>
          <cell r="D9576" t="str">
            <v>BKR1M7045</v>
          </cell>
          <cell r="E9576"/>
          <cell r="F9576" t="str">
            <v>SCECO</v>
          </cell>
          <cell r="G9576" t="str">
            <v>Weak</v>
          </cell>
          <cell r="H9576" t="str">
            <v>NA</v>
          </cell>
          <cell r="I9576" t="str">
            <v>Latis</v>
          </cell>
          <cell r="J9576" t="str">
            <v>Less than 5 Sites</v>
          </cell>
          <cell r="K9576" t="str">
            <v>R6</v>
          </cell>
        </row>
        <row r="9577">
          <cell r="A9577" t="str">
            <v>RYNJ0211</v>
          </cell>
          <cell r="B9577" t="str">
            <v>RYNJ0211</v>
          </cell>
          <cell r="C9577"/>
          <cell r="D9577"/>
          <cell r="E9577"/>
          <cell r="F9577" t="str">
            <v>Generator-SG</v>
          </cell>
          <cell r="G9577" t="str">
            <v>Dead</v>
          </cell>
          <cell r="H9577" t="str">
            <v>NO</v>
          </cell>
          <cell r="I9577" t="str">
            <v>Latis</v>
          </cell>
          <cell r="J9577" t="str">
            <v>Less than 5 Sites</v>
          </cell>
          <cell r="K9577" t="str">
            <v>R6</v>
          </cell>
        </row>
        <row r="9578">
          <cell r="A9578" t="str">
            <v>KHS0567</v>
          </cell>
          <cell r="B9578" t="str">
            <v>KHS0567</v>
          </cell>
          <cell r="C9578"/>
          <cell r="D9578" t="str">
            <v>KHS1M7567</v>
          </cell>
          <cell r="E9578"/>
          <cell r="F9578" t="str">
            <v>SCECO+STB</v>
          </cell>
          <cell r="G9578" t="str">
            <v>Good</v>
          </cell>
          <cell r="H9578" t="str">
            <v>NA</v>
          </cell>
          <cell r="I9578" t="str">
            <v>Latis</v>
          </cell>
          <cell r="J9578" t="str">
            <v>Hub site (More than 05 Sites)</v>
          </cell>
          <cell r="K9578" t="str">
            <v>R6</v>
          </cell>
        </row>
        <row r="9579">
          <cell r="A9579" t="str">
            <v>BSA0450</v>
          </cell>
          <cell r="B9579" t="str">
            <v>BSA0450</v>
          </cell>
          <cell r="C9579"/>
          <cell r="D9579" t="str">
            <v>BSA1M7450</v>
          </cell>
          <cell r="E9579"/>
          <cell r="F9579" t="str">
            <v>SCECO</v>
          </cell>
          <cell r="G9579" t="str">
            <v>Vandalized</v>
          </cell>
          <cell r="H9579" t="str">
            <v>NA</v>
          </cell>
          <cell r="I9579" t="str">
            <v>Latis</v>
          </cell>
          <cell r="J9579" t="str">
            <v>Less than 5 Sites</v>
          </cell>
          <cell r="K9579" t="str">
            <v>R6</v>
          </cell>
        </row>
        <row r="9580">
          <cell r="A9580" t="str">
            <v>KHS0957</v>
          </cell>
          <cell r="B9580" t="str">
            <v>KHS0957</v>
          </cell>
          <cell r="C9580"/>
          <cell r="D9580" t="str">
            <v>KHS1M7957</v>
          </cell>
          <cell r="E9580"/>
          <cell r="F9580" t="str">
            <v>SCECO</v>
          </cell>
          <cell r="G9580" t="str">
            <v>Weak</v>
          </cell>
          <cell r="H9580" t="str">
            <v>NA</v>
          </cell>
          <cell r="I9580" t="str">
            <v>Latis</v>
          </cell>
          <cell r="J9580" t="str">
            <v>Less than 5 Sites</v>
          </cell>
          <cell r="K9580" t="str">
            <v>R6</v>
          </cell>
        </row>
        <row r="9581">
          <cell r="A9581" t="str">
            <v>TURY0826</v>
          </cell>
          <cell r="B9581" t="str">
            <v>TURY0826</v>
          </cell>
          <cell r="C9581" t="str">
            <v>TURY1M3826</v>
          </cell>
          <cell r="D9581"/>
          <cell r="E9581"/>
          <cell r="F9581" t="str">
            <v>SCECO</v>
          </cell>
          <cell r="G9581" t="str">
            <v>Good</v>
          </cell>
          <cell r="H9581" t="str">
            <v>NA</v>
          </cell>
          <cell r="I9581" t="str">
            <v>Latis</v>
          </cell>
          <cell r="J9581" t="str">
            <v>Less than 5 Sites</v>
          </cell>
          <cell r="K9581" t="str">
            <v>R4</v>
          </cell>
        </row>
        <row r="9582">
          <cell r="A9582" t="str">
            <v>BSA0463</v>
          </cell>
          <cell r="B9582" t="str">
            <v>BSA0463</v>
          </cell>
          <cell r="C9582"/>
          <cell r="D9582"/>
          <cell r="E9582"/>
          <cell r="F9582" t="str">
            <v>SCECO</v>
          </cell>
          <cell r="G9582" t="str">
            <v>Vandalized</v>
          </cell>
          <cell r="H9582" t="str">
            <v>NA</v>
          </cell>
          <cell r="I9582" t="str">
            <v>Latis</v>
          </cell>
          <cell r="J9582" t="str">
            <v>Less than 5 Sites</v>
          </cell>
          <cell r="K9582" t="str">
            <v>R6</v>
          </cell>
        </row>
        <row r="9583">
          <cell r="A9583" t="str">
            <v>UKHA0735</v>
          </cell>
          <cell r="B9583" t="str">
            <v>UKHA0735</v>
          </cell>
          <cell r="C9583" t="str">
            <v>UKHA1M3735</v>
          </cell>
          <cell r="D9583" t="str">
            <v>UKHA1M7735</v>
          </cell>
          <cell r="E9583"/>
          <cell r="F9583" t="str">
            <v>SCECO</v>
          </cell>
          <cell r="G9583" t="str">
            <v>Good</v>
          </cell>
          <cell r="H9583" t="str">
            <v>NA</v>
          </cell>
          <cell r="I9583" t="str">
            <v>Latis</v>
          </cell>
          <cell r="J9583" t="str">
            <v>Hub Site (More than 10 Sites)</v>
          </cell>
          <cell r="K9583" t="str">
            <v>R4</v>
          </cell>
        </row>
        <row r="9584">
          <cell r="A9584" t="str">
            <v>TURY0828</v>
          </cell>
          <cell r="B9584" t="str">
            <v>TURY0828</v>
          </cell>
          <cell r="C9584"/>
          <cell r="D9584"/>
          <cell r="E9584"/>
          <cell r="F9584" t="str">
            <v>Generator-SG</v>
          </cell>
          <cell r="G9584" t="str">
            <v>Vandalized</v>
          </cell>
          <cell r="H9584" t="str">
            <v>No</v>
          </cell>
          <cell r="I9584" t="str">
            <v>Latis</v>
          </cell>
          <cell r="J9584" t="str">
            <v>Less than 5 Sites</v>
          </cell>
          <cell r="K9584" t="str">
            <v>R4</v>
          </cell>
        </row>
        <row r="9585">
          <cell r="A9585" t="str">
            <v>USMD0761</v>
          </cell>
          <cell r="B9585" t="str">
            <v>USMD0761</v>
          </cell>
          <cell r="C9585" t="str">
            <v>USMD1M3761</v>
          </cell>
          <cell r="D9585" t="str">
            <v>USMD1M7761</v>
          </cell>
          <cell r="E9585"/>
          <cell r="F9585" t="str">
            <v>SCECO</v>
          </cell>
          <cell r="G9585" t="str">
            <v>Good</v>
          </cell>
          <cell r="H9585" t="str">
            <v>NA</v>
          </cell>
          <cell r="I9585" t="str">
            <v>Latis</v>
          </cell>
          <cell r="J9585" t="str">
            <v>Less than 5 Sites</v>
          </cell>
          <cell r="K9585" t="str">
            <v>R4</v>
          </cell>
        </row>
        <row r="9586">
          <cell r="A9586" t="str">
            <v>UKHA0645</v>
          </cell>
          <cell r="B9586" t="str">
            <v>UKHA0645</v>
          </cell>
          <cell r="C9586"/>
          <cell r="D9586" t="str">
            <v>UKHA1M7645</v>
          </cell>
          <cell r="E9586"/>
          <cell r="F9586" t="str">
            <v>SCECO</v>
          </cell>
          <cell r="G9586" t="str">
            <v>Good</v>
          </cell>
          <cell r="H9586" t="str">
            <v>NA</v>
          </cell>
          <cell r="I9586" t="str">
            <v>Latis</v>
          </cell>
          <cell r="J9586" t="str">
            <v>Very Big Hub site (More Than 20 Site)</v>
          </cell>
          <cell r="K9586" t="str">
            <v>R4</v>
          </cell>
        </row>
        <row r="9587">
          <cell r="A9587" t="str">
            <v>BSA0447</v>
          </cell>
          <cell r="B9587" t="str">
            <v>BSA0447</v>
          </cell>
          <cell r="C9587"/>
          <cell r="D9587"/>
          <cell r="E9587"/>
          <cell r="F9587" t="str">
            <v>Generator-SG</v>
          </cell>
          <cell r="G9587" t="str">
            <v>Vandalized</v>
          </cell>
          <cell r="H9587" t="str">
            <v>Yes</v>
          </cell>
          <cell r="I9587" t="str">
            <v>Latis</v>
          </cell>
          <cell r="J9587" t="str">
            <v>Less than 5 Sites</v>
          </cell>
          <cell r="K9587" t="str">
            <v>R6</v>
          </cell>
        </row>
        <row r="9588">
          <cell r="A9588" t="str">
            <v>TURY0829</v>
          </cell>
          <cell r="B9588" t="str">
            <v>TURY0829</v>
          </cell>
          <cell r="C9588"/>
          <cell r="D9588"/>
          <cell r="E9588"/>
          <cell r="F9588" t="str">
            <v>SCECO</v>
          </cell>
          <cell r="G9588" t="str">
            <v>Vandalized</v>
          </cell>
          <cell r="H9588" t="str">
            <v>NA</v>
          </cell>
          <cell r="I9588" t="str">
            <v>Latis</v>
          </cell>
          <cell r="J9588" t="str">
            <v>Less than 5 Sites</v>
          </cell>
          <cell r="K9588" t="str">
            <v>R4</v>
          </cell>
        </row>
        <row r="9589">
          <cell r="A9589" t="str">
            <v>KHL0477</v>
          </cell>
          <cell r="B9589" t="str">
            <v>KHL0477</v>
          </cell>
          <cell r="C9589" t="str">
            <v>KHL1M3477</v>
          </cell>
          <cell r="D9589" t="str">
            <v>KHL1M7477</v>
          </cell>
          <cell r="E9589" t="str">
            <v>KHL1MN0477</v>
          </cell>
          <cell r="F9589" t="str">
            <v>SCECO</v>
          </cell>
          <cell r="G9589" t="str">
            <v>Vandalized</v>
          </cell>
          <cell r="H9589" t="str">
            <v>NA</v>
          </cell>
          <cell r="I9589" t="str">
            <v>Latis</v>
          </cell>
          <cell r="J9589" t="str">
            <v>Less than 5 Sites</v>
          </cell>
          <cell r="K9589" t="str">
            <v>R4</v>
          </cell>
        </row>
        <row r="9590">
          <cell r="A9590" t="str">
            <v>RYMK0758</v>
          </cell>
          <cell r="B9590" t="str">
            <v>RYMK0758</v>
          </cell>
          <cell r="C9590"/>
          <cell r="D9590"/>
          <cell r="E9590"/>
          <cell r="F9590" t="str">
            <v>SCECO</v>
          </cell>
          <cell r="G9590" t="str">
            <v>Weak</v>
          </cell>
          <cell r="H9590" t="str">
            <v>NA</v>
          </cell>
          <cell r="I9590" t="str">
            <v>Latis</v>
          </cell>
          <cell r="J9590" t="str">
            <v>Less than 5 Sites</v>
          </cell>
          <cell r="K9590" t="str">
            <v>R4</v>
          </cell>
        </row>
        <row r="9591">
          <cell r="A9591" t="str">
            <v>UKHA0732</v>
          </cell>
          <cell r="B9591" t="str">
            <v>UKHA0732</v>
          </cell>
          <cell r="C9591" t="str">
            <v>UKHA1M3732</v>
          </cell>
          <cell r="D9591"/>
          <cell r="E9591"/>
          <cell r="F9591" t="str">
            <v>SCECO</v>
          </cell>
          <cell r="G9591" t="str">
            <v>Good</v>
          </cell>
          <cell r="H9591" t="str">
            <v>NA</v>
          </cell>
          <cell r="I9591" t="str">
            <v>Latis</v>
          </cell>
          <cell r="J9591" t="str">
            <v>Hub Site (More than 10 Sites)</v>
          </cell>
          <cell r="K9591" t="str">
            <v>R4</v>
          </cell>
        </row>
        <row r="9592">
          <cell r="A9592" t="str">
            <v>USMD0704</v>
          </cell>
          <cell r="B9592" t="str">
            <v>USMD0704</v>
          </cell>
          <cell r="C9592" t="str">
            <v>USMD1M3704</v>
          </cell>
          <cell r="D9592"/>
          <cell r="E9592"/>
          <cell r="F9592" t="str">
            <v>SCECO</v>
          </cell>
          <cell r="G9592" t="str">
            <v>Good</v>
          </cell>
          <cell r="H9592" t="str">
            <v>NA</v>
          </cell>
          <cell r="I9592" t="str">
            <v>Latis</v>
          </cell>
          <cell r="J9592" t="str">
            <v>Hub site (More than 05 Sites)</v>
          </cell>
          <cell r="K9592" t="str">
            <v>R5</v>
          </cell>
        </row>
        <row r="9593">
          <cell r="A9593" t="str">
            <v>KHS0568</v>
          </cell>
          <cell r="B9593" t="str">
            <v>KHS0568</v>
          </cell>
          <cell r="C9593"/>
          <cell r="D9593" t="str">
            <v>KHS1M7568</v>
          </cell>
          <cell r="E9593"/>
          <cell r="F9593" t="str">
            <v>SCECO+STB</v>
          </cell>
          <cell r="G9593" t="str">
            <v>Good</v>
          </cell>
          <cell r="H9593" t="str">
            <v>NA</v>
          </cell>
          <cell r="I9593" t="str">
            <v>Latis</v>
          </cell>
          <cell r="J9593" t="str">
            <v>Hub Site (More than 10 Sites)</v>
          </cell>
          <cell r="K9593" t="str">
            <v>R6</v>
          </cell>
        </row>
        <row r="9594">
          <cell r="A9594" t="str">
            <v>UKHA0733</v>
          </cell>
          <cell r="B9594" t="str">
            <v>UKHA0733</v>
          </cell>
          <cell r="C9594" t="str">
            <v>UKHA1M3733</v>
          </cell>
          <cell r="D9594"/>
          <cell r="E9594"/>
          <cell r="F9594" t="str">
            <v>SCECO</v>
          </cell>
          <cell r="G9594" t="str">
            <v>Good</v>
          </cell>
          <cell r="H9594" t="str">
            <v>NA</v>
          </cell>
          <cell r="I9594" t="str">
            <v>Latis</v>
          </cell>
          <cell r="J9594" t="str">
            <v>Hub site (More than 05 Sites)</v>
          </cell>
          <cell r="K9594" t="str">
            <v>R4</v>
          </cell>
        </row>
        <row r="9595">
          <cell r="A9595" t="str">
            <v>KHS0749</v>
          </cell>
          <cell r="B9595" t="str">
            <v>KHS0749</v>
          </cell>
          <cell r="C9595"/>
          <cell r="D9595" t="str">
            <v>KHS1M7749</v>
          </cell>
          <cell r="E9595"/>
          <cell r="F9595" t="str">
            <v>SCECO</v>
          </cell>
          <cell r="G9595" t="str">
            <v>Good</v>
          </cell>
          <cell r="H9595" t="str">
            <v>NA</v>
          </cell>
          <cell r="I9595" t="str">
            <v>Latis</v>
          </cell>
          <cell r="J9595" t="str">
            <v>Less than 5 Sites</v>
          </cell>
          <cell r="K9595" t="str">
            <v>R6</v>
          </cell>
        </row>
        <row r="9596">
          <cell r="A9596" t="str">
            <v>KHS0993</v>
          </cell>
          <cell r="B9596" t="str">
            <v>KHS0993</v>
          </cell>
          <cell r="C9596"/>
          <cell r="D9596" t="str">
            <v>KHS1M7993</v>
          </cell>
          <cell r="E9596"/>
          <cell r="F9596" t="str">
            <v>SCECO</v>
          </cell>
          <cell r="G9596" t="str">
            <v>Vandalized</v>
          </cell>
          <cell r="H9596" t="str">
            <v>NA</v>
          </cell>
          <cell r="I9596" t="str">
            <v>Latis</v>
          </cell>
          <cell r="J9596" t="str">
            <v>Less than 5 Sites</v>
          </cell>
          <cell r="K9596" t="str">
            <v>R6</v>
          </cell>
        </row>
        <row r="9597">
          <cell r="A9597" t="str">
            <v>MDAS0775</v>
          </cell>
          <cell r="B9597" t="str">
            <v>MDAS0775</v>
          </cell>
          <cell r="C9597" t="str">
            <v>MDAS1M3775</v>
          </cell>
          <cell r="D9597"/>
          <cell r="E9597"/>
          <cell r="F9597" t="str">
            <v>SCECO</v>
          </cell>
          <cell r="G9597" t="str">
            <v>Vandalized</v>
          </cell>
          <cell r="H9597" t="str">
            <v>NA</v>
          </cell>
          <cell r="I9597" t="str">
            <v>Latis</v>
          </cell>
          <cell r="J9597" t="str">
            <v>Less than 5 Sites</v>
          </cell>
          <cell r="K9597" t="str">
            <v>R4</v>
          </cell>
        </row>
        <row r="9598">
          <cell r="A9598" t="str">
            <v>MDK0326</v>
          </cell>
          <cell r="B9598" t="str">
            <v>MDK0326</v>
          </cell>
          <cell r="C9598"/>
          <cell r="D9598" t="str">
            <v>MDK1M7326</v>
          </cell>
          <cell r="E9598"/>
          <cell r="F9598" t="str">
            <v>Generator-SG</v>
          </cell>
          <cell r="G9598" t="str">
            <v>Vandalized</v>
          </cell>
          <cell r="H9598" t="str">
            <v xml:space="preserve">Yes </v>
          </cell>
          <cell r="I9598" t="str">
            <v>Latis</v>
          </cell>
          <cell r="J9598" t="str">
            <v>Less than 5 Sites</v>
          </cell>
          <cell r="K9598" t="str">
            <v>R5</v>
          </cell>
        </row>
        <row r="9599">
          <cell r="A9599" t="str">
            <v>MDAS0773</v>
          </cell>
          <cell r="B9599" t="str">
            <v>MDAS0773</v>
          </cell>
          <cell r="C9599" t="str">
            <v>MDAS1M3773</v>
          </cell>
          <cell r="D9599"/>
          <cell r="E9599"/>
          <cell r="F9599" t="str">
            <v>Generator-SG</v>
          </cell>
          <cell r="G9599" t="str">
            <v>In progress</v>
          </cell>
          <cell r="H9599" t="str">
            <v>NO</v>
          </cell>
          <cell r="I9599" t="str">
            <v>Latis</v>
          </cell>
          <cell r="J9599" t="str">
            <v>Hub Site (More than 10 Sites)</v>
          </cell>
          <cell r="K9599" t="str">
            <v>R5</v>
          </cell>
        </row>
        <row r="9600">
          <cell r="A9600" t="str">
            <v>MDAS0772</v>
          </cell>
          <cell r="B9600" t="str">
            <v>MDAS0772</v>
          </cell>
          <cell r="C9600" t="str">
            <v>MDAS1M3772</v>
          </cell>
          <cell r="D9600"/>
          <cell r="E9600"/>
          <cell r="F9600" t="str">
            <v>Generator-SG</v>
          </cell>
          <cell r="G9600" t="str">
            <v>Good</v>
          </cell>
          <cell r="H9600" t="str">
            <v>NO</v>
          </cell>
          <cell r="I9600" t="str">
            <v>Latis</v>
          </cell>
          <cell r="J9600" t="str">
            <v>Hub Site (More than 10 Sites)</v>
          </cell>
          <cell r="K9600" t="str">
            <v>R5</v>
          </cell>
        </row>
        <row r="9601">
          <cell r="A9601" t="str">
            <v>TRB0964</v>
          </cell>
          <cell r="B9601" t="str">
            <v>TRB0964</v>
          </cell>
          <cell r="C9601"/>
          <cell r="D9601" t="str">
            <v>TRB1M7964</v>
          </cell>
          <cell r="E9601"/>
          <cell r="F9601" t="str">
            <v>SCECO</v>
          </cell>
          <cell r="G9601" t="str">
            <v>Good</v>
          </cell>
          <cell r="H9601" t="str">
            <v>NA</v>
          </cell>
          <cell r="I9601" t="str">
            <v>Latis</v>
          </cell>
          <cell r="J9601" t="str">
            <v>Less than 5 Sites</v>
          </cell>
          <cell r="K9601" t="str">
            <v>R6</v>
          </cell>
        </row>
        <row r="9602">
          <cell r="A9602" t="str">
            <v>KHS0693</v>
          </cell>
          <cell r="B9602" t="str">
            <v>KHS0693</v>
          </cell>
          <cell r="C9602"/>
          <cell r="D9602" t="str">
            <v>KHS1M7693</v>
          </cell>
          <cell r="E9602"/>
          <cell r="F9602" t="str">
            <v>SCECO</v>
          </cell>
          <cell r="G9602" t="str">
            <v>Vandalized</v>
          </cell>
          <cell r="H9602" t="str">
            <v>NA</v>
          </cell>
          <cell r="I9602" t="str">
            <v>Latis</v>
          </cell>
          <cell r="J9602" t="str">
            <v>Less than 5 Sites</v>
          </cell>
          <cell r="K9602" t="str">
            <v>R6</v>
          </cell>
        </row>
        <row r="9603">
          <cell r="A9603" t="str">
            <v>USMD0713</v>
          </cell>
          <cell r="B9603" t="str">
            <v>USMD0713</v>
          </cell>
          <cell r="C9603" t="str">
            <v>USMD1M3713</v>
          </cell>
          <cell r="D9603"/>
          <cell r="E9603"/>
          <cell r="F9603" t="str">
            <v>SCECO</v>
          </cell>
          <cell r="G9603" t="str">
            <v>Good</v>
          </cell>
          <cell r="H9603" t="str">
            <v>NA</v>
          </cell>
          <cell r="I9603" t="str">
            <v>Latis</v>
          </cell>
          <cell r="J9603" t="str">
            <v>Less than 5 Sites</v>
          </cell>
          <cell r="K9603" t="str">
            <v>R5</v>
          </cell>
        </row>
        <row r="9604">
          <cell r="A9604" t="str">
            <v>KHS0217</v>
          </cell>
          <cell r="B9604" t="str">
            <v>KHS0217</v>
          </cell>
          <cell r="C9604"/>
          <cell r="D9604" t="str">
            <v>KHS1M7217</v>
          </cell>
          <cell r="E9604"/>
          <cell r="F9604" t="str">
            <v>SCECO</v>
          </cell>
          <cell r="G9604" t="str">
            <v>Weak</v>
          </cell>
          <cell r="H9604" t="str">
            <v>NA</v>
          </cell>
          <cell r="I9604" t="str">
            <v>Latis</v>
          </cell>
          <cell r="J9604" t="str">
            <v>Less than 5 Sites</v>
          </cell>
          <cell r="K9604" t="str">
            <v>R6</v>
          </cell>
        </row>
        <row r="9605">
          <cell r="A9605" t="str">
            <v>KMBS0668</v>
          </cell>
          <cell r="B9605" t="str">
            <v>KMBS0668</v>
          </cell>
          <cell r="C9605"/>
          <cell r="D9605"/>
          <cell r="E9605"/>
          <cell r="F9605" t="str">
            <v>SCECO</v>
          </cell>
          <cell r="G9605" t="str">
            <v>Good</v>
          </cell>
          <cell r="H9605" t="str">
            <v>NA</v>
          </cell>
          <cell r="I9605" t="str">
            <v>Latis</v>
          </cell>
          <cell r="J9605" t="str">
            <v>Hub Site (More than 10 Sites)</v>
          </cell>
          <cell r="K9605" t="str">
            <v>R6</v>
          </cell>
        </row>
        <row r="9606">
          <cell r="A9606" t="str">
            <v>KHS0721</v>
          </cell>
          <cell r="B9606" t="str">
            <v>KHS0721</v>
          </cell>
          <cell r="C9606"/>
          <cell r="D9606" t="str">
            <v>KHS1M7721</v>
          </cell>
          <cell r="E9606"/>
          <cell r="F9606" t="str">
            <v>Generator-SG</v>
          </cell>
          <cell r="G9606" t="str">
            <v xml:space="preserve">Weak </v>
          </cell>
          <cell r="H9606" t="str">
            <v>Yes</v>
          </cell>
          <cell r="I9606" t="str">
            <v>Latis</v>
          </cell>
          <cell r="J9606" t="str">
            <v>Less than 5 Sites</v>
          </cell>
          <cell r="K9606" t="str">
            <v>R6</v>
          </cell>
        </row>
        <row r="9607">
          <cell r="A9607" t="str">
            <v>MKTF0647</v>
          </cell>
          <cell r="B9607" t="str">
            <v>MKTF0647</v>
          </cell>
          <cell r="C9607" t="str">
            <v>MKTF1M3647</v>
          </cell>
          <cell r="D9607"/>
          <cell r="E9607"/>
          <cell r="F9607" t="str">
            <v>SCECO</v>
          </cell>
          <cell r="G9607" t="str">
            <v>Good</v>
          </cell>
          <cell r="H9607" t="str">
            <v>NA</v>
          </cell>
          <cell r="I9607" t="str">
            <v>Latis</v>
          </cell>
          <cell r="J9607" t="str">
            <v>Very Big Hub site (More Than 20 Site)</v>
          </cell>
          <cell r="K9607" t="str">
            <v>R5</v>
          </cell>
        </row>
        <row r="9608">
          <cell r="A9608" t="str">
            <v>KHS0959</v>
          </cell>
          <cell r="B9608" t="str">
            <v>KHS0959</v>
          </cell>
          <cell r="C9608"/>
          <cell r="D9608" t="str">
            <v>KHS1M7959</v>
          </cell>
          <cell r="E9608"/>
          <cell r="F9608" t="str">
            <v>SCECO</v>
          </cell>
          <cell r="G9608" t="str">
            <v>Good</v>
          </cell>
          <cell r="H9608" t="str">
            <v>NA</v>
          </cell>
          <cell r="I9608" t="str">
            <v>Latis</v>
          </cell>
          <cell r="J9608" t="str">
            <v>Less than 5 Sites</v>
          </cell>
          <cell r="K9608" t="str">
            <v>R6</v>
          </cell>
        </row>
        <row r="9609">
          <cell r="A9609" t="str">
            <v>KHS0961</v>
          </cell>
          <cell r="B9609" t="str">
            <v>KHS0961</v>
          </cell>
          <cell r="C9609"/>
          <cell r="D9609" t="str">
            <v>KHS1M7961</v>
          </cell>
          <cell r="E9609"/>
          <cell r="F9609" t="str">
            <v>SCECO</v>
          </cell>
          <cell r="G9609" t="str">
            <v>Dead</v>
          </cell>
          <cell r="H9609" t="str">
            <v>NA</v>
          </cell>
          <cell r="I9609" t="str">
            <v>Latis</v>
          </cell>
          <cell r="J9609" t="str">
            <v>Less than 5 Sites</v>
          </cell>
          <cell r="K9609" t="str">
            <v>R6</v>
          </cell>
        </row>
        <row r="9610">
          <cell r="A9610" t="str">
            <v>USMD0760</v>
          </cell>
          <cell r="B9610" t="str">
            <v>USMD0760</v>
          </cell>
          <cell r="C9610" t="str">
            <v>USMD1M3760</v>
          </cell>
          <cell r="D9610"/>
          <cell r="E9610"/>
          <cell r="F9610" t="str">
            <v>SCECO</v>
          </cell>
          <cell r="G9610" t="str">
            <v>Good</v>
          </cell>
          <cell r="H9610" t="str">
            <v>NA</v>
          </cell>
          <cell r="I9610" t="str">
            <v>Latis</v>
          </cell>
          <cell r="J9610" t="str">
            <v>Hub site (More than 05 Sites)</v>
          </cell>
          <cell r="K9610" t="str">
            <v>R4</v>
          </cell>
        </row>
        <row r="9611">
          <cell r="A9611" t="str">
            <v>ABH0103</v>
          </cell>
          <cell r="B9611" t="str">
            <v>ABH0103</v>
          </cell>
          <cell r="C9611"/>
          <cell r="D9611" t="str">
            <v>ABH1M7103</v>
          </cell>
          <cell r="E9611"/>
          <cell r="F9611" t="str">
            <v>SCECO+STB</v>
          </cell>
          <cell r="G9611" t="str">
            <v>Dead</v>
          </cell>
          <cell r="H9611" t="str">
            <v>NA</v>
          </cell>
          <cell r="I9611" t="str">
            <v>Latis</v>
          </cell>
          <cell r="J9611" t="str">
            <v>Hub site (More than 05 Sites)</v>
          </cell>
          <cell r="K9611" t="str">
            <v>R6</v>
          </cell>
        </row>
        <row r="9612">
          <cell r="A9612" t="str">
            <v>USMD0705</v>
          </cell>
          <cell r="B9612" t="str">
            <v>USMD0705</v>
          </cell>
          <cell r="C9612"/>
          <cell r="D9612"/>
          <cell r="E9612"/>
          <cell r="F9612" t="str">
            <v>SCECO</v>
          </cell>
          <cell r="G9612" t="str">
            <v>Good</v>
          </cell>
          <cell r="H9612" t="str">
            <v>NA</v>
          </cell>
          <cell r="I9612" t="str">
            <v>Latis</v>
          </cell>
          <cell r="J9612" t="str">
            <v>Hub site (More than 05 Sites)</v>
          </cell>
          <cell r="K9612" t="str">
            <v>R5</v>
          </cell>
        </row>
        <row r="9613">
          <cell r="A9613" t="str">
            <v>KHS0569</v>
          </cell>
          <cell r="B9613" t="str">
            <v>KHS0569</v>
          </cell>
          <cell r="C9613"/>
          <cell r="D9613" t="str">
            <v>KHS1M7569</v>
          </cell>
          <cell r="E9613"/>
          <cell r="F9613" t="str">
            <v>Generator-SG</v>
          </cell>
          <cell r="G9613" t="str">
            <v>Weak</v>
          </cell>
          <cell r="H9613" t="str">
            <v>Yes</v>
          </cell>
          <cell r="I9613" t="str">
            <v>Latis</v>
          </cell>
          <cell r="J9613" t="str">
            <v>Less than 5 Sites</v>
          </cell>
          <cell r="K9613" t="str">
            <v>R6</v>
          </cell>
        </row>
        <row r="9614">
          <cell r="A9614" t="str">
            <v>KHS0962</v>
          </cell>
          <cell r="B9614" t="str">
            <v>KHS0962</v>
          </cell>
          <cell r="C9614"/>
          <cell r="D9614" t="str">
            <v>KHS1M7962</v>
          </cell>
          <cell r="E9614"/>
          <cell r="F9614" t="str">
            <v>SCECO+STB</v>
          </cell>
          <cell r="G9614" t="str">
            <v xml:space="preserve">Weak </v>
          </cell>
          <cell r="H9614" t="str">
            <v>NA</v>
          </cell>
          <cell r="I9614" t="str">
            <v>Latis</v>
          </cell>
          <cell r="J9614" t="str">
            <v>Less than 5 Sites</v>
          </cell>
          <cell r="K9614" t="str">
            <v>R6</v>
          </cell>
        </row>
        <row r="9615">
          <cell r="A9615" t="str">
            <v>MDAS0774</v>
          </cell>
          <cell r="B9615" t="str">
            <v>MDAS0774</v>
          </cell>
          <cell r="C9615" t="str">
            <v>MDAS1M3774</v>
          </cell>
          <cell r="D9615"/>
          <cell r="E9615"/>
          <cell r="F9615" t="str">
            <v>SCECO</v>
          </cell>
          <cell r="G9615" t="str">
            <v>Good</v>
          </cell>
          <cell r="H9615" t="str">
            <v>NA</v>
          </cell>
          <cell r="I9615" t="str">
            <v>Latis</v>
          </cell>
          <cell r="J9615" t="str">
            <v>Less than 5 Sites</v>
          </cell>
          <cell r="K9615" t="str">
            <v>R5</v>
          </cell>
        </row>
        <row r="9616">
          <cell r="A9616" t="str">
            <v>ABH0700</v>
          </cell>
          <cell r="B9616" t="str">
            <v>ABH0700</v>
          </cell>
          <cell r="C9616"/>
          <cell r="D9616" t="str">
            <v>ABH1M7700</v>
          </cell>
          <cell r="E9616"/>
          <cell r="F9616" t="str">
            <v>SCECO</v>
          </cell>
          <cell r="G9616" t="str">
            <v>Good</v>
          </cell>
          <cell r="H9616" t="str">
            <v>NA</v>
          </cell>
          <cell r="I9616" t="str">
            <v>Latis</v>
          </cell>
          <cell r="J9616" t="str">
            <v>Less than 5 Sites</v>
          </cell>
          <cell r="K9616" t="str">
            <v>R6</v>
          </cell>
        </row>
        <row r="9617">
          <cell r="A9617" t="str">
            <v>MUMA0781</v>
          </cell>
          <cell r="B9617" t="str">
            <v>MUMA0781</v>
          </cell>
          <cell r="C9617"/>
          <cell r="D9617" t="str">
            <v>MUMA1M7781</v>
          </cell>
          <cell r="E9617"/>
          <cell r="F9617" t="str">
            <v>SCECO</v>
          </cell>
          <cell r="G9617" t="str">
            <v>Vandalized</v>
          </cell>
          <cell r="H9617" t="str">
            <v>NA</v>
          </cell>
          <cell r="I9617" t="str">
            <v>Latis</v>
          </cell>
          <cell r="J9617" t="str">
            <v>Less than 5 Sites</v>
          </cell>
          <cell r="K9617" t="str">
            <v>R4</v>
          </cell>
        </row>
        <row r="9618">
          <cell r="A9618" t="str">
            <v>KHS0215</v>
          </cell>
          <cell r="B9618" t="str">
            <v>KHS0215</v>
          </cell>
          <cell r="C9618"/>
          <cell r="D9618" t="str">
            <v>KHS1M7215</v>
          </cell>
          <cell r="E9618"/>
          <cell r="F9618" t="str">
            <v>SCECO</v>
          </cell>
          <cell r="G9618" t="str">
            <v>Vandalized</v>
          </cell>
          <cell r="H9618" t="str">
            <v>NA</v>
          </cell>
          <cell r="I9618" t="str">
            <v>Latis</v>
          </cell>
          <cell r="J9618" t="str">
            <v>Less than 5 Sites</v>
          </cell>
          <cell r="K9618" t="str">
            <v>R6</v>
          </cell>
        </row>
        <row r="9619">
          <cell r="A9619" t="str">
            <v>USMD0640</v>
          </cell>
          <cell r="B9619" t="str">
            <v>USMD0640</v>
          </cell>
          <cell r="C9619"/>
          <cell r="D9619"/>
          <cell r="E9619"/>
          <cell r="F9619" t="str">
            <v>SCECO</v>
          </cell>
          <cell r="G9619" t="str">
            <v>Dead</v>
          </cell>
          <cell r="H9619" t="str">
            <v>NA</v>
          </cell>
          <cell r="I9619" t="str">
            <v>Latis</v>
          </cell>
          <cell r="J9619" t="str">
            <v>Less than 5 Sites</v>
          </cell>
          <cell r="K9619" t="str">
            <v>R4</v>
          </cell>
        </row>
        <row r="9620">
          <cell r="A9620" t="str">
            <v>USMD0697</v>
          </cell>
          <cell r="B9620" t="str">
            <v>USMD0697</v>
          </cell>
          <cell r="C9620"/>
          <cell r="D9620"/>
          <cell r="E9620"/>
          <cell r="F9620" t="str">
            <v>Generator-SG</v>
          </cell>
          <cell r="G9620" t="str">
            <v>Good</v>
          </cell>
          <cell r="H9620" t="str">
            <v>No</v>
          </cell>
          <cell r="I9620" t="str">
            <v>Latis</v>
          </cell>
          <cell r="J9620" t="str">
            <v>Hub Site (More than 10 Sites)</v>
          </cell>
          <cell r="K9620" t="str">
            <v>R4</v>
          </cell>
        </row>
        <row r="9621">
          <cell r="A9621" t="str">
            <v>KHS0992</v>
          </cell>
          <cell r="B9621" t="str">
            <v>KHS0992</v>
          </cell>
          <cell r="C9621"/>
          <cell r="D9621" t="str">
            <v>KHS1M7992</v>
          </cell>
          <cell r="E9621"/>
          <cell r="F9621" t="str">
            <v>SCECO</v>
          </cell>
          <cell r="G9621" t="str">
            <v>Good</v>
          </cell>
          <cell r="H9621" t="str">
            <v>NA</v>
          </cell>
          <cell r="I9621" t="str">
            <v>Latis</v>
          </cell>
          <cell r="J9621" t="str">
            <v>Less than 5 Sites</v>
          </cell>
          <cell r="K9621" t="str">
            <v>R6</v>
          </cell>
        </row>
        <row r="9622">
          <cell r="A9622" t="str">
            <v>USMD0698</v>
          </cell>
          <cell r="B9622" t="str">
            <v>USMD0698</v>
          </cell>
          <cell r="C9622"/>
          <cell r="D9622"/>
          <cell r="E9622"/>
          <cell r="F9622" t="str">
            <v>SCECO</v>
          </cell>
          <cell r="G9622" t="str">
            <v>Good</v>
          </cell>
          <cell r="H9622" t="str">
            <v>NA</v>
          </cell>
          <cell r="I9622" t="str">
            <v>Latis</v>
          </cell>
          <cell r="J9622" t="str">
            <v>Hub site (More than 05 Sites)</v>
          </cell>
          <cell r="K9622" t="str">
            <v>R4</v>
          </cell>
        </row>
        <row r="9623">
          <cell r="A9623" t="str">
            <v>TURY0692</v>
          </cell>
          <cell r="B9623" t="str">
            <v>TURY0692</v>
          </cell>
          <cell r="C9623"/>
          <cell r="D9623" t="str">
            <v>TURY1M7692</v>
          </cell>
          <cell r="E9623"/>
          <cell r="F9623" t="str">
            <v>Generator-SG</v>
          </cell>
          <cell r="G9623" t="str">
            <v>Weak</v>
          </cell>
          <cell r="H9623" t="str">
            <v>Yes</v>
          </cell>
          <cell r="I9623" t="str">
            <v>Latis</v>
          </cell>
          <cell r="J9623" t="str">
            <v>Less than 5 Sites</v>
          </cell>
          <cell r="K9623" t="str">
            <v>R4</v>
          </cell>
        </row>
        <row r="9624">
          <cell r="A9624" t="str">
            <v>USMD0702</v>
          </cell>
          <cell r="B9624" t="str">
            <v>USMD0702</v>
          </cell>
          <cell r="C9624"/>
          <cell r="D9624"/>
          <cell r="E9624"/>
          <cell r="F9624" t="str">
            <v>SCECO</v>
          </cell>
          <cell r="G9624" t="str">
            <v>Vandalized</v>
          </cell>
          <cell r="H9624" t="str">
            <v>NA</v>
          </cell>
          <cell r="I9624" t="str">
            <v>Latis</v>
          </cell>
          <cell r="J9624" t="str">
            <v>Less than 5 Sites</v>
          </cell>
          <cell r="K9624" t="str">
            <v>R4</v>
          </cell>
        </row>
        <row r="9625">
          <cell r="A9625" t="str">
            <v>UKZ0112</v>
          </cell>
          <cell r="B9625" t="str">
            <v>UKZ0112</v>
          </cell>
          <cell r="C9625"/>
          <cell r="D9625" t="str">
            <v>UKZ1M7112</v>
          </cell>
          <cell r="E9625"/>
          <cell r="F9625" t="str">
            <v>SCECO</v>
          </cell>
          <cell r="G9625" t="str">
            <v>Dead</v>
          </cell>
          <cell r="H9625" t="str">
            <v>NA</v>
          </cell>
          <cell r="I9625" t="str">
            <v>Latis</v>
          </cell>
          <cell r="J9625" t="str">
            <v>Less than 5 Sites</v>
          </cell>
          <cell r="K9625" t="str">
            <v>R4</v>
          </cell>
        </row>
        <row r="9626">
          <cell r="A9626" t="str">
            <v>USMD0699</v>
          </cell>
          <cell r="B9626" t="str">
            <v>USMD0699</v>
          </cell>
          <cell r="C9626"/>
          <cell r="D9626"/>
          <cell r="E9626"/>
          <cell r="F9626" t="str">
            <v>SCECO</v>
          </cell>
          <cell r="G9626" t="str">
            <v>Good</v>
          </cell>
          <cell r="H9626" t="str">
            <v>NA</v>
          </cell>
          <cell r="I9626" t="str">
            <v>Latis</v>
          </cell>
          <cell r="J9626" t="str">
            <v>Hub site (More than 05 Sites)</v>
          </cell>
          <cell r="K9626" t="str">
            <v>R4</v>
          </cell>
        </row>
        <row r="9627">
          <cell r="A9627" t="str">
            <v>AQA0157</v>
          </cell>
          <cell r="B9627" t="str">
            <v>AQA0157</v>
          </cell>
          <cell r="C9627"/>
          <cell r="D9627" t="str">
            <v>AQA1M7157</v>
          </cell>
          <cell r="E9627"/>
          <cell r="F9627" t="str">
            <v>Generator-SG</v>
          </cell>
          <cell r="G9627" t="str">
            <v>Dead</v>
          </cell>
          <cell r="H9627" t="str">
            <v>Yes</v>
          </cell>
          <cell r="I9627" t="str">
            <v>Latis</v>
          </cell>
          <cell r="J9627" t="str">
            <v>Less than 5 Sites</v>
          </cell>
          <cell r="K9627" t="str">
            <v>R4</v>
          </cell>
        </row>
        <row r="9628">
          <cell r="A9628" t="str">
            <v>USMD0701</v>
          </cell>
          <cell r="B9628" t="str">
            <v>USMD0701</v>
          </cell>
          <cell r="C9628"/>
          <cell r="D9628"/>
          <cell r="E9628"/>
          <cell r="F9628" t="str">
            <v>SCECO</v>
          </cell>
          <cell r="G9628" t="str">
            <v>Weak</v>
          </cell>
          <cell r="H9628" t="str">
            <v>NA</v>
          </cell>
          <cell r="I9628" t="str">
            <v>Latis</v>
          </cell>
          <cell r="J9628" t="str">
            <v>Less than 5 Sites</v>
          </cell>
          <cell r="K9628" t="str">
            <v>R4</v>
          </cell>
        </row>
        <row r="9629">
          <cell r="A9629" t="str">
            <v>USMD0759</v>
          </cell>
          <cell r="B9629" t="str">
            <v>USMD0759</v>
          </cell>
          <cell r="C9629"/>
          <cell r="D9629"/>
          <cell r="E9629"/>
          <cell r="F9629" t="str">
            <v>SCECO</v>
          </cell>
          <cell r="G9629" t="str">
            <v>Vandalized</v>
          </cell>
          <cell r="H9629" t="str">
            <v>NA</v>
          </cell>
          <cell r="I9629" t="str">
            <v>Latis</v>
          </cell>
          <cell r="J9629" t="str">
            <v>Less than 5 Sites</v>
          </cell>
          <cell r="K9629" t="str">
            <v>R4</v>
          </cell>
        </row>
        <row r="9630">
          <cell r="A9630" t="str">
            <v>HAW2419</v>
          </cell>
          <cell r="B9630" t="str">
            <v>HAW2419</v>
          </cell>
          <cell r="C9630" t="str">
            <v>HAW1M4419</v>
          </cell>
          <cell r="D9630" t="str">
            <v>HAW1M8419</v>
          </cell>
          <cell r="E9630"/>
          <cell r="F9630" t="str">
            <v>Generator-SG</v>
          </cell>
          <cell r="G9630" t="str">
            <v>Good</v>
          </cell>
          <cell r="H9630" t="str">
            <v>Yes</v>
          </cell>
          <cell r="I9630" t="str">
            <v>Latis</v>
          </cell>
          <cell r="J9630" t="str">
            <v>VIP&amp;SPL Monitor</v>
          </cell>
          <cell r="K9630" t="str">
            <v>R4</v>
          </cell>
        </row>
        <row r="9631">
          <cell r="A9631" t="str">
            <v>TURY0830</v>
          </cell>
          <cell r="B9631" t="str">
            <v>TURY0830</v>
          </cell>
          <cell r="C9631"/>
          <cell r="D9631"/>
          <cell r="E9631"/>
          <cell r="F9631" t="str">
            <v>SCECO</v>
          </cell>
          <cell r="G9631" t="str">
            <v>Dead</v>
          </cell>
          <cell r="H9631" t="str">
            <v>NA</v>
          </cell>
          <cell r="I9631" t="str">
            <v>Latis</v>
          </cell>
          <cell r="J9631" t="str">
            <v>Less than 5 Sites</v>
          </cell>
          <cell r="K9631" t="str">
            <v>R4</v>
          </cell>
        </row>
        <row r="9632">
          <cell r="A9632" t="str">
            <v>HDSH0366</v>
          </cell>
          <cell r="B9632" t="str">
            <v>HDSH0366</v>
          </cell>
          <cell r="C9632"/>
          <cell r="D9632" t="str">
            <v>HDSH1M7366</v>
          </cell>
          <cell r="E9632"/>
          <cell r="F9632" t="str">
            <v>SCECO</v>
          </cell>
          <cell r="G9632" t="str">
            <v>Vandalized</v>
          </cell>
          <cell r="H9632" t="str">
            <v>NA</v>
          </cell>
          <cell r="I9632" t="str">
            <v>Latis</v>
          </cell>
          <cell r="J9632" t="str">
            <v>Less than 5 Sites</v>
          </cell>
          <cell r="K9632" t="str">
            <v>R5</v>
          </cell>
        </row>
        <row r="9633">
          <cell r="A9633" t="str">
            <v>TURY0682</v>
          </cell>
          <cell r="B9633" t="str">
            <v>TURY0682</v>
          </cell>
          <cell r="C9633"/>
          <cell r="D9633"/>
          <cell r="E9633"/>
          <cell r="F9633" t="str">
            <v>SCECO</v>
          </cell>
          <cell r="G9633" t="str">
            <v>Vandalized</v>
          </cell>
          <cell r="H9633" t="str">
            <v>NA</v>
          </cell>
          <cell r="I9633" t="str">
            <v>Latis</v>
          </cell>
          <cell r="J9633" t="str">
            <v>Less than 5 Sites</v>
          </cell>
          <cell r="K9633" t="str">
            <v>R4</v>
          </cell>
        </row>
        <row r="9634">
          <cell r="A9634" t="str">
            <v>MDK0335</v>
          </cell>
          <cell r="B9634" t="str">
            <v>MDK0335</v>
          </cell>
          <cell r="C9634"/>
          <cell r="D9634" t="str">
            <v>MDK1M7335</v>
          </cell>
          <cell r="E9634"/>
          <cell r="F9634" t="str">
            <v>SCECO</v>
          </cell>
          <cell r="G9634" t="str">
            <v>Good</v>
          </cell>
          <cell r="H9634" t="str">
            <v>NA</v>
          </cell>
          <cell r="I9634" t="str">
            <v>Latis</v>
          </cell>
          <cell r="J9634" t="str">
            <v>Less than 5 Sites</v>
          </cell>
          <cell r="K9634" t="str">
            <v>R5</v>
          </cell>
        </row>
        <row r="9635">
          <cell r="A9635" t="str">
            <v>UKZ0243</v>
          </cell>
          <cell r="B9635" t="str">
            <v>UKZ0243</v>
          </cell>
          <cell r="C9635"/>
          <cell r="D9635" t="str">
            <v>UKZ1M7243</v>
          </cell>
          <cell r="E9635"/>
          <cell r="F9635" t="str">
            <v>Generator-SG</v>
          </cell>
          <cell r="G9635" t="str">
            <v>Dead</v>
          </cell>
          <cell r="H9635" t="str">
            <v>Yes</v>
          </cell>
          <cell r="I9635" t="str">
            <v>Latis</v>
          </cell>
          <cell r="J9635" t="str">
            <v>Less than 5 Sites</v>
          </cell>
          <cell r="K9635" t="str">
            <v>R4</v>
          </cell>
        </row>
        <row r="9636">
          <cell r="A9636" t="str">
            <v>KMMD0750</v>
          </cell>
          <cell r="B9636" t="str">
            <v>KMMD0750</v>
          </cell>
          <cell r="C9636"/>
          <cell r="D9636"/>
          <cell r="E9636"/>
          <cell r="F9636" t="str">
            <v>SCECO</v>
          </cell>
          <cell r="G9636" t="str">
            <v>Weak</v>
          </cell>
          <cell r="H9636" t="str">
            <v>NA</v>
          </cell>
          <cell r="I9636" t="str">
            <v>Latis</v>
          </cell>
          <cell r="J9636" t="str">
            <v>Less than 5 Sites</v>
          </cell>
          <cell r="K9636" t="str">
            <v>R5</v>
          </cell>
        </row>
        <row r="9637">
          <cell r="A9637" t="str">
            <v>WDS0230</v>
          </cell>
          <cell r="B9637" t="str">
            <v>WDS0230</v>
          </cell>
          <cell r="C9637" t="str">
            <v>WDS1M3230</v>
          </cell>
          <cell r="D9637"/>
          <cell r="E9637"/>
          <cell r="F9637" t="str">
            <v>SCECO</v>
          </cell>
          <cell r="G9637" t="str">
            <v>Vandalized</v>
          </cell>
          <cell r="H9637" t="str">
            <v>NA</v>
          </cell>
          <cell r="I9637" t="str">
            <v>Latis</v>
          </cell>
          <cell r="J9637" t="str">
            <v>Less than 5 Sites</v>
          </cell>
          <cell r="K9637" t="str">
            <v>R6</v>
          </cell>
        </row>
        <row r="9638">
          <cell r="A9638" t="str">
            <v>KHS0299</v>
          </cell>
          <cell r="B9638" t="str">
            <v>KHS0299</v>
          </cell>
          <cell r="C9638"/>
          <cell r="D9638" t="str">
            <v>KHS1M7299</v>
          </cell>
          <cell r="E9638"/>
          <cell r="F9638" t="str">
            <v>SCECO+STB</v>
          </cell>
          <cell r="G9638" t="str">
            <v>Dead</v>
          </cell>
          <cell r="H9638" t="str">
            <v>NA</v>
          </cell>
          <cell r="I9638" t="str">
            <v>Latis</v>
          </cell>
          <cell r="J9638" t="str">
            <v>Less than 5 Sites</v>
          </cell>
          <cell r="K9638" t="str">
            <v>R6</v>
          </cell>
        </row>
        <row r="9639">
          <cell r="A9639" t="str">
            <v>KHS0340</v>
          </cell>
          <cell r="B9639" t="str">
            <v>KHS0340</v>
          </cell>
          <cell r="C9639"/>
          <cell r="D9639" t="str">
            <v>KHS1M7340</v>
          </cell>
          <cell r="E9639"/>
          <cell r="F9639" t="str">
            <v>SCECO</v>
          </cell>
          <cell r="G9639" t="str">
            <v>Vandalized</v>
          </cell>
          <cell r="H9639" t="str">
            <v>NA</v>
          </cell>
          <cell r="I9639" t="str">
            <v>Latis</v>
          </cell>
          <cell r="J9639" t="str">
            <v>Less than 5 Sites</v>
          </cell>
          <cell r="K9639" t="str">
            <v>R6</v>
          </cell>
        </row>
        <row r="9640">
          <cell r="A9640" t="str">
            <v>SIR0159</v>
          </cell>
          <cell r="B9640" t="str">
            <v>SIR0159</v>
          </cell>
          <cell r="C9640"/>
          <cell r="D9640" t="str">
            <v>SIR1M7159</v>
          </cell>
          <cell r="E9640"/>
          <cell r="F9640" t="str">
            <v>Generator-SG</v>
          </cell>
          <cell r="G9640" t="str">
            <v>Vandalized</v>
          </cell>
          <cell r="H9640" t="str">
            <v>Yes</v>
          </cell>
          <cell r="I9640" t="str">
            <v>Latis</v>
          </cell>
          <cell r="J9640" t="str">
            <v>Less than 5 Sites</v>
          </cell>
          <cell r="K9640" t="str">
            <v>R4</v>
          </cell>
        </row>
        <row r="9641">
          <cell r="A9641" t="str">
            <v>TLT0932</v>
          </cell>
          <cell r="B9641" t="str">
            <v>TLT0932</v>
          </cell>
          <cell r="C9641"/>
          <cell r="D9641" t="str">
            <v>TLT1M7932</v>
          </cell>
          <cell r="E9641"/>
          <cell r="F9641" t="str">
            <v>SCECO</v>
          </cell>
          <cell r="G9641" t="str">
            <v xml:space="preserve">Weak </v>
          </cell>
          <cell r="H9641" t="str">
            <v>NA</v>
          </cell>
          <cell r="I9641" t="str">
            <v>Latis</v>
          </cell>
          <cell r="J9641" t="str">
            <v>Less than 5 Sites</v>
          </cell>
          <cell r="K9641" t="str">
            <v>R6</v>
          </cell>
        </row>
        <row r="9642">
          <cell r="A9642" t="str">
            <v>MAK0096</v>
          </cell>
          <cell r="B9642" t="str">
            <v>MAK0096</v>
          </cell>
          <cell r="C9642" t="str">
            <v>MAK1M3096</v>
          </cell>
          <cell r="D9642" t="str">
            <v>MAK1M7096</v>
          </cell>
          <cell r="E9642" t="str">
            <v>MAK1MN0096</v>
          </cell>
          <cell r="F9642" t="str">
            <v>SCECO</v>
          </cell>
          <cell r="G9642" t="str">
            <v>Dead</v>
          </cell>
          <cell r="H9642" t="str">
            <v>NA</v>
          </cell>
          <cell r="I9642" t="str">
            <v>Latis</v>
          </cell>
          <cell r="J9642" t="str">
            <v>Less than 5 Sites</v>
          </cell>
          <cell r="K9642" t="str">
            <v>R5</v>
          </cell>
        </row>
        <row r="9643">
          <cell r="A9643" t="str">
            <v>KMBS0670</v>
          </cell>
          <cell r="B9643" t="str">
            <v>KMBS0670</v>
          </cell>
          <cell r="C9643"/>
          <cell r="D9643" t="str">
            <v>KMBS1M7670</v>
          </cell>
          <cell r="E9643"/>
          <cell r="F9643" t="str">
            <v>SCECO</v>
          </cell>
          <cell r="G9643" t="str">
            <v>Vandalized</v>
          </cell>
          <cell r="H9643" t="str">
            <v>NA</v>
          </cell>
          <cell r="I9643" t="str">
            <v>Latis</v>
          </cell>
          <cell r="J9643" t="str">
            <v>Less than 5 Sites</v>
          </cell>
          <cell r="K9643" t="str">
            <v>R6</v>
          </cell>
        </row>
        <row r="9644">
          <cell r="A9644" t="str">
            <v>JED0066</v>
          </cell>
          <cell r="B9644" t="str">
            <v>JED0066</v>
          </cell>
          <cell r="C9644"/>
          <cell r="D9644" t="str">
            <v>JED1M7066</v>
          </cell>
          <cell r="E9644" t="str">
            <v>JED1MC0066</v>
          </cell>
          <cell r="F9644" t="str">
            <v>SCECO</v>
          </cell>
          <cell r="G9644" t="str">
            <v>Dead</v>
          </cell>
          <cell r="H9644" t="str">
            <v>NA</v>
          </cell>
          <cell r="I9644" t="str">
            <v>Latis</v>
          </cell>
          <cell r="J9644" t="str">
            <v>Less than 5 Sites</v>
          </cell>
          <cell r="K9644" t="str">
            <v>R4</v>
          </cell>
        </row>
        <row r="9645">
          <cell r="A9645" t="str">
            <v>TFBH0766</v>
          </cell>
          <cell r="B9645" t="str">
            <v>TFBH0766</v>
          </cell>
          <cell r="C9645"/>
          <cell r="D9645" t="str">
            <v>TFBH1M7766</v>
          </cell>
          <cell r="E9645"/>
          <cell r="F9645" t="str">
            <v>SCECO</v>
          </cell>
          <cell r="G9645" t="str">
            <v>Good</v>
          </cell>
          <cell r="H9645" t="str">
            <v>NA</v>
          </cell>
          <cell r="I9645" t="str">
            <v>Latis</v>
          </cell>
          <cell r="J9645" t="str">
            <v>Less than 5 Sites</v>
          </cell>
          <cell r="K9645" t="str">
            <v>R4</v>
          </cell>
        </row>
        <row r="9646">
          <cell r="A9646" t="str">
            <v>KMBS0674</v>
          </cell>
          <cell r="B9646" t="str">
            <v>KMBS0674</v>
          </cell>
          <cell r="C9646"/>
          <cell r="D9646"/>
          <cell r="E9646"/>
          <cell r="F9646" t="str">
            <v>SCECO</v>
          </cell>
          <cell r="G9646" t="str">
            <v>Vandalized</v>
          </cell>
          <cell r="H9646" t="str">
            <v>NA</v>
          </cell>
          <cell r="I9646" t="str">
            <v>Latis</v>
          </cell>
          <cell r="J9646" t="str">
            <v>Less than 5 Sites</v>
          </cell>
          <cell r="K9646" t="str">
            <v>R6</v>
          </cell>
        </row>
        <row r="9647">
          <cell r="A9647" t="str">
            <v>TLT0390</v>
          </cell>
          <cell r="B9647" t="str">
            <v>TLT0390</v>
          </cell>
          <cell r="C9647"/>
          <cell r="D9647" t="str">
            <v>TLT1M7390</v>
          </cell>
          <cell r="E9647"/>
          <cell r="F9647" t="str">
            <v>SCECO</v>
          </cell>
          <cell r="G9647" t="str">
            <v>Vandalized</v>
          </cell>
          <cell r="H9647" t="str">
            <v>NA</v>
          </cell>
          <cell r="I9647" t="str">
            <v>Latis</v>
          </cell>
          <cell r="J9647" t="str">
            <v>Less than 5 Sites</v>
          </cell>
          <cell r="K9647" t="str">
            <v>R6</v>
          </cell>
        </row>
        <row r="9648">
          <cell r="A9648" t="str">
            <v>DRHQ0896</v>
          </cell>
          <cell r="B9648" t="str">
            <v>DRHQ0896</v>
          </cell>
          <cell r="C9648"/>
          <cell r="D9648"/>
          <cell r="E9648"/>
          <cell r="F9648" t="str">
            <v>Generator-SG</v>
          </cell>
          <cell r="G9648" t="str">
            <v>Good</v>
          </cell>
          <cell r="H9648" t="str">
            <v>Yes</v>
          </cell>
          <cell r="I9648" t="str">
            <v>Latis</v>
          </cell>
          <cell r="J9648" t="str">
            <v>Less than 5 Sites</v>
          </cell>
          <cell r="K9648" t="str">
            <v>R6</v>
          </cell>
        </row>
        <row r="9649">
          <cell r="A9649" t="str">
            <v>HJR0149</v>
          </cell>
          <cell r="B9649" t="str">
            <v>HJR0149</v>
          </cell>
          <cell r="C9649" t="str">
            <v>HJR1M3149</v>
          </cell>
          <cell r="D9649" t="str">
            <v>HJR1M7149</v>
          </cell>
          <cell r="E9649"/>
          <cell r="F9649" t="str">
            <v>SCECO</v>
          </cell>
          <cell r="G9649" t="str">
            <v>Dead</v>
          </cell>
          <cell r="H9649" t="str">
            <v>NA</v>
          </cell>
          <cell r="I9649" t="str">
            <v>Latis</v>
          </cell>
          <cell r="J9649" t="str">
            <v>Less than 5 Sites</v>
          </cell>
          <cell r="K9649" t="str">
            <v>R4</v>
          </cell>
        </row>
        <row r="9650">
          <cell r="A9650" t="str">
            <v>MAK0464</v>
          </cell>
          <cell r="B9650" t="str">
            <v>MAK0464</v>
          </cell>
          <cell r="C9650" t="str">
            <v>MAK1M3464</v>
          </cell>
          <cell r="D9650" t="str">
            <v>MAK1M7464</v>
          </cell>
          <cell r="E9650"/>
          <cell r="F9650" t="str">
            <v>Generator-SG</v>
          </cell>
          <cell r="G9650" t="str">
            <v>Vandalized</v>
          </cell>
          <cell r="H9650" t="str">
            <v xml:space="preserve">Yes </v>
          </cell>
          <cell r="I9650" t="str">
            <v>Latis</v>
          </cell>
          <cell r="J9650" t="str">
            <v>Less than 5 Sites</v>
          </cell>
          <cell r="K9650" t="str">
            <v>R5</v>
          </cell>
        </row>
        <row r="9651">
          <cell r="A9651" t="str">
            <v>MDAS0777</v>
          </cell>
          <cell r="B9651" t="str">
            <v>MDAS0777</v>
          </cell>
          <cell r="C9651"/>
          <cell r="D9651"/>
          <cell r="E9651"/>
          <cell r="F9651" t="str">
            <v>SCECO</v>
          </cell>
          <cell r="G9651" t="str">
            <v>Vandalized</v>
          </cell>
          <cell r="H9651" t="str">
            <v>NA</v>
          </cell>
          <cell r="I9651" t="str">
            <v>Latis</v>
          </cell>
          <cell r="J9651" t="str">
            <v>Less than 5 Sites</v>
          </cell>
          <cell r="K9651" t="str">
            <v>R4</v>
          </cell>
        </row>
        <row r="9652">
          <cell r="A9652" t="str">
            <v>TLT0934</v>
          </cell>
          <cell r="B9652" t="str">
            <v>TLT0934</v>
          </cell>
          <cell r="C9652"/>
          <cell r="D9652" t="str">
            <v>TLT1M7934</v>
          </cell>
          <cell r="E9652"/>
          <cell r="F9652" t="str">
            <v>SCECO</v>
          </cell>
          <cell r="G9652" t="str">
            <v>Vandalized</v>
          </cell>
          <cell r="H9652" t="str">
            <v>NA</v>
          </cell>
          <cell r="I9652" t="str">
            <v>Latis</v>
          </cell>
          <cell r="J9652" t="str">
            <v>Less than 5 Sites</v>
          </cell>
          <cell r="K9652" t="str">
            <v>R6</v>
          </cell>
        </row>
        <row r="9653">
          <cell r="A9653" t="str">
            <v>KHS0343</v>
          </cell>
          <cell r="B9653" t="str">
            <v>KHS0343</v>
          </cell>
          <cell r="C9653"/>
          <cell r="D9653" t="str">
            <v>KHS1M7343</v>
          </cell>
          <cell r="E9653"/>
          <cell r="F9653" t="str">
            <v>SCECO+STB</v>
          </cell>
          <cell r="G9653" t="str">
            <v>Good</v>
          </cell>
          <cell r="H9653" t="str">
            <v>NA</v>
          </cell>
          <cell r="I9653" t="str">
            <v>Latis</v>
          </cell>
          <cell r="J9653" t="str">
            <v>Hub site (More than 05 Sites)</v>
          </cell>
          <cell r="K9653" t="str">
            <v>R6</v>
          </cell>
        </row>
        <row r="9654">
          <cell r="A9654" t="str">
            <v>MAK0077</v>
          </cell>
          <cell r="B9654" t="str">
            <v>MAK0077</v>
          </cell>
          <cell r="C9654" t="str">
            <v>MAK1M3077</v>
          </cell>
          <cell r="D9654" t="str">
            <v>MAK1M9077</v>
          </cell>
          <cell r="E9654" t="str">
            <v>MAK1MN0077</v>
          </cell>
          <cell r="F9654" t="str">
            <v>SCECO</v>
          </cell>
          <cell r="G9654" t="str">
            <v>Vandalized</v>
          </cell>
          <cell r="H9654" t="str">
            <v>NA</v>
          </cell>
          <cell r="I9654" t="str">
            <v>Latis</v>
          </cell>
          <cell r="J9654" t="str">
            <v>Less than 5 Sites</v>
          </cell>
          <cell r="K9654" t="str">
            <v>R5</v>
          </cell>
        </row>
        <row r="9655">
          <cell r="A9655" t="str">
            <v>ZHR0944</v>
          </cell>
          <cell r="B9655" t="str">
            <v>ZHR0944</v>
          </cell>
          <cell r="C9655"/>
          <cell r="D9655" t="str">
            <v>ZHR1M7944</v>
          </cell>
          <cell r="E9655"/>
          <cell r="F9655" t="str">
            <v>SCECO</v>
          </cell>
          <cell r="G9655" t="str">
            <v>Good</v>
          </cell>
          <cell r="H9655" t="str">
            <v>NA</v>
          </cell>
          <cell r="I9655" t="str">
            <v>Latis</v>
          </cell>
          <cell r="J9655" t="str">
            <v>Less than 5 Sites</v>
          </cell>
          <cell r="K9655" t="str">
            <v>R6</v>
          </cell>
        </row>
        <row r="9656">
          <cell r="A9656" t="str">
            <v>HJR0040</v>
          </cell>
          <cell r="B9656" t="str">
            <v>HJR0040</v>
          </cell>
          <cell r="C9656"/>
          <cell r="D9656" t="str">
            <v>HJR1M7040</v>
          </cell>
          <cell r="E9656"/>
          <cell r="F9656" t="str">
            <v>SCECO</v>
          </cell>
          <cell r="G9656" t="str">
            <v>Dead</v>
          </cell>
          <cell r="H9656" t="str">
            <v>NA</v>
          </cell>
          <cell r="I9656" t="str">
            <v>Latis</v>
          </cell>
          <cell r="J9656" t="str">
            <v>Less than 5 Sites</v>
          </cell>
          <cell r="K9656" t="str">
            <v>R4</v>
          </cell>
        </row>
        <row r="9657">
          <cell r="A9657" t="str">
            <v>HSN2454</v>
          </cell>
          <cell r="B9657" t="str">
            <v>HSN2454</v>
          </cell>
          <cell r="C9657"/>
          <cell r="D9657" t="str">
            <v>HSN1M8454</v>
          </cell>
          <cell r="E9657"/>
          <cell r="F9657" t="str">
            <v>Generator-SG</v>
          </cell>
          <cell r="G9657" t="str">
            <v>Vandalized</v>
          </cell>
          <cell r="H9657" t="str">
            <v xml:space="preserve">Yes </v>
          </cell>
          <cell r="I9657" t="str">
            <v>Latis</v>
          </cell>
          <cell r="J9657" t="str">
            <v>Less than 5 Sites</v>
          </cell>
          <cell r="K9657" t="str">
            <v>R5</v>
          </cell>
        </row>
        <row r="9658">
          <cell r="A9658" t="str">
            <v>KMMD0746</v>
          </cell>
          <cell r="B9658" t="str">
            <v>KMMD0746</v>
          </cell>
          <cell r="C9658"/>
          <cell r="D9658"/>
          <cell r="E9658"/>
          <cell r="F9658" t="str">
            <v>SCECO</v>
          </cell>
          <cell r="G9658" t="str">
            <v>Vandalized</v>
          </cell>
          <cell r="H9658" t="str">
            <v>NA</v>
          </cell>
          <cell r="I9658" t="str">
            <v>Latis</v>
          </cell>
          <cell r="J9658" t="str">
            <v>Less than 5 Sites</v>
          </cell>
          <cell r="K9658" t="str">
            <v>R5</v>
          </cell>
        </row>
        <row r="9659">
          <cell r="A9659" t="str">
            <v>SIR0148</v>
          </cell>
          <cell r="B9659" t="str">
            <v>SIR0148</v>
          </cell>
          <cell r="C9659"/>
          <cell r="D9659" t="str">
            <v>SIR1M7148</v>
          </cell>
          <cell r="E9659"/>
          <cell r="F9659" t="str">
            <v>Generator-DG</v>
          </cell>
          <cell r="G9659" t="str">
            <v>Good</v>
          </cell>
          <cell r="H9659" t="str">
            <v>Yes</v>
          </cell>
          <cell r="I9659" t="str">
            <v>Latis</v>
          </cell>
          <cell r="J9659" t="str">
            <v>Less than 5 Sites</v>
          </cell>
          <cell r="K9659" t="str">
            <v>R4</v>
          </cell>
        </row>
        <row r="9660">
          <cell r="A9660" t="str">
            <v>SQR0078</v>
          </cell>
          <cell r="B9660" t="str">
            <v>SQR0078</v>
          </cell>
          <cell r="C9660"/>
          <cell r="D9660" t="str">
            <v>SQR1M7078</v>
          </cell>
          <cell r="E9660"/>
          <cell r="F9660" t="str">
            <v>SCECO</v>
          </cell>
          <cell r="G9660" t="str">
            <v>Good</v>
          </cell>
          <cell r="H9660" t="str">
            <v>NA</v>
          </cell>
          <cell r="I9660" t="str">
            <v>Latis</v>
          </cell>
          <cell r="J9660" t="str">
            <v>Less than 5 Sites</v>
          </cell>
          <cell r="K9660" t="str">
            <v>R4</v>
          </cell>
        </row>
        <row r="9661">
          <cell r="A9661" t="str">
            <v>SQR0162</v>
          </cell>
          <cell r="B9661" t="str">
            <v>SQR0162</v>
          </cell>
          <cell r="C9661"/>
          <cell r="D9661" t="str">
            <v>SQR1M7162</v>
          </cell>
          <cell r="E9661"/>
          <cell r="F9661" t="str">
            <v>Generator-SG</v>
          </cell>
          <cell r="G9661" t="str">
            <v>Dead</v>
          </cell>
          <cell r="H9661" t="str">
            <v>Yes</v>
          </cell>
          <cell r="I9661" t="str">
            <v>Latis</v>
          </cell>
          <cell r="J9661" t="str">
            <v>Less than 5 Sites</v>
          </cell>
          <cell r="K9661" t="str">
            <v>R4</v>
          </cell>
        </row>
        <row r="9662">
          <cell r="A9662" t="str">
            <v>MDAS0776</v>
          </cell>
          <cell r="B9662" t="str">
            <v>MDAS0776</v>
          </cell>
          <cell r="C9662"/>
          <cell r="D9662"/>
          <cell r="E9662"/>
          <cell r="F9662" t="str">
            <v>SCECO</v>
          </cell>
          <cell r="G9662" t="str">
            <v>Vandalized</v>
          </cell>
          <cell r="H9662" t="str">
            <v>NA</v>
          </cell>
          <cell r="I9662" t="str">
            <v>Latis</v>
          </cell>
          <cell r="J9662" t="str">
            <v>Less than 5 Sites</v>
          </cell>
          <cell r="K9662" t="str">
            <v>R4</v>
          </cell>
        </row>
        <row r="9663">
          <cell r="A9663" t="str">
            <v>ZHR0490</v>
          </cell>
          <cell r="B9663" t="str">
            <v>ZHR0490</v>
          </cell>
          <cell r="C9663"/>
          <cell r="D9663" t="str">
            <v>ZHR1M7490</v>
          </cell>
          <cell r="E9663"/>
          <cell r="F9663" t="str">
            <v>SCECO+STB</v>
          </cell>
          <cell r="G9663" t="str">
            <v>Good</v>
          </cell>
          <cell r="H9663" t="str">
            <v>NA</v>
          </cell>
          <cell r="I9663" t="str">
            <v>Latis</v>
          </cell>
          <cell r="J9663" t="str">
            <v>Hub site (More than 05 Sites)</v>
          </cell>
          <cell r="K9663" t="str">
            <v>R6</v>
          </cell>
        </row>
        <row r="9664">
          <cell r="A9664" t="str">
            <v>USF0237</v>
          </cell>
          <cell r="B9664" t="str">
            <v>USF0237</v>
          </cell>
          <cell r="C9664"/>
          <cell r="D9664" t="str">
            <v>USF1M7237</v>
          </cell>
          <cell r="E9664"/>
          <cell r="F9664" t="str">
            <v>Generator-SG</v>
          </cell>
          <cell r="G9664" t="str">
            <v>Vandalized</v>
          </cell>
          <cell r="H9664" t="str">
            <v>Yes</v>
          </cell>
          <cell r="I9664" t="str">
            <v>Latis</v>
          </cell>
          <cell r="J9664" t="str">
            <v>Less than 5 Sites</v>
          </cell>
          <cell r="K9664" t="str">
            <v>R4</v>
          </cell>
        </row>
        <row r="9665">
          <cell r="A9665" t="str">
            <v>QUB2348</v>
          </cell>
          <cell r="B9665" t="str">
            <v>QUB2348</v>
          </cell>
          <cell r="C9665"/>
          <cell r="D9665" t="str">
            <v>QUB1M8348</v>
          </cell>
          <cell r="E9665"/>
          <cell r="F9665" t="str">
            <v>Generator-DG</v>
          </cell>
          <cell r="G9665" t="str">
            <v>Weak</v>
          </cell>
          <cell r="H9665" t="str">
            <v xml:space="preserve">Yes </v>
          </cell>
          <cell r="I9665" t="str">
            <v>Latis</v>
          </cell>
          <cell r="J9665" t="str">
            <v>Hub Site (More than 10 Sites)</v>
          </cell>
          <cell r="K9665" t="str">
            <v>R5</v>
          </cell>
        </row>
        <row r="9666">
          <cell r="A9666" t="str">
            <v>JED0119</v>
          </cell>
          <cell r="B9666" t="str">
            <v>JED0119</v>
          </cell>
          <cell r="C9666"/>
          <cell r="D9666" t="str">
            <v>JED1M7119</v>
          </cell>
          <cell r="E9666" t="str">
            <v>JED1MN0119</v>
          </cell>
          <cell r="F9666" t="str">
            <v>SCECO</v>
          </cell>
          <cell r="G9666" t="str">
            <v>Dead</v>
          </cell>
          <cell r="H9666" t="str">
            <v>NA</v>
          </cell>
          <cell r="I9666" t="str">
            <v>Latis</v>
          </cell>
          <cell r="J9666" t="str">
            <v>Hub site (More than 05 Sites)</v>
          </cell>
          <cell r="K9666" t="str">
            <v>R4</v>
          </cell>
        </row>
        <row r="9667">
          <cell r="A9667" t="str">
            <v>MLJI2370</v>
          </cell>
          <cell r="B9667" t="str">
            <v>MLJI2370</v>
          </cell>
          <cell r="C9667"/>
          <cell r="D9667" t="str">
            <v>MLJI1M8370</v>
          </cell>
          <cell r="E9667"/>
          <cell r="F9667" t="str">
            <v>Generator-SG</v>
          </cell>
          <cell r="G9667" t="str">
            <v>No BB Shifted</v>
          </cell>
          <cell r="H9667" t="str">
            <v>Yes</v>
          </cell>
          <cell r="I9667" t="str">
            <v>Latis</v>
          </cell>
          <cell r="J9667" t="str">
            <v>Less than 5 Sites</v>
          </cell>
          <cell r="K9667" t="str">
            <v>R4</v>
          </cell>
        </row>
        <row r="9668">
          <cell r="A9668" t="str">
            <v>UKZ0166</v>
          </cell>
          <cell r="B9668" t="str">
            <v>UKZ0166</v>
          </cell>
          <cell r="C9668"/>
          <cell r="D9668" t="str">
            <v>UKZ1M7166</v>
          </cell>
          <cell r="E9668"/>
          <cell r="F9668" t="str">
            <v>SCECO</v>
          </cell>
          <cell r="G9668" t="str">
            <v>Dead</v>
          </cell>
          <cell r="H9668" t="str">
            <v>NA</v>
          </cell>
          <cell r="I9668" t="str">
            <v>Latis</v>
          </cell>
          <cell r="J9668" t="str">
            <v>Less than 5 Sites</v>
          </cell>
          <cell r="K9668" t="str">
            <v>R4</v>
          </cell>
        </row>
        <row r="9669">
          <cell r="A9669" t="str">
            <v>ZHR0491</v>
          </cell>
          <cell r="B9669" t="str">
            <v>ZHR0491</v>
          </cell>
          <cell r="C9669"/>
          <cell r="D9669" t="str">
            <v>ZHR1M7491</v>
          </cell>
          <cell r="E9669"/>
          <cell r="F9669" t="str">
            <v>SCECO</v>
          </cell>
          <cell r="G9669" t="str">
            <v>Vandalized</v>
          </cell>
          <cell r="H9669" t="str">
            <v>NA</v>
          </cell>
          <cell r="I9669" t="str">
            <v>Latis</v>
          </cell>
          <cell r="J9669" t="str">
            <v>Less than 5 Sites</v>
          </cell>
          <cell r="K9669" t="str">
            <v>R6</v>
          </cell>
        </row>
        <row r="9670">
          <cell r="A9670" t="str">
            <v>ZHR0489</v>
          </cell>
          <cell r="B9670" t="str">
            <v>ZHR0489</v>
          </cell>
          <cell r="C9670"/>
          <cell r="D9670" t="str">
            <v>ZHR1M7489</v>
          </cell>
          <cell r="E9670"/>
          <cell r="F9670" t="str">
            <v>SCECO</v>
          </cell>
          <cell r="G9670" t="str">
            <v>Dead</v>
          </cell>
          <cell r="H9670" t="str">
            <v>NA</v>
          </cell>
          <cell r="I9670" t="str">
            <v>Latis</v>
          </cell>
          <cell r="J9670" t="str">
            <v>Less than 5 Sites</v>
          </cell>
          <cell r="K9670" t="str">
            <v>R6</v>
          </cell>
        </row>
        <row r="9671">
          <cell r="A9671" t="str">
            <v>MDK0126</v>
          </cell>
          <cell r="B9671" t="str">
            <v>MDK0126</v>
          </cell>
          <cell r="C9671"/>
          <cell r="D9671" t="str">
            <v>MDK1M7126</v>
          </cell>
          <cell r="E9671"/>
          <cell r="F9671" t="str">
            <v>Generator-SG</v>
          </cell>
          <cell r="G9671" t="str">
            <v>Vandalized</v>
          </cell>
          <cell r="H9671" t="str">
            <v>NO</v>
          </cell>
          <cell r="I9671" t="str">
            <v>Latis</v>
          </cell>
          <cell r="J9671" t="str">
            <v>Less than 5 Sites</v>
          </cell>
          <cell r="K9671" t="str">
            <v>R5</v>
          </cell>
        </row>
        <row r="9672">
          <cell r="A9672" t="str">
            <v>SQR0160</v>
          </cell>
          <cell r="B9672" t="str">
            <v>SQR0160</v>
          </cell>
          <cell r="C9672"/>
          <cell r="D9672" t="str">
            <v>SQR1M7160</v>
          </cell>
          <cell r="E9672"/>
          <cell r="F9672" t="str">
            <v>Generator-DG</v>
          </cell>
          <cell r="G9672" t="str">
            <v>Good</v>
          </cell>
          <cell r="H9672" t="str">
            <v>No</v>
          </cell>
          <cell r="I9672" t="str">
            <v>Latis</v>
          </cell>
          <cell r="J9672" t="str">
            <v>Hub site (More than 05 Sites)</v>
          </cell>
          <cell r="K9672" t="str">
            <v>R4</v>
          </cell>
        </row>
        <row r="9673">
          <cell r="A9673" t="str">
            <v>AFJ0482</v>
          </cell>
          <cell r="B9673" t="str">
            <v>AFJ0482</v>
          </cell>
          <cell r="C9673"/>
          <cell r="D9673" t="str">
            <v>AFJ1M7482</v>
          </cell>
          <cell r="E9673"/>
          <cell r="F9673" t="str">
            <v>SCECO</v>
          </cell>
          <cell r="G9673" t="str">
            <v>Vandalized</v>
          </cell>
          <cell r="H9673" t="str">
            <v>NA</v>
          </cell>
          <cell r="I9673" t="str">
            <v>Latis</v>
          </cell>
          <cell r="J9673" t="str">
            <v>Less than 5 Sites</v>
          </cell>
          <cell r="K9673" t="str">
            <v>R6</v>
          </cell>
        </row>
        <row r="9674">
          <cell r="A9674" t="str">
            <v>JIZ0169</v>
          </cell>
          <cell r="B9674" t="str">
            <v>JIZ0169</v>
          </cell>
          <cell r="C9674" t="str">
            <v>JIZ1M3169</v>
          </cell>
          <cell r="D9674" t="str">
            <v>JIZ1M7169</v>
          </cell>
          <cell r="E9674" t="str">
            <v>JIZ1MNC0169</v>
          </cell>
          <cell r="F9674" t="str">
            <v>SCECO</v>
          </cell>
          <cell r="G9674" t="str">
            <v>Dead</v>
          </cell>
          <cell r="H9674" t="str">
            <v>NA</v>
          </cell>
          <cell r="I9674" t="str">
            <v>Latis</v>
          </cell>
          <cell r="J9674" t="str">
            <v>Hub site (More than 05 Sites)</v>
          </cell>
          <cell r="K9674" t="str">
            <v>R6</v>
          </cell>
        </row>
        <row r="9675">
          <cell r="A9675" t="str">
            <v>KHS0960</v>
          </cell>
          <cell r="B9675" t="str">
            <v>KHS0960</v>
          </cell>
          <cell r="C9675"/>
          <cell r="D9675" t="str">
            <v>KHS1M7960</v>
          </cell>
          <cell r="E9675"/>
          <cell r="F9675" t="str">
            <v>SCECO</v>
          </cell>
          <cell r="G9675" t="str">
            <v>Vandalized</v>
          </cell>
          <cell r="H9675" t="str">
            <v>NA</v>
          </cell>
          <cell r="I9675" t="str">
            <v>Latis</v>
          </cell>
          <cell r="J9675" t="str">
            <v>Less than 5 Sites</v>
          </cell>
          <cell r="K9675" t="str">
            <v>R6</v>
          </cell>
        </row>
        <row r="9676">
          <cell r="A9676" t="str">
            <v>KHS0949</v>
          </cell>
          <cell r="B9676" t="str">
            <v>KHS0949</v>
          </cell>
          <cell r="C9676"/>
          <cell r="D9676" t="str">
            <v>KHS1M7949</v>
          </cell>
          <cell r="E9676"/>
          <cell r="F9676" t="str">
            <v>Generator-SG</v>
          </cell>
          <cell r="G9676" t="str">
            <v>Dead</v>
          </cell>
          <cell r="H9676" t="str">
            <v>Yes</v>
          </cell>
          <cell r="I9676" t="str">
            <v>Latis</v>
          </cell>
          <cell r="J9676" t="str">
            <v>Less than 5 Sites</v>
          </cell>
          <cell r="K9676" t="str">
            <v>R6</v>
          </cell>
        </row>
        <row r="9677">
          <cell r="A9677" t="str">
            <v>MKJD0649</v>
          </cell>
          <cell r="B9677" t="str">
            <v>MKJD0649</v>
          </cell>
          <cell r="C9677"/>
          <cell r="D9677" t="str">
            <v>MKJD1M7649</v>
          </cell>
          <cell r="E9677"/>
          <cell r="F9677" t="str">
            <v>SCECO</v>
          </cell>
          <cell r="G9677" t="str">
            <v>Dead</v>
          </cell>
          <cell r="H9677" t="str">
            <v>NA</v>
          </cell>
          <cell r="I9677" t="str">
            <v>Latis</v>
          </cell>
          <cell r="J9677" t="str">
            <v>Less than 5 Sites</v>
          </cell>
          <cell r="K9677" t="str">
            <v>R4</v>
          </cell>
        </row>
        <row r="9678">
          <cell r="A9678" t="str">
            <v>KHS0982</v>
          </cell>
          <cell r="B9678" t="str">
            <v>KHS0982</v>
          </cell>
          <cell r="C9678"/>
          <cell r="D9678" t="str">
            <v>KHS1M7982</v>
          </cell>
          <cell r="E9678"/>
          <cell r="F9678" t="str">
            <v>SCECO</v>
          </cell>
          <cell r="G9678" t="str">
            <v>Good</v>
          </cell>
          <cell r="H9678" t="str">
            <v>NA</v>
          </cell>
          <cell r="I9678" t="str">
            <v>Latis</v>
          </cell>
          <cell r="J9678" t="str">
            <v>Less than 5 Sites</v>
          </cell>
          <cell r="K9678" t="str">
            <v>R6</v>
          </cell>
        </row>
        <row r="9679">
          <cell r="A9679" t="str">
            <v>ARF0747</v>
          </cell>
          <cell r="B9679" t="str">
            <v>ARF0747</v>
          </cell>
          <cell r="C9679"/>
          <cell r="D9679" t="str">
            <v>ARF1M7747</v>
          </cell>
          <cell r="E9679"/>
          <cell r="F9679" t="str">
            <v>SCECO+STB</v>
          </cell>
          <cell r="G9679" t="str">
            <v>Good</v>
          </cell>
          <cell r="H9679" t="str">
            <v>NA</v>
          </cell>
          <cell r="I9679" t="str">
            <v>Latis</v>
          </cell>
          <cell r="J9679" t="str">
            <v>Hub Site (More than 10 Sites)</v>
          </cell>
          <cell r="K9679" t="str">
            <v>R6</v>
          </cell>
        </row>
        <row r="9680">
          <cell r="A9680" t="str">
            <v>JED0068</v>
          </cell>
          <cell r="B9680" t="str">
            <v>JED0068</v>
          </cell>
          <cell r="C9680"/>
          <cell r="D9680" t="str">
            <v>JED1M7068</v>
          </cell>
          <cell r="E9680" t="str">
            <v>JED1MC0068</v>
          </cell>
          <cell r="F9680" t="str">
            <v>SCECO</v>
          </cell>
          <cell r="G9680" t="str">
            <v>Dead</v>
          </cell>
          <cell r="H9680" t="str">
            <v>NA</v>
          </cell>
          <cell r="I9680" t="str">
            <v>Latis</v>
          </cell>
          <cell r="J9680" t="str">
            <v>Hub site (More than 05 Sites)</v>
          </cell>
          <cell r="K9680" t="str">
            <v>R4</v>
          </cell>
        </row>
        <row r="9681">
          <cell r="A9681" t="str">
            <v>WDS0443</v>
          </cell>
          <cell r="B9681" t="str">
            <v>WDS0443</v>
          </cell>
          <cell r="C9681"/>
          <cell r="D9681" t="str">
            <v>WDS1M7443</v>
          </cell>
          <cell r="E9681"/>
          <cell r="F9681" t="str">
            <v>SCECO+STB</v>
          </cell>
          <cell r="G9681" t="str">
            <v>Good</v>
          </cell>
          <cell r="H9681" t="str">
            <v>NA</v>
          </cell>
          <cell r="I9681" t="str">
            <v>Latis</v>
          </cell>
          <cell r="J9681" t="str">
            <v>Very Big Hub site (More Than 20 Site)</v>
          </cell>
          <cell r="K9681" t="str">
            <v>R6</v>
          </cell>
        </row>
        <row r="9682">
          <cell r="A9682" t="str">
            <v>WDS0740</v>
          </cell>
          <cell r="B9682" t="str">
            <v>WDS0740</v>
          </cell>
          <cell r="C9682"/>
          <cell r="D9682" t="str">
            <v>WDS1M7740</v>
          </cell>
          <cell r="E9682"/>
          <cell r="F9682" t="str">
            <v>SCECO+STB</v>
          </cell>
          <cell r="G9682" t="str">
            <v>Good</v>
          </cell>
          <cell r="H9682" t="str">
            <v>NA</v>
          </cell>
          <cell r="I9682" t="str">
            <v>Latis</v>
          </cell>
          <cell r="J9682" t="str">
            <v>Very Big Hub site (More Than 20 Site)</v>
          </cell>
          <cell r="K9682" t="str">
            <v>R6</v>
          </cell>
        </row>
        <row r="9683">
          <cell r="A9683" t="str">
            <v>KHS0344</v>
          </cell>
          <cell r="B9683" t="str">
            <v>KHS0344</v>
          </cell>
          <cell r="C9683"/>
          <cell r="D9683" t="str">
            <v>KHS1M7344</v>
          </cell>
          <cell r="E9683"/>
          <cell r="F9683" t="str">
            <v>SCECO</v>
          </cell>
          <cell r="G9683" t="str">
            <v>Dead</v>
          </cell>
          <cell r="H9683" t="str">
            <v>NA</v>
          </cell>
          <cell r="I9683" t="str">
            <v>Latis</v>
          </cell>
          <cell r="J9683" t="str">
            <v>Less than 5 Sites</v>
          </cell>
          <cell r="K9683" t="str">
            <v>R6</v>
          </cell>
        </row>
        <row r="9684">
          <cell r="A9684" t="str">
            <v>SUR0985</v>
          </cell>
          <cell r="B9684" t="str">
            <v>SUR0985</v>
          </cell>
          <cell r="C9684"/>
          <cell r="D9684" t="str">
            <v>SUR1M7985</v>
          </cell>
          <cell r="E9684"/>
          <cell r="F9684" t="str">
            <v>Generator-SG</v>
          </cell>
          <cell r="G9684" t="str">
            <v xml:space="preserve">Weak </v>
          </cell>
          <cell r="H9684" t="str">
            <v>Yes</v>
          </cell>
          <cell r="I9684" t="str">
            <v>Latis</v>
          </cell>
          <cell r="J9684" t="str">
            <v>Less than 5 Sites</v>
          </cell>
          <cell r="K9684" t="str">
            <v>R6</v>
          </cell>
        </row>
        <row r="9685">
          <cell r="A9685" t="str">
            <v>WDS0424</v>
          </cell>
          <cell r="B9685" t="str">
            <v>WDS0424</v>
          </cell>
          <cell r="C9685"/>
          <cell r="D9685" t="str">
            <v>WDS1M7424</v>
          </cell>
          <cell r="E9685"/>
          <cell r="F9685" t="str">
            <v>Generator-DG</v>
          </cell>
          <cell r="G9685" t="str">
            <v>Dead</v>
          </cell>
          <cell r="H9685" t="str">
            <v>NA</v>
          </cell>
          <cell r="I9685" t="str">
            <v>Latis</v>
          </cell>
          <cell r="J9685" t="str">
            <v>Hub site (More than 05 Sites)</v>
          </cell>
          <cell r="K9685" t="str">
            <v>R6</v>
          </cell>
        </row>
        <row r="9686">
          <cell r="A9686" t="str">
            <v>ZHR0999</v>
          </cell>
          <cell r="B9686" t="str">
            <v>ZHR0999</v>
          </cell>
          <cell r="C9686"/>
          <cell r="D9686" t="str">
            <v>ZHR1M7999</v>
          </cell>
          <cell r="E9686"/>
          <cell r="F9686" t="str">
            <v>SCECO</v>
          </cell>
          <cell r="G9686" t="str">
            <v>Dead</v>
          </cell>
          <cell r="H9686" t="str">
            <v>NA</v>
          </cell>
          <cell r="I9686" t="str">
            <v>Latis</v>
          </cell>
          <cell r="J9686" t="str">
            <v>Less than 5 Sites</v>
          </cell>
          <cell r="K9686" t="str">
            <v>R6</v>
          </cell>
        </row>
        <row r="9687">
          <cell r="A9687" t="str">
            <v>TLT0947</v>
          </cell>
          <cell r="B9687" t="str">
            <v>TLT0947</v>
          </cell>
          <cell r="C9687" t="str">
            <v>TLT1M3947</v>
          </cell>
          <cell r="D9687" t="str">
            <v>TLT1M7947</v>
          </cell>
          <cell r="E9687"/>
          <cell r="F9687" t="str">
            <v>SCECO</v>
          </cell>
          <cell r="G9687" t="str">
            <v>Weak</v>
          </cell>
          <cell r="H9687" t="str">
            <v>NA</v>
          </cell>
          <cell r="I9687" t="str">
            <v>Latis</v>
          </cell>
          <cell r="J9687" t="str">
            <v>Less than 5 Sites</v>
          </cell>
          <cell r="K9687" t="str">
            <v>R6</v>
          </cell>
        </row>
        <row r="9688">
          <cell r="A9688" t="str">
            <v>HJR0230</v>
          </cell>
          <cell r="B9688" t="str">
            <v>HJR0230</v>
          </cell>
          <cell r="C9688"/>
          <cell r="D9688" t="str">
            <v>HJR1M7230</v>
          </cell>
          <cell r="E9688"/>
          <cell r="F9688" t="str">
            <v>SCECO</v>
          </cell>
          <cell r="G9688" t="str">
            <v>No BB Shifted</v>
          </cell>
          <cell r="H9688" t="str">
            <v>NA</v>
          </cell>
          <cell r="I9688" t="str">
            <v>Latis</v>
          </cell>
          <cell r="J9688" t="str">
            <v>Less than 5 Sites</v>
          </cell>
          <cell r="K9688" t="str">
            <v>R4</v>
          </cell>
        </row>
        <row r="9689">
          <cell r="A9689" t="str">
            <v>ARF0871</v>
          </cell>
          <cell r="B9689" t="str">
            <v>ARF0871</v>
          </cell>
          <cell r="C9689"/>
          <cell r="D9689" t="str">
            <v>ARF1M7871</v>
          </cell>
          <cell r="E9689"/>
          <cell r="F9689" t="str">
            <v>Generator-SG</v>
          </cell>
          <cell r="G9689" t="str">
            <v>Vandalized</v>
          </cell>
          <cell r="H9689" t="str">
            <v>Yes</v>
          </cell>
          <cell r="I9689" t="str">
            <v>Latis</v>
          </cell>
          <cell r="J9689" t="str">
            <v>Less than 5 Sites</v>
          </cell>
          <cell r="K9689" t="str">
            <v>R6</v>
          </cell>
        </row>
        <row r="9690">
          <cell r="A9690" t="str">
            <v>WDS0729</v>
          </cell>
          <cell r="B9690" t="str">
            <v>WDS0729</v>
          </cell>
          <cell r="C9690"/>
          <cell r="D9690" t="str">
            <v>WDS1M7729</v>
          </cell>
          <cell r="E9690"/>
          <cell r="F9690" t="str">
            <v>SCECO+STB</v>
          </cell>
          <cell r="G9690" t="str">
            <v>Good</v>
          </cell>
          <cell r="H9690" t="str">
            <v>NA</v>
          </cell>
          <cell r="I9690" t="str">
            <v>Latis</v>
          </cell>
          <cell r="J9690" t="str">
            <v>Hub Site (More than 10 Sites)</v>
          </cell>
          <cell r="K9690" t="str">
            <v>R6</v>
          </cell>
        </row>
        <row r="9691">
          <cell r="A9691" t="str">
            <v>ZHR0979</v>
          </cell>
          <cell r="B9691" t="str">
            <v>ZHR0979</v>
          </cell>
          <cell r="C9691"/>
          <cell r="D9691" t="str">
            <v>ZHR1M7979</v>
          </cell>
          <cell r="E9691"/>
          <cell r="F9691" t="str">
            <v>SCECO</v>
          </cell>
          <cell r="G9691" t="str">
            <v>Vandalized</v>
          </cell>
          <cell r="H9691" t="str">
            <v>NA</v>
          </cell>
          <cell r="I9691" t="str">
            <v>Latis</v>
          </cell>
          <cell r="J9691" t="str">
            <v>Less than 5 Sites</v>
          </cell>
          <cell r="K9691" t="str">
            <v>R6</v>
          </cell>
        </row>
        <row r="9692">
          <cell r="A9692" t="str">
            <v>JED0896</v>
          </cell>
          <cell r="B9692" t="str">
            <v>JED0896</v>
          </cell>
          <cell r="C9692"/>
          <cell r="D9692" t="str">
            <v>JED1M7896</v>
          </cell>
          <cell r="E9692" t="str">
            <v>JED1MN0896</v>
          </cell>
          <cell r="F9692" t="str">
            <v>Generator-SG</v>
          </cell>
          <cell r="G9692" t="str">
            <v>No BB Shifted</v>
          </cell>
          <cell r="H9692" t="str">
            <v>No</v>
          </cell>
          <cell r="I9692" t="str">
            <v>Latis</v>
          </cell>
          <cell r="J9692" t="str">
            <v>Less than 5 Sites</v>
          </cell>
          <cell r="K9692" t="str">
            <v>R4</v>
          </cell>
        </row>
        <row r="9693">
          <cell r="A9693" t="str">
            <v>ABH2136</v>
          </cell>
          <cell r="B9693" t="str">
            <v>ABH2136</v>
          </cell>
          <cell r="C9693"/>
          <cell r="D9693" t="str">
            <v>ABH1M8136</v>
          </cell>
          <cell r="E9693"/>
          <cell r="F9693" t="str">
            <v>SCECO</v>
          </cell>
          <cell r="G9693" t="str">
            <v>Vandalized</v>
          </cell>
          <cell r="H9693" t="str">
            <v>NA</v>
          </cell>
          <cell r="I9693" t="str">
            <v>Latis</v>
          </cell>
          <cell r="J9693" t="str">
            <v>Less than 5 Sites</v>
          </cell>
          <cell r="K9693" t="str">
            <v>R6</v>
          </cell>
        </row>
        <row r="9694">
          <cell r="A9694" t="str">
            <v>RYN0030</v>
          </cell>
          <cell r="B9694" t="str">
            <v>RYN0030</v>
          </cell>
          <cell r="C9694"/>
          <cell r="D9694" t="str">
            <v>RYN1M7030</v>
          </cell>
          <cell r="E9694"/>
          <cell r="F9694" t="str">
            <v>SCECO</v>
          </cell>
          <cell r="G9694" t="str">
            <v>Weak</v>
          </cell>
          <cell r="H9694" t="str">
            <v>NA</v>
          </cell>
          <cell r="I9694" t="str">
            <v>Latis</v>
          </cell>
          <cell r="J9694" t="str">
            <v>Hub site (More than 05 Sites)</v>
          </cell>
          <cell r="K9694" t="str">
            <v>R6</v>
          </cell>
        </row>
        <row r="9695">
          <cell r="A9695" t="str">
            <v>JED0427</v>
          </cell>
          <cell r="B9695" t="str">
            <v>JED0427</v>
          </cell>
          <cell r="C9695"/>
          <cell r="D9695" t="str">
            <v>JED1M7427</v>
          </cell>
          <cell r="E9695"/>
          <cell r="F9695" t="str">
            <v>SCECO</v>
          </cell>
          <cell r="G9695" t="str">
            <v>Vandalized</v>
          </cell>
          <cell r="H9695" t="str">
            <v>NA</v>
          </cell>
          <cell r="I9695" t="str">
            <v>Latis</v>
          </cell>
          <cell r="J9695" t="str">
            <v>Less than 5 Sites</v>
          </cell>
          <cell r="K9695" t="str">
            <v>R4</v>
          </cell>
        </row>
        <row r="9696">
          <cell r="A9696" t="str">
            <v>ARF0899</v>
          </cell>
          <cell r="B9696" t="str">
            <v>ARF0899</v>
          </cell>
          <cell r="C9696"/>
          <cell r="D9696" t="str">
            <v>ARF1M7899</v>
          </cell>
          <cell r="E9696"/>
          <cell r="F9696" t="str">
            <v>SCECO</v>
          </cell>
          <cell r="G9696" t="str">
            <v>Vandalized</v>
          </cell>
          <cell r="H9696" t="str">
            <v>NA</v>
          </cell>
          <cell r="I9696" t="str">
            <v>Latis</v>
          </cell>
          <cell r="J9696" t="str">
            <v>Less than 5 Sites</v>
          </cell>
          <cell r="K9696" t="str">
            <v>R6</v>
          </cell>
        </row>
        <row r="9697">
          <cell r="A9697" t="str">
            <v>JED0005</v>
          </cell>
          <cell r="B9697" t="str">
            <v>JED0005</v>
          </cell>
          <cell r="C9697"/>
          <cell r="D9697" t="str">
            <v>JED1M7005</v>
          </cell>
          <cell r="E9697" t="str">
            <v>JED1MN0005</v>
          </cell>
          <cell r="F9697" t="str">
            <v>SCECO</v>
          </cell>
          <cell r="G9697" t="str">
            <v>Dead</v>
          </cell>
          <cell r="H9697" t="str">
            <v>NA</v>
          </cell>
          <cell r="I9697" t="str">
            <v>Latis</v>
          </cell>
          <cell r="J9697" t="str">
            <v>Less than 5 Sites</v>
          </cell>
          <cell r="K9697" t="str">
            <v>R4</v>
          </cell>
        </row>
        <row r="9698">
          <cell r="A9698" t="str">
            <v>AQA0244</v>
          </cell>
          <cell r="B9698" t="str">
            <v>AQA0244</v>
          </cell>
          <cell r="C9698"/>
          <cell r="D9698" t="str">
            <v>AQA1M7244</v>
          </cell>
          <cell r="E9698"/>
          <cell r="F9698" t="str">
            <v>SCECO</v>
          </cell>
          <cell r="G9698" t="str">
            <v>Dead</v>
          </cell>
          <cell r="H9698" t="str">
            <v>NA</v>
          </cell>
          <cell r="I9698" t="str">
            <v>Latis</v>
          </cell>
          <cell r="J9698" t="str">
            <v>Less than 5 Sites</v>
          </cell>
          <cell r="K9698" t="str">
            <v>R4</v>
          </cell>
        </row>
        <row r="9699">
          <cell r="A9699" t="str">
            <v>JED0926</v>
          </cell>
          <cell r="B9699" t="str">
            <v>JED0926</v>
          </cell>
          <cell r="C9699"/>
          <cell r="D9699" t="str">
            <v>JED1M7926</v>
          </cell>
          <cell r="E9699" t="str">
            <v>JED1MN0926</v>
          </cell>
          <cell r="F9699" t="str">
            <v>Generator-SG</v>
          </cell>
          <cell r="G9699" t="str">
            <v>Vandalized</v>
          </cell>
          <cell r="H9699" t="str">
            <v>Yes</v>
          </cell>
          <cell r="I9699" t="str">
            <v>Latis</v>
          </cell>
          <cell r="J9699" t="str">
            <v>Less than 5 Sites</v>
          </cell>
          <cell r="K9699" t="str">
            <v>R4</v>
          </cell>
        </row>
        <row r="9700">
          <cell r="A9700" t="str">
            <v>MAK0906</v>
          </cell>
          <cell r="B9700" t="str">
            <v>MAK0906</v>
          </cell>
          <cell r="C9700"/>
          <cell r="D9700" t="str">
            <v>MAK1M7906</v>
          </cell>
          <cell r="E9700"/>
          <cell r="F9700" t="str">
            <v>Generator-SG</v>
          </cell>
          <cell r="G9700" t="str">
            <v>Weak</v>
          </cell>
          <cell r="H9700" t="str">
            <v xml:space="preserve">Yes </v>
          </cell>
          <cell r="I9700" t="str">
            <v>Latis</v>
          </cell>
          <cell r="J9700" t="str">
            <v>Less than 5 Sites</v>
          </cell>
          <cell r="K9700" t="str">
            <v>R5</v>
          </cell>
        </row>
        <row r="9701">
          <cell r="A9701" t="str">
            <v>SQR0074</v>
          </cell>
          <cell r="B9701" t="str">
            <v>SQR0074</v>
          </cell>
          <cell r="C9701"/>
          <cell r="D9701" t="str">
            <v>SQR1M7074</v>
          </cell>
          <cell r="E9701"/>
          <cell r="F9701" t="str">
            <v>Generator-SG</v>
          </cell>
          <cell r="G9701" t="str">
            <v>Dead</v>
          </cell>
          <cell r="H9701" t="str">
            <v>Yes</v>
          </cell>
          <cell r="I9701" t="str">
            <v>Latis</v>
          </cell>
          <cell r="J9701" t="str">
            <v>Less than 5 Sites</v>
          </cell>
          <cell r="K9701" t="str">
            <v>R4</v>
          </cell>
        </row>
        <row r="9702">
          <cell r="A9702" t="str">
            <v>SQR0080</v>
          </cell>
          <cell r="B9702" t="str">
            <v>SQR0080</v>
          </cell>
          <cell r="C9702"/>
          <cell r="D9702" t="str">
            <v>SQR1M7080</v>
          </cell>
          <cell r="E9702"/>
          <cell r="F9702" t="str">
            <v>Generator-SG</v>
          </cell>
          <cell r="G9702" t="str">
            <v>Dead</v>
          </cell>
          <cell r="H9702" t="str">
            <v>Yes</v>
          </cell>
          <cell r="I9702" t="str">
            <v>Latis</v>
          </cell>
          <cell r="J9702" t="str">
            <v>Less than 5 Sites</v>
          </cell>
          <cell r="K9702" t="str">
            <v>R4</v>
          </cell>
        </row>
        <row r="9703">
          <cell r="A9703" t="str">
            <v>UKZ0072</v>
          </cell>
          <cell r="B9703" t="str">
            <v>UKZ0072</v>
          </cell>
          <cell r="C9703"/>
          <cell r="D9703" t="str">
            <v>UKZ1M7072</v>
          </cell>
          <cell r="E9703"/>
          <cell r="F9703" t="str">
            <v>Generator-DG</v>
          </cell>
          <cell r="G9703" t="str">
            <v>Good</v>
          </cell>
          <cell r="H9703" t="str">
            <v>Yes</v>
          </cell>
          <cell r="I9703" t="str">
            <v>Latis</v>
          </cell>
          <cell r="J9703" t="str">
            <v>Less than 5 Sites</v>
          </cell>
          <cell r="K9703" t="str">
            <v>R4</v>
          </cell>
        </row>
        <row r="9704">
          <cell r="A9704" t="str">
            <v>MAK0347</v>
          </cell>
          <cell r="B9704" t="str">
            <v>MAK0347</v>
          </cell>
          <cell r="C9704"/>
          <cell r="D9704" t="str">
            <v>MAK1M7347</v>
          </cell>
          <cell r="E9704"/>
          <cell r="F9704" t="str">
            <v>Generator-SG</v>
          </cell>
          <cell r="G9704" t="str">
            <v>Vandalized</v>
          </cell>
          <cell r="H9704" t="str">
            <v xml:space="preserve">Yes </v>
          </cell>
          <cell r="I9704" t="str">
            <v>Latis</v>
          </cell>
          <cell r="J9704" t="str">
            <v>Less than 5 Sites</v>
          </cell>
          <cell r="K9704" t="str">
            <v>R5</v>
          </cell>
        </row>
        <row r="9705">
          <cell r="A9705" t="str">
            <v>MAK2346</v>
          </cell>
          <cell r="B9705" t="str">
            <v>MAK2346</v>
          </cell>
          <cell r="C9705"/>
          <cell r="D9705" t="str">
            <v>MAK1M8346</v>
          </cell>
          <cell r="E9705"/>
          <cell r="F9705" t="str">
            <v>Generator-SG</v>
          </cell>
          <cell r="G9705" t="str">
            <v>Dead</v>
          </cell>
          <cell r="H9705" t="str">
            <v>NO</v>
          </cell>
          <cell r="I9705" t="str">
            <v>Latis</v>
          </cell>
          <cell r="J9705" t="str">
            <v>Less than 5 Sites</v>
          </cell>
          <cell r="K9705" t="str">
            <v>R5</v>
          </cell>
        </row>
        <row r="9706">
          <cell r="A9706" t="str">
            <v>JED2929</v>
          </cell>
          <cell r="B9706" t="str">
            <v>JED2929</v>
          </cell>
          <cell r="C9706"/>
          <cell r="D9706" t="str">
            <v>JED1M8929</v>
          </cell>
          <cell r="E9706" t="str">
            <v>JED1MNC2929</v>
          </cell>
          <cell r="F9706" t="str">
            <v>SCECO</v>
          </cell>
          <cell r="G9706" t="str">
            <v>Good</v>
          </cell>
          <cell r="H9706" t="str">
            <v>NA</v>
          </cell>
          <cell r="I9706" t="str">
            <v>Latis</v>
          </cell>
          <cell r="J9706" t="str">
            <v>Less than 5 Sites</v>
          </cell>
          <cell r="K9706" t="str">
            <v>R4</v>
          </cell>
        </row>
        <row r="9707">
          <cell r="A9707" t="str">
            <v>HJR0110</v>
          </cell>
          <cell r="B9707" t="str">
            <v>HJR0110</v>
          </cell>
          <cell r="C9707"/>
          <cell r="D9707" t="str">
            <v>HJR1M7110</v>
          </cell>
          <cell r="E9707"/>
          <cell r="F9707" t="str">
            <v>Generator-DG</v>
          </cell>
          <cell r="G9707" t="str">
            <v>Good</v>
          </cell>
          <cell r="H9707" t="str">
            <v>No</v>
          </cell>
          <cell r="I9707" t="str">
            <v>Latis</v>
          </cell>
          <cell r="J9707" t="str">
            <v>Hub Site (More than 10 Sites)</v>
          </cell>
          <cell r="K9707" t="str">
            <v>R4</v>
          </cell>
        </row>
        <row r="9708">
          <cell r="A9708" t="str">
            <v>HJR0233</v>
          </cell>
          <cell r="B9708" t="str">
            <v>HJR0233</v>
          </cell>
          <cell r="C9708"/>
          <cell r="D9708" t="str">
            <v>HJR1M7233</v>
          </cell>
          <cell r="E9708"/>
          <cell r="F9708" t="str">
            <v>SCECO+STB</v>
          </cell>
          <cell r="G9708" t="str">
            <v>Weak</v>
          </cell>
          <cell r="H9708" t="str">
            <v>Yes</v>
          </cell>
          <cell r="I9708" t="str">
            <v>Latis</v>
          </cell>
          <cell r="J9708" t="str">
            <v>Hub site (More than 05 Sites)</v>
          </cell>
          <cell r="K9708" t="str">
            <v>R4</v>
          </cell>
        </row>
        <row r="9709">
          <cell r="A9709" t="str">
            <v>SHD0782</v>
          </cell>
          <cell r="B9709" t="str">
            <v>SHD0782</v>
          </cell>
          <cell r="C9709"/>
          <cell r="D9709" t="str">
            <v>SHD1M7782</v>
          </cell>
          <cell r="E9709"/>
          <cell r="F9709" t="str">
            <v>Generator-SG</v>
          </cell>
          <cell r="G9709" t="str">
            <v>Vandalized</v>
          </cell>
          <cell r="H9709" t="str">
            <v>NO</v>
          </cell>
          <cell r="I9709" t="str">
            <v>Latis</v>
          </cell>
          <cell r="J9709" t="str">
            <v>Less than 5 Sites</v>
          </cell>
          <cell r="K9709" t="str">
            <v>R5</v>
          </cell>
        </row>
        <row r="9710">
          <cell r="A9710" t="str">
            <v>ABH0245</v>
          </cell>
          <cell r="B9710" t="str">
            <v>ABH0245</v>
          </cell>
          <cell r="C9710"/>
          <cell r="D9710" t="str">
            <v>ABH1M7245</v>
          </cell>
          <cell r="E9710"/>
          <cell r="F9710" t="str">
            <v>SCECO</v>
          </cell>
          <cell r="G9710" t="str">
            <v>Vandalized</v>
          </cell>
          <cell r="H9710" t="str">
            <v>NA</v>
          </cell>
          <cell r="I9710" t="str">
            <v>Latis</v>
          </cell>
          <cell r="J9710" t="str">
            <v>Less than 5 Sites</v>
          </cell>
          <cell r="K9710" t="str">
            <v>R6</v>
          </cell>
        </row>
        <row r="9711">
          <cell r="A9711" t="str">
            <v>ARF0984</v>
          </cell>
          <cell r="B9711" t="str">
            <v>ARF0984</v>
          </cell>
          <cell r="C9711"/>
          <cell r="D9711" t="str">
            <v>ARF1M7984</v>
          </cell>
          <cell r="E9711"/>
          <cell r="F9711" t="str">
            <v>Generator-SG</v>
          </cell>
          <cell r="G9711" t="str">
            <v>Vandalized</v>
          </cell>
          <cell r="H9711" t="str">
            <v>Yes</v>
          </cell>
          <cell r="I9711" t="str">
            <v>Latis</v>
          </cell>
          <cell r="J9711" t="str">
            <v>Less than 5 Sites</v>
          </cell>
          <cell r="K9711" t="str">
            <v>R6</v>
          </cell>
        </row>
        <row r="9712">
          <cell r="A9712" t="str">
            <v>GMK0046</v>
          </cell>
          <cell r="B9712" t="str">
            <v>GMK0046</v>
          </cell>
          <cell r="C9712"/>
          <cell r="D9712" t="str">
            <v>GMK1M7046</v>
          </cell>
          <cell r="E9712"/>
          <cell r="F9712" t="str">
            <v>Generator-DG</v>
          </cell>
          <cell r="G9712" t="str">
            <v>Good</v>
          </cell>
          <cell r="H9712" t="str">
            <v>No</v>
          </cell>
          <cell r="I9712" t="str">
            <v>Latis</v>
          </cell>
          <cell r="J9712" t="str">
            <v>Hub Site (More than 10 Sites)</v>
          </cell>
          <cell r="K9712" t="str">
            <v>R4</v>
          </cell>
        </row>
        <row r="9713">
          <cell r="A9713" t="str">
            <v>AQA0152</v>
          </cell>
          <cell r="B9713" t="str">
            <v>AQA0152</v>
          </cell>
          <cell r="C9713"/>
          <cell r="D9713" t="str">
            <v>AQA1M7152</v>
          </cell>
          <cell r="E9713"/>
          <cell r="F9713" t="str">
            <v>Generator-SG</v>
          </cell>
          <cell r="G9713" t="str">
            <v>Dead</v>
          </cell>
          <cell r="H9713" t="str">
            <v>Yes</v>
          </cell>
          <cell r="I9713" t="str">
            <v>Latis</v>
          </cell>
          <cell r="J9713" t="str">
            <v>Less than 5 Sites</v>
          </cell>
          <cell r="K9713" t="str">
            <v>R4</v>
          </cell>
        </row>
        <row r="9714">
          <cell r="A9714" t="str">
            <v>GMK0175</v>
          </cell>
          <cell r="B9714" t="str">
            <v>GMK0175</v>
          </cell>
          <cell r="C9714"/>
          <cell r="D9714" t="str">
            <v>GMK1M7175</v>
          </cell>
          <cell r="E9714"/>
          <cell r="F9714" t="str">
            <v>SCECO</v>
          </cell>
          <cell r="G9714" t="str">
            <v>Dead</v>
          </cell>
          <cell r="H9714" t="str">
            <v>NA</v>
          </cell>
          <cell r="I9714" t="str">
            <v>Latis</v>
          </cell>
          <cell r="J9714" t="str">
            <v>Less than 5 Sites</v>
          </cell>
          <cell r="K9714" t="str">
            <v>R4</v>
          </cell>
        </row>
        <row r="9715">
          <cell r="A9715" t="str">
            <v>SQSH0150</v>
          </cell>
          <cell r="B9715" t="str">
            <v>SQSH0150</v>
          </cell>
          <cell r="C9715"/>
          <cell r="D9715" t="str">
            <v>SQSH1M7150</v>
          </cell>
          <cell r="E9715"/>
          <cell r="F9715" t="str">
            <v>SCECO+STB</v>
          </cell>
          <cell r="G9715" t="str">
            <v>In progress</v>
          </cell>
          <cell r="H9715" t="str">
            <v>No</v>
          </cell>
          <cell r="I9715" t="str">
            <v>Latis</v>
          </cell>
          <cell r="J9715" t="str">
            <v>Hub site (More than 05 Sites)</v>
          </cell>
          <cell r="K9715" t="str">
            <v>R4</v>
          </cell>
        </row>
        <row r="9716">
          <cell r="A9716" t="str">
            <v>UKZ0071</v>
          </cell>
          <cell r="B9716" t="str">
            <v>UKZ0071</v>
          </cell>
          <cell r="C9716" t="str">
            <v>UKZ1M3071</v>
          </cell>
          <cell r="D9716" t="str">
            <v>UKZ1M7071</v>
          </cell>
          <cell r="E9716"/>
          <cell r="F9716" t="str">
            <v>Generator-SG</v>
          </cell>
          <cell r="G9716" t="str">
            <v>No BB Shifted</v>
          </cell>
          <cell r="H9716" t="str">
            <v>Yes</v>
          </cell>
          <cell r="I9716" t="str">
            <v>Latis</v>
          </cell>
          <cell r="J9716" t="str">
            <v>Less than 5 Sites</v>
          </cell>
          <cell r="K9716" t="str">
            <v>R4</v>
          </cell>
        </row>
        <row r="9717">
          <cell r="A9717" t="str">
            <v>MKTF0932</v>
          </cell>
          <cell r="B9717" t="str">
            <v>MKTF0932</v>
          </cell>
          <cell r="C9717"/>
          <cell r="D9717" t="str">
            <v>MKTF1M7932</v>
          </cell>
          <cell r="E9717"/>
          <cell r="F9717" t="str">
            <v>SCECO</v>
          </cell>
          <cell r="G9717" t="str">
            <v>In progress</v>
          </cell>
          <cell r="H9717" t="str">
            <v>NA</v>
          </cell>
          <cell r="I9717" t="str">
            <v>Latis</v>
          </cell>
          <cell r="J9717" t="str">
            <v>Less than 5 Sites</v>
          </cell>
          <cell r="K9717" t="str">
            <v>R5</v>
          </cell>
        </row>
        <row r="9718">
          <cell r="A9718" t="str">
            <v>JED0404</v>
          </cell>
          <cell r="B9718" t="str">
            <v>JED0404</v>
          </cell>
          <cell r="C9718"/>
          <cell r="D9718" t="str">
            <v>JED1M7404</v>
          </cell>
          <cell r="E9718" t="str">
            <v>JED1MN0404</v>
          </cell>
          <cell r="F9718" t="str">
            <v>Generator-SG</v>
          </cell>
          <cell r="G9718" t="str">
            <v>Vandalized</v>
          </cell>
          <cell r="H9718" t="str">
            <v>Yes</v>
          </cell>
          <cell r="I9718" t="str">
            <v>Latis</v>
          </cell>
          <cell r="J9718" t="str">
            <v>Less than 5 Sites</v>
          </cell>
          <cell r="K9718" t="str">
            <v>R4</v>
          </cell>
        </row>
        <row r="9719">
          <cell r="A9719" t="str">
            <v>JURY0904</v>
          </cell>
          <cell r="B9719" t="str">
            <v>JURY0904</v>
          </cell>
          <cell r="C9719"/>
          <cell r="D9719" t="str">
            <v>JURY1M7904</v>
          </cell>
          <cell r="E9719"/>
          <cell r="F9719" t="str">
            <v>SCECO</v>
          </cell>
          <cell r="G9719" t="str">
            <v>Vandalized</v>
          </cell>
          <cell r="H9719" t="str">
            <v>NA</v>
          </cell>
          <cell r="I9719" t="str">
            <v>Latis</v>
          </cell>
          <cell r="J9719" t="str">
            <v>Less than 5 Sites</v>
          </cell>
          <cell r="K9719" t="str">
            <v>R5</v>
          </cell>
        </row>
        <row r="9720">
          <cell r="A9720" t="str">
            <v>NNL0102</v>
          </cell>
          <cell r="B9720" t="str">
            <v>NNL0102</v>
          </cell>
          <cell r="C9720"/>
          <cell r="D9720" t="str">
            <v>NNL1M7102</v>
          </cell>
          <cell r="E9720"/>
          <cell r="F9720" t="str">
            <v>Generator-DG</v>
          </cell>
          <cell r="G9720" t="str">
            <v>Good</v>
          </cell>
          <cell r="H9720" t="str">
            <v>No</v>
          </cell>
          <cell r="I9720" t="str">
            <v>Latis</v>
          </cell>
          <cell r="J9720" t="str">
            <v>Very Big Hub site (More Than 20 Site)</v>
          </cell>
          <cell r="K9720" t="str">
            <v>R4</v>
          </cell>
        </row>
        <row r="9721">
          <cell r="A9721" t="str">
            <v>NSH0127</v>
          </cell>
          <cell r="B9721" t="str">
            <v>NSH0127</v>
          </cell>
          <cell r="C9721"/>
          <cell r="D9721" t="str">
            <v>NSH1M7127</v>
          </cell>
          <cell r="E9721"/>
          <cell r="F9721" t="str">
            <v>SCECO+STB</v>
          </cell>
          <cell r="G9721" t="str">
            <v>Good</v>
          </cell>
          <cell r="H9721" t="str">
            <v>No</v>
          </cell>
          <cell r="I9721" t="str">
            <v>Latis</v>
          </cell>
          <cell r="J9721" t="str">
            <v>Hub site (More than 05 Sites)</v>
          </cell>
          <cell r="K9721" t="str">
            <v>R4</v>
          </cell>
        </row>
        <row r="9722">
          <cell r="A9722" t="str">
            <v>NSH0128</v>
          </cell>
          <cell r="B9722" t="str">
            <v>NSH0128</v>
          </cell>
          <cell r="C9722"/>
          <cell r="D9722" t="str">
            <v>NSH1M7128</v>
          </cell>
          <cell r="E9722"/>
          <cell r="F9722" t="str">
            <v>Generator-DG</v>
          </cell>
          <cell r="G9722" t="str">
            <v>Good</v>
          </cell>
          <cell r="H9722" t="str">
            <v>Yes</v>
          </cell>
          <cell r="I9722" t="str">
            <v>Latis</v>
          </cell>
          <cell r="J9722" t="str">
            <v>Hub site (More than 05 Sites)</v>
          </cell>
          <cell r="K9722" t="str">
            <v>R4</v>
          </cell>
        </row>
        <row r="9723">
          <cell r="A9723" t="str">
            <v>NSH0218</v>
          </cell>
          <cell r="B9723" t="str">
            <v>NSH0218</v>
          </cell>
          <cell r="C9723"/>
          <cell r="D9723" t="str">
            <v>NSH1M7218</v>
          </cell>
          <cell r="E9723"/>
          <cell r="F9723" t="str">
            <v>Generator-SG</v>
          </cell>
          <cell r="G9723" t="str">
            <v>Vandalized</v>
          </cell>
          <cell r="H9723" t="str">
            <v>Yes</v>
          </cell>
          <cell r="I9723" t="str">
            <v>Latis</v>
          </cell>
          <cell r="J9723" t="str">
            <v>Less than 5 Sites</v>
          </cell>
          <cell r="K9723" t="str">
            <v>R4</v>
          </cell>
        </row>
        <row r="9724">
          <cell r="A9724" t="str">
            <v>SIR0161</v>
          </cell>
          <cell r="B9724" t="str">
            <v>SIR0161</v>
          </cell>
          <cell r="C9724"/>
          <cell r="D9724" t="str">
            <v>SIR1M7161</v>
          </cell>
          <cell r="E9724"/>
          <cell r="F9724" t="str">
            <v>Generator-SG</v>
          </cell>
          <cell r="G9724" t="str">
            <v>Good</v>
          </cell>
          <cell r="H9724" t="str">
            <v>Yes</v>
          </cell>
          <cell r="I9724" t="str">
            <v>Latis</v>
          </cell>
          <cell r="J9724" t="str">
            <v>Less than 5 Sites</v>
          </cell>
          <cell r="K9724" t="str">
            <v>R4</v>
          </cell>
        </row>
        <row r="9725">
          <cell r="A9725" t="str">
            <v>SIR0166</v>
          </cell>
          <cell r="B9725" t="str">
            <v>SIR0166</v>
          </cell>
          <cell r="C9725"/>
          <cell r="D9725" t="str">
            <v>SIR1M7166</v>
          </cell>
          <cell r="E9725"/>
          <cell r="F9725" t="str">
            <v>Generator-SG</v>
          </cell>
          <cell r="G9725" t="str">
            <v>Dead</v>
          </cell>
          <cell r="H9725" t="str">
            <v>No</v>
          </cell>
          <cell r="I9725" t="str">
            <v>Latis</v>
          </cell>
          <cell r="J9725" t="str">
            <v>Less than 5 Sites</v>
          </cell>
          <cell r="K9725" t="str">
            <v>R4</v>
          </cell>
        </row>
        <row r="9726">
          <cell r="A9726" t="str">
            <v>SQSH0022</v>
          </cell>
          <cell r="B9726" t="str">
            <v>SQSH0022</v>
          </cell>
          <cell r="C9726"/>
          <cell r="D9726" t="str">
            <v>SQSH1M7022</v>
          </cell>
          <cell r="E9726"/>
          <cell r="F9726" t="str">
            <v>SCECO</v>
          </cell>
          <cell r="G9726" t="str">
            <v>Vandalized</v>
          </cell>
          <cell r="H9726" t="str">
            <v>NA</v>
          </cell>
          <cell r="I9726" t="str">
            <v>Latis</v>
          </cell>
          <cell r="J9726" t="str">
            <v>Less than 5 Sites</v>
          </cell>
          <cell r="K9726" t="str">
            <v>R4</v>
          </cell>
        </row>
        <row r="9727">
          <cell r="A9727" t="str">
            <v>SIR0158</v>
          </cell>
          <cell r="B9727" t="str">
            <v>SIR0158</v>
          </cell>
          <cell r="C9727"/>
          <cell r="D9727" t="str">
            <v>SIR1M7158</v>
          </cell>
          <cell r="E9727"/>
          <cell r="F9727" t="str">
            <v>Generator-SG</v>
          </cell>
          <cell r="G9727" t="str">
            <v>Dead</v>
          </cell>
          <cell r="H9727" t="str">
            <v>Yes</v>
          </cell>
          <cell r="I9727" t="str">
            <v>Latis</v>
          </cell>
          <cell r="J9727" t="str">
            <v>Less than 5 Sites</v>
          </cell>
          <cell r="K9727" t="str">
            <v>R4</v>
          </cell>
        </row>
        <row r="9728">
          <cell r="A9728" t="str">
            <v>UKZ0067</v>
          </cell>
          <cell r="B9728" t="str">
            <v>UKZ0067</v>
          </cell>
          <cell r="C9728"/>
          <cell r="D9728" t="str">
            <v>UKZ1M7067</v>
          </cell>
          <cell r="E9728"/>
          <cell r="F9728" t="str">
            <v>Generator-SG</v>
          </cell>
          <cell r="G9728" t="str">
            <v>In progress</v>
          </cell>
          <cell r="H9728" t="str">
            <v>Yes</v>
          </cell>
          <cell r="I9728" t="str">
            <v>Latis</v>
          </cell>
          <cell r="J9728" t="str">
            <v>Less than 5 Sites</v>
          </cell>
          <cell r="K9728" t="str">
            <v>R4</v>
          </cell>
        </row>
        <row r="9729">
          <cell r="A9729" t="str">
            <v>AQA0241</v>
          </cell>
          <cell r="B9729" t="str">
            <v>AQA0241</v>
          </cell>
          <cell r="C9729"/>
          <cell r="D9729" t="str">
            <v>AQA1M7241</v>
          </cell>
          <cell r="E9729"/>
          <cell r="F9729" t="str">
            <v>Generator-SG</v>
          </cell>
          <cell r="G9729" t="str">
            <v>Dead</v>
          </cell>
          <cell r="H9729" t="str">
            <v>Yes</v>
          </cell>
          <cell r="I9729" t="str">
            <v>Latis</v>
          </cell>
          <cell r="J9729" t="str">
            <v>Less than 5 Sites</v>
          </cell>
          <cell r="K9729" t="str">
            <v>R4</v>
          </cell>
        </row>
        <row r="9730">
          <cell r="A9730" t="str">
            <v>SQR0075</v>
          </cell>
          <cell r="B9730" t="str">
            <v>SQR0075</v>
          </cell>
          <cell r="C9730" t="str">
            <v>SQR1M3075</v>
          </cell>
          <cell r="D9730" t="str">
            <v>SQR1M7075</v>
          </cell>
          <cell r="E9730"/>
          <cell r="F9730" t="str">
            <v>SCECO+STB</v>
          </cell>
          <cell r="G9730" t="str">
            <v>Good</v>
          </cell>
          <cell r="H9730" t="str">
            <v>No</v>
          </cell>
          <cell r="I9730" t="str">
            <v>Latis</v>
          </cell>
          <cell r="J9730" t="str">
            <v>Hub Site (More than 10 Sites)</v>
          </cell>
          <cell r="K9730" t="str">
            <v>R4</v>
          </cell>
        </row>
        <row r="9731">
          <cell r="A9731" t="str">
            <v>TRB0399</v>
          </cell>
          <cell r="B9731" t="str">
            <v>TRB0399</v>
          </cell>
          <cell r="C9731"/>
          <cell r="D9731" t="str">
            <v>TRB1M7399</v>
          </cell>
          <cell r="E9731"/>
          <cell r="F9731" t="str">
            <v>SCECO+STB</v>
          </cell>
          <cell r="G9731" t="str">
            <v>Good</v>
          </cell>
          <cell r="H9731" t="str">
            <v>NA</v>
          </cell>
          <cell r="I9731" t="str">
            <v>Latis</v>
          </cell>
          <cell r="J9731" t="str">
            <v>Very Big Hub (More Than 100 site)</v>
          </cell>
          <cell r="K9731" t="str">
            <v>R6</v>
          </cell>
        </row>
        <row r="9732">
          <cell r="A9732" t="str">
            <v>AFJ0198</v>
          </cell>
          <cell r="B9732" t="str">
            <v>AFJ0198</v>
          </cell>
          <cell r="C9732" t="str">
            <v>AFJ1M3198</v>
          </cell>
          <cell r="D9732" t="str">
            <v>AFJ1M7198</v>
          </cell>
          <cell r="E9732"/>
          <cell r="F9732" t="str">
            <v>SCECO+STB</v>
          </cell>
          <cell r="G9732" t="str">
            <v>Dead</v>
          </cell>
          <cell r="H9732" t="str">
            <v>NA</v>
          </cell>
          <cell r="I9732" t="str">
            <v>Latis</v>
          </cell>
          <cell r="J9732" t="str">
            <v>Less than 5 Sites</v>
          </cell>
          <cell r="K9732" t="str">
            <v>R6</v>
          </cell>
        </row>
        <row r="9733">
          <cell r="A9733" t="str">
            <v>WDS0765</v>
          </cell>
          <cell r="B9733" t="str">
            <v>WDS0765</v>
          </cell>
          <cell r="C9733" t="str">
            <v>WDS1M3765</v>
          </cell>
          <cell r="D9733" t="str">
            <v>WDS1M7765</v>
          </cell>
          <cell r="E9733"/>
          <cell r="F9733" t="str">
            <v>Generator-SG</v>
          </cell>
          <cell r="G9733" t="str">
            <v>Dead</v>
          </cell>
          <cell r="H9733" t="str">
            <v>Yes</v>
          </cell>
          <cell r="I9733" t="str">
            <v>Latis</v>
          </cell>
          <cell r="J9733" t="str">
            <v>Less than 5 Sites</v>
          </cell>
          <cell r="K9733" t="str">
            <v>R6</v>
          </cell>
        </row>
        <row r="9734">
          <cell r="A9734" t="str">
            <v>ZHR0977</v>
          </cell>
          <cell r="B9734" t="str">
            <v>ZHR0977</v>
          </cell>
          <cell r="C9734"/>
          <cell r="D9734" t="str">
            <v>ZHR1M7977</v>
          </cell>
          <cell r="E9734"/>
          <cell r="F9734" t="str">
            <v>SCECO+STB</v>
          </cell>
          <cell r="G9734" t="str">
            <v>Good</v>
          </cell>
          <cell r="H9734" t="str">
            <v>NA</v>
          </cell>
          <cell r="I9734" t="str">
            <v>Latis</v>
          </cell>
          <cell r="J9734" t="str">
            <v>Hub site (More than 05 Sites)</v>
          </cell>
          <cell r="K9734" t="str">
            <v>R6</v>
          </cell>
        </row>
        <row r="9735">
          <cell r="A9735" t="str">
            <v>BIK0785</v>
          </cell>
          <cell r="B9735" t="str">
            <v>BIK0785</v>
          </cell>
          <cell r="C9735"/>
          <cell r="D9735" t="str">
            <v>BIK1M7785</v>
          </cell>
          <cell r="E9735"/>
          <cell r="F9735" t="str">
            <v>Generator-SG</v>
          </cell>
          <cell r="G9735" t="str">
            <v>Vandalized</v>
          </cell>
          <cell r="H9735" t="str">
            <v xml:space="preserve">Yes </v>
          </cell>
          <cell r="I9735" t="str">
            <v>Latis</v>
          </cell>
          <cell r="J9735" t="str">
            <v>Less than 5 Sites</v>
          </cell>
          <cell r="K9735" t="str">
            <v>R5</v>
          </cell>
        </row>
        <row r="9736">
          <cell r="A9736" t="str">
            <v>NNL0084</v>
          </cell>
          <cell r="B9736" t="str">
            <v>NNL0084</v>
          </cell>
          <cell r="C9736"/>
          <cell r="D9736" t="str">
            <v>NNL1M7084</v>
          </cell>
          <cell r="E9736"/>
          <cell r="F9736" t="str">
            <v>Generator-SG</v>
          </cell>
          <cell r="G9736" t="str">
            <v>Dead</v>
          </cell>
          <cell r="H9736" t="str">
            <v>Yes</v>
          </cell>
          <cell r="I9736" t="str">
            <v>Latis</v>
          </cell>
          <cell r="J9736" t="str">
            <v>Less than 5 Sites</v>
          </cell>
          <cell r="K9736" t="str">
            <v>R4</v>
          </cell>
        </row>
        <row r="9737">
          <cell r="A9737" t="str">
            <v>SHD0778</v>
          </cell>
          <cell r="B9737" t="str">
            <v>SHD0778</v>
          </cell>
          <cell r="C9737"/>
          <cell r="D9737" t="str">
            <v>SHD1M7778</v>
          </cell>
          <cell r="E9737"/>
          <cell r="F9737" t="str">
            <v>Generator-SG</v>
          </cell>
          <cell r="G9737" t="str">
            <v>Dead</v>
          </cell>
          <cell r="H9737" t="str">
            <v xml:space="preserve">Yes </v>
          </cell>
          <cell r="I9737" t="str">
            <v>Latis</v>
          </cell>
          <cell r="J9737" t="str">
            <v>Less than 5 Sites</v>
          </cell>
          <cell r="K9737" t="str">
            <v>R5</v>
          </cell>
        </row>
        <row r="9738">
          <cell r="A9738" t="str">
            <v>SIR0160</v>
          </cell>
          <cell r="B9738" t="str">
            <v>SIR0160</v>
          </cell>
          <cell r="C9738"/>
          <cell r="D9738" t="str">
            <v>SIR1M7160</v>
          </cell>
          <cell r="E9738"/>
          <cell r="F9738" t="str">
            <v>Generator-SG</v>
          </cell>
          <cell r="G9738" t="str">
            <v>Dead</v>
          </cell>
          <cell r="H9738" t="str">
            <v>Yes</v>
          </cell>
          <cell r="I9738" t="str">
            <v>Latis</v>
          </cell>
          <cell r="J9738" t="str">
            <v>Less than 5 Sites</v>
          </cell>
          <cell r="K9738" t="str">
            <v>R4</v>
          </cell>
        </row>
        <row r="9739">
          <cell r="A9739" t="str">
            <v>UKZ0211</v>
          </cell>
          <cell r="B9739" t="str">
            <v>UKZ0211</v>
          </cell>
          <cell r="C9739"/>
          <cell r="D9739" t="str">
            <v>UKZ1M7211</v>
          </cell>
          <cell r="E9739"/>
          <cell r="F9739" t="str">
            <v>Generator-SG</v>
          </cell>
          <cell r="G9739" t="str">
            <v>Dead</v>
          </cell>
          <cell r="H9739" t="str">
            <v>Yes</v>
          </cell>
          <cell r="I9739" t="str">
            <v>Latis</v>
          </cell>
          <cell r="J9739" t="str">
            <v>Less than 5 Sites</v>
          </cell>
          <cell r="K9739" t="str">
            <v>R4</v>
          </cell>
        </row>
        <row r="9740">
          <cell r="A9740" t="str">
            <v>NNL0137</v>
          </cell>
          <cell r="B9740" t="str">
            <v>NNL0137</v>
          </cell>
          <cell r="C9740"/>
          <cell r="D9740" t="str">
            <v>NNL1M7137</v>
          </cell>
          <cell r="E9740"/>
          <cell r="F9740" t="str">
            <v>Generator-SG</v>
          </cell>
          <cell r="G9740" t="str">
            <v>Vandalized</v>
          </cell>
          <cell r="H9740" t="str">
            <v>Yes</v>
          </cell>
          <cell r="I9740" t="str">
            <v>Latis</v>
          </cell>
          <cell r="J9740" t="str">
            <v>Less than 5 Sites</v>
          </cell>
          <cell r="K9740" t="str">
            <v>R4</v>
          </cell>
        </row>
        <row r="9741">
          <cell r="A9741" t="str">
            <v>SIR0125</v>
          </cell>
          <cell r="B9741" t="str">
            <v>SIR0125</v>
          </cell>
          <cell r="C9741"/>
          <cell r="D9741" t="str">
            <v>SIR1M7125</v>
          </cell>
          <cell r="E9741"/>
          <cell r="F9741" t="str">
            <v>Generator-SG</v>
          </cell>
          <cell r="G9741" t="str">
            <v>Dead</v>
          </cell>
          <cell r="H9741" t="str">
            <v>No</v>
          </cell>
          <cell r="I9741" t="str">
            <v>Latis</v>
          </cell>
          <cell r="J9741" t="str">
            <v>Less than 5 Sites</v>
          </cell>
          <cell r="K9741" t="str">
            <v>R4</v>
          </cell>
        </row>
        <row r="9742">
          <cell r="A9742" t="str">
            <v>ARF0695</v>
          </cell>
          <cell r="B9742" t="str">
            <v>ARF0695</v>
          </cell>
          <cell r="C9742"/>
          <cell r="D9742" t="str">
            <v>ARF1M7695</v>
          </cell>
          <cell r="E9742"/>
          <cell r="F9742" t="str">
            <v>SCECO</v>
          </cell>
          <cell r="G9742" t="str">
            <v>Vandalized</v>
          </cell>
          <cell r="H9742" t="str">
            <v>NA</v>
          </cell>
          <cell r="I9742" t="str">
            <v>Latis</v>
          </cell>
          <cell r="J9742" t="str">
            <v>Less than 5 Sites</v>
          </cell>
          <cell r="K9742" t="str">
            <v>R6</v>
          </cell>
        </row>
        <row r="9743">
          <cell r="A9743" t="str">
            <v>AFJ0735</v>
          </cell>
          <cell r="B9743" t="str">
            <v>AFJ0735</v>
          </cell>
          <cell r="C9743"/>
          <cell r="D9743" t="str">
            <v>AFJ1M7735</v>
          </cell>
          <cell r="E9743"/>
          <cell r="F9743" t="str">
            <v>SCECO</v>
          </cell>
          <cell r="G9743" t="str">
            <v>Vandalized</v>
          </cell>
          <cell r="H9743" t="str">
            <v>NA</v>
          </cell>
          <cell r="I9743" t="str">
            <v>Latis</v>
          </cell>
          <cell r="J9743" t="str">
            <v>Less than 5 Sites</v>
          </cell>
          <cell r="K9743" t="str">
            <v>R6</v>
          </cell>
        </row>
        <row r="9744">
          <cell r="A9744" t="str">
            <v>HJR0036</v>
          </cell>
          <cell r="B9744" t="str">
            <v>HJR0036</v>
          </cell>
          <cell r="C9744"/>
          <cell r="D9744" t="str">
            <v>HJR1M7036</v>
          </cell>
          <cell r="E9744"/>
          <cell r="F9744" t="str">
            <v>Generator-DG</v>
          </cell>
          <cell r="G9744" t="str">
            <v>Weak</v>
          </cell>
          <cell r="H9744" t="str">
            <v>Yes</v>
          </cell>
          <cell r="I9744" t="str">
            <v>Latis</v>
          </cell>
          <cell r="J9744" t="str">
            <v>Hub Site (More than 10 Sites)</v>
          </cell>
          <cell r="K9744" t="str">
            <v>R4</v>
          </cell>
        </row>
        <row r="9745">
          <cell r="A9745" t="str">
            <v>SQR0161</v>
          </cell>
          <cell r="B9745" t="str">
            <v>SQR0161</v>
          </cell>
          <cell r="C9745"/>
          <cell r="D9745" t="str">
            <v>SQR1M7161</v>
          </cell>
          <cell r="E9745"/>
          <cell r="F9745" t="str">
            <v>Generator-SG</v>
          </cell>
          <cell r="G9745" t="str">
            <v>Dead</v>
          </cell>
          <cell r="H9745" t="str">
            <v>Yes</v>
          </cell>
          <cell r="I9745" t="str">
            <v>Latis</v>
          </cell>
          <cell r="J9745" t="str">
            <v>Less than 5 Sites</v>
          </cell>
          <cell r="K9745" t="str">
            <v>R4</v>
          </cell>
        </row>
        <row r="9746">
          <cell r="A9746" t="str">
            <v>TLT0385</v>
          </cell>
          <cell r="B9746" t="str">
            <v>TLT0385</v>
          </cell>
          <cell r="C9746" t="str">
            <v>TLT1M3385</v>
          </cell>
          <cell r="D9746" t="str">
            <v>TLT1M7385</v>
          </cell>
          <cell r="E9746"/>
          <cell r="F9746" t="str">
            <v>Generator-SG</v>
          </cell>
          <cell r="G9746" t="str">
            <v>Vandalized</v>
          </cell>
          <cell r="H9746" t="str">
            <v>Yes</v>
          </cell>
          <cell r="I9746" t="str">
            <v>Latis</v>
          </cell>
          <cell r="J9746" t="str">
            <v>Less than 5 Sites</v>
          </cell>
          <cell r="K9746" t="str">
            <v>R6</v>
          </cell>
        </row>
        <row r="9747">
          <cell r="A9747" t="str">
            <v>TRB0988</v>
          </cell>
          <cell r="B9747" t="str">
            <v>TRB0988</v>
          </cell>
          <cell r="C9747"/>
          <cell r="D9747" t="str">
            <v>TRB1M7988</v>
          </cell>
          <cell r="E9747"/>
          <cell r="F9747" t="str">
            <v>SCECO+STB</v>
          </cell>
          <cell r="G9747" t="str">
            <v>Good</v>
          </cell>
          <cell r="H9747" t="str">
            <v>NA</v>
          </cell>
          <cell r="I9747" t="str">
            <v>Latis</v>
          </cell>
          <cell r="J9747" t="str">
            <v>Very Big Hub site (More Than 50 Site)</v>
          </cell>
          <cell r="K9747" t="str">
            <v>R6</v>
          </cell>
        </row>
        <row r="9748">
          <cell r="A9748" t="str">
            <v>JED2928</v>
          </cell>
          <cell r="B9748" t="str">
            <v>JED2928</v>
          </cell>
          <cell r="C9748"/>
          <cell r="D9748" t="str">
            <v>JED1M8928</v>
          </cell>
          <cell r="E9748"/>
          <cell r="F9748" t="str">
            <v>SCECO</v>
          </cell>
          <cell r="G9748" t="str">
            <v>Weak</v>
          </cell>
          <cell r="H9748" t="str">
            <v>NA</v>
          </cell>
          <cell r="I9748" t="str">
            <v>Latis</v>
          </cell>
          <cell r="J9748" t="str">
            <v>Less than 5 Sites</v>
          </cell>
          <cell r="K9748" t="str">
            <v>R4</v>
          </cell>
        </row>
        <row r="9749">
          <cell r="A9749" t="str">
            <v>NSH0165</v>
          </cell>
          <cell r="B9749" t="str">
            <v>NSH0165</v>
          </cell>
          <cell r="C9749"/>
          <cell r="D9749" t="str">
            <v>NSH1M7165</v>
          </cell>
          <cell r="E9749"/>
          <cell r="F9749" t="str">
            <v>Generator-SG</v>
          </cell>
          <cell r="G9749" t="str">
            <v>Dead</v>
          </cell>
          <cell r="H9749" t="str">
            <v>Yes</v>
          </cell>
          <cell r="I9749" t="str">
            <v>Latis</v>
          </cell>
          <cell r="J9749" t="str">
            <v>Less than 5 Sites</v>
          </cell>
          <cell r="K9749" t="str">
            <v>R4</v>
          </cell>
        </row>
        <row r="9750">
          <cell r="A9750" t="str">
            <v>MLJI0186</v>
          </cell>
          <cell r="B9750" t="str">
            <v>MLJI0186</v>
          </cell>
          <cell r="C9750"/>
          <cell r="D9750" t="str">
            <v>MLJI1M7186</v>
          </cell>
          <cell r="E9750"/>
          <cell r="F9750" t="str">
            <v>Generator-DG</v>
          </cell>
          <cell r="G9750" t="str">
            <v>Good</v>
          </cell>
          <cell r="H9750" t="str">
            <v>No</v>
          </cell>
          <cell r="I9750" t="str">
            <v>Latis</v>
          </cell>
          <cell r="J9750" t="str">
            <v>Hub site (More than 05 Sites)</v>
          </cell>
          <cell r="K9750" t="str">
            <v>R4</v>
          </cell>
        </row>
        <row r="9751">
          <cell r="A9751" t="str">
            <v>MKJD0568</v>
          </cell>
          <cell r="B9751" t="str">
            <v>CMKJD0568</v>
          </cell>
          <cell r="C9751"/>
          <cell r="D9751" t="str">
            <v>MKJD1M7568</v>
          </cell>
          <cell r="E9751" t="str">
            <v>MKJD1MN0568</v>
          </cell>
          <cell r="F9751" t="str">
            <v>SCECO</v>
          </cell>
          <cell r="G9751" t="str">
            <v>Good</v>
          </cell>
          <cell r="H9751" t="str">
            <v>NA</v>
          </cell>
          <cell r="I9751" t="str">
            <v>Latis</v>
          </cell>
          <cell r="J9751" t="str">
            <v>Hub site (More than 05 Sites)</v>
          </cell>
          <cell r="K9751" t="str">
            <v>R4</v>
          </cell>
        </row>
        <row r="9752">
          <cell r="A9752" t="str">
            <v>TRB0863</v>
          </cell>
          <cell r="B9752" t="str">
            <v>TRB0863</v>
          </cell>
          <cell r="C9752"/>
          <cell r="D9752" t="str">
            <v>TRB1M7863</v>
          </cell>
          <cell r="E9752"/>
          <cell r="F9752" t="str">
            <v>SCECO</v>
          </cell>
          <cell r="G9752" t="str">
            <v>Vandalized</v>
          </cell>
          <cell r="H9752" t="str">
            <v>NA</v>
          </cell>
          <cell r="I9752" t="str">
            <v>Latis</v>
          </cell>
          <cell r="J9752" t="str">
            <v>Less than 5 Sites</v>
          </cell>
          <cell r="K9752" t="str">
            <v>R6</v>
          </cell>
        </row>
        <row r="9753">
          <cell r="A9753" t="str">
            <v>TRB0928</v>
          </cell>
          <cell r="B9753" t="str">
            <v>TRB0928</v>
          </cell>
          <cell r="C9753"/>
          <cell r="D9753" t="str">
            <v>TRB1M7928</v>
          </cell>
          <cell r="E9753"/>
          <cell r="F9753" t="str">
            <v>SCECO+STB</v>
          </cell>
          <cell r="G9753" t="str">
            <v>Dead</v>
          </cell>
          <cell r="H9753" t="str">
            <v>NA</v>
          </cell>
          <cell r="I9753" t="str">
            <v>Latis</v>
          </cell>
          <cell r="J9753" t="str">
            <v>Hub site (More than 05 Sites)</v>
          </cell>
          <cell r="K9753" t="str">
            <v>R6</v>
          </cell>
        </row>
        <row r="9754">
          <cell r="A9754" t="str">
            <v>TRB0415</v>
          </cell>
          <cell r="B9754" t="str">
            <v>TRB0415</v>
          </cell>
          <cell r="C9754"/>
          <cell r="D9754" t="str">
            <v>TRB1M7415</v>
          </cell>
          <cell r="E9754"/>
          <cell r="F9754" t="str">
            <v>SCECO</v>
          </cell>
          <cell r="G9754" t="str">
            <v>Vandalized</v>
          </cell>
          <cell r="H9754" t="str">
            <v>NA</v>
          </cell>
          <cell r="I9754" t="str">
            <v>Latis</v>
          </cell>
          <cell r="J9754" t="str">
            <v>Less than 5 Sites</v>
          </cell>
          <cell r="K9754" t="str">
            <v>R6</v>
          </cell>
        </row>
        <row r="9755">
          <cell r="A9755" t="str">
            <v>TRB0963</v>
          </cell>
          <cell r="B9755" t="str">
            <v>TRB0963</v>
          </cell>
          <cell r="C9755"/>
          <cell r="D9755" t="str">
            <v>TRB1M7963</v>
          </cell>
          <cell r="E9755"/>
          <cell r="F9755" t="str">
            <v>SCECO+STB</v>
          </cell>
          <cell r="G9755" t="str">
            <v>Weak</v>
          </cell>
          <cell r="H9755" t="str">
            <v>NA</v>
          </cell>
          <cell r="I9755" t="str">
            <v>Latis</v>
          </cell>
          <cell r="J9755" t="str">
            <v>Hub Site (More than 10 Sites)</v>
          </cell>
          <cell r="K9755" t="str">
            <v>R6</v>
          </cell>
        </row>
        <row r="9756">
          <cell r="A9756" t="str">
            <v>KHS0973</v>
          </cell>
          <cell r="B9756" t="str">
            <v>KHS0973</v>
          </cell>
          <cell r="C9756"/>
          <cell r="D9756" t="str">
            <v>KHS1M7973</v>
          </cell>
          <cell r="E9756"/>
          <cell r="F9756" t="str">
            <v>Generator-SG</v>
          </cell>
          <cell r="G9756" t="str">
            <v>Dead</v>
          </cell>
          <cell r="H9756" t="str">
            <v>Yes</v>
          </cell>
          <cell r="I9756" t="str">
            <v>Latis</v>
          </cell>
          <cell r="J9756" t="str">
            <v>Less than 5 Sites</v>
          </cell>
          <cell r="K9756" t="str">
            <v>R6</v>
          </cell>
        </row>
        <row r="9757">
          <cell r="A9757" t="str">
            <v>TLT0374</v>
          </cell>
          <cell r="B9757" t="str">
            <v>TLT0374</v>
          </cell>
          <cell r="C9757"/>
          <cell r="D9757" t="str">
            <v>TLT1M7374</v>
          </cell>
          <cell r="E9757"/>
          <cell r="F9757" t="str">
            <v>Generator-DG</v>
          </cell>
          <cell r="G9757" t="str">
            <v>Vandalized</v>
          </cell>
          <cell r="H9757" t="str">
            <v>NA</v>
          </cell>
          <cell r="I9757" t="str">
            <v>Latis</v>
          </cell>
          <cell r="J9757" t="str">
            <v>Hub site (More than 05 Sites)</v>
          </cell>
          <cell r="K9757" t="str">
            <v>R6</v>
          </cell>
        </row>
        <row r="9758">
          <cell r="A9758" t="str">
            <v>TLT0376</v>
          </cell>
          <cell r="B9758" t="str">
            <v>TLT0376</v>
          </cell>
          <cell r="C9758" t="str">
            <v>TLT1M3376</v>
          </cell>
          <cell r="D9758" t="str">
            <v>TLT1M7376</v>
          </cell>
          <cell r="E9758"/>
          <cell r="F9758" t="str">
            <v>SCECO</v>
          </cell>
          <cell r="G9758" t="str">
            <v>Dead</v>
          </cell>
          <cell r="H9758" t="str">
            <v>NA</v>
          </cell>
          <cell r="I9758" t="str">
            <v>Latis</v>
          </cell>
          <cell r="J9758" t="str">
            <v>Less than 5 Sites</v>
          </cell>
          <cell r="K9758" t="str">
            <v>R6</v>
          </cell>
        </row>
        <row r="9759">
          <cell r="A9759" t="str">
            <v>TRB0401</v>
          </cell>
          <cell r="B9759" t="str">
            <v>TRB0401</v>
          </cell>
          <cell r="C9759"/>
          <cell r="D9759" t="str">
            <v>TRB1M7401</v>
          </cell>
          <cell r="E9759"/>
          <cell r="F9759" t="str">
            <v>SCECO</v>
          </cell>
          <cell r="G9759" t="str">
            <v>Vandalized</v>
          </cell>
          <cell r="H9759" t="str">
            <v>NA</v>
          </cell>
          <cell r="I9759" t="str">
            <v>Latis</v>
          </cell>
          <cell r="J9759" t="str">
            <v>Less than 5 Sites</v>
          </cell>
          <cell r="K9759" t="str">
            <v>R6</v>
          </cell>
        </row>
        <row r="9760">
          <cell r="A9760" t="str">
            <v>MAK0907</v>
          </cell>
          <cell r="B9760" t="str">
            <v>MAK0907</v>
          </cell>
          <cell r="C9760"/>
          <cell r="D9760" t="str">
            <v>MAK1M7907</v>
          </cell>
          <cell r="E9760"/>
          <cell r="F9760" t="str">
            <v>Generator-SG</v>
          </cell>
          <cell r="G9760" t="str">
            <v>Dead</v>
          </cell>
          <cell r="H9760" t="str">
            <v xml:space="preserve">Yes </v>
          </cell>
          <cell r="I9760" t="str">
            <v>Latis</v>
          </cell>
          <cell r="J9760" t="str">
            <v>Less than 5 Sites</v>
          </cell>
          <cell r="K9760" t="str">
            <v>R5</v>
          </cell>
        </row>
        <row r="9761">
          <cell r="A9761" t="str">
            <v>TLT0989</v>
          </cell>
          <cell r="B9761" t="str">
            <v>TLT0989</v>
          </cell>
          <cell r="C9761"/>
          <cell r="D9761" t="str">
            <v>TLT1M7989</v>
          </cell>
          <cell r="E9761"/>
          <cell r="F9761" t="str">
            <v>Generator-DG</v>
          </cell>
          <cell r="G9761" t="str">
            <v>Good</v>
          </cell>
          <cell r="H9761" t="str">
            <v>NA</v>
          </cell>
          <cell r="I9761" t="str">
            <v>Latis</v>
          </cell>
          <cell r="J9761" t="str">
            <v>Hub Site (More than 10 Sites)</v>
          </cell>
          <cell r="K9761" t="str">
            <v>R6</v>
          </cell>
        </row>
        <row r="9762">
          <cell r="A9762" t="str">
            <v>TLT0484</v>
          </cell>
          <cell r="B9762" t="str">
            <v>TLT0484</v>
          </cell>
          <cell r="C9762"/>
          <cell r="D9762" t="str">
            <v>TLT1M7484</v>
          </cell>
          <cell r="E9762"/>
          <cell r="F9762" t="str">
            <v>SCECO+STB</v>
          </cell>
          <cell r="G9762" t="str">
            <v>Good</v>
          </cell>
          <cell r="H9762" t="str">
            <v>NA</v>
          </cell>
          <cell r="I9762" t="str">
            <v>Latis</v>
          </cell>
          <cell r="J9762" t="str">
            <v>Very Big Hub site (More Than 20 Site)</v>
          </cell>
          <cell r="K9762" t="str">
            <v>R6</v>
          </cell>
        </row>
        <row r="9763">
          <cell r="A9763" t="str">
            <v>TLT0941</v>
          </cell>
          <cell r="B9763" t="str">
            <v>TLT0941</v>
          </cell>
          <cell r="C9763"/>
          <cell r="D9763" t="str">
            <v>TLT1M7941</v>
          </cell>
          <cell r="E9763"/>
          <cell r="F9763" t="str">
            <v>Generator-DG</v>
          </cell>
          <cell r="G9763" t="str">
            <v xml:space="preserve">Weak </v>
          </cell>
          <cell r="H9763" t="str">
            <v>NA</v>
          </cell>
          <cell r="I9763" t="str">
            <v>Latis</v>
          </cell>
          <cell r="J9763" t="str">
            <v>Hub Site (More than 10 Sites)</v>
          </cell>
          <cell r="K9763" t="str">
            <v>R6</v>
          </cell>
        </row>
        <row r="9764">
          <cell r="A9764" t="str">
            <v>TRB0417</v>
          </cell>
          <cell r="B9764" t="str">
            <v>TRB0417</v>
          </cell>
          <cell r="C9764"/>
          <cell r="D9764" t="str">
            <v>TRB1M7417</v>
          </cell>
          <cell r="E9764"/>
          <cell r="F9764" t="str">
            <v>SCECO</v>
          </cell>
          <cell r="G9764" t="str">
            <v>Vandalized</v>
          </cell>
          <cell r="H9764" t="str">
            <v>NA</v>
          </cell>
          <cell r="I9764" t="str">
            <v>Latis</v>
          </cell>
          <cell r="J9764" t="str">
            <v>Less than 5 Sites</v>
          </cell>
          <cell r="K9764" t="str">
            <v>R6</v>
          </cell>
        </row>
        <row r="9765">
          <cell r="A9765" t="str">
            <v>TRB0857</v>
          </cell>
          <cell r="B9765" t="str">
            <v>TRB0857</v>
          </cell>
          <cell r="C9765"/>
          <cell r="D9765" t="str">
            <v>TRB1M7857</v>
          </cell>
          <cell r="E9765"/>
          <cell r="F9765" t="str">
            <v>SCECO</v>
          </cell>
          <cell r="G9765" t="str">
            <v>Vandalized</v>
          </cell>
          <cell r="H9765" t="str">
            <v>NA</v>
          </cell>
          <cell r="I9765" t="str">
            <v>Latis</v>
          </cell>
          <cell r="J9765" t="str">
            <v>Less than 5 Sites</v>
          </cell>
          <cell r="K9765" t="str">
            <v>R6</v>
          </cell>
        </row>
        <row r="9766">
          <cell r="A9766" t="str">
            <v>TRB0945</v>
          </cell>
          <cell r="B9766" t="str">
            <v>TRB0945</v>
          </cell>
          <cell r="C9766"/>
          <cell r="D9766" t="str">
            <v>TRB1M7945</v>
          </cell>
          <cell r="E9766"/>
          <cell r="F9766" t="str">
            <v>SCECO</v>
          </cell>
          <cell r="G9766" t="str">
            <v>Dead</v>
          </cell>
          <cell r="H9766" t="str">
            <v>NA</v>
          </cell>
          <cell r="I9766" t="str">
            <v>Latis</v>
          </cell>
          <cell r="J9766" t="str">
            <v>Less than 5 Sites</v>
          </cell>
          <cell r="K9766" t="str">
            <v>R6</v>
          </cell>
        </row>
        <row r="9767">
          <cell r="A9767" t="str">
            <v>TLT0392</v>
          </cell>
          <cell r="B9767" t="str">
            <v>TLT0392</v>
          </cell>
          <cell r="C9767"/>
          <cell r="D9767" t="str">
            <v>TLT1M7392</v>
          </cell>
          <cell r="E9767"/>
          <cell r="F9767" t="str">
            <v>SCECO+STB</v>
          </cell>
          <cell r="G9767" t="str">
            <v>Weak</v>
          </cell>
          <cell r="H9767" t="str">
            <v>NA</v>
          </cell>
          <cell r="I9767" t="str">
            <v>Latis</v>
          </cell>
          <cell r="J9767" t="str">
            <v>Hub Site (More than 10 Sites)</v>
          </cell>
          <cell r="K9767" t="str">
            <v>R6</v>
          </cell>
        </row>
        <row r="9768">
          <cell r="A9768" t="str">
            <v>TLT0861</v>
          </cell>
          <cell r="B9768" t="str">
            <v>TLT0861</v>
          </cell>
          <cell r="C9768"/>
          <cell r="D9768" t="str">
            <v>TLT1M7861</v>
          </cell>
          <cell r="E9768"/>
          <cell r="F9768" t="str">
            <v>SCECO</v>
          </cell>
          <cell r="G9768" t="str">
            <v xml:space="preserve">Weak </v>
          </cell>
          <cell r="H9768" t="str">
            <v>NA</v>
          </cell>
          <cell r="I9768" t="str">
            <v>Latis</v>
          </cell>
          <cell r="J9768" t="str">
            <v>Less than 5 Sites</v>
          </cell>
          <cell r="K9768" t="str">
            <v>R6</v>
          </cell>
        </row>
        <row r="9769">
          <cell r="A9769" t="str">
            <v>ZHR0141</v>
          </cell>
          <cell r="B9769" t="str">
            <v>ZHR0141</v>
          </cell>
          <cell r="C9769"/>
          <cell r="D9769" t="str">
            <v>ZHR1M7141</v>
          </cell>
          <cell r="E9769"/>
          <cell r="F9769" t="str">
            <v>Generator-DG</v>
          </cell>
          <cell r="G9769" t="str">
            <v>Good</v>
          </cell>
          <cell r="H9769" t="str">
            <v>NA</v>
          </cell>
          <cell r="I9769" t="str">
            <v>Latis</v>
          </cell>
          <cell r="J9769" t="str">
            <v>Hub site (More than 05 Sites)</v>
          </cell>
          <cell r="K9769" t="str">
            <v>R6</v>
          </cell>
        </row>
        <row r="9770">
          <cell r="A9770" t="str">
            <v>RYMK0358</v>
          </cell>
          <cell r="B9770" t="str">
            <v>RYMK0358</v>
          </cell>
          <cell r="C9770"/>
          <cell r="D9770" t="str">
            <v>RYMK1M7358</v>
          </cell>
          <cell r="E9770"/>
          <cell r="F9770" t="str">
            <v>Generator-SG</v>
          </cell>
          <cell r="G9770" t="str">
            <v>Vandalized</v>
          </cell>
          <cell r="H9770" t="str">
            <v xml:space="preserve">Yes </v>
          </cell>
          <cell r="I9770" t="str">
            <v>Latis</v>
          </cell>
          <cell r="J9770" t="str">
            <v>Less than 5 Sites</v>
          </cell>
          <cell r="K9770" t="str">
            <v>R5</v>
          </cell>
        </row>
        <row r="9771">
          <cell r="A9771" t="str">
            <v>TLT0373</v>
          </cell>
          <cell r="B9771" t="str">
            <v>TLT0373</v>
          </cell>
          <cell r="C9771" t="str">
            <v>TLT1M3373</v>
          </cell>
          <cell r="D9771" t="str">
            <v>TLT1M7373</v>
          </cell>
          <cell r="E9771"/>
          <cell r="F9771" t="str">
            <v>SCECO+STB</v>
          </cell>
          <cell r="G9771" t="str">
            <v xml:space="preserve">Weak </v>
          </cell>
          <cell r="H9771" t="str">
            <v>NA</v>
          </cell>
          <cell r="I9771" t="str">
            <v>Latis</v>
          </cell>
          <cell r="J9771" t="str">
            <v>Hub Site (More than 10 Sites)</v>
          </cell>
          <cell r="K9771" t="str">
            <v>R6</v>
          </cell>
        </row>
        <row r="9772">
          <cell r="A9772" t="str">
            <v>TRB0402</v>
          </cell>
          <cell r="B9772" t="str">
            <v>TRB0402</v>
          </cell>
          <cell r="C9772"/>
          <cell r="D9772" t="str">
            <v>TRB1M7402</v>
          </cell>
          <cell r="E9772"/>
          <cell r="F9772" t="str">
            <v>SCECO</v>
          </cell>
          <cell r="G9772" t="str">
            <v>Good</v>
          </cell>
          <cell r="H9772" t="str">
            <v>NA</v>
          </cell>
          <cell r="I9772" t="str">
            <v>Latis</v>
          </cell>
          <cell r="J9772" t="str">
            <v>Less than 5 Sites</v>
          </cell>
          <cell r="K9772" t="str">
            <v>R6</v>
          </cell>
        </row>
        <row r="9773">
          <cell r="A9773" t="str">
            <v>JED0368</v>
          </cell>
          <cell r="B9773" t="str">
            <v>JED0368</v>
          </cell>
          <cell r="C9773"/>
          <cell r="D9773" t="str">
            <v>JED1M7368</v>
          </cell>
          <cell r="E9773" t="str">
            <v>JED1MN0368</v>
          </cell>
          <cell r="F9773" t="str">
            <v>SCECO</v>
          </cell>
          <cell r="G9773" t="str">
            <v>Vandalized</v>
          </cell>
          <cell r="H9773" t="str">
            <v>NA</v>
          </cell>
          <cell r="I9773" t="str">
            <v>Latis</v>
          </cell>
          <cell r="J9773" t="str">
            <v>Less than 5 Sites</v>
          </cell>
          <cell r="K9773" t="str">
            <v>R4</v>
          </cell>
        </row>
        <row r="9774">
          <cell r="A9774" t="str">
            <v>TLT0357</v>
          </cell>
          <cell r="B9774" t="str">
            <v>TLT0357</v>
          </cell>
          <cell r="C9774" t="str">
            <v>TLT1M3357</v>
          </cell>
          <cell r="D9774" t="str">
            <v>TLT1M7357</v>
          </cell>
          <cell r="E9774"/>
          <cell r="F9774" t="str">
            <v>SCECO</v>
          </cell>
          <cell r="G9774" t="str">
            <v>Vandalized</v>
          </cell>
          <cell r="H9774" t="str">
            <v>NA</v>
          </cell>
          <cell r="I9774" t="str">
            <v>Latis</v>
          </cell>
          <cell r="J9774" t="str">
            <v>Less than 5 Sites</v>
          </cell>
          <cell r="K9774" t="str">
            <v>R6</v>
          </cell>
        </row>
        <row r="9775">
          <cell r="A9775" t="str">
            <v>SQR0076</v>
          </cell>
          <cell r="B9775" t="str">
            <v>SQR0076</v>
          </cell>
          <cell r="C9775"/>
          <cell r="D9775" t="str">
            <v>SQR1M7076</v>
          </cell>
          <cell r="E9775"/>
          <cell r="F9775" t="str">
            <v>Generator-SG</v>
          </cell>
          <cell r="G9775" t="str">
            <v>Dead</v>
          </cell>
          <cell r="H9775" t="str">
            <v>Yes</v>
          </cell>
          <cell r="I9775" t="str">
            <v>Latis</v>
          </cell>
          <cell r="J9775" t="str">
            <v>Less than 5 Sites</v>
          </cell>
          <cell r="K9775" t="str">
            <v>R4</v>
          </cell>
        </row>
        <row r="9776">
          <cell r="A9776" t="str">
            <v>ZHR0140</v>
          </cell>
          <cell r="B9776" t="str">
            <v>ZHR0140</v>
          </cell>
          <cell r="C9776"/>
          <cell r="D9776" t="str">
            <v>ZHR1M7140</v>
          </cell>
          <cell r="E9776"/>
          <cell r="F9776" t="str">
            <v>SCECO</v>
          </cell>
          <cell r="G9776" t="str">
            <v>Vandalized</v>
          </cell>
          <cell r="H9776" t="str">
            <v>NA</v>
          </cell>
          <cell r="I9776" t="str">
            <v>Latis</v>
          </cell>
          <cell r="J9776" t="str">
            <v>Less than 5 Sites</v>
          </cell>
          <cell r="K9776" t="str">
            <v>R6</v>
          </cell>
        </row>
        <row r="9777">
          <cell r="A9777" t="str">
            <v>ZHR0684</v>
          </cell>
          <cell r="B9777" t="str">
            <v>ZHR0684</v>
          </cell>
          <cell r="C9777"/>
          <cell r="D9777" t="str">
            <v>ZHR1M7684</v>
          </cell>
          <cell r="E9777"/>
          <cell r="F9777" t="str">
            <v>SCECO</v>
          </cell>
          <cell r="G9777" t="str">
            <v>Vandalized</v>
          </cell>
          <cell r="H9777" t="str">
            <v>NA</v>
          </cell>
          <cell r="I9777" t="str">
            <v>Latis</v>
          </cell>
          <cell r="J9777" t="str">
            <v>Less than 5 Sites</v>
          </cell>
          <cell r="K9777" t="str">
            <v>R6</v>
          </cell>
        </row>
        <row r="9778">
          <cell r="A9778" t="str">
            <v>KMMD0761</v>
          </cell>
          <cell r="B9778" t="str">
            <v>KMMD0761</v>
          </cell>
          <cell r="C9778" t="str">
            <v>KMMD1M3761</v>
          </cell>
          <cell r="D9778"/>
          <cell r="E9778"/>
          <cell r="F9778" t="str">
            <v>SCECO</v>
          </cell>
          <cell r="G9778" t="str">
            <v>Vandalized</v>
          </cell>
          <cell r="H9778" t="str">
            <v>NA</v>
          </cell>
          <cell r="I9778" t="str">
            <v>Latis</v>
          </cell>
          <cell r="J9778" t="str">
            <v>Less than 5 Sites</v>
          </cell>
          <cell r="K9778" t="str">
            <v>R4</v>
          </cell>
        </row>
        <row r="9779">
          <cell r="A9779" t="str">
            <v>ZHR0864</v>
          </cell>
          <cell r="B9779" t="str">
            <v>ZHR0864</v>
          </cell>
          <cell r="C9779"/>
          <cell r="D9779" t="str">
            <v>ZHR1M7864</v>
          </cell>
          <cell r="E9779"/>
          <cell r="F9779" t="str">
            <v>SCECO</v>
          </cell>
          <cell r="G9779" t="str">
            <v>Dead</v>
          </cell>
          <cell r="H9779" t="str">
            <v>NA</v>
          </cell>
          <cell r="I9779" t="str">
            <v>Latis</v>
          </cell>
          <cell r="J9779" t="str">
            <v>Less than 5 Sites</v>
          </cell>
          <cell r="K9779" t="str">
            <v>R6</v>
          </cell>
        </row>
        <row r="9780">
          <cell r="A9780" t="str">
            <v>ABU0876</v>
          </cell>
          <cell r="B9780" t="str">
            <v>ABU0876</v>
          </cell>
          <cell r="C9780"/>
          <cell r="D9780" t="str">
            <v>ABU1M7876</v>
          </cell>
          <cell r="E9780" t="str">
            <v>ABU1MN0876</v>
          </cell>
          <cell r="F9780" t="str">
            <v>SCECO</v>
          </cell>
          <cell r="G9780" t="str">
            <v>Vandalized</v>
          </cell>
          <cell r="H9780" t="str">
            <v>NA</v>
          </cell>
          <cell r="I9780" t="str">
            <v>Latis</v>
          </cell>
          <cell r="J9780" t="str">
            <v>Less than 5 Sites</v>
          </cell>
          <cell r="K9780" t="str">
            <v>R5</v>
          </cell>
        </row>
        <row r="9781">
          <cell r="A9781" t="str">
            <v>ZYM0136</v>
          </cell>
          <cell r="B9781" t="str">
            <v>ZYM0136</v>
          </cell>
          <cell r="C9781"/>
          <cell r="D9781" t="str">
            <v>ZYM1M7136</v>
          </cell>
          <cell r="E9781"/>
          <cell r="F9781" t="str">
            <v>Generator-SG</v>
          </cell>
          <cell r="G9781" t="str">
            <v>Vandalized</v>
          </cell>
          <cell r="H9781" t="str">
            <v xml:space="preserve">Yes </v>
          </cell>
          <cell r="I9781" t="str">
            <v>Latis</v>
          </cell>
          <cell r="J9781" t="str">
            <v>Less than 5 Sites</v>
          </cell>
          <cell r="K9781" t="str">
            <v>R5</v>
          </cell>
        </row>
        <row r="9782">
          <cell r="A9782" t="str">
            <v>QNB0404</v>
          </cell>
          <cell r="B9782" t="str">
            <v>QNB0404</v>
          </cell>
          <cell r="C9782"/>
          <cell r="D9782" t="str">
            <v>QNB1M7404</v>
          </cell>
          <cell r="E9782"/>
          <cell r="F9782" t="str">
            <v>Generator-SG</v>
          </cell>
          <cell r="G9782" t="str">
            <v>Vandalized</v>
          </cell>
          <cell r="H9782" t="str">
            <v xml:space="preserve">Yes </v>
          </cell>
          <cell r="I9782" t="str">
            <v>Latis</v>
          </cell>
          <cell r="J9782" t="str">
            <v>Less than 5 Sites</v>
          </cell>
          <cell r="K9782" t="str">
            <v>R5</v>
          </cell>
        </row>
        <row r="9783">
          <cell r="A9783" t="str">
            <v>HJR0111</v>
          </cell>
          <cell r="B9783" t="str">
            <v>HJR0111</v>
          </cell>
          <cell r="C9783"/>
          <cell r="D9783" t="str">
            <v>HJR1M7111</v>
          </cell>
          <cell r="E9783"/>
          <cell r="F9783" t="str">
            <v>SCECO</v>
          </cell>
          <cell r="G9783" t="str">
            <v>Vandalized</v>
          </cell>
          <cell r="H9783" t="str">
            <v>NA</v>
          </cell>
          <cell r="I9783" t="str">
            <v>Latis</v>
          </cell>
          <cell r="J9783" t="str">
            <v>Less than 5 Sites</v>
          </cell>
          <cell r="K9783" t="str">
            <v>R4</v>
          </cell>
        </row>
        <row r="9784">
          <cell r="A9784" t="str">
            <v>SDY2715</v>
          </cell>
          <cell r="B9784" t="str">
            <v>SDY2715</v>
          </cell>
          <cell r="C9784"/>
          <cell r="D9784" t="str">
            <v>SDY1M8715</v>
          </cell>
          <cell r="E9784"/>
          <cell r="F9784" t="str">
            <v>SCECO+STB</v>
          </cell>
          <cell r="G9784" t="str">
            <v>Good</v>
          </cell>
          <cell r="H9784" t="str">
            <v>No</v>
          </cell>
          <cell r="I9784" t="str">
            <v>Latis</v>
          </cell>
          <cell r="J9784" t="str">
            <v>Very Big Hub site (More Than 20 Site)</v>
          </cell>
          <cell r="K9784" t="str">
            <v>R4</v>
          </cell>
        </row>
        <row r="9785">
          <cell r="A9785" t="str">
            <v>JED0931</v>
          </cell>
          <cell r="B9785" t="str">
            <v>JED0931</v>
          </cell>
          <cell r="C9785"/>
          <cell r="D9785" t="str">
            <v>JED1M7931</v>
          </cell>
          <cell r="E9785" t="str">
            <v>JED1MNC0931</v>
          </cell>
          <cell r="F9785" t="str">
            <v>SCECO</v>
          </cell>
          <cell r="G9785" t="str">
            <v>Weak</v>
          </cell>
          <cell r="H9785" t="str">
            <v>NA</v>
          </cell>
          <cell r="I9785" t="str">
            <v>Latis</v>
          </cell>
          <cell r="J9785" t="str">
            <v>Less than 5 Sites</v>
          </cell>
          <cell r="K9785" t="str">
            <v>R4</v>
          </cell>
        </row>
        <row r="9786">
          <cell r="A9786" t="str">
            <v>RYAB0651</v>
          </cell>
          <cell r="B9786" t="str">
            <v>RYAB0651</v>
          </cell>
          <cell r="C9786" t="str">
            <v>RYAB1M3651</v>
          </cell>
          <cell r="D9786" t="str">
            <v>RYAB1M7651</v>
          </cell>
          <cell r="E9786" t="str">
            <v>RYAB1MC0651</v>
          </cell>
          <cell r="F9786" t="str">
            <v>SCECO</v>
          </cell>
          <cell r="G9786" t="str">
            <v>Good</v>
          </cell>
          <cell r="H9786" t="str">
            <v>NA</v>
          </cell>
          <cell r="I9786" t="str">
            <v>Latis</v>
          </cell>
          <cell r="J9786" t="str">
            <v>P2</v>
          </cell>
          <cell r="K9786" t="str">
            <v>R6</v>
          </cell>
        </row>
        <row r="9787">
          <cell r="A9787" t="str">
            <v>TLT0372</v>
          </cell>
          <cell r="B9787" t="str">
            <v>TLT0372</v>
          </cell>
          <cell r="C9787"/>
          <cell r="D9787" t="str">
            <v>TLT1M7372</v>
          </cell>
          <cell r="E9787"/>
          <cell r="F9787" t="str">
            <v>SCECO+STB</v>
          </cell>
          <cell r="G9787" t="str">
            <v>Good</v>
          </cell>
          <cell r="H9787" t="str">
            <v>NA</v>
          </cell>
          <cell r="I9787" t="str">
            <v>Latis</v>
          </cell>
          <cell r="J9787" t="str">
            <v>Very Big Hub site (More Than 20 Site)</v>
          </cell>
          <cell r="K9787" t="str">
            <v>R6</v>
          </cell>
        </row>
        <row r="9788">
          <cell r="A9788" t="str">
            <v>KAC0451</v>
          </cell>
          <cell r="B9788" t="str">
            <v>CKAC0451</v>
          </cell>
          <cell r="C9788" t="str">
            <v>KAC1M3451</v>
          </cell>
          <cell r="D9788" t="str">
            <v>KAC1M7451</v>
          </cell>
          <cell r="E9788"/>
          <cell r="F9788" t="str">
            <v>SCECO</v>
          </cell>
          <cell r="G9788" t="str">
            <v>Weak</v>
          </cell>
          <cell r="H9788" t="str">
            <v>NA</v>
          </cell>
          <cell r="I9788" t="str">
            <v>Latis</v>
          </cell>
          <cell r="J9788" t="str">
            <v>Less than 5 Sites</v>
          </cell>
          <cell r="K9788" t="str">
            <v>R4</v>
          </cell>
        </row>
        <row r="9789">
          <cell r="A9789" t="str">
            <v>ZHR0877</v>
          </cell>
          <cell r="B9789" t="str">
            <v>ZHR0877</v>
          </cell>
          <cell r="C9789"/>
          <cell r="D9789" t="str">
            <v>ZHR1M7877</v>
          </cell>
          <cell r="E9789"/>
          <cell r="F9789" t="str">
            <v>SCECO</v>
          </cell>
          <cell r="G9789" t="str">
            <v>Vandalized</v>
          </cell>
          <cell r="H9789" t="str">
            <v>NA</v>
          </cell>
          <cell r="I9789" t="str">
            <v>Latis</v>
          </cell>
          <cell r="J9789" t="str">
            <v>Less than 5 Sites</v>
          </cell>
          <cell r="K9789" t="str">
            <v>R6</v>
          </cell>
        </row>
        <row r="9790">
          <cell r="A9790" t="str">
            <v>ZHR0866</v>
          </cell>
          <cell r="B9790" t="str">
            <v>ZHR0866</v>
          </cell>
          <cell r="C9790"/>
          <cell r="D9790" t="str">
            <v>ZHR1M7866</v>
          </cell>
          <cell r="E9790"/>
          <cell r="F9790" t="str">
            <v>SCECO</v>
          </cell>
          <cell r="G9790" t="str">
            <v>Vandalized</v>
          </cell>
          <cell r="H9790" t="str">
            <v>NA</v>
          </cell>
          <cell r="I9790" t="str">
            <v>Latis</v>
          </cell>
          <cell r="J9790" t="str">
            <v>Less than 5 Sites</v>
          </cell>
          <cell r="K9790" t="str">
            <v>R6</v>
          </cell>
        </row>
        <row r="9791">
          <cell r="A9791" t="str">
            <v>TLT0360</v>
          </cell>
          <cell r="B9791" t="str">
            <v>TLT0360</v>
          </cell>
          <cell r="C9791"/>
          <cell r="D9791" t="str">
            <v>TLT1M7360</v>
          </cell>
          <cell r="E9791"/>
          <cell r="F9791" t="str">
            <v>SCECO+STB</v>
          </cell>
          <cell r="G9791" t="str">
            <v>Good</v>
          </cell>
          <cell r="H9791" t="str">
            <v>NA</v>
          </cell>
          <cell r="I9791" t="str">
            <v>Latis</v>
          </cell>
          <cell r="J9791" t="str">
            <v>Very Big Hub site (More Than 20 Site)</v>
          </cell>
          <cell r="K9791" t="str">
            <v>R6</v>
          </cell>
        </row>
        <row r="9792">
          <cell r="A9792" t="str">
            <v>MHL0182</v>
          </cell>
          <cell r="B9792" t="str">
            <v>MHL0182</v>
          </cell>
          <cell r="C9792" t="str">
            <v>MHL1M3182</v>
          </cell>
          <cell r="D9792"/>
          <cell r="E9792"/>
          <cell r="F9792" t="str">
            <v>SCECO</v>
          </cell>
          <cell r="G9792" t="str">
            <v>Dead</v>
          </cell>
          <cell r="H9792" t="str">
            <v>NO</v>
          </cell>
          <cell r="I9792" t="str">
            <v>Latis</v>
          </cell>
          <cell r="J9792" t="str">
            <v>Less than 5 Sites</v>
          </cell>
          <cell r="K9792" t="str">
            <v>R6</v>
          </cell>
        </row>
        <row r="9793">
          <cell r="A9793" t="str">
            <v>TLT0743</v>
          </cell>
          <cell r="B9793" t="str">
            <v>TLT0743</v>
          </cell>
          <cell r="C9793"/>
          <cell r="D9793" t="str">
            <v>TLT1M7743</v>
          </cell>
          <cell r="E9793"/>
          <cell r="F9793" t="str">
            <v>SCECO+STB</v>
          </cell>
          <cell r="G9793" t="str">
            <v>Good</v>
          </cell>
          <cell r="H9793" t="str">
            <v>NA</v>
          </cell>
          <cell r="I9793" t="str">
            <v>Latis</v>
          </cell>
          <cell r="J9793" t="str">
            <v>Hub Site (More than 10 Sites)</v>
          </cell>
          <cell r="K9793" t="str">
            <v>R6</v>
          </cell>
        </row>
        <row r="9794">
          <cell r="A9794" t="str">
            <v>TLT0487</v>
          </cell>
          <cell r="B9794" t="str">
            <v>TLT0487</v>
          </cell>
          <cell r="C9794" t="str">
            <v>TLT1M3487</v>
          </cell>
          <cell r="D9794" t="str">
            <v>TLT1M7487</v>
          </cell>
          <cell r="E9794"/>
          <cell r="F9794" t="str">
            <v>SCECO</v>
          </cell>
          <cell r="G9794" t="str">
            <v>Dead</v>
          </cell>
          <cell r="H9794" t="str">
            <v>NA</v>
          </cell>
          <cell r="I9794" t="str">
            <v>Latis</v>
          </cell>
          <cell r="J9794" t="str">
            <v>Less than 5 Sites</v>
          </cell>
          <cell r="K9794" t="str">
            <v>R6</v>
          </cell>
        </row>
        <row r="9795">
          <cell r="A9795" t="str">
            <v>KHS0759</v>
          </cell>
          <cell r="B9795" t="str">
            <v>KHS0759</v>
          </cell>
          <cell r="C9795"/>
          <cell r="D9795" t="str">
            <v>KHS1M7759</v>
          </cell>
          <cell r="E9795"/>
          <cell r="F9795" t="str">
            <v>SCECO</v>
          </cell>
          <cell r="G9795" t="str">
            <v>Dead</v>
          </cell>
          <cell r="H9795" t="str">
            <v>NA</v>
          </cell>
          <cell r="I9795" t="str">
            <v>Latis</v>
          </cell>
          <cell r="J9795" t="str">
            <v>Less than 5 Sites</v>
          </cell>
          <cell r="K9795" t="str">
            <v>R6</v>
          </cell>
        </row>
        <row r="9796">
          <cell r="A9796" t="str">
            <v>TLT0874</v>
          </cell>
          <cell r="B9796" t="str">
            <v>TLT0874</v>
          </cell>
          <cell r="C9796"/>
          <cell r="D9796" t="str">
            <v>TLT1M7874</v>
          </cell>
          <cell r="E9796"/>
          <cell r="F9796" t="str">
            <v>SCECO</v>
          </cell>
          <cell r="G9796" t="str">
            <v>Dead</v>
          </cell>
          <cell r="H9796" t="str">
            <v>NA</v>
          </cell>
          <cell r="I9796" t="str">
            <v>Latis</v>
          </cell>
          <cell r="J9796" t="str">
            <v>Less than 5 Sites</v>
          </cell>
          <cell r="K9796" t="str">
            <v>R6</v>
          </cell>
        </row>
        <row r="9797">
          <cell r="A9797" t="str">
            <v>HAS0715</v>
          </cell>
          <cell r="B9797" t="str">
            <v>HAS0715</v>
          </cell>
          <cell r="C9797"/>
          <cell r="D9797" t="str">
            <v>HAS1M7715</v>
          </cell>
          <cell r="E9797"/>
          <cell r="F9797" t="str">
            <v>Generator-SG</v>
          </cell>
          <cell r="G9797" t="str">
            <v>Vandalized</v>
          </cell>
          <cell r="H9797" t="str">
            <v xml:space="preserve">Yes </v>
          </cell>
          <cell r="I9797" t="str">
            <v>Latis</v>
          </cell>
          <cell r="J9797" t="str">
            <v>Less than 5 Sites</v>
          </cell>
          <cell r="K9797" t="str">
            <v>R5</v>
          </cell>
        </row>
        <row r="9798">
          <cell r="A9798" t="str">
            <v>JDJZ0870</v>
          </cell>
          <cell r="B9798" t="str">
            <v>JDJZ0870</v>
          </cell>
          <cell r="C9798"/>
          <cell r="D9798" t="str">
            <v>JDJZ1M7870</v>
          </cell>
          <cell r="E9798"/>
          <cell r="F9798" t="str">
            <v>SCECO</v>
          </cell>
          <cell r="G9798" t="str">
            <v>Good</v>
          </cell>
          <cell r="H9798" t="str">
            <v>NA</v>
          </cell>
          <cell r="I9798" t="str">
            <v>Latis</v>
          </cell>
          <cell r="J9798" t="str">
            <v>Less than 5 Sites</v>
          </cell>
          <cell r="K9798" t="str">
            <v>R4</v>
          </cell>
        </row>
        <row r="9799">
          <cell r="A9799" t="str">
            <v>KHS0339</v>
          </cell>
          <cell r="B9799" t="str">
            <v>KHS0339</v>
          </cell>
          <cell r="C9799"/>
          <cell r="D9799" t="str">
            <v>KHS1M7339</v>
          </cell>
          <cell r="E9799"/>
          <cell r="F9799" t="str">
            <v>SCECO</v>
          </cell>
          <cell r="G9799" t="str">
            <v>Vandalized</v>
          </cell>
          <cell r="H9799" t="str">
            <v>NA</v>
          </cell>
          <cell r="I9799" t="str">
            <v>Latis</v>
          </cell>
          <cell r="J9799" t="str">
            <v>Less than 5 Sites</v>
          </cell>
          <cell r="K9799" t="str">
            <v>R6</v>
          </cell>
        </row>
        <row r="9800">
          <cell r="A9800" t="str">
            <v>MDQ2367</v>
          </cell>
          <cell r="B9800" t="str">
            <v>MDQ2367</v>
          </cell>
          <cell r="C9800" t="str">
            <v>MDQ1M4367</v>
          </cell>
          <cell r="D9800" t="str">
            <v>MDQ1M8367</v>
          </cell>
          <cell r="E9800"/>
          <cell r="F9800" t="str">
            <v>Generator-SG</v>
          </cell>
          <cell r="G9800" t="str">
            <v>Vandalized</v>
          </cell>
          <cell r="H9800" t="str">
            <v xml:space="preserve">Yes </v>
          </cell>
          <cell r="I9800" t="str">
            <v>Latis</v>
          </cell>
          <cell r="J9800" t="str">
            <v>Less than 5 Sites</v>
          </cell>
          <cell r="K9800" t="str">
            <v>R5</v>
          </cell>
        </row>
        <row r="9801">
          <cell r="A9801" t="str">
            <v>MKYL0908</v>
          </cell>
          <cell r="B9801" t="str">
            <v>MKYL0908</v>
          </cell>
          <cell r="C9801"/>
          <cell r="D9801" t="str">
            <v>MKYL1M7908</v>
          </cell>
          <cell r="E9801"/>
          <cell r="F9801" t="str">
            <v>SCECO</v>
          </cell>
          <cell r="G9801" t="str">
            <v>Vandalized</v>
          </cell>
          <cell r="H9801" t="str">
            <v>NA</v>
          </cell>
          <cell r="I9801" t="str">
            <v>Latis</v>
          </cell>
          <cell r="J9801" t="str">
            <v>Less than 5 Sites</v>
          </cell>
          <cell r="K9801" t="str">
            <v>R4</v>
          </cell>
        </row>
        <row r="9802">
          <cell r="A9802" t="str">
            <v>BIK0151</v>
          </cell>
          <cell r="B9802" t="str">
            <v>BIK0151</v>
          </cell>
          <cell r="C9802"/>
          <cell r="D9802" t="str">
            <v>BIK1M7151</v>
          </cell>
          <cell r="E9802"/>
          <cell r="F9802" t="str">
            <v>SCECO</v>
          </cell>
          <cell r="G9802" t="str">
            <v>Good</v>
          </cell>
          <cell r="H9802" t="str">
            <v>NA</v>
          </cell>
          <cell r="I9802" t="str">
            <v>Latis</v>
          </cell>
          <cell r="J9802" t="str">
            <v>Less than 5 Sites</v>
          </cell>
          <cell r="K9802" t="str">
            <v>R5</v>
          </cell>
        </row>
        <row r="9803">
          <cell r="A9803" t="str">
            <v>KHS0332</v>
          </cell>
          <cell r="B9803" t="str">
            <v>KHS0332</v>
          </cell>
          <cell r="C9803"/>
          <cell r="D9803" t="str">
            <v>KHS1M7332</v>
          </cell>
          <cell r="E9803"/>
          <cell r="F9803" t="str">
            <v>SCECO</v>
          </cell>
          <cell r="G9803" t="str">
            <v>Vandalized</v>
          </cell>
          <cell r="H9803" t="str">
            <v>NA</v>
          </cell>
          <cell r="I9803" t="str">
            <v>Latis</v>
          </cell>
          <cell r="J9803" t="str">
            <v>Less than 5 Sites</v>
          </cell>
          <cell r="K9803" t="str">
            <v>R6</v>
          </cell>
        </row>
        <row r="9804">
          <cell r="A9804" t="str">
            <v>TLT0381</v>
          </cell>
          <cell r="B9804" t="str">
            <v>TLT0381</v>
          </cell>
          <cell r="C9804"/>
          <cell r="D9804" t="str">
            <v>TLT1M7381</v>
          </cell>
          <cell r="E9804"/>
          <cell r="F9804" t="str">
            <v>SCECO+STB</v>
          </cell>
          <cell r="G9804" t="str">
            <v xml:space="preserve">Weak </v>
          </cell>
          <cell r="H9804" t="str">
            <v>NA</v>
          </cell>
          <cell r="I9804" t="str">
            <v>Latis</v>
          </cell>
          <cell r="J9804" t="str">
            <v>Very Big Hub site (More Than 20 Site)</v>
          </cell>
          <cell r="K9804" t="str">
            <v>R6</v>
          </cell>
        </row>
        <row r="9805">
          <cell r="A9805" t="str">
            <v>TLT0970</v>
          </cell>
          <cell r="B9805" t="str">
            <v>TLT0970</v>
          </cell>
          <cell r="C9805"/>
          <cell r="D9805" t="str">
            <v>TLT1M7970</v>
          </cell>
          <cell r="E9805"/>
          <cell r="F9805" t="str">
            <v>SCECO</v>
          </cell>
          <cell r="G9805" t="str">
            <v>Dead</v>
          </cell>
          <cell r="H9805" t="str">
            <v>NA</v>
          </cell>
          <cell r="I9805" t="str">
            <v>Latis</v>
          </cell>
          <cell r="J9805" t="str">
            <v>Less than 5 Sites</v>
          </cell>
          <cell r="K9805" t="str">
            <v>R6</v>
          </cell>
        </row>
        <row r="9806">
          <cell r="A9806" t="str">
            <v>TND0407</v>
          </cell>
          <cell r="B9806" t="str">
            <v>TND0407</v>
          </cell>
          <cell r="C9806"/>
          <cell r="D9806" t="str">
            <v>TND1M7407</v>
          </cell>
          <cell r="E9806"/>
          <cell r="F9806" t="str">
            <v>SCECO</v>
          </cell>
          <cell r="G9806" t="str">
            <v>Dead</v>
          </cell>
          <cell r="H9806" t="str">
            <v>NA</v>
          </cell>
          <cell r="I9806" t="str">
            <v>Latis</v>
          </cell>
          <cell r="J9806" t="str">
            <v>Less than 5 Sites</v>
          </cell>
          <cell r="K9806" t="str">
            <v>R6</v>
          </cell>
        </row>
        <row r="9807">
          <cell r="A9807" t="str">
            <v>ZHR0869</v>
          </cell>
          <cell r="B9807" t="str">
            <v>ZHR0869</v>
          </cell>
          <cell r="C9807"/>
          <cell r="D9807" t="str">
            <v>ZHR1M7869</v>
          </cell>
          <cell r="E9807"/>
          <cell r="F9807" t="str">
            <v>SCECO</v>
          </cell>
          <cell r="G9807" t="str">
            <v>Vandalized</v>
          </cell>
          <cell r="H9807" t="str">
            <v>NA</v>
          </cell>
          <cell r="I9807" t="str">
            <v>Latis</v>
          </cell>
          <cell r="J9807" t="str">
            <v>Less than 5 Sites</v>
          </cell>
          <cell r="K9807" t="str">
            <v>R6</v>
          </cell>
        </row>
        <row r="9808">
          <cell r="A9808" t="str">
            <v>ARAM0127</v>
          </cell>
          <cell r="B9808" t="str">
            <v>ARAM0127</v>
          </cell>
          <cell r="C9808"/>
          <cell r="D9808"/>
          <cell r="E9808"/>
          <cell r="F9808" t="str">
            <v>SCECO</v>
          </cell>
          <cell r="G9808" t="str">
            <v>Good</v>
          </cell>
          <cell r="H9808" t="str">
            <v>NA</v>
          </cell>
          <cell r="I9808" t="str">
            <v>Latis</v>
          </cell>
          <cell r="J9808" t="str">
            <v>Hub site (More than 05 Sites)</v>
          </cell>
          <cell r="K9808" t="str">
            <v>R6</v>
          </cell>
        </row>
        <row r="9809">
          <cell r="A9809" t="str">
            <v>MAK0004</v>
          </cell>
          <cell r="B9809" t="str">
            <v>MAK0004</v>
          </cell>
          <cell r="C9809" t="str">
            <v>MAK1M3004</v>
          </cell>
          <cell r="D9809" t="str">
            <v>MAK1M9004</v>
          </cell>
          <cell r="E9809" t="str">
            <v>MAK1MN0004</v>
          </cell>
          <cell r="F9809" t="str">
            <v>SCECO</v>
          </cell>
          <cell r="G9809" t="str">
            <v>Good</v>
          </cell>
          <cell r="H9809" t="str">
            <v>NA</v>
          </cell>
          <cell r="I9809" t="str">
            <v>Latis</v>
          </cell>
          <cell r="J9809" t="str">
            <v>Less than 5 Sites</v>
          </cell>
          <cell r="K9809" t="str">
            <v>R5</v>
          </cell>
        </row>
        <row r="9810">
          <cell r="A9810" t="str">
            <v>KUL0006</v>
          </cell>
          <cell r="B9810" t="str">
            <v>KUL0006</v>
          </cell>
          <cell r="C9810"/>
          <cell r="D9810" t="str">
            <v>KUL1M7006</v>
          </cell>
          <cell r="E9810"/>
          <cell r="F9810" t="str">
            <v>SCECO</v>
          </cell>
          <cell r="G9810" t="str">
            <v>In progress</v>
          </cell>
          <cell r="H9810" t="str">
            <v>NA</v>
          </cell>
          <cell r="I9810" t="str">
            <v>Latis</v>
          </cell>
          <cell r="J9810" t="str">
            <v>Less than 5 Sites</v>
          </cell>
          <cell r="K9810" t="str">
            <v>R4</v>
          </cell>
        </row>
        <row r="9811">
          <cell r="A9811" t="str">
            <v>SQR0875</v>
          </cell>
          <cell r="B9811" t="str">
            <v>SQR0875</v>
          </cell>
          <cell r="C9811"/>
          <cell r="D9811" t="str">
            <v>SQR1M7875</v>
          </cell>
          <cell r="E9811"/>
          <cell r="F9811" t="str">
            <v>Generator-SG</v>
          </cell>
          <cell r="G9811" t="str">
            <v>Dead</v>
          </cell>
          <cell r="H9811" t="str">
            <v>Yes</v>
          </cell>
          <cell r="I9811" t="str">
            <v>Latis</v>
          </cell>
          <cell r="J9811" t="str">
            <v>Less than 5 Sites</v>
          </cell>
          <cell r="K9811" t="str">
            <v>R4</v>
          </cell>
        </row>
        <row r="9812">
          <cell r="A9812" t="str">
            <v>KHS0556</v>
          </cell>
          <cell r="B9812" t="str">
            <v>KHS0556</v>
          </cell>
          <cell r="C9812"/>
          <cell r="D9812" t="str">
            <v>KHS1M7556</v>
          </cell>
          <cell r="E9812"/>
          <cell r="F9812" t="str">
            <v>Generator-SG</v>
          </cell>
          <cell r="G9812" t="str">
            <v xml:space="preserve">Weak </v>
          </cell>
          <cell r="H9812" t="str">
            <v>Yes</v>
          </cell>
          <cell r="I9812" t="str">
            <v>Latis</v>
          </cell>
          <cell r="J9812" t="str">
            <v>Less than 5 Sites</v>
          </cell>
          <cell r="K9812" t="str">
            <v>R6</v>
          </cell>
        </row>
        <row r="9813">
          <cell r="A9813" t="str">
            <v>KHS0657</v>
          </cell>
          <cell r="B9813" t="str">
            <v>KHS0657</v>
          </cell>
          <cell r="C9813"/>
          <cell r="D9813" t="str">
            <v>KHS1M7657</v>
          </cell>
          <cell r="E9813"/>
          <cell r="F9813" t="str">
            <v>SCECO</v>
          </cell>
          <cell r="G9813" t="str">
            <v>Dead</v>
          </cell>
          <cell r="H9813" t="str">
            <v>NA</v>
          </cell>
          <cell r="I9813" t="str">
            <v>Latis</v>
          </cell>
          <cell r="J9813" t="str">
            <v>Less than 5 Sites</v>
          </cell>
          <cell r="K9813" t="str">
            <v>R6</v>
          </cell>
        </row>
        <row r="9814">
          <cell r="A9814" t="str">
            <v>KHS0662</v>
          </cell>
          <cell r="B9814" t="str">
            <v>KHS0662</v>
          </cell>
          <cell r="C9814"/>
          <cell r="D9814" t="str">
            <v>KHS1M7662</v>
          </cell>
          <cell r="E9814"/>
          <cell r="F9814" t="str">
            <v>SCECO</v>
          </cell>
          <cell r="G9814" t="str">
            <v>Dead</v>
          </cell>
          <cell r="H9814" t="str">
            <v>Yes</v>
          </cell>
          <cell r="I9814" t="str">
            <v>Latis</v>
          </cell>
          <cell r="J9814" t="str">
            <v>Less than 5 Sites</v>
          </cell>
          <cell r="K9814" t="str">
            <v>R6</v>
          </cell>
        </row>
        <row r="9815">
          <cell r="A9815" t="str">
            <v>TLT0364</v>
          </cell>
          <cell r="B9815" t="str">
            <v>TLT0364</v>
          </cell>
          <cell r="C9815"/>
          <cell r="D9815" t="str">
            <v>TLT1M7364</v>
          </cell>
          <cell r="E9815"/>
          <cell r="F9815" t="str">
            <v>SCECO</v>
          </cell>
          <cell r="G9815" t="str">
            <v>Vandalized</v>
          </cell>
          <cell r="H9815" t="str">
            <v>NA</v>
          </cell>
          <cell r="I9815" t="str">
            <v>Latis</v>
          </cell>
          <cell r="J9815" t="str">
            <v>Less than 5 Sites</v>
          </cell>
          <cell r="K9815" t="str">
            <v>R6</v>
          </cell>
        </row>
        <row r="9816">
          <cell r="A9816" t="str">
            <v>ZHR0483</v>
          </cell>
          <cell r="B9816" t="str">
            <v>ZHR0483</v>
          </cell>
          <cell r="C9816"/>
          <cell r="D9816" t="str">
            <v>ZHR1M7483</v>
          </cell>
          <cell r="E9816"/>
          <cell r="F9816" t="str">
            <v>Generator-SG</v>
          </cell>
          <cell r="G9816" t="str">
            <v>Dead</v>
          </cell>
          <cell r="H9816" t="str">
            <v>Yes</v>
          </cell>
          <cell r="I9816" t="str">
            <v>Latis</v>
          </cell>
          <cell r="J9816" t="str">
            <v>Less than 5 Sites</v>
          </cell>
          <cell r="K9816" t="str">
            <v>R6</v>
          </cell>
        </row>
        <row r="9817">
          <cell r="A9817" t="str">
            <v>TLT0365</v>
          </cell>
          <cell r="B9817" t="str">
            <v>TLT0365</v>
          </cell>
          <cell r="C9817"/>
          <cell r="D9817" t="str">
            <v>TLT1M7365</v>
          </cell>
          <cell r="E9817"/>
          <cell r="F9817" t="str">
            <v>SCECO</v>
          </cell>
          <cell r="G9817" t="str">
            <v>Vandalized</v>
          </cell>
          <cell r="H9817" t="str">
            <v>NA</v>
          </cell>
          <cell r="I9817" t="str">
            <v>Latis</v>
          </cell>
          <cell r="J9817" t="str">
            <v>Hub site (More than 05 Sites)</v>
          </cell>
          <cell r="K9817" t="str">
            <v>R6</v>
          </cell>
        </row>
        <row r="9818">
          <cell r="A9818" t="str">
            <v>TLT0367</v>
          </cell>
          <cell r="B9818" t="str">
            <v>TLT0367</v>
          </cell>
          <cell r="C9818"/>
          <cell r="D9818" t="str">
            <v>TLT1M7367</v>
          </cell>
          <cell r="E9818"/>
          <cell r="F9818" t="str">
            <v>SCECO</v>
          </cell>
          <cell r="G9818" t="str">
            <v>Vandalized</v>
          </cell>
          <cell r="H9818" t="str">
            <v>NA</v>
          </cell>
          <cell r="I9818" t="str">
            <v>Latis</v>
          </cell>
          <cell r="J9818" t="str">
            <v>Less than 5 Sites</v>
          </cell>
          <cell r="K9818" t="str">
            <v>R6</v>
          </cell>
        </row>
        <row r="9819">
          <cell r="A9819" t="str">
            <v>MAK0061</v>
          </cell>
          <cell r="B9819" t="str">
            <v>MAK0061</v>
          </cell>
          <cell r="C9819" t="str">
            <v>MAK1M3061</v>
          </cell>
          <cell r="D9819" t="str">
            <v>MAK1M9061</v>
          </cell>
          <cell r="E9819" t="str">
            <v>MAK1MN0061</v>
          </cell>
          <cell r="F9819" t="str">
            <v>SCECO</v>
          </cell>
          <cell r="G9819" t="str">
            <v>Dead</v>
          </cell>
          <cell r="H9819" t="str">
            <v>NA</v>
          </cell>
          <cell r="I9819" t="str">
            <v>Latis</v>
          </cell>
          <cell r="J9819" t="str">
            <v>Less than 5 Sites</v>
          </cell>
          <cell r="K9819" t="str">
            <v>R5</v>
          </cell>
        </row>
        <row r="9820">
          <cell r="A9820" t="str">
            <v>HHR0508</v>
          </cell>
          <cell r="B9820" t="str">
            <v>HHR0508</v>
          </cell>
          <cell r="C9820" t="str">
            <v>HHR1M3508</v>
          </cell>
          <cell r="D9820" t="str">
            <v>HHR1M7508</v>
          </cell>
          <cell r="E9820"/>
          <cell r="F9820" t="str">
            <v>SCECO</v>
          </cell>
          <cell r="G9820" t="str">
            <v>Good</v>
          </cell>
          <cell r="H9820" t="str">
            <v>NA</v>
          </cell>
          <cell r="I9820" t="str">
            <v>Latis</v>
          </cell>
          <cell r="J9820" t="str">
            <v>VIP&amp;SPL Monitor</v>
          </cell>
          <cell r="K9820" t="str">
            <v>R4</v>
          </cell>
        </row>
        <row r="9821">
          <cell r="A9821" t="str">
            <v>TLT0752</v>
          </cell>
          <cell r="B9821" t="str">
            <v>TLT0752</v>
          </cell>
          <cell r="C9821"/>
          <cell r="D9821" t="str">
            <v>TLT1M7752</v>
          </cell>
          <cell r="E9821"/>
          <cell r="F9821" t="str">
            <v>Generator-SG</v>
          </cell>
          <cell r="G9821" t="str">
            <v>Dead</v>
          </cell>
          <cell r="H9821" t="str">
            <v>Yes</v>
          </cell>
          <cell r="I9821" t="str">
            <v>Latis</v>
          </cell>
          <cell r="J9821" t="str">
            <v>Less than 5 Sites</v>
          </cell>
          <cell r="K9821" t="str">
            <v>R6</v>
          </cell>
        </row>
        <row r="9822">
          <cell r="A9822" t="str">
            <v>HHR0478</v>
          </cell>
          <cell r="B9822" t="str">
            <v>HHR0478</v>
          </cell>
          <cell r="C9822" t="str">
            <v>HHR1M3478</v>
          </cell>
          <cell r="D9822" t="str">
            <v>HHR1M7478</v>
          </cell>
          <cell r="E9822"/>
          <cell r="F9822" t="str">
            <v>Generator-SG</v>
          </cell>
          <cell r="G9822" t="str">
            <v>Vandalized</v>
          </cell>
          <cell r="H9822" t="str">
            <v>NO</v>
          </cell>
          <cell r="I9822" t="str">
            <v>Latis</v>
          </cell>
          <cell r="J9822" t="str">
            <v>VIP&amp;SPL Monitor</v>
          </cell>
          <cell r="K9822" t="str">
            <v>R5</v>
          </cell>
        </row>
        <row r="9823">
          <cell r="A9823" t="str">
            <v>KUL0114</v>
          </cell>
          <cell r="B9823" t="str">
            <v>KUL0114</v>
          </cell>
          <cell r="C9823"/>
          <cell r="D9823" t="str">
            <v>KUL1M7114</v>
          </cell>
          <cell r="E9823"/>
          <cell r="F9823" t="str">
            <v>SCECO</v>
          </cell>
          <cell r="G9823" t="str">
            <v>Dead</v>
          </cell>
          <cell r="H9823" t="str">
            <v>NA</v>
          </cell>
          <cell r="I9823" t="str">
            <v>Latis</v>
          </cell>
          <cell r="J9823" t="str">
            <v>Less than 5 Sites</v>
          </cell>
          <cell r="K9823" t="str">
            <v>R4</v>
          </cell>
        </row>
        <row r="9824">
          <cell r="A9824" t="str">
            <v>GHM0452</v>
          </cell>
          <cell r="B9824" t="str">
            <v>GHM0452</v>
          </cell>
          <cell r="C9824" t="str">
            <v>GHM1M3452</v>
          </cell>
          <cell r="D9824"/>
          <cell r="E9824"/>
          <cell r="F9824" t="str">
            <v>SCECO</v>
          </cell>
          <cell r="G9824" t="str">
            <v>Good</v>
          </cell>
          <cell r="H9824" t="str">
            <v>NA</v>
          </cell>
          <cell r="I9824" t="str">
            <v>Latis</v>
          </cell>
          <cell r="J9824" t="str">
            <v>Less than 5 Sites</v>
          </cell>
          <cell r="K9824" t="str">
            <v>R6</v>
          </cell>
        </row>
        <row r="9825">
          <cell r="A9825" t="str">
            <v>HHR0437</v>
          </cell>
          <cell r="B9825" t="str">
            <v>HHR0437</v>
          </cell>
          <cell r="C9825"/>
          <cell r="D9825" t="str">
            <v>HHR1M7437</v>
          </cell>
          <cell r="E9825"/>
          <cell r="F9825" t="str">
            <v>Generator-SG</v>
          </cell>
          <cell r="G9825" t="str">
            <v>Good</v>
          </cell>
          <cell r="H9825" t="str">
            <v>Yes</v>
          </cell>
          <cell r="I9825" t="str">
            <v>Latis</v>
          </cell>
          <cell r="J9825" t="str">
            <v>VIP&amp;SPL Monitor</v>
          </cell>
          <cell r="K9825" t="str">
            <v>R4</v>
          </cell>
        </row>
        <row r="9826">
          <cell r="A9826" t="str">
            <v>HHR0429</v>
          </cell>
          <cell r="B9826" t="str">
            <v>HHR0429</v>
          </cell>
          <cell r="C9826" t="str">
            <v>HHR1M3429</v>
          </cell>
          <cell r="D9826" t="str">
            <v>HHR1M7429</v>
          </cell>
          <cell r="E9826"/>
          <cell r="F9826" t="str">
            <v>Generator-SG</v>
          </cell>
          <cell r="G9826" t="str">
            <v>Good</v>
          </cell>
          <cell r="H9826" t="str">
            <v xml:space="preserve">Yes </v>
          </cell>
          <cell r="I9826" t="str">
            <v>Latis</v>
          </cell>
          <cell r="J9826" t="str">
            <v>VIP&amp;SPL Monitor</v>
          </cell>
          <cell r="K9826" t="str">
            <v>R5</v>
          </cell>
        </row>
        <row r="9827">
          <cell r="A9827" t="str">
            <v>HHR0852</v>
          </cell>
          <cell r="B9827" t="str">
            <v>HHR0852</v>
          </cell>
          <cell r="C9827" t="str">
            <v>HHR1M3852</v>
          </cell>
          <cell r="D9827" t="str">
            <v>HHR1M7852</v>
          </cell>
          <cell r="E9827"/>
          <cell r="F9827" t="str">
            <v>Generator-SG</v>
          </cell>
          <cell r="G9827" t="str">
            <v>Good</v>
          </cell>
          <cell r="H9827" t="str">
            <v>Yes</v>
          </cell>
          <cell r="I9827" t="str">
            <v>Latis</v>
          </cell>
          <cell r="J9827" t="str">
            <v>VIP&amp;SPL Monitor</v>
          </cell>
          <cell r="K9827" t="str">
            <v>R4</v>
          </cell>
        </row>
        <row r="9828">
          <cell r="A9828" t="str">
            <v>HHR0872</v>
          </cell>
          <cell r="B9828" t="str">
            <v>HHR0872</v>
          </cell>
          <cell r="C9828" t="str">
            <v>HHR1M3872</v>
          </cell>
          <cell r="D9828" t="str">
            <v>HHR1M7872</v>
          </cell>
          <cell r="E9828"/>
          <cell r="F9828" t="str">
            <v>Generator-SG</v>
          </cell>
          <cell r="G9828" t="str">
            <v>Good</v>
          </cell>
          <cell r="H9828" t="str">
            <v>NO</v>
          </cell>
          <cell r="I9828" t="str">
            <v>Latis</v>
          </cell>
          <cell r="J9828" t="str">
            <v>VIP&amp;SPL Monitor</v>
          </cell>
          <cell r="K9828" t="str">
            <v>R5</v>
          </cell>
        </row>
        <row r="9829">
          <cell r="A9829" t="str">
            <v>HHR0866</v>
          </cell>
          <cell r="B9829" t="str">
            <v>HHR0866</v>
          </cell>
          <cell r="C9829" t="str">
            <v>HHR1M3866</v>
          </cell>
          <cell r="D9829" t="str">
            <v>HHR1M7866</v>
          </cell>
          <cell r="E9829"/>
          <cell r="F9829" t="str">
            <v>Generator-SG</v>
          </cell>
          <cell r="G9829" t="str">
            <v>Good</v>
          </cell>
          <cell r="H9829" t="str">
            <v>Yes</v>
          </cell>
          <cell r="I9829" t="str">
            <v>Latis</v>
          </cell>
          <cell r="J9829" t="str">
            <v>VIP&amp;SPL Monitor</v>
          </cell>
          <cell r="K9829" t="str">
            <v>R4</v>
          </cell>
        </row>
        <row r="9830">
          <cell r="A9830" t="str">
            <v>TLT0931</v>
          </cell>
          <cell r="B9830" t="str">
            <v>TLT0931</v>
          </cell>
          <cell r="C9830"/>
          <cell r="D9830" t="str">
            <v>TLT1M7931</v>
          </cell>
          <cell r="E9830"/>
          <cell r="F9830" t="str">
            <v>SCECO+STB</v>
          </cell>
          <cell r="G9830" t="str">
            <v>Vandalized</v>
          </cell>
          <cell r="H9830" t="str">
            <v>NA</v>
          </cell>
          <cell r="I9830" t="str">
            <v>Latis</v>
          </cell>
          <cell r="J9830" t="str">
            <v>Less than 5 Sites</v>
          </cell>
          <cell r="K9830" t="str">
            <v>R6</v>
          </cell>
        </row>
        <row r="9831">
          <cell r="A9831" t="str">
            <v>QUR0343</v>
          </cell>
          <cell r="B9831" t="str">
            <v>QUR0343</v>
          </cell>
          <cell r="C9831" t="str">
            <v>QUR1M3343</v>
          </cell>
          <cell r="D9831" t="str">
            <v>QUR1M7343</v>
          </cell>
          <cell r="E9831"/>
          <cell r="F9831" t="str">
            <v>SCECO</v>
          </cell>
          <cell r="G9831" t="str">
            <v>Good</v>
          </cell>
          <cell r="H9831" t="str">
            <v>NA</v>
          </cell>
          <cell r="I9831" t="str">
            <v>Latis</v>
          </cell>
          <cell r="J9831" t="str">
            <v>Less than 5 Sites</v>
          </cell>
          <cell r="K9831" t="str">
            <v>R5</v>
          </cell>
        </row>
        <row r="9832">
          <cell r="A9832" t="str">
            <v>HHR0465</v>
          </cell>
          <cell r="B9832" t="str">
            <v>HHR0465</v>
          </cell>
          <cell r="C9832"/>
          <cell r="D9832" t="str">
            <v>HHR1M7465</v>
          </cell>
          <cell r="E9832" t="str">
            <v>HHR1MN0465</v>
          </cell>
          <cell r="F9832" t="str">
            <v>SCECO</v>
          </cell>
          <cell r="G9832" t="str">
            <v>Dead</v>
          </cell>
          <cell r="H9832" t="str">
            <v>NA</v>
          </cell>
          <cell r="I9832" t="str">
            <v>Latis</v>
          </cell>
          <cell r="J9832" t="str">
            <v>VIP&amp;SPL Monitor</v>
          </cell>
          <cell r="K9832" t="str">
            <v>R4</v>
          </cell>
        </row>
        <row r="9833">
          <cell r="A9833" t="str">
            <v>HHR0426</v>
          </cell>
          <cell r="B9833" t="str">
            <v>HHR0426</v>
          </cell>
          <cell r="C9833" t="str">
            <v>HHR1M3426</v>
          </cell>
          <cell r="D9833" t="str">
            <v>HHR1M7426</v>
          </cell>
          <cell r="E9833"/>
          <cell r="F9833" t="str">
            <v>SCECO</v>
          </cell>
          <cell r="G9833" t="str">
            <v>Weak</v>
          </cell>
          <cell r="H9833" t="str">
            <v>NA</v>
          </cell>
          <cell r="I9833" t="str">
            <v>Latis</v>
          </cell>
          <cell r="J9833" t="str">
            <v>VIP&amp;SPL Monitor</v>
          </cell>
          <cell r="K9833" t="str">
            <v>R5</v>
          </cell>
        </row>
        <row r="9834">
          <cell r="A9834" t="str">
            <v>HHR0842</v>
          </cell>
          <cell r="B9834" t="str">
            <v>HHR0842</v>
          </cell>
          <cell r="C9834" t="str">
            <v>HHR1M3842</v>
          </cell>
          <cell r="D9834" t="str">
            <v>HHR1M7842</v>
          </cell>
          <cell r="E9834"/>
          <cell r="F9834" t="str">
            <v>Generator-DG</v>
          </cell>
          <cell r="G9834" t="str">
            <v>Good</v>
          </cell>
          <cell r="H9834" t="str">
            <v>No</v>
          </cell>
          <cell r="I9834" t="str">
            <v>Latis</v>
          </cell>
          <cell r="J9834" t="str">
            <v>VIP&amp;SPL Monitor</v>
          </cell>
          <cell r="K9834" t="str">
            <v>R4</v>
          </cell>
        </row>
        <row r="9835">
          <cell r="A9835" t="str">
            <v>HHR0873</v>
          </cell>
          <cell r="B9835" t="str">
            <v>HHR0873</v>
          </cell>
          <cell r="C9835" t="str">
            <v>HHR1M3873</v>
          </cell>
          <cell r="D9835" t="str">
            <v>HHR1M7873</v>
          </cell>
          <cell r="E9835"/>
          <cell r="F9835" t="str">
            <v>Generator-SG</v>
          </cell>
          <cell r="G9835" t="str">
            <v>Vandalized</v>
          </cell>
          <cell r="H9835" t="str">
            <v>NO</v>
          </cell>
          <cell r="I9835" t="str">
            <v>Latis</v>
          </cell>
          <cell r="J9835" t="str">
            <v>VIP&amp;SPL Monitor</v>
          </cell>
          <cell r="K9835" t="str">
            <v>R5</v>
          </cell>
        </row>
        <row r="9836">
          <cell r="A9836" t="str">
            <v>HHR0867</v>
          </cell>
          <cell r="B9836" t="str">
            <v>HHR0867</v>
          </cell>
          <cell r="C9836" t="str">
            <v>HHR1M3867</v>
          </cell>
          <cell r="D9836" t="str">
            <v>HHR1M7867</v>
          </cell>
          <cell r="E9836"/>
          <cell r="F9836" t="str">
            <v>Generator-SG</v>
          </cell>
          <cell r="G9836" t="str">
            <v>Good</v>
          </cell>
          <cell r="H9836" t="str">
            <v>Yes</v>
          </cell>
          <cell r="I9836" t="str">
            <v>Latis</v>
          </cell>
          <cell r="J9836" t="str">
            <v>VIP&amp;SPL Monitor</v>
          </cell>
          <cell r="K9836" t="str">
            <v>R4</v>
          </cell>
        </row>
        <row r="9837">
          <cell r="A9837" t="str">
            <v>HAW2411</v>
          </cell>
          <cell r="B9837" t="str">
            <v>HAW2411</v>
          </cell>
          <cell r="C9837" t="str">
            <v>HAW1M4411</v>
          </cell>
          <cell r="D9837" t="str">
            <v>HAW1M8411</v>
          </cell>
          <cell r="E9837"/>
          <cell r="F9837" t="str">
            <v>SCECO</v>
          </cell>
          <cell r="G9837" t="str">
            <v>No BB Shifted</v>
          </cell>
          <cell r="H9837" t="str">
            <v>NA</v>
          </cell>
          <cell r="I9837" t="str">
            <v>Latis</v>
          </cell>
          <cell r="J9837" t="str">
            <v>Less than 5 Sites</v>
          </cell>
          <cell r="K9837" t="str">
            <v>R4</v>
          </cell>
        </row>
        <row r="9838">
          <cell r="A9838" t="str">
            <v>NNL0126</v>
          </cell>
          <cell r="B9838" t="str">
            <v>NNL0126</v>
          </cell>
          <cell r="C9838"/>
          <cell r="D9838" t="str">
            <v>NNL1M7126</v>
          </cell>
          <cell r="E9838"/>
          <cell r="F9838" t="str">
            <v>Generator-SG</v>
          </cell>
          <cell r="G9838" t="str">
            <v>Dead</v>
          </cell>
          <cell r="H9838" t="str">
            <v>No</v>
          </cell>
          <cell r="I9838" t="str">
            <v>Latis</v>
          </cell>
          <cell r="J9838" t="str">
            <v>Less than 5 Sites</v>
          </cell>
          <cell r="K9838" t="str">
            <v>R4</v>
          </cell>
        </row>
        <row r="9839">
          <cell r="A9839" t="str">
            <v>ZHR0658</v>
          </cell>
          <cell r="B9839" t="str">
            <v>ZHR0658</v>
          </cell>
          <cell r="C9839"/>
          <cell r="D9839" t="str">
            <v>ZHR1M7658</v>
          </cell>
          <cell r="E9839"/>
          <cell r="F9839" t="str">
            <v>SCECO</v>
          </cell>
          <cell r="G9839" t="str">
            <v>Vandalized</v>
          </cell>
          <cell r="H9839" t="str">
            <v>NA</v>
          </cell>
          <cell r="I9839" t="str">
            <v>Latis</v>
          </cell>
          <cell r="J9839" t="str">
            <v>Less than 5 Sites</v>
          </cell>
          <cell r="K9839" t="str">
            <v>R6</v>
          </cell>
        </row>
        <row r="9840">
          <cell r="A9840" t="str">
            <v>MAK0238</v>
          </cell>
          <cell r="B9840" t="str">
            <v>MAK0238</v>
          </cell>
          <cell r="C9840" t="str">
            <v>MAK1M3238</v>
          </cell>
          <cell r="D9840" t="str">
            <v>MAK1M9238</v>
          </cell>
          <cell r="E9840" t="str">
            <v>MAK1MNC0238</v>
          </cell>
          <cell r="F9840" t="str">
            <v>SCECO</v>
          </cell>
          <cell r="G9840" t="str">
            <v>Dead</v>
          </cell>
          <cell r="H9840" t="str">
            <v>NA</v>
          </cell>
          <cell r="I9840" t="str">
            <v>Latis</v>
          </cell>
          <cell r="J9840" t="str">
            <v>Less than 5 Sites</v>
          </cell>
          <cell r="K9840" t="str">
            <v>R5</v>
          </cell>
        </row>
        <row r="9841">
          <cell r="A9841" t="str">
            <v>JED0930</v>
          </cell>
          <cell r="B9841" t="str">
            <v>JED0930</v>
          </cell>
          <cell r="C9841"/>
          <cell r="D9841" t="str">
            <v>JED1M7930</v>
          </cell>
          <cell r="E9841" t="str">
            <v>JED1MNC0930</v>
          </cell>
          <cell r="F9841" t="str">
            <v>SCECO</v>
          </cell>
          <cell r="G9841" t="str">
            <v>Dead+In progress</v>
          </cell>
          <cell r="H9841" t="str">
            <v>NA</v>
          </cell>
          <cell r="I9841" t="str">
            <v>Latis</v>
          </cell>
          <cell r="J9841" t="str">
            <v>Less than 5 Sites</v>
          </cell>
          <cell r="K9841" t="str">
            <v>R4</v>
          </cell>
        </row>
        <row r="9842">
          <cell r="A9842" t="str">
            <v>MAK0981</v>
          </cell>
          <cell r="B9842" t="str">
            <v>MAK0981</v>
          </cell>
          <cell r="C9842" t="str">
            <v>MAK1M3981</v>
          </cell>
          <cell r="D9842" t="str">
            <v>MAK1M9981</v>
          </cell>
          <cell r="E9842" t="str">
            <v>MAK1MN0981</v>
          </cell>
          <cell r="F9842" t="str">
            <v>SCECO</v>
          </cell>
          <cell r="G9842" t="str">
            <v>Dead</v>
          </cell>
          <cell r="H9842" t="str">
            <v>NA</v>
          </cell>
          <cell r="I9842" t="str">
            <v>Latis</v>
          </cell>
          <cell r="J9842" t="str">
            <v>Less than 5 Sites</v>
          </cell>
          <cell r="K9842" t="str">
            <v>R5</v>
          </cell>
        </row>
        <row r="9843">
          <cell r="A9843" t="str">
            <v>JED0118</v>
          </cell>
          <cell r="B9843" t="str">
            <v>JED0118</v>
          </cell>
          <cell r="C9843"/>
          <cell r="D9843" t="str">
            <v>JED1M7118</v>
          </cell>
          <cell r="E9843" t="str">
            <v>JED1MN0118</v>
          </cell>
          <cell r="F9843" t="str">
            <v>SCECO</v>
          </cell>
          <cell r="G9843" t="str">
            <v>Dead</v>
          </cell>
          <cell r="H9843" t="str">
            <v>NA</v>
          </cell>
          <cell r="I9843" t="str">
            <v>Latis</v>
          </cell>
          <cell r="J9843" t="str">
            <v>Less than 5 Sites</v>
          </cell>
          <cell r="K9843" t="str">
            <v>R4</v>
          </cell>
        </row>
        <row r="9844">
          <cell r="A9844" t="str">
            <v>JIZ0049</v>
          </cell>
          <cell r="B9844" t="str">
            <v>JIZ0049</v>
          </cell>
          <cell r="C9844" t="str">
            <v>JIZ1M3049</v>
          </cell>
          <cell r="D9844" t="str">
            <v>JIZ1M7049</v>
          </cell>
          <cell r="E9844" t="str">
            <v>JIZ1MN0049</v>
          </cell>
          <cell r="F9844" t="str">
            <v>Generator-SG</v>
          </cell>
          <cell r="G9844" t="str">
            <v>Good</v>
          </cell>
          <cell r="H9844" t="str">
            <v>NA</v>
          </cell>
          <cell r="I9844" t="str">
            <v>Latis</v>
          </cell>
          <cell r="J9844" t="str">
            <v>Less than 5 Sites</v>
          </cell>
          <cell r="K9844" t="str">
            <v>R6</v>
          </cell>
        </row>
        <row r="9845">
          <cell r="A9845" t="str">
            <v>MAK0833</v>
          </cell>
          <cell r="B9845" t="str">
            <v>MAK0833</v>
          </cell>
          <cell r="C9845" t="str">
            <v>MAK1M3833</v>
          </cell>
          <cell r="D9845" t="str">
            <v>MAK1M9833</v>
          </cell>
          <cell r="E9845"/>
          <cell r="F9845" t="str">
            <v>SCECO</v>
          </cell>
          <cell r="G9845" t="str">
            <v>Dead</v>
          </cell>
          <cell r="H9845" t="str">
            <v>NA</v>
          </cell>
          <cell r="I9845" t="str">
            <v>Latis</v>
          </cell>
          <cell r="J9845" t="str">
            <v>Less than 5 Sites</v>
          </cell>
          <cell r="K9845" t="str">
            <v>R5</v>
          </cell>
        </row>
        <row r="9846">
          <cell r="A9846" t="str">
            <v>MAK0826</v>
          </cell>
          <cell r="B9846" t="str">
            <v>MAK0826</v>
          </cell>
          <cell r="C9846" t="str">
            <v>MAK1M3826</v>
          </cell>
          <cell r="D9846" t="str">
            <v>MAK1M9826</v>
          </cell>
          <cell r="E9846" t="str">
            <v>MAK1MN0826</v>
          </cell>
          <cell r="F9846" t="str">
            <v>SCECO</v>
          </cell>
          <cell r="G9846" t="str">
            <v>Weak</v>
          </cell>
          <cell r="H9846" t="str">
            <v>NA</v>
          </cell>
          <cell r="I9846" t="str">
            <v>Latis</v>
          </cell>
          <cell r="J9846" t="str">
            <v>Less than 5 Sites</v>
          </cell>
          <cell r="K9846" t="str">
            <v>R5</v>
          </cell>
        </row>
        <row r="9847">
          <cell r="A9847" t="str">
            <v>MAK0818</v>
          </cell>
          <cell r="B9847" t="str">
            <v>MAK0818</v>
          </cell>
          <cell r="C9847" t="str">
            <v>MAK1M3818</v>
          </cell>
          <cell r="D9847" t="str">
            <v>MAK1M9818</v>
          </cell>
          <cell r="E9847" t="str">
            <v>MAK1MN0818</v>
          </cell>
          <cell r="F9847" t="str">
            <v>SCECO</v>
          </cell>
          <cell r="G9847" t="str">
            <v>Good</v>
          </cell>
          <cell r="H9847" t="str">
            <v>NA</v>
          </cell>
          <cell r="I9847" t="str">
            <v>Latis</v>
          </cell>
          <cell r="J9847" t="str">
            <v>Less than 5 Sites</v>
          </cell>
          <cell r="K9847" t="str">
            <v>R5</v>
          </cell>
        </row>
        <row r="9848">
          <cell r="A9848" t="str">
            <v>MAK0823</v>
          </cell>
          <cell r="B9848" t="str">
            <v>MAK0823</v>
          </cell>
          <cell r="C9848" t="str">
            <v>MAK1M3823</v>
          </cell>
          <cell r="D9848" t="str">
            <v>MAK1M9823</v>
          </cell>
          <cell r="E9848" t="str">
            <v>MAK1MN0823</v>
          </cell>
          <cell r="F9848" t="str">
            <v>SCECO</v>
          </cell>
          <cell r="G9848" t="str">
            <v>Dead</v>
          </cell>
          <cell r="H9848" t="str">
            <v>NA</v>
          </cell>
          <cell r="I9848" t="str">
            <v>Latis</v>
          </cell>
          <cell r="J9848" t="str">
            <v>Less than 5 Sites</v>
          </cell>
          <cell r="K9848" t="str">
            <v>R5</v>
          </cell>
        </row>
        <row r="9849">
          <cell r="A9849" t="str">
            <v>ARS0204</v>
          </cell>
          <cell r="B9849" t="str">
            <v>ARS0204</v>
          </cell>
          <cell r="C9849" t="str">
            <v>ARS1M3204</v>
          </cell>
          <cell r="D9849" t="str">
            <v>ARS1M7204</v>
          </cell>
          <cell r="E9849" t="str">
            <v>ARS1MN0204</v>
          </cell>
          <cell r="F9849" t="str">
            <v>SCECO</v>
          </cell>
          <cell r="G9849" t="str">
            <v>Dead+No BB Design</v>
          </cell>
          <cell r="H9849" t="str">
            <v>NA</v>
          </cell>
          <cell r="I9849" t="str">
            <v>Latis</v>
          </cell>
          <cell r="J9849" t="str">
            <v>VIP&amp;SPL Monitor</v>
          </cell>
          <cell r="K9849" t="str">
            <v>R6</v>
          </cell>
        </row>
        <row r="9850">
          <cell r="A9850" t="str">
            <v>KMS0164</v>
          </cell>
          <cell r="B9850" t="str">
            <v>KMS0164</v>
          </cell>
          <cell r="C9850" t="str">
            <v>KMS1M3164</v>
          </cell>
          <cell r="D9850" t="str">
            <v>KMS1M7164</v>
          </cell>
          <cell r="E9850" t="str">
            <v>KMS1MN0164</v>
          </cell>
          <cell r="F9850" t="str">
            <v>SCECO</v>
          </cell>
          <cell r="G9850" t="str">
            <v>Dead</v>
          </cell>
          <cell r="H9850" t="str">
            <v>NA</v>
          </cell>
          <cell r="I9850" t="str">
            <v>Latis</v>
          </cell>
          <cell r="J9850" t="str">
            <v>Less than 5 Sites</v>
          </cell>
          <cell r="K9850" t="str">
            <v>R6</v>
          </cell>
        </row>
        <row r="9851">
          <cell r="A9851" t="str">
            <v>MAK0982</v>
          </cell>
          <cell r="B9851" t="str">
            <v>MAK0982</v>
          </cell>
          <cell r="C9851" t="str">
            <v>MAK1M3982</v>
          </cell>
          <cell r="D9851" t="str">
            <v>MAK1M9982</v>
          </cell>
          <cell r="E9851" t="str">
            <v>MAK1MN0982</v>
          </cell>
          <cell r="F9851" t="str">
            <v>SCECO</v>
          </cell>
          <cell r="G9851" t="str">
            <v>Weak</v>
          </cell>
          <cell r="H9851" t="str">
            <v>NA</v>
          </cell>
          <cell r="I9851" t="str">
            <v>Latis</v>
          </cell>
          <cell r="J9851" t="str">
            <v>Hub site (More than 05 Sites)</v>
          </cell>
          <cell r="K9851" t="str">
            <v>R5</v>
          </cell>
        </row>
        <row r="9852">
          <cell r="A9852" t="str">
            <v>MAK0983</v>
          </cell>
          <cell r="B9852" t="str">
            <v>MAK0983</v>
          </cell>
          <cell r="C9852" t="str">
            <v>MAK1M3983</v>
          </cell>
          <cell r="D9852" t="str">
            <v>MAK1M9983</v>
          </cell>
          <cell r="E9852" t="str">
            <v>MAK1MN0983</v>
          </cell>
          <cell r="F9852" t="str">
            <v>SCECO</v>
          </cell>
          <cell r="G9852" t="str">
            <v>Good</v>
          </cell>
          <cell r="H9852" t="str">
            <v>NA</v>
          </cell>
          <cell r="I9852" t="str">
            <v>Latis</v>
          </cell>
          <cell r="J9852" t="str">
            <v>Less than 5 Sites</v>
          </cell>
          <cell r="K9852" t="str">
            <v>R5</v>
          </cell>
        </row>
        <row r="9853">
          <cell r="A9853" t="str">
            <v>MHA0516</v>
          </cell>
          <cell r="B9853" t="str">
            <v>MHA0516</v>
          </cell>
          <cell r="C9853" t="str">
            <v>MHA1M3516</v>
          </cell>
          <cell r="D9853" t="str">
            <v>MHA1M7516</v>
          </cell>
          <cell r="E9853" t="str">
            <v>MHA1MN0516</v>
          </cell>
          <cell r="F9853" t="str">
            <v>SCECO</v>
          </cell>
          <cell r="G9853" t="str">
            <v>Dead</v>
          </cell>
          <cell r="H9853" t="str">
            <v>NA</v>
          </cell>
          <cell r="I9853" t="str">
            <v>Latis</v>
          </cell>
          <cell r="J9853" t="str">
            <v>Less than 5 Sites</v>
          </cell>
          <cell r="K9853" t="str">
            <v>R6</v>
          </cell>
        </row>
        <row r="9854">
          <cell r="A9854" t="str">
            <v>JED2046</v>
          </cell>
          <cell r="B9854" t="str">
            <v>JED2046</v>
          </cell>
          <cell r="C9854"/>
          <cell r="D9854" t="str">
            <v>JED1M8046</v>
          </cell>
          <cell r="E9854" t="str">
            <v>JED1MC2046</v>
          </cell>
          <cell r="F9854" t="str">
            <v>SCECO</v>
          </cell>
          <cell r="G9854" t="str">
            <v>Dead</v>
          </cell>
          <cell r="H9854" t="str">
            <v>NA</v>
          </cell>
          <cell r="I9854" t="str">
            <v>Latis</v>
          </cell>
          <cell r="J9854" t="str">
            <v>Less than 5 Sites</v>
          </cell>
          <cell r="K9854" t="str">
            <v>R4</v>
          </cell>
        </row>
        <row r="9855">
          <cell r="A9855" t="str">
            <v>MAK0821</v>
          </cell>
          <cell r="B9855" t="str">
            <v>MAK0821</v>
          </cell>
          <cell r="C9855" t="str">
            <v>MAK1M3821</v>
          </cell>
          <cell r="D9855" t="str">
            <v>MAK1M9821</v>
          </cell>
          <cell r="E9855" t="str">
            <v>MAK1MN0821</v>
          </cell>
          <cell r="F9855" t="str">
            <v>SCECO</v>
          </cell>
          <cell r="G9855" t="str">
            <v>Dead</v>
          </cell>
          <cell r="H9855" t="str">
            <v>NA</v>
          </cell>
          <cell r="I9855" t="str">
            <v>Latis</v>
          </cell>
          <cell r="J9855" t="str">
            <v>Less than 5 Sites</v>
          </cell>
          <cell r="K9855" t="str">
            <v>R5</v>
          </cell>
        </row>
        <row r="9856">
          <cell r="A9856" t="str">
            <v>HHR0481</v>
          </cell>
          <cell r="B9856" t="str">
            <v>HHR0481</v>
          </cell>
          <cell r="C9856"/>
          <cell r="D9856" t="str">
            <v>HHR1M7481</v>
          </cell>
          <cell r="E9856"/>
          <cell r="F9856" t="str">
            <v>Generator-SG</v>
          </cell>
          <cell r="G9856" t="str">
            <v>Vandalized</v>
          </cell>
          <cell r="H9856" t="str">
            <v>Yes</v>
          </cell>
          <cell r="I9856" t="str">
            <v>Latis</v>
          </cell>
          <cell r="J9856" t="str">
            <v>Less than 5 Sites</v>
          </cell>
          <cell r="K9856" t="str">
            <v>R4</v>
          </cell>
        </row>
        <row r="9857">
          <cell r="A9857" t="str">
            <v>JIZ0118</v>
          </cell>
          <cell r="B9857" t="str">
            <v>JIZ0118</v>
          </cell>
          <cell r="C9857" t="str">
            <v>JIZ1M3118</v>
          </cell>
          <cell r="D9857" t="str">
            <v>JIZ1M7118</v>
          </cell>
          <cell r="E9857" t="str">
            <v>JIZ1MN0118</v>
          </cell>
          <cell r="F9857" t="str">
            <v>SCECO</v>
          </cell>
          <cell r="G9857" t="str">
            <v>Weak+Dead</v>
          </cell>
          <cell r="H9857" t="str">
            <v>NA</v>
          </cell>
          <cell r="I9857" t="str">
            <v>Latis</v>
          </cell>
          <cell r="J9857" t="str">
            <v>Less than 5 Sites</v>
          </cell>
          <cell r="K9857" t="str">
            <v>R6</v>
          </cell>
        </row>
        <row r="9858">
          <cell r="A9858" t="str">
            <v>JIZ0124</v>
          </cell>
          <cell r="B9858" t="str">
            <v>JIZ0124</v>
          </cell>
          <cell r="C9858" t="str">
            <v>JIZ1M3124</v>
          </cell>
          <cell r="D9858" t="str">
            <v>JIZ1M7124</v>
          </cell>
          <cell r="E9858" t="str">
            <v>JIZ1MC0124</v>
          </cell>
          <cell r="F9858" t="str">
            <v>SCECO</v>
          </cell>
          <cell r="G9858" t="str">
            <v>Good</v>
          </cell>
          <cell r="H9858" t="str">
            <v>NA</v>
          </cell>
          <cell r="I9858" t="str">
            <v>Latis</v>
          </cell>
          <cell r="J9858" t="str">
            <v>Less than 5 Sites</v>
          </cell>
          <cell r="K9858" t="str">
            <v>R6</v>
          </cell>
        </row>
        <row r="9859">
          <cell r="A9859" t="str">
            <v>BSH0212</v>
          </cell>
          <cell r="B9859" t="str">
            <v>BSH0212</v>
          </cell>
          <cell r="C9859" t="str">
            <v>BSH1M3212</v>
          </cell>
          <cell r="D9859" t="str">
            <v>BSH1M7212</v>
          </cell>
          <cell r="E9859" t="str">
            <v>BSH1MN0212</v>
          </cell>
          <cell r="F9859" t="str">
            <v>SCECO</v>
          </cell>
          <cell r="G9859" t="str">
            <v>Dead</v>
          </cell>
          <cell r="H9859" t="str">
            <v>NA</v>
          </cell>
          <cell r="I9859" t="str">
            <v>Latis</v>
          </cell>
          <cell r="J9859" t="str">
            <v>Less than 5 Sites</v>
          </cell>
          <cell r="K9859" t="str">
            <v>R6</v>
          </cell>
        </row>
        <row r="9860">
          <cell r="A9860" t="str">
            <v>KMS0514</v>
          </cell>
          <cell r="B9860" t="str">
            <v>KMS0514</v>
          </cell>
          <cell r="C9860" t="str">
            <v>KMS1M3514</v>
          </cell>
          <cell r="D9860" t="str">
            <v>KMS1M7514</v>
          </cell>
          <cell r="E9860" t="str">
            <v>KMS1MN0514</v>
          </cell>
          <cell r="F9860" t="str">
            <v>SCECO</v>
          </cell>
          <cell r="G9860" t="str">
            <v>Weak</v>
          </cell>
          <cell r="H9860" t="str">
            <v>NA</v>
          </cell>
          <cell r="I9860" t="str">
            <v>Latis</v>
          </cell>
          <cell r="J9860" t="str">
            <v>Less than 5 Sites</v>
          </cell>
          <cell r="K9860" t="str">
            <v>R6</v>
          </cell>
        </row>
        <row r="9861">
          <cell r="A9861" t="str">
            <v>BIK0779</v>
          </cell>
          <cell r="B9861" t="str">
            <v>BIK0779</v>
          </cell>
          <cell r="C9861" t="str">
            <v>BIK1M3779</v>
          </cell>
          <cell r="D9861"/>
          <cell r="E9861"/>
          <cell r="F9861" t="str">
            <v>Generator-SG</v>
          </cell>
          <cell r="G9861" t="str">
            <v>Vandalized</v>
          </cell>
          <cell r="H9861" t="str">
            <v>NO</v>
          </cell>
          <cell r="I9861" t="str">
            <v>Latis</v>
          </cell>
          <cell r="J9861" t="str">
            <v>Less than 5 Sites</v>
          </cell>
          <cell r="K9861" t="str">
            <v>R5</v>
          </cell>
        </row>
        <row r="9862">
          <cell r="A9862" t="str">
            <v>JED0997</v>
          </cell>
          <cell r="B9862" t="str">
            <v>JED0997</v>
          </cell>
          <cell r="C9862"/>
          <cell r="D9862" t="str">
            <v>JED1M7997</v>
          </cell>
          <cell r="E9862" t="str">
            <v>JED1MN0997</v>
          </cell>
          <cell r="F9862" t="str">
            <v>SCECO</v>
          </cell>
          <cell r="G9862" t="str">
            <v>Dead</v>
          </cell>
          <cell r="H9862" t="str">
            <v>NA</v>
          </cell>
          <cell r="I9862" t="str">
            <v>Latis</v>
          </cell>
          <cell r="J9862" t="str">
            <v>Less than 5 Sites</v>
          </cell>
          <cell r="K9862" t="str">
            <v>R4</v>
          </cell>
        </row>
        <row r="9863">
          <cell r="A9863" t="str">
            <v>NNL0104</v>
          </cell>
          <cell r="B9863" t="str">
            <v>NNL0104</v>
          </cell>
          <cell r="C9863" t="str">
            <v>NNL1M3104</v>
          </cell>
          <cell r="D9863" t="str">
            <v>NNL1M7104</v>
          </cell>
          <cell r="E9863"/>
          <cell r="F9863" t="str">
            <v>Generator-SG</v>
          </cell>
          <cell r="G9863" t="str">
            <v>In progress</v>
          </cell>
          <cell r="H9863" t="str">
            <v>Yes</v>
          </cell>
          <cell r="I9863" t="str">
            <v>Latis</v>
          </cell>
          <cell r="J9863" t="str">
            <v>Less than 5 Sites</v>
          </cell>
          <cell r="K9863" t="str">
            <v>R4</v>
          </cell>
        </row>
        <row r="9864">
          <cell r="A9864" t="str">
            <v>BIK0153</v>
          </cell>
          <cell r="B9864" t="str">
            <v>BIK0153</v>
          </cell>
          <cell r="C9864" t="str">
            <v>BIK1M3153</v>
          </cell>
          <cell r="D9864" t="str">
            <v>BIK1M7153</v>
          </cell>
          <cell r="E9864"/>
          <cell r="F9864" t="str">
            <v>Generator-SG</v>
          </cell>
          <cell r="G9864" t="str">
            <v>Vandalized</v>
          </cell>
          <cell r="H9864" t="str">
            <v xml:space="preserve">Yes </v>
          </cell>
          <cell r="I9864" t="str">
            <v>Latis</v>
          </cell>
          <cell r="J9864" t="str">
            <v>Less than 5 Sites</v>
          </cell>
          <cell r="K9864" t="str">
            <v>R5</v>
          </cell>
        </row>
        <row r="9865">
          <cell r="A9865" t="str">
            <v>MAK0825</v>
          </cell>
          <cell r="B9865" t="str">
            <v>MAK0825</v>
          </cell>
          <cell r="C9865"/>
          <cell r="D9865" t="str">
            <v>MAK1M9825</v>
          </cell>
          <cell r="E9865" t="str">
            <v>MAK1MN0825</v>
          </cell>
          <cell r="F9865" t="str">
            <v>SCECO</v>
          </cell>
          <cell r="G9865" t="str">
            <v>Dead</v>
          </cell>
          <cell r="H9865" t="str">
            <v>NA</v>
          </cell>
          <cell r="I9865" t="str">
            <v>Latis</v>
          </cell>
          <cell r="J9865" t="str">
            <v>Less than 5 Sites</v>
          </cell>
          <cell r="K9865" t="str">
            <v>R5</v>
          </cell>
        </row>
        <row r="9866">
          <cell r="A9866" t="str">
            <v>MAK0849</v>
          </cell>
          <cell r="B9866" t="str">
            <v>MAK0849</v>
          </cell>
          <cell r="C9866"/>
          <cell r="D9866" t="str">
            <v>MAK1M9849</v>
          </cell>
          <cell r="E9866" t="str">
            <v>MAK1MN0849</v>
          </cell>
          <cell r="F9866" t="str">
            <v>SCECO</v>
          </cell>
          <cell r="G9866" t="str">
            <v>Weak</v>
          </cell>
          <cell r="H9866" t="str">
            <v>NA</v>
          </cell>
          <cell r="I9866" t="str">
            <v>Latis</v>
          </cell>
          <cell r="J9866" t="str">
            <v>Less than 5 Sites</v>
          </cell>
          <cell r="K9866" t="str">
            <v>R5</v>
          </cell>
        </row>
        <row r="9867">
          <cell r="A9867" t="str">
            <v>KMS0535</v>
          </cell>
          <cell r="B9867" t="str">
            <v>KMS0535</v>
          </cell>
          <cell r="C9867"/>
          <cell r="D9867" t="str">
            <v>KMS1M7535</v>
          </cell>
          <cell r="E9867" t="str">
            <v>KMS1MN0535</v>
          </cell>
          <cell r="F9867" t="str">
            <v>SCECO</v>
          </cell>
          <cell r="G9867" t="str">
            <v xml:space="preserve">Weak </v>
          </cell>
          <cell r="H9867" t="str">
            <v>NA</v>
          </cell>
          <cell r="I9867" t="str">
            <v>Latis</v>
          </cell>
          <cell r="J9867" t="str">
            <v>Less than 5 Sites</v>
          </cell>
          <cell r="K9867" t="str">
            <v>R6</v>
          </cell>
        </row>
        <row r="9868">
          <cell r="A9868" t="str">
            <v>NNL0158</v>
          </cell>
          <cell r="B9868" t="str">
            <v>NNL0158</v>
          </cell>
          <cell r="C9868" t="str">
            <v>NNL1M3158</v>
          </cell>
          <cell r="D9868" t="str">
            <v>NNL1M7158</v>
          </cell>
          <cell r="E9868"/>
          <cell r="F9868" t="str">
            <v>Generator-SG</v>
          </cell>
          <cell r="G9868" t="str">
            <v>Good</v>
          </cell>
          <cell r="H9868" t="str">
            <v>No</v>
          </cell>
          <cell r="I9868" t="str">
            <v>Latis</v>
          </cell>
          <cell r="J9868" t="str">
            <v>Less than 5 Sites</v>
          </cell>
          <cell r="K9868" t="str">
            <v>R4</v>
          </cell>
        </row>
        <row r="9869">
          <cell r="A9869" t="str">
            <v>JED2004</v>
          </cell>
          <cell r="B9869" t="str">
            <v>JED2004</v>
          </cell>
          <cell r="C9869"/>
          <cell r="D9869" t="str">
            <v>JED1M8004</v>
          </cell>
          <cell r="E9869" t="str">
            <v>JED1MN2004</v>
          </cell>
          <cell r="F9869" t="str">
            <v>SCECO</v>
          </cell>
          <cell r="G9869" t="str">
            <v>Good</v>
          </cell>
          <cell r="H9869" t="str">
            <v>NA</v>
          </cell>
          <cell r="I9869" t="str">
            <v>Latis</v>
          </cell>
          <cell r="J9869" t="str">
            <v>Less than 5 Sites</v>
          </cell>
          <cell r="K9869" t="str">
            <v>R4</v>
          </cell>
        </row>
        <row r="9870">
          <cell r="A9870" t="str">
            <v>JIZ0400</v>
          </cell>
          <cell r="B9870" t="str">
            <v>JIZ0400</v>
          </cell>
          <cell r="C9870"/>
          <cell r="D9870" t="str">
            <v>JIZ1M7400</v>
          </cell>
          <cell r="E9870" t="str">
            <v>JIZ1MNC0400</v>
          </cell>
          <cell r="F9870" t="str">
            <v>SCECO</v>
          </cell>
          <cell r="G9870" t="str">
            <v>Good</v>
          </cell>
          <cell r="H9870" t="str">
            <v>NA</v>
          </cell>
          <cell r="I9870" t="str">
            <v>Latis</v>
          </cell>
          <cell r="J9870" t="str">
            <v>Less than 5 Sites</v>
          </cell>
          <cell r="K9870" t="str">
            <v>R6</v>
          </cell>
        </row>
        <row r="9871">
          <cell r="A9871" t="str">
            <v>BSH0206</v>
          </cell>
          <cell r="B9871" t="str">
            <v>BSH0206</v>
          </cell>
          <cell r="C9871"/>
          <cell r="D9871" t="str">
            <v>BSH1M7206</v>
          </cell>
          <cell r="E9871" t="str">
            <v>BSH1MN0206</v>
          </cell>
          <cell r="F9871" t="str">
            <v>SCECO</v>
          </cell>
          <cell r="G9871" t="str">
            <v>Vandalized</v>
          </cell>
          <cell r="H9871" t="str">
            <v>NA</v>
          </cell>
          <cell r="I9871" t="str">
            <v>Latis</v>
          </cell>
          <cell r="J9871" t="str">
            <v>Less than 5 Sites</v>
          </cell>
          <cell r="K9871" t="str">
            <v>R6</v>
          </cell>
        </row>
        <row r="9872">
          <cell r="A9872" t="str">
            <v>KMS0538</v>
          </cell>
          <cell r="B9872" t="str">
            <v>KMS0538</v>
          </cell>
          <cell r="C9872"/>
          <cell r="D9872" t="str">
            <v>KMS1M7538</v>
          </cell>
          <cell r="E9872" t="str">
            <v>KMS1MNC0538</v>
          </cell>
          <cell r="F9872" t="str">
            <v>SCECO</v>
          </cell>
          <cell r="G9872" t="str">
            <v>Vandalized+Good</v>
          </cell>
          <cell r="H9872" t="str">
            <v>NA</v>
          </cell>
          <cell r="I9872" t="str">
            <v>Latis</v>
          </cell>
          <cell r="J9872" t="str">
            <v>Less than 5 Sites</v>
          </cell>
          <cell r="K9872" t="str">
            <v>R6</v>
          </cell>
        </row>
        <row r="9873">
          <cell r="A9873" t="str">
            <v>JED0999</v>
          </cell>
          <cell r="B9873" t="str">
            <v>JED0999</v>
          </cell>
          <cell r="C9873"/>
          <cell r="D9873" t="str">
            <v>JED1M7999</v>
          </cell>
          <cell r="E9873" t="str">
            <v>JED1MN0999</v>
          </cell>
          <cell r="F9873" t="str">
            <v>SCECO</v>
          </cell>
          <cell r="G9873" t="str">
            <v>Vandalized</v>
          </cell>
          <cell r="H9873" t="str">
            <v>NA</v>
          </cell>
          <cell r="I9873" t="str">
            <v>Latis</v>
          </cell>
          <cell r="J9873" t="str">
            <v>VIP&amp;SPL Monitor</v>
          </cell>
          <cell r="K9873" t="str">
            <v>R4</v>
          </cell>
        </row>
        <row r="9874">
          <cell r="A9874" t="str">
            <v>KMS2060</v>
          </cell>
          <cell r="B9874" t="str">
            <v>KMS2060</v>
          </cell>
          <cell r="C9874" t="str">
            <v>KMS1M4060</v>
          </cell>
          <cell r="D9874" t="str">
            <v>KMS1M8060</v>
          </cell>
          <cell r="E9874" t="str">
            <v>KMS1MN2060</v>
          </cell>
          <cell r="F9874" t="str">
            <v>SCECO</v>
          </cell>
          <cell r="G9874" t="str">
            <v>Vandalized+No BB Design</v>
          </cell>
          <cell r="H9874" t="str">
            <v>NA</v>
          </cell>
          <cell r="I9874" t="str">
            <v>Latis</v>
          </cell>
          <cell r="J9874" t="str">
            <v>Less than 5 Sites</v>
          </cell>
          <cell r="K9874" t="str">
            <v>R6</v>
          </cell>
        </row>
        <row r="9875">
          <cell r="A9875" t="str">
            <v>JED0948</v>
          </cell>
          <cell r="B9875" t="str">
            <v>JED0948</v>
          </cell>
          <cell r="C9875"/>
          <cell r="D9875" t="str">
            <v>JED1M7948</v>
          </cell>
          <cell r="E9875" t="str">
            <v>JED1MN0948</v>
          </cell>
          <cell r="F9875" t="str">
            <v>SCECO</v>
          </cell>
          <cell r="G9875" t="str">
            <v>Dead</v>
          </cell>
          <cell r="H9875" t="str">
            <v>NA</v>
          </cell>
          <cell r="I9875" t="str">
            <v>Latis</v>
          </cell>
          <cell r="J9875" t="str">
            <v>Less than 5 Sites</v>
          </cell>
          <cell r="K9875" t="str">
            <v>R4</v>
          </cell>
        </row>
        <row r="9876">
          <cell r="A9876" t="str">
            <v>KMS0537</v>
          </cell>
          <cell r="B9876" t="str">
            <v>KMS0537</v>
          </cell>
          <cell r="C9876"/>
          <cell r="D9876" t="str">
            <v>KMS1M7537</v>
          </cell>
          <cell r="E9876" t="str">
            <v>KMS1MN0537</v>
          </cell>
          <cell r="F9876" t="str">
            <v>SCECO</v>
          </cell>
          <cell r="G9876" t="str">
            <v>Vandalized</v>
          </cell>
          <cell r="H9876" t="str">
            <v>NA</v>
          </cell>
          <cell r="I9876" t="str">
            <v>Latis</v>
          </cell>
          <cell r="J9876" t="str">
            <v>Less than 5 Sites</v>
          </cell>
          <cell r="K9876" t="str">
            <v>R6</v>
          </cell>
        </row>
        <row r="9877">
          <cell r="A9877" t="str">
            <v>JED0935</v>
          </cell>
          <cell r="B9877" t="str">
            <v>JED0935</v>
          </cell>
          <cell r="C9877"/>
          <cell r="D9877" t="str">
            <v>JED1M7935</v>
          </cell>
          <cell r="E9877" t="str">
            <v>JED1MNC0935</v>
          </cell>
          <cell r="F9877" t="str">
            <v>SCECO</v>
          </cell>
          <cell r="G9877" t="str">
            <v>Dead</v>
          </cell>
          <cell r="H9877" t="str">
            <v>NA</v>
          </cell>
          <cell r="I9877" t="str">
            <v>Latis</v>
          </cell>
          <cell r="J9877" t="str">
            <v>Less than 5 Sites</v>
          </cell>
          <cell r="K9877" t="str">
            <v>R4</v>
          </cell>
        </row>
        <row r="9878">
          <cell r="A9878" t="str">
            <v>KMS0133</v>
          </cell>
          <cell r="B9878" t="str">
            <v>KMS0133</v>
          </cell>
          <cell r="C9878"/>
          <cell r="D9878" t="str">
            <v>KMS1M7133</v>
          </cell>
          <cell r="E9878" t="str">
            <v>KMS1MNC0133</v>
          </cell>
          <cell r="F9878" t="str">
            <v>SCECO</v>
          </cell>
          <cell r="G9878" t="str">
            <v>Dead</v>
          </cell>
          <cell r="H9878" t="str">
            <v>NA</v>
          </cell>
          <cell r="I9878" t="str">
            <v>Latis</v>
          </cell>
          <cell r="J9878" t="str">
            <v>Less than 5 Sites</v>
          </cell>
          <cell r="K9878" t="str">
            <v>R6</v>
          </cell>
        </row>
        <row r="9879">
          <cell r="A9879" t="str">
            <v>RYMK0549</v>
          </cell>
          <cell r="B9879" t="str">
            <v>RYMK0549</v>
          </cell>
          <cell r="C9879" t="str">
            <v>RYMK1M3549</v>
          </cell>
          <cell r="D9879" t="str">
            <v>RYMK1M7549</v>
          </cell>
          <cell r="E9879"/>
          <cell r="F9879" t="str">
            <v>SCECO+STB</v>
          </cell>
          <cell r="G9879" t="str">
            <v>Good+Weak</v>
          </cell>
          <cell r="H9879" t="str">
            <v>Yes</v>
          </cell>
          <cell r="I9879" t="str">
            <v>Latis</v>
          </cell>
          <cell r="J9879" t="str">
            <v>Hub site (More than 05 Sites)</v>
          </cell>
          <cell r="K9879" t="str">
            <v>R4</v>
          </cell>
        </row>
        <row r="9880">
          <cell r="A9880" t="str">
            <v>KMMD0739</v>
          </cell>
          <cell r="B9880" t="str">
            <v>KMMD0739</v>
          </cell>
          <cell r="C9880" t="str">
            <v>KMMD1M3739</v>
          </cell>
          <cell r="D9880"/>
          <cell r="E9880"/>
          <cell r="F9880" t="str">
            <v>Generator-SG</v>
          </cell>
          <cell r="G9880" t="str">
            <v>Dead</v>
          </cell>
          <cell r="H9880" t="str">
            <v>Yes</v>
          </cell>
          <cell r="I9880" t="str">
            <v>Latis</v>
          </cell>
          <cell r="J9880" t="str">
            <v>Less than 5 Sites</v>
          </cell>
          <cell r="K9880" t="str">
            <v>R4</v>
          </cell>
        </row>
        <row r="9881">
          <cell r="A9881" t="str">
            <v>MAK0813</v>
          </cell>
          <cell r="B9881" t="str">
            <v>MAK0813</v>
          </cell>
          <cell r="C9881" t="str">
            <v>MAK1M3813</v>
          </cell>
          <cell r="D9881" t="str">
            <v>MAK1M9813</v>
          </cell>
          <cell r="E9881"/>
          <cell r="F9881" t="str">
            <v>Generator-SG</v>
          </cell>
          <cell r="G9881" t="str">
            <v>Good</v>
          </cell>
          <cell r="H9881" t="str">
            <v xml:space="preserve">Yes </v>
          </cell>
          <cell r="I9881" t="str">
            <v>Latis</v>
          </cell>
          <cell r="J9881" t="str">
            <v>Less than 5 Sites</v>
          </cell>
          <cell r="K9881" t="str">
            <v>R5</v>
          </cell>
        </row>
        <row r="9882">
          <cell r="A9882" t="str">
            <v>NJR0039</v>
          </cell>
          <cell r="B9882" t="str">
            <v>NJR0039</v>
          </cell>
          <cell r="C9882" t="str">
            <v>NJR1M3039</v>
          </cell>
          <cell r="D9882" t="str">
            <v>NJR1M7039</v>
          </cell>
          <cell r="E9882" t="str">
            <v>NJR1MN0039</v>
          </cell>
          <cell r="F9882" t="str">
            <v>SCECO</v>
          </cell>
          <cell r="G9882" t="str">
            <v>Good</v>
          </cell>
          <cell r="H9882" t="str">
            <v>NA</v>
          </cell>
          <cell r="I9882" t="str">
            <v>Latis</v>
          </cell>
          <cell r="J9882" t="str">
            <v>Less than 5 Sites</v>
          </cell>
          <cell r="K9882" t="str">
            <v>R6</v>
          </cell>
        </row>
        <row r="9883">
          <cell r="A9883" t="str">
            <v>JED2230</v>
          </cell>
          <cell r="B9883" t="str">
            <v>JED2230</v>
          </cell>
          <cell r="C9883"/>
          <cell r="D9883" t="str">
            <v>JED1M8230</v>
          </cell>
          <cell r="E9883" t="str">
            <v>JED1MN2230</v>
          </cell>
          <cell r="F9883" t="str">
            <v>Generator-SG</v>
          </cell>
          <cell r="G9883" t="str">
            <v>Good</v>
          </cell>
          <cell r="H9883" t="str">
            <v>No</v>
          </cell>
          <cell r="I9883" t="str">
            <v>Latis</v>
          </cell>
          <cell r="J9883" t="str">
            <v>VIP&amp;SPL Monitor</v>
          </cell>
          <cell r="K9883" t="str">
            <v>R4</v>
          </cell>
        </row>
        <row r="9884">
          <cell r="A9884" t="str">
            <v>BSH0201</v>
          </cell>
          <cell r="B9884" t="str">
            <v>BSH0201</v>
          </cell>
          <cell r="C9884" t="str">
            <v>BSH1M3201</v>
          </cell>
          <cell r="D9884" t="str">
            <v>BSH1M7201</v>
          </cell>
          <cell r="E9884"/>
          <cell r="F9884" t="str">
            <v>SCECO</v>
          </cell>
          <cell r="G9884" t="str">
            <v>Vandalized</v>
          </cell>
          <cell r="H9884" t="str">
            <v>NA</v>
          </cell>
          <cell r="I9884" t="str">
            <v>Latis</v>
          </cell>
          <cell r="J9884" t="str">
            <v>Less than 5 Sites</v>
          </cell>
          <cell r="K9884" t="str">
            <v>R6</v>
          </cell>
        </row>
        <row r="9885">
          <cell r="A9885" t="str">
            <v>MAK0602</v>
          </cell>
          <cell r="B9885" t="str">
            <v>MAK0602</v>
          </cell>
          <cell r="C9885" t="str">
            <v>MAK1M3602</v>
          </cell>
          <cell r="D9885" t="str">
            <v>MAK1M9602</v>
          </cell>
          <cell r="E9885" t="str">
            <v>MAK1MN0602</v>
          </cell>
          <cell r="F9885" t="str">
            <v>SCECO</v>
          </cell>
          <cell r="G9885" t="str">
            <v>Vandalized</v>
          </cell>
          <cell r="H9885" t="str">
            <v>NA</v>
          </cell>
          <cell r="I9885" t="str">
            <v>Latis</v>
          </cell>
          <cell r="J9885" t="str">
            <v>Less than 5 Sites</v>
          </cell>
          <cell r="K9885" t="str">
            <v>R5</v>
          </cell>
        </row>
        <row r="9886">
          <cell r="A9886" t="str">
            <v>HHR0469</v>
          </cell>
          <cell r="B9886" t="str">
            <v>HHR0469</v>
          </cell>
          <cell r="C9886"/>
          <cell r="D9886" t="str">
            <v>HHR1M7469</v>
          </cell>
          <cell r="E9886" t="str">
            <v>HHR1MN0469</v>
          </cell>
          <cell r="F9886" t="str">
            <v>SCECO</v>
          </cell>
          <cell r="G9886" t="str">
            <v>Good</v>
          </cell>
          <cell r="H9886" t="str">
            <v>NA</v>
          </cell>
          <cell r="I9886" t="str">
            <v>Latis</v>
          </cell>
          <cell r="J9886" t="str">
            <v>Less than 5 Sites</v>
          </cell>
          <cell r="K9886" t="str">
            <v>R4</v>
          </cell>
        </row>
        <row r="9887">
          <cell r="A9887" t="str">
            <v>JED2041</v>
          </cell>
          <cell r="B9887" t="str">
            <v>JED2041</v>
          </cell>
          <cell r="C9887"/>
          <cell r="D9887" t="str">
            <v>JED1M8041</v>
          </cell>
          <cell r="E9887" t="str">
            <v>JED1MNC2041</v>
          </cell>
          <cell r="F9887" t="str">
            <v>SCECO</v>
          </cell>
          <cell r="G9887" t="str">
            <v>Dead+In progress</v>
          </cell>
          <cell r="H9887" t="str">
            <v>NA</v>
          </cell>
          <cell r="I9887" t="str">
            <v>Latis</v>
          </cell>
          <cell r="J9887" t="str">
            <v>Less than 5 Sites</v>
          </cell>
          <cell r="K9887" t="str">
            <v>R4</v>
          </cell>
        </row>
        <row r="9888">
          <cell r="A9888" t="str">
            <v>JED0848</v>
          </cell>
          <cell r="B9888" t="str">
            <v>JED0848</v>
          </cell>
          <cell r="C9888"/>
          <cell r="D9888" t="str">
            <v>JED1M7848</v>
          </cell>
          <cell r="E9888" t="str">
            <v>JED1MN0848</v>
          </cell>
          <cell r="F9888" t="str">
            <v>SCECO</v>
          </cell>
          <cell r="G9888" t="str">
            <v>No BB Shifted</v>
          </cell>
          <cell r="H9888" t="str">
            <v>NA</v>
          </cell>
          <cell r="I9888" t="str">
            <v>Latis</v>
          </cell>
          <cell r="J9888" t="str">
            <v>Less than 5 Sites</v>
          </cell>
          <cell r="K9888" t="str">
            <v>R4</v>
          </cell>
        </row>
        <row r="9889">
          <cell r="A9889" t="str">
            <v>MAK2096</v>
          </cell>
          <cell r="B9889" t="str">
            <v>MAK2096</v>
          </cell>
          <cell r="C9889"/>
          <cell r="D9889" t="str">
            <v>MAK1M8096</v>
          </cell>
          <cell r="E9889" t="str">
            <v>MAK1MN2096</v>
          </cell>
          <cell r="F9889" t="str">
            <v>SCECO</v>
          </cell>
          <cell r="G9889" t="str">
            <v>Dead</v>
          </cell>
          <cell r="H9889" t="str">
            <v>NA</v>
          </cell>
          <cell r="I9889" t="str">
            <v>Latis</v>
          </cell>
          <cell r="J9889" t="str">
            <v>Less than 5 Sites</v>
          </cell>
          <cell r="K9889" t="str">
            <v>R5</v>
          </cell>
        </row>
        <row r="9890">
          <cell r="A9890" t="str">
            <v>TLT0927</v>
          </cell>
          <cell r="B9890" t="str">
            <v>TLT0927</v>
          </cell>
          <cell r="C9890" t="str">
            <v>TLT1M3927</v>
          </cell>
          <cell r="D9890"/>
          <cell r="E9890"/>
          <cell r="F9890" t="str">
            <v>SCECO</v>
          </cell>
          <cell r="G9890" t="str">
            <v>Good</v>
          </cell>
          <cell r="H9890" t="str">
            <v>NA</v>
          </cell>
          <cell r="I9890" t="str">
            <v>Latis</v>
          </cell>
          <cell r="J9890" t="str">
            <v>Less than 5 Sites</v>
          </cell>
          <cell r="K9890" t="str">
            <v>R6</v>
          </cell>
        </row>
        <row r="9891">
          <cell r="A9891" t="str">
            <v>TRB0403</v>
          </cell>
          <cell r="B9891" t="str">
            <v>TRB0403</v>
          </cell>
          <cell r="C9891" t="str">
            <v>TRB1M3403</v>
          </cell>
          <cell r="D9891"/>
          <cell r="E9891"/>
          <cell r="F9891" t="str">
            <v>SCECO</v>
          </cell>
          <cell r="G9891" t="str">
            <v>Vandalized</v>
          </cell>
          <cell r="H9891" t="str">
            <v>NA</v>
          </cell>
          <cell r="I9891" t="str">
            <v>Latis</v>
          </cell>
          <cell r="J9891" t="str">
            <v>Less than 5 Sites</v>
          </cell>
          <cell r="K9891" t="str">
            <v>R6</v>
          </cell>
        </row>
        <row r="9892">
          <cell r="A9892" t="str">
            <v>MAK2124</v>
          </cell>
          <cell r="B9892" t="str">
            <v>MAK2124</v>
          </cell>
          <cell r="C9892"/>
          <cell r="D9892" t="str">
            <v>MAK1M8124</v>
          </cell>
          <cell r="E9892" t="str">
            <v>MAK1MN2124</v>
          </cell>
          <cell r="F9892" t="str">
            <v>SCECO</v>
          </cell>
          <cell r="G9892" t="str">
            <v>Dead</v>
          </cell>
          <cell r="H9892" t="str">
            <v>NA</v>
          </cell>
          <cell r="I9892" t="str">
            <v>Latis</v>
          </cell>
          <cell r="J9892" t="str">
            <v>Less than 5 Sites</v>
          </cell>
          <cell r="K9892" t="str">
            <v>R5</v>
          </cell>
        </row>
        <row r="9893">
          <cell r="A9893" t="str">
            <v>MAK2230</v>
          </cell>
          <cell r="B9893" t="str">
            <v>MAK2230</v>
          </cell>
          <cell r="C9893"/>
          <cell r="D9893" t="str">
            <v>MAK1M8230</v>
          </cell>
          <cell r="E9893" t="str">
            <v>MAK1MN2230</v>
          </cell>
          <cell r="F9893" t="str">
            <v>SCECO</v>
          </cell>
          <cell r="G9893" t="str">
            <v>Dead</v>
          </cell>
          <cell r="H9893" t="str">
            <v>NA</v>
          </cell>
          <cell r="I9893" t="str">
            <v>Latis</v>
          </cell>
          <cell r="J9893" t="str">
            <v>Less than 5 Sites</v>
          </cell>
          <cell r="K9893" t="str">
            <v>R5</v>
          </cell>
        </row>
        <row r="9894">
          <cell r="A9894" t="str">
            <v>MAK2231</v>
          </cell>
          <cell r="B9894" t="str">
            <v>MAK2231</v>
          </cell>
          <cell r="C9894"/>
          <cell r="D9894" t="str">
            <v>MAK1M8231</v>
          </cell>
          <cell r="E9894" t="str">
            <v>MAK1MN2231</v>
          </cell>
          <cell r="F9894" t="str">
            <v>SCECO</v>
          </cell>
          <cell r="G9894" t="str">
            <v>Dead</v>
          </cell>
          <cell r="H9894" t="str">
            <v>NA</v>
          </cell>
          <cell r="I9894" t="str">
            <v>Latis</v>
          </cell>
          <cell r="J9894" t="str">
            <v>Less than 5 Sites</v>
          </cell>
          <cell r="K9894" t="str">
            <v>R5</v>
          </cell>
        </row>
        <row r="9895">
          <cell r="A9895" t="str">
            <v>MAK2460</v>
          </cell>
          <cell r="B9895" t="str">
            <v>MAK2460</v>
          </cell>
          <cell r="C9895"/>
          <cell r="D9895" t="str">
            <v>MAK1M8460</v>
          </cell>
          <cell r="E9895" t="str">
            <v>MAK1MN2460</v>
          </cell>
          <cell r="F9895" t="str">
            <v>SCECO</v>
          </cell>
          <cell r="G9895" t="str">
            <v>Dead</v>
          </cell>
          <cell r="H9895" t="str">
            <v>NA</v>
          </cell>
          <cell r="I9895" t="str">
            <v>Latis</v>
          </cell>
          <cell r="J9895" t="str">
            <v>Less than 5 Sites</v>
          </cell>
          <cell r="K9895" t="str">
            <v>R5</v>
          </cell>
        </row>
        <row r="9896">
          <cell r="A9896" t="str">
            <v>TLT0764</v>
          </cell>
          <cell r="B9896" t="str">
            <v>TLT0764</v>
          </cell>
          <cell r="C9896" t="str">
            <v>TLT1M3764</v>
          </cell>
          <cell r="D9896"/>
          <cell r="E9896"/>
          <cell r="F9896" t="str">
            <v>SCECO</v>
          </cell>
          <cell r="G9896" t="str">
            <v>Good</v>
          </cell>
          <cell r="H9896" t="str">
            <v>NA</v>
          </cell>
          <cell r="I9896" t="str">
            <v>Latis</v>
          </cell>
          <cell r="J9896" t="str">
            <v>Less than 5 Sites</v>
          </cell>
          <cell r="K9896" t="str">
            <v>R6</v>
          </cell>
        </row>
        <row r="9897">
          <cell r="A9897" t="str">
            <v>MAK0830</v>
          </cell>
          <cell r="B9897" t="str">
            <v>MAK0830</v>
          </cell>
          <cell r="C9897" t="str">
            <v>MAK1M3830</v>
          </cell>
          <cell r="D9897" t="str">
            <v>MAK1M9830</v>
          </cell>
          <cell r="E9897" t="str">
            <v>MAK1MN0830</v>
          </cell>
          <cell r="F9897" t="str">
            <v>SCECO</v>
          </cell>
          <cell r="G9897" t="str">
            <v>No BB Shifted</v>
          </cell>
          <cell r="H9897" t="str">
            <v>NA</v>
          </cell>
          <cell r="I9897" t="str">
            <v>Latis</v>
          </cell>
          <cell r="J9897" t="str">
            <v>Less than 5 Sites</v>
          </cell>
          <cell r="K9897" t="str">
            <v>R5</v>
          </cell>
        </row>
        <row r="9898">
          <cell r="A9898" t="str">
            <v>SDA0507</v>
          </cell>
          <cell r="B9898" t="str">
            <v>SDA0507</v>
          </cell>
          <cell r="C9898"/>
          <cell r="D9898" t="str">
            <v>SDA1M7507</v>
          </cell>
          <cell r="E9898" t="str">
            <v>SDA1MN0507</v>
          </cell>
          <cell r="F9898" t="str">
            <v>Generator-SG</v>
          </cell>
          <cell r="G9898" t="str">
            <v>Dead</v>
          </cell>
          <cell r="H9898" t="str">
            <v>NA</v>
          </cell>
          <cell r="I9898" t="str">
            <v>Latis</v>
          </cell>
          <cell r="J9898" t="str">
            <v>Less than 5 Sites</v>
          </cell>
          <cell r="K9898" t="str">
            <v>R6</v>
          </cell>
        </row>
        <row r="9899">
          <cell r="A9899" t="str">
            <v>SDA2294</v>
          </cell>
          <cell r="B9899" t="str">
            <v>SDA2294</v>
          </cell>
          <cell r="C9899"/>
          <cell r="D9899" t="str">
            <v>SDA1M8294</v>
          </cell>
          <cell r="E9899" t="str">
            <v>SDA1MN2294</v>
          </cell>
          <cell r="F9899" t="str">
            <v>Generator-SG</v>
          </cell>
          <cell r="G9899" t="str">
            <v xml:space="preserve">Weak </v>
          </cell>
          <cell r="H9899" t="str">
            <v>Yes</v>
          </cell>
          <cell r="I9899" t="str">
            <v>Latis</v>
          </cell>
          <cell r="J9899" t="str">
            <v>Less than 5 Sites</v>
          </cell>
          <cell r="K9899" t="str">
            <v>R6</v>
          </cell>
        </row>
        <row r="9900">
          <cell r="A9900" t="str">
            <v>KHS0212</v>
          </cell>
          <cell r="B9900" t="str">
            <v>KHS0212</v>
          </cell>
          <cell r="C9900" t="str">
            <v>KHS1M3212</v>
          </cell>
          <cell r="D9900"/>
          <cell r="E9900"/>
          <cell r="F9900" t="str">
            <v>SCECO</v>
          </cell>
          <cell r="G9900" t="str">
            <v>Dead</v>
          </cell>
          <cell r="H9900" t="str">
            <v>NA</v>
          </cell>
          <cell r="I9900" t="str">
            <v>Latis</v>
          </cell>
          <cell r="J9900" t="str">
            <v>Less than 5 Sites</v>
          </cell>
          <cell r="K9900" t="str">
            <v>R6</v>
          </cell>
        </row>
        <row r="9901">
          <cell r="A9901" t="str">
            <v>HAW2440</v>
          </cell>
          <cell r="B9901" t="str">
            <v>HAW2440</v>
          </cell>
          <cell r="C9901" t="str">
            <v>HAW1M4440</v>
          </cell>
          <cell r="D9901" t="str">
            <v>HAW1M8440</v>
          </cell>
          <cell r="E9901"/>
          <cell r="F9901" t="str">
            <v>Generator-SG</v>
          </cell>
          <cell r="G9901" t="str">
            <v>Good</v>
          </cell>
          <cell r="H9901" t="str">
            <v>No</v>
          </cell>
          <cell r="I9901" t="str">
            <v>Latis</v>
          </cell>
          <cell r="J9901" t="str">
            <v>VIP&amp;SPL Monitor</v>
          </cell>
          <cell r="K9901" t="str">
            <v>R4</v>
          </cell>
        </row>
        <row r="9902">
          <cell r="A9902" t="str">
            <v>KMS0293</v>
          </cell>
          <cell r="B9902" t="str">
            <v>KMS0293</v>
          </cell>
          <cell r="C9902"/>
          <cell r="D9902" t="str">
            <v>KMS1M7293</v>
          </cell>
          <cell r="E9902" t="str">
            <v>KMS1MNC0293</v>
          </cell>
          <cell r="F9902" t="str">
            <v>SCECO</v>
          </cell>
          <cell r="G9902" t="str">
            <v>Dead</v>
          </cell>
          <cell r="H9902" t="str">
            <v>NA</v>
          </cell>
          <cell r="I9902" t="str">
            <v>Latis</v>
          </cell>
          <cell r="J9902" t="str">
            <v>Less than 5 Sites</v>
          </cell>
          <cell r="K9902" t="str">
            <v>R6</v>
          </cell>
        </row>
        <row r="9903">
          <cell r="A9903" t="str">
            <v>HMH0443</v>
          </cell>
          <cell r="B9903" t="str">
            <v>HMH0443</v>
          </cell>
          <cell r="C9903" t="str">
            <v>HMH1M3443</v>
          </cell>
          <cell r="D9903"/>
          <cell r="E9903"/>
          <cell r="F9903" t="str">
            <v>SCECO</v>
          </cell>
          <cell r="G9903" t="str">
            <v>Dead</v>
          </cell>
          <cell r="H9903" t="str">
            <v>NA</v>
          </cell>
          <cell r="I9903" t="str">
            <v>Latis</v>
          </cell>
          <cell r="J9903" t="str">
            <v>Less than 5 Sites</v>
          </cell>
          <cell r="K9903" t="str">
            <v>R4</v>
          </cell>
        </row>
        <row r="9904">
          <cell r="A9904" t="str">
            <v>HMH2444</v>
          </cell>
          <cell r="B9904" t="str">
            <v>HMH2444</v>
          </cell>
          <cell r="C9904" t="str">
            <v>HMH1M4444</v>
          </cell>
          <cell r="D9904"/>
          <cell r="E9904"/>
          <cell r="F9904" t="str">
            <v>SCECO</v>
          </cell>
          <cell r="G9904" t="str">
            <v>Good</v>
          </cell>
          <cell r="H9904" t="str">
            <v>NA</v>
          </cell>
          <cell r="I9904" t="str">
            <v>Latis</v>
          </cell>
          <cell r="J9904" t="str">
            <v>Less than 5 Sites</v>
          </cell>
          <cell r="K9904" t="str">
            <v>R4</v>
          </cell>
        </row>
        <row r="9905">
          <cell r="A9905" t="str">
            <v>HMH0445</v>
          </cell>
          <cell r="B9905" t="str">
            <v>HMH0445</v>
          </cell>
          <cell r="C9905" t="str">
            <v>HMH1M3445</v>
          </cell>
          <cell r="D9905"/>
          <cell r="E9905"/>
          <cell r="F9905" t="str">
            <v>Generator-SG</v>
          </cell>
          <cell r="G9905" t="str">
            <v>Vandalized</v>
          </cell>
          <cell r="H9905" t="str">
            <v>Yes</v>
          </cell>
          <cell r="I9905" t="str">
            <v>Latis</v>
          </cell>
          <cell r="J9905" t="str">
            <v>Less than 5 Sites</v>
          </cell>
          <cell r="K9905" t="str">
            <v>R4</v>
          </cell>
        </row>
        <row r="9906">
          <cell r="A9906" t="str">
            <v>KMS0243</v>
          </cell>
          <cell r="B9906" t="str">
            <v>KMS0243</v>
          </cell>
          <cell r="C9906"/>
          <cell r="D9906" t="str">
            <v>KMS1M7243</v>
          </cell>
          <cell r="E9906" t="str">
            <v>KMS1MN0243</v>
          </cell>
          <cell r="F9906" t="str">
            <v>SCECO</v>
          </cell>
          <cell r="G9906" t="str">
            <v>Dead</v>
          </cell>
          <cell r="H9906" t="str">
            <v>NA</v>
          </cell>
          <cell r="I9906" t="str">
            <v>Latis</v>
          </cell>
          <cell r="J9906" t="str">
            <v>Less than 5 Sites</v>
          </cell>
          <cell r="K9906" t="str">
            <v>R6</v>
          </cell>
        </row>
        <row r="9907">
          <cell r="A9907" t="str">
            <v>KMS0337</v>
          </cell>
          <cell r="B9907" t="str">
            <v>KMS0337</v>
          </cell>
          <cell r="C9907"/>
          <cell r="D9907" t="str">
            <v>KMS1M7337</v>
          </cell>
          <cell r="E9907" t="str">
            <v>KMS1MN0337</v>
          </cell>
          <cell r="F9907" t="str">
            <v>SCECO</v>
          </cell>
          <cell r="G9907" t="str">
            <v>Dead</v>
          </cell>
          <cell r="H9907" t="str">
            <v>NA</v>
          </cell>
          <cell r="I9907" t="str">
            <v>Latis</v>
          </cell>
          <cell r="J9907" t="str">
            <v>Less than 5 Sites</v>
          </cell>
          <cell r="K9907" t="str">
            <v>R6</v>
          </cell>
        </row>
        <row r="9908">
          <cell r="A9908" t="str">
            <v>KMS0244</v>
          </cell>
          <cell r="B9908" t="str">
            <v>KMS0244</v>
          </cell>
          <cell r="C9908"/>
          <cell r="D9908" t="str">
            <v>KMS1M7244</v>
          </cell>
          <cell r="E9908" t="str">
            <v>KMS1MN0244</v>
          </cell>
          <cell r="F9908" t="str">
            <v>SCECO</v>
          </cell>
          <cell r="G9908" t="str">
            <v>Dead</v>
          </cell>
          <cell r="H9908" t="str">
            <v>NA</v>
          </cell>
          <cell r="I9908" t="str">
            <v>Latis</v>
          </cell>
          <cell r="J9908" t="str">
            <v>Less than 5 Sites</v>
          </cell>
          <cell r="K9908" t="str">
            <v>R6</v>
          </cell>
        </row>
        <row r="9909">
          <cell r="A9909" t="str">
            <v>KMS0284</v>
          </cell>
          <cell r="B9909" t="str">
            <v>KMS0284</v>
          </cell>
          <cell r="C9909"/>
          <cell r="D9909" t="str">
            <v>KMS1M7284</v>
          </cell>
          <cell r="E9909" t="str">
            <v>KMS1MN0284</v>
          </cell>
          <cell r="F9909" t="str">
            <v>SCECO</v>
          </cell>
          <cell r="G9909" t="str">
            <v>Dead</v>
          </cell>
          <cell r="H9909" t="str">
            <v>NA</v>
          </cell>
          <cell r="I9909" t="str">
            <v>Latis</v>
          </cell>
          <cell r="J9909" t="str">
            <v>Less than 5 Sites</v>
          </cell>
          <cell r="K9909" t="str">
            <v>R6</v>
          </cell>
        </row>
        <row r="9910">
          <cell r="A9910" t="str">
            <v>ABH0526</v>
          </cell>
          <cell r="B9910" t="str">
            <v>ABH0526</v>
          </cell>
          <cell r="C9910"/>
          <cell r="D9910" t="str">
            <v>ABH1M7526</v>
          </cell>
          <cell r="E9910" t="str">
            <v>ABH1MN0526</v>
          </cell>
          <cell r="F9910" t="str">
            <v>SCECO</v>
          </cell>
          <cell r="G9910" t="str">
            <v>Dead</v>
          </cell>
          <cell r="H9910" t="str">
            <v>NA</v>
          </cell>
          <cell r="I9910" t="str">
            <v>Latis</v>
          </cell>
          <cell r="J9910" t="str">
            <v>Less than 5 Sites</v>
          </cell>
          <cell r="K9910" t="str">
            <v>R6</v>
          </cell>
        </row>
        <row r="9911">
          <cell r="A9911" t="str">
            <v>MAK2080</v>
          </cell>
          <cell r="B9911" t="str">
            <v>MAK2080</v>
          </cell>
          <cell r="C9911"/>
          <cell r="D9911" t="str">
            <v>MAK1M8080</v>
          </cell>
          <cell r="E9911" t="str">
            <v>MAK1MNC2080</v>
          </cell>
          <cell r="F9911" t="str">
            <v>SCECO</v>
          </cell>
          <cell r="G9911" t="str">
            <v>Dead</v>
          </cell>
          <cell r="H9911" t="str">
            <v>NA</v>
          </cell>
          <cell r="I9911" t="str">
            <v>Latis</v>
          </cell>
          <cell r="J9911" t="str">
            <v>Less than 5 Sites</v>
          </cell>
          <cell r="K9911" t="str">
            <v>R5</v>
          </cell>
        </row>
        <row r="9912">
          <cell r="A9912" t="str">
            <v>NJR0234</v>
          </cell>
          <cell r="B9912" t="str">
            <v>NJR0234</v>
          </cell>
          <cell r="C9912"/>
          <cell r="D9912" t="str">
            <v>NJR1M7234</v>
          </cell>
          <cell r="E9912"/>
          <cell r="F9912" t="str">
            <v>SCECO</v>
          </cell>
          <cell r="G9912" t="str">
            <v>Dead</v>
          </cell>
          <cell r="H9912" t="str">
            <v>NA</v>
          </cell>
          <cell r="I9912" t="str">
            <v>Latis</v>
          </cell>
          <cell r="J9912" t="str">
            <v>Less than 5 Sites</v>
          </cell>
          <cell r="K9912" t="str">
            <v>R6</v>
          </cell>
        </row>
        <row r="9913">
          <cell r="A9913" t="str">
            <v>NJR0233</v>
          </cell>
          <cell r="B9913" t="str">
            <v>NJR0233</v>
          </cell>
          <cell r="C9913"/>
          <cell r="D9913" t="str">
            <v>NJR1M7233</v>
          </cell>
          <cell r="E9913" t="str">
            <v>NJR1MN0233</v>
          </cell>
          <cell r="F9913" t="str">
            <v>SCECO</v>
          </cell>
          <cell r="G9913" t="str">
            <v>Dead</v>
          </cell>
          <cell r="H9913" t="str">
            <v>NA</v>
          </cell>
          <cell r="I9913" t="str">
            <v>Latis</v>
          </cell>
          <cell r="J9913" t="str">
            <v>Less than 5 Sites</v>
          </cell>
          <cell r="K9913" t="str">
            <v>R6</v>
          </cell>
        </row>
        <row r="9914">
          <cell r="A9914" t="str">
            <v>MAK2077</v>
          </cell>
          <cell r="B9914" t="str">
            <v>MAK2077</v>
          </cell>
          <cell r="C9914"/>
          <cell r="D9914" t="str">
            <v>MAK1M8077</v>
          </cell>
          <cell r="E9914" t="str">
            <v>MAK1MC2077</v>
          </cell>
          <cell r="F9914" t="str">
            <v>SCECO</v>
          </cell>
          <cell r="G9914" t="str">
            <v>Dead</v>
          </cell>
          <cell r="H9914" t="str">
            <v>NA</v>
          </cell>
          <cell r="I9914" t="str">
            <v>Latis</v>
          </cell>
          <cell r="J9914" t="str">
            <v>Less than 5 Sites</v>
          </cell>
          <cell r="K9914" t="str">
            <v>R5</v>
          </cell>
        </row>
        <row r="9915">
          <cell r="A9915" t="str">
            <v>MAK2079</v>
          </cell>
          <cell r="B9915" t="str">
            <v>MAK2079</v>
          </cell>
          <cell r="C9915"/>
          <cell r="D9915" t="str">
            <v>MAK1M8079</v>
          </cell>
          <cell r="E9915" t="str">
            <v>MAK1MN2079</v>
          </cell>
          <cell r="F9915" t="str">
            <v>SCECO</v>
          </cell>
          <cell r="G9915" t="str">
            <v>Dead</v>
          </cell>
          <cell r="H9915" t="str">
            <v>NA</v>
          </cell>
          <cell r="I9915" t="str">
            <v>Latis</v>
          </cell>
          <cell r="J9915" t="str">
            <v>Less than 5 Sites</v>
          </cell>
          <cell r="K9915" t="str">
            <v>R5</v>
          </cell>
        </row>
        <row r="9916">
          <cell r="A9916" t="str">
            <v>MAK2087</v>
          </cell>
          <cell r="B9916" t="str">
            <v>MAK2087</v>
          </cell>
          <cell r="C9916"/>
          <cell r="D9916" t="str">
            <v>MAK1M8087</v>
          </cell>
          <cell r="E9916" t="str">
            <v>MAK1MN2087</v>
          </cell>
          <cell r="F9916" t="str">
            <v>SCECO</v>
          </cell>
          <cell r="G9916" t="str">
            <v>Dead</v>
          </cell>
          <cell r="H9916" t="str">
            <v>NA</v>
          </cell>
          <cell r="I9916" t="str">
            <v>Latis</v>
          </cell>
          <cell r="J9916" t="str">
            <v>Less than 5 Sites</v>
          </cell>
          <cell r="K9916" t="str">
            <v>R5</v>
          </cell>
        </row>
        <row r="9917">
          <cell r="A9917" t="str">
            <v>MAK0223</v>
          </cell>
          <cell r="B9917" t="str">
            <v>MAK0223</v>
          </cell>
          <cell r="C9917" t="str">
            <v>MAK1M3223</v>
          </cell>
          <cell r="D9917" t="str">
            <v>MAK1M9223</v>
          </cell>
          <cell r="E9917" t="str">
            <v>MAK1MN0223</v>
          </cell>
          <cell r="F9917" t="str">
            <v>SCECO</v>
          </cell>
          <cell r="G9917" t="str">
            <v>Dead</v>
          </cell>
          <cell r="H9917" t="str">
            <v>NA</v>
          </cell>
          <cell r="I9917" t="str">
            <v>Latis</v>
          </cell>
          <cell r="J9917" t="str">
            <v>Less than 5 Sites</v>
          </cell>
          <cell r="K9917" t="str">
            <v>R5</v>
          </cell>
        </row>
        <row r="9918">
          <cell r="A9918" t="str">
            <v>MDK0336</v>
          </cell>
          <cell r="B9918" t="str">
            <v>MDK0336</v>
          </cell>
          <cell r="C9918" t="str">
            <v>MDK1M3336</v>
          </cell>
          <cell r="D9918"/>
          <cell r="E9918"/>
          <cell r="F9918" t="str">
            <v>Generator-SG</v>
          </cell>
          <cell r="G9918" t="str">
            <v>Dead</v>
          </cell>
          <cell r="H9918" t="str">
            <v xml:space="preserve">Yes </v>
          </cell>
          <cell r="I9918" t="str">
            <v>Latis</v>
          </cell>
          <cell r="J9918" t="str">
            <v>Less than 5 Sites</v>
          </cell>
          <cell r="K9918" t="str">
            <v>R5</v>
          </cell>
        </row>
        <row r="9919">
          <cell r="A9919" t="str">
            <v>AHS0455</v>
          </cell>
          <cell r="B9919" t="str">
            <v>AHS0455</v>
          </cell>
          <cell r="C9919" t="str">
            <v>AHS1M3455</v>
          </cell>
          <cell r="D9919" t="str">
            <v>AHS1M7455</v>
          </cell>
          <cell r="E9919"/>
          <cell r="F9919" t="str">
            <v>Generator-SG</v>
          </cell>
          <cell r="G9919" t="str">
            <v>Vandalized</v>
          </cell>
          <cell r="H9919" t="str">
            <v xml:space="preserve">Yes </v>
          </cell>
          <cell r="I9919" t="str">
            <v>Latis</v>
          </cell>
          <cell r="J9919" t="str">
            <v>Less than 5 Sites</v>
          </cell>
          <cell r="K9919" t="str">
            <v>R5</v>
          </cell>
        </row>
        <row r="9920">
          <cell r="A9920" t="str">
            <v>KMS0302</v>
          </cell>
          <cell r="B9920" t="str">
            <v>KMS0302</v>
          </cell>
          <cell r="C9920"/>
          <cell r="D9920" t="str">
            <v>KMS1M7302</v>
          </cell>
          <cell r="E9920" t="str">
            <v>KMS1MNC0302</v>
          </cell>
          <cell r="F9920" t="str">
            <v>SCECO</v>
          </cell>
          <cell r="G9920" t="str">
            <v>Dead</v>
          </cell>
          <cell r="H9920" t="str">
            <v>NA</v>
          </cell>
          <cell r="I9920" t="str">
            <v>Latis</v>
          </cell>
          <cell r="J9920" t="str">
            <v>Less than 5 Sites</v>
          </cell>
          <cell r="K9920" t="str">
            <v>R6</v>
          </cell>
        </row>
        <row r="9921">
          <cell r="A9921" t="str">
            <v>MDK0364</v>
          </cell>
          <cell r="B9921" t="str">
            <v>MDK0364</v>
          </cell>
          <cell r="C9921" t="str">
            <v>MDK1M3364</v>
          </cell>
          <cell r="D9921"/>
          <cell r="E9921"/>
          <cell r="F9921" t="str">
            <v>Generator-SG</v>
          </cell>
          <cell r="G9921" t="str">
            <v>Dead</v>
          </cell>
          <cell r="H9921" t="str">
            <v xml:space="preserve">Yes </v>
          </cell>
          <cell r="I9921" t="str">
            <v>Latis</v>
          </cell>
          <cell r="J9921" t="str">
            <v>Less than 5 Sites</v>
          </cell>
          <cell r="K9921" t="str">
            <v>R5</v>
          </cell>
        </row>
        <row r="9922">
          <cell r="A9922" t="str">
            <v>KMS2161</v>
          </cell>
          <cell r="B9922" t="str">
            <v>KMS2161</v>
          </cell>
          <cell r="C9922" t="str">
            <v>KMS1M4161</v>
          </cell>
          <cell r="D9922" t="str">
            <v>KMS1M8161</v>
          </cell>
          <cell r="E9922"/>
          <cell r="F9922" t="str">
            <v>SCECO</v>
          </cell>
          <cell r="G9922" t="str">
            <v>Vandalized</v>
          </cell>
          <cell r="H9922" t="str">
            <v>NA</v>
          </cell>
          <cell r="I9922" t="str">
            <v>Latis</v>
          </cell>
          <cell r="J9922" t="str">
            <v>Less than 5 Sites</v>
          </cell>
          <cell r="K9922" t="str">
            <v>R6</v>
          </cell>
        </row>
        <row r="9923">
          <cell r="A9923" t="str">
            <v>NJR0240</v>
          </cell>
          <cell r="B9923" t="str">
            <v>NJR0240</v>
          </cell>
          <cell r="C9923"/>
          <cell r="D9923" t="str">
            <v>NJR1M7240</v>
          </cell>
          <cell r="E9923" t="str">
            <v>NJR1MN0240</v>
          </cell>
          <cell r="F9923" t="str">
            <v>SCECO</v>
          </cell>
          <cell r="G9923" t="str">
            <v>Dead</v>
          </cell>
          <cell r="H9923" t="str">
            <v>NA</v>
          </cell>
          <cell r="I9923" t="str">
            <v>Latis</v>
          </cell>
          <cell r="J9923" t="str">
            <v>Less than 5 Sites</v>
          </cell>
          <cell r="K9923" t="str">
            <v>R6</v>
          </cell>
        </row>
        <row r="9924">
          <cell r="A9924" t="str">
            <v>SIR0066</v>
          </cell>
          <cell r="B9924" t="str">
            <v>SIR0066</v>
          </cell>
          <cell r="C9924" t="str">
            <v>SIR1M3066</v>
          </cell>
          <cell r="D9924"/>
          <cell r="E9924"/>
          <cell r="F9924" t="str">
            <v>Generator-SG</v>
          </cell>
          <cell r="G9924" t="str">
            <v>Dead</v>
          </cell>
          <cell r="H9924" t="str">
            <v>Yes</v>
          </cell>
          <cell r="I9924" t="str">
            <v>Latis</v>
          </cell>
          <cell r="J9924" t="str">
            <v>Less than 5 Sites</v>
          </cell>
          <cell r="K9924" t="str">
            <v>R4</v>
          </cell>
        </row>
        <row r="9925">
          <cell r="A9925" t="str">
            <v>AQA0017</v>
          </cell>
          <cell r="B9925" t="str">
            <v>AQA0017</v>
          </cell>
          <cell r="C9925" t="str">
            <v>AQA1M3017</v>
          </cell>
          <cell r="D9925"/>
          <cell r="E9925"/>
          <cell r="F9925" t="str">
            <v>SCECO</v>
          </cell>
          <cell r="G9925" t="str">
            <v>Weak</v>
          </cell>
          <cell r="H9925" t="str">
            <v>NA</v>
          </cell>
          <cell r="I9925" t="str">
            <v>Latis</v>
          </cell>
          <cell r="J9925" t="str">
            <v>Less than 5 Sites</v>
          </cell>
          <cell r="K9925" t="str">
            <v>R4</v>
          </cell>
        </row>
        <row r="9926">
          <cell r="A9926" t="str">
            <v>QFF2447</v>
          </cell>
          <cell r="B9926" t="str">
            <v>QFF2447</v>
          </cell>
          <cell r="C9926" t="str">
            <v>QFF1M4447</v>
          </cell>
          <cell r="D9926"/>
          <cell r="E9926"/>
          <cell r="F9926" t="str">
            <v>SCECO</v>
          </cell>
          <cell r="G9926" t="str">
            <v>No BB Shifted</v>
          </cell>
          <cell r="H9926" t="str">
            <v>NA</v>
          </cell>
          <cell r="I9926" t="str">
            <v>Latis</v>
          </cell>
          <cell r="J9926" t="str">
            <v>Less than 5 Sites</v>
          </cell>
          <cell r="K9926" t="str">
            <v>R4</v>
          </cell>
        </row>
        <row r="9927">
          <cell r="A9927" t="str">
            <v>ZHR0494</v>
          </cell>
          <cell r="B9927" t="str">
            <v>ZHR0494</v>
          </cell>
          <cell r="C9927" t="str">
            <v>ZHR1M3494</v>
          </cell>
          <cell r="D9927" t="str">
            <v>ZHR1M7494</v>
          </cell>
          <cell r="E9927"/>
          <cell r="F9927" t="str">
            <v>SCECO+STB</v>
          </cell>
          <cell r="G9927" t="str">
            <v>Good</v>
          </cell>
          <cell r="H9927" t="str">
            <v>NA</v>
          </cell>
          <cell r="I9927" t="str">
            <v>Latis</v>
          </cell>
          <cell r="J9927" t="str">
            <v>Hub site (More than 05 Sites)</v>
          </cell>
          <cell r="K9927" t="str">
            <v>R6</v>
          </cell>
        </row>
        <row r="9928">
          <cell r="A9928" t="str">
            <v>UKZ0162</v>
          </cell>
          <cell r="B9928" t="str">
            <v>UKZ0162</v>
          </cell>
          <cell r="C9928" t="str">
            <v>UKZ1M3162</v>
          </cell>
          <cell r="D9928"/>
          <cell r="E9928"/>
          <cell r="F9928" t="str">
            <v>Generator-SG</v>
          </cell>
          <cell r="G9928" t="str">
            <v>Dead</v>
          </cell>
          <cell r="H9928" t="str">
            <v>Yes</v>
          </cell>
          <cell r="I9928" t="str">
            <v>Latis</v>
          </cell>
          <cell r="J9928" t="str">
            <v>Less than 5 Sites</v>
          </cell>
          <cell r="K9928" t="str">
            <v>R4</v>
          </cell>
        </row>
        <row r="9929">
          <cell r="A9929" t="str">
            <v>SMD0330</v>
          </cell>
          <cell r="B9929" t="str">
            <v>SMD0330</v>
          </cell>
          <cell r="C9929" t="str">
            <v>SMD1M3330</v>
          </cell>
          <cell r="D9929" t="str">
            <v>SMD1M7330</v>
          </cell>
          <cell r="E9929"/>
          <cell r="F9929" t="str">
            <v>Generator-SG</v>
          </cell>
          <cell r="G9929" t="str">
            <v>Vandalized</v>
          </cell>
          <cell r="H9929" t="str">
            <v xml:space="preserve">Yes </v>
          </cell>
          <cell r="I9929" t="str">
            <v>Latis</v>
          </cell>
          <cell r="J9929" t="str">
            <v>Less than 5 Sites</v>
          </cell>
          <cell r="K9929" t="str">
            <v>R5</v>
          </cell>
        </row>
        <row r="9930">
          <cell r="A9930" t="str">
            <v>SIR0172</v>
          </cell>
          <cell r="B9930" t="str">
            <v>SIR0172</v>
          </cell>
          <cell r="C9930" t="str">
            <v>SIR1M3172</v>
          </cell>
          <cell r="D9930"/>
          <cell r="E9930"/>
          <cell r="F9930" t="str">
            <v>Generator-SG</v>
          </cell>
          <cell r="G9930" t="str">
            <v>Dead</v>
          </cell>
          <cell r="H9930" t="str">
            <v>Yes</v>
          </cell>
          <cell r="I9930" t="str">
            <v>Latis</v>
          </cell>
          <cell r="J9930" t="str">
            <v>Less than 5 Sites</v>
          </cell>
          <cell r="K9930" t="str">
            <v>R4</v>
          </cell>
        </row>
        <row r="9931">
          <cell r="A9931" t="str">
            <v>NJR0232</v>
          </cell>
          <cell r="B9931" t="str">
            <v>NJR0232</v>
          </cell>
          <cell r="C9931"/>
          <cell r="D9931" t="str">
            <v>NJR1M7232</v>
          </cell>
          <cell r="E9931" t="str">
            <v>NJR1MN0232</v>
          </cell>
          <cell r="F9931" t="str">
            <v>SCECO</v>
          </cell>
          <cell r="G9931" t="str">
            <v>Dead</v>
          </cell>
          <cell r="H9931" t="str">
            <v>NA</v>
          </cell>
          <cell r="I9931" t="str">
            <v>Latis</v>
          </cell>
          <cell r="J9931" t="str">
            <v>Less than 5 Sites</v>
          </cell>
          <cell r="K9931" t="str">
            <v>R6</v>
          </cell>
        </row>
        <row r="9932">
          <cell r="A9932" t="str">
            <v>WDS0774</v>
          </cell>
          <cell r="B9932" t="str">
            <v>WDS0774</v>
          </cell>
          <cell r="C9932" t="str">
            <v>WDS1M3774</v>
          </cell>
          <cell r="D9932" t="str">
            <v>WDS1M7774</v>
          </cell>
          <cell r="E9932"/>
          <cell r="F9932" t="str">
            <v>SCECO+STB</v>
          </cell>
          <cell r="G9932" t="str">
            <v>Good</v>
          </cell>
          <cell r="H9932" t="str">
            <v>NA</v>
          </cell>
          <cell r="I9932" t="str">
            <v>Latis</v>
          </cell>
          <cell r="J9932" t="str">
            <v>Hub Site (More than 10 Sites)</v>
          </cell>
          <cell r="K9932" t="str">
            <v>R6</v>
          </cell>
        </row>
        <row r="9933">
          <cell r="A9933" t="str">
            <v>ABH0522</v>
          </cell>
          <cell r="B9933" t="str">
            <v>ABH0522</v>
          </cell>
          <cell r="C9933"/>
          <cell r="D9933" t="str">
            <v>ABH1M7522</v>
          </cell>
          <cell r="E9933" t="str">
            <v>ABH1MC0522</v>
          </cell>
          <cell r="F9933" t="str">
            <v>SCECO</v>
          </cell>
          <cell r="G9933" t="str">
            <v>Dead</v>
          </cell>
          <cell r="H9933" t="str">
            <v>NA</v>
          </cell>
          <cell r="I9933" t="str">
            <v>Latis</v>
          </cell>
          <cell r="J9933" t="str">
            <v>Less than 5 Sites</v>
          </cell>
          <cell r="K9933" t="str">
            <v>R6</v>
          </cell>
        </row>
        <row r="9934">
          <cell r="A9934" t="str">
            <v>ARF0271</v>
          </cell>
          <cell r="B9934" t="str">
            <v>ARF0271</v>
          </cell>
          <cell r="C9934"/>
          <cell r="D9934" t="str">
            <v>ARF1M7271</v>
          </cell>
          <cell r="E9934" t="str">
            <v>ARF1MN0271</v>
          </cell>
          <cell r="F9934" t="str">
            <v>SCECO</v>
          </cell>
          <cell r="G9934" t="str">
            <v>Dead</v>
          </cell>
          <cell r="H9934" t="str">
            <v>NA</v>
          </cell>
          <cell r="I9934" t="str">
            <v>Latis</v>
          </cell>
          <cell r="J9934" t="str">
            <v>Less than 5 Sites</v>
          </cell>
          <cell r="K9934" t="str">
            <v>R6</v>
          </cell>
        </row>
        <row r="9935">
          <cell r="A9935" t="str">
            <v>TLT0366</v>
          </cell>
          <cell r="B9935" t="str">
            <v>TLT0366</v>
          </cell>
          <cell r="C9935" t="str">
            <v>TLT1M3366</v>
          </cell>
          <cell r="D9935"/>
          <cell r="E9935"/>
          <cell r="F9935" t="str">
            <v>SCECO</v>
          </cell>
          <cell r="G9935" t="str">
            <v>Vandalized</v>
          </cell>
          <cell r="H9935" t="str">
            <v>NA</v>
          </cell>
          <cell r="I9935" t="str">
            <v>Latis</v>
          </cell>
          <cell r="J9935" t="str">
            <v>Less than 5 Sites</v>
          </cell>
          <cell r="K9935" t="str">
            <v>R6</v>
          </cell>
        </row>
        <row r="9936">
          <cell r="A9936" t="str">
            <v>ARF0189</v>
          </cell>
          <cell r="B9936" t="str">
            <v>ARF0189</v>
          </cell>
          <cell r="C9936"/>
          <cell r="D9936" t="str">
            <v>ARF1M7189</v>
          </cell>
          <cell r="E9936" t="str">
            <v>ARF1MN0189</v>
          </cell>
          <cell r="F9936" t="str">
            <v>SCECO</v>
          </cell>
          <cell r="G9936" t="str">
            <v>Dead</v>
          </cell>
          <cell r="H9936" t="str">
            <v>NA</v>
          </cell>
          <cell r="I9936" t="str">
            <v>Latis</v>
          </cell>
          <cell r="J9936" t="str">
            <v>Less than 5 Sites</v>
          </cell>
          <cell r="K9936" t="str">
            <v>R6</v>
          </cell>
        </row>
        <row r="9937">
          <cell r="A9937" t="str">
            <v>KMS0258</v>
          </cell>
          <cell r="B9937" t="str">
            <v>KMS0258</v>
          </cell>
          <cell r="C9937"/>
          <cell r="D9937" t="str">
            <v>KMS1M7258</v>
          </cell>
          <cell r="E9937" t="str">
            <v>KMS1MNC0258</v>
          </cell>
          <cell r="F9937" t="str">
            <v>SCECO</v>
          </cell>
          <cell r="G9937" t="str">
            <v>Dead</v>
          </cell>
          <cell r="H9937" t="str">
            <v>NA</v>
          </cell>
          <cell r="I9937" t="str">
            <v>Latis</v>
          </cell>
          <cell r="J9937" t="str">
            <v>Less than 5 Sites</v>
          </cell>
          <cell r="K9937" t="str">
            <v>R6</v>
          </cell>
        </row>
        <row r="9938">
          <cell r="A9938" t="str">
            <v>SAB0146</v>
          </cell>
          <cell r="B9938" t="str">
            <v>SAB0146</v>
          </cell>
          <cell r="C9938"/>
          <cell r="D9938" t="str">
            <v>SAB1M7146</v>
          </cell>
          <cell r="E9938" t="str">
            <v>SAB1MN0146</v>
          </cell>
          <cell r="F9938" t="str">
            <v>SCECO</v>
          </cell>
          <cell r="G9938" t="str">
            <v>Good</v>
          </cell>
          <cell r="H9938" t="str">
            <v>NA</v>
          </cell>
          <cell r="I9938" t="str">
            <v>Latis</v>
          </cell>
          <cell r="J9938" t="str">
            <v>Less than 5 Sites</v>
          </cell>
          <cell r="K9938" t="str">
            <v>R6</v>
          </cell>
        </row>
        <row r="9939">
          <cell r="A9939" t="str">
            <v>SQR0383</v>
          </cell>
          <cell r="B9939" t="str">
            <v>SQR0383</v>
          </cell>
          <cell r="C9939" t="str">
            <v>SQR1M3383</v>
          </cell>
          <cell r="D9939"/>
          <cell r="E9939"/>
          <cell r="F9939" t="str">
            <v>SCECO</v>
          </cell>
          <cell r="G9939" t="str">
            <v>Dead</v>
          </cell>
          <cell r="H9939" t="str">
            <v>NA</v>
          </cell>
          <cell r="I9939" t="str">
            <v>Latis</v>
          </cell>
          <cell r="J9939" t="str">
            <v>Less than 5 Sites</v>
          </cell>
          <cell r="K9939" t="str">
            <v>R4</v>
          </cell>
        </row>
        <row r="9940">
          <cell r="A9940" t="str">
            <v>ARF0221</v>
          </cell>
          <cell r="B9940" t="str">
            <v>ARF0221</v>
          </cell>
          <cell r="C9940"/>
          <cell r="D9940" t="str">
            <v>ARF1M7221</v>
          </cell>
          <cell r="E9940" t="str">
            <v>ARF1MC0221</v>
          </cell>
          <cell r="F9940" t="str">
            <v>SCECO</v>
          </cell>
          <cell r="G9940" t="str">
            <v>Dead</v>
          </cell>
          <cell r="H9940" t="str">
            <v>NA</v>
          </cell>
          <cell r="I9940" t="str">
            <v>Latis</v>
          </cell>
          <cell r="J9940" t="str">
            <v>Less than 5 Sites</v>
          </cell>
          <cell r="K9940" t="str">
            <v>R6</v>
          </cell>
        </row>
        <row r="9941">
          <cell r="A9941" t="str">
            <v>DBY0121</v>
          </cell>
          <cell r="B9941" t="str">
            <v>DBY0121</v>
          </cell>
          <cell r="C9941"/>
          <cell r="D9941" t="str">
            <v>DBY1M7121</v>
          </cell>
          <cell r="E9941" t="str">
            <v>DBY1MN0121</v>
          </cell>
          <cell r="F9941" t="str">
            <v>SCECO</v>
          </cell>
          <cell r="G9941" t="str">
            <v>Dead</v>
          </cell>
          <cell r="H9941" t="str">
            <v>NA</v>
          </cell>
          <cell r="I9941" t="str">
            <v>Latis</v>
          </cell>
          <cell r="J9941" t="str">
            <v>Less than 5 Sites</v>
          </cell>
          <cell r="K9941" t="str">
            <v>R6</v>
          </cell>
        </row>
        <row r="9942">
          <cell r="A9942" t="str">
            <v>UKZ0188</v>
          </cell>
          <cell r="B9942" t="str">
            <v>UKZ0188</v>
          </cell>
          <cell r="C9942" t="str">
            <v>UKZ1M3188</v>
          </cell>
          <cell r="D9942"/>
          <cell r="E9942"/>
          <cell r="F9942" t="str">
            <v>SCECO</v>
          </cell>
          <cell r="G9942" t="str">
            <v>Dead</v>
          </cell>
          <cell r="H9942" t="str">
            <v>NA</v>
          </cell>
          <cell r="I9942" t="str">
            <v>Latis</v>
          </cell>
          <cell r="J9942" t="str">
            <v>Less than 5 Sites</v>
          </cell>
          <cell r="K9942" t="str">
            <v>R4</v>
          </cell>
        </row>
        <row r="9943">
          <cell r="A9943" t="str">
            <v>JIZ0156</v>
          </cell>
          <cell r="B9943" t="str">
            <v>JIZ0156</v>
          </cell>
          <cell r="C9943"/>
          <cell r="D9943" t="str">
            <v>JIZ1M7156</v>
          </cell>
          <cell r="E9943" t="str">
            <v>JIZ1MN0156</v>
          </cell>
          <cell r="F9943" t="str">
            <v>SCECO</v>
          </cell>
          <cell r="G9943" t="str">
            <v>Dead</v>
          </cell>
          <cell r="H9943" t="str">
            <v>NA</v>
          </cell>
          <cell r="I9943" t="str">
            <v>Latis</v>
          </cell>
          <cell r="J9943" t="str">
            <v>Less than 5 Sites</v>
          </cell>
          <cell r="K9943" t="str">
            <v>R6</v>
          </cell>
        </row>
        <row r="9944">
          <cell r="A9944" t="str">
            <v>KMS0227</v>
          </cell>
          <cell r="B9944" t="str">
            <v>KMS0227</v>
          </cell>
          <cell r="C9944"/>
          <cell r="D9944" t="str">
            <v>KMS1M7227</v>
          </cell>
          <cell r="E9944" t="str">
            <v>KMS1MN0227</v>
          </cell>
          <cell r="F9944" t="str">
            <v>SCECO</v>
          </cell>
          <cell r="G9944" t="str">
            <v>Dead</v>
          </cell>
          <cell r="H9944" t="str">
            <v>NA</v>
          </cell>
          <cell r="I9944" t="str">
            <v>Latis</v>
          </cell>
          <cell r="J9944" t="str">
            <v>Less than 5 Sites</v>
          </cell>
          <cell r="K9944" t="str">
            <v>R6</v>
          </cell>
        </row>
        <row r="9945">
          <cell r="A9945" t="str">
            <v>KMS0301</v>
          </cell>
          <cell r="B9945" t="str">
            <v>KMS0301</v>
          </cell>
          <cell r="C9945"/>
          <cell r="D9945" t="str">
            <v>KMS1M7301</v>
          </cell>
          <cell r="E9945" t="str">
            <v>KMS1MN0301</v>
          </cell>
          <cell r="F9945" t="str">
            <v>SCECO</v>
          </cell>
          <cell r="G9945" t="str">
            <v xml:space="preserve">Weak </v>
          </cell>
          <cell r="H9945" t="str">
            <v>NA</v>
          </cell>
          <cell r="I9945" t="str">
            <v>Latis</v>
          </cell>
          <cell r="J9945" t="str">
            <v>Less than 5 Sites</v>
          </cell>
          <cell r="K9945" t="str">
            <v>R6</v>
          </cell>
        </row>
        <row r="9946">
          <cell r="A9946" t="str">
            <v>SHD0748</v>
          </cell>
          <cell r="B9946" t="str">
            <v>SHD0748</v>
          </cell>
          <cell r="C9946" t="str">
            <v>SHD1M3748</v>
          </cell>
          <cell r="D9946"/>
          <cell r="E9946"/>
          <cell r="F9946" t="str">
            <v>SCECO+STB</v>
          </cell>
          <cell r="G9946" t="str">
            <v>Dead</v>
          </cell>
          <cell r="H9946" t="str">
            <v xml:space="preserve">Yes </v>
          </cell>
          <cell r="I9946" t="str">
            <v>Latis</v>
          </cell>
          <cell r="J9946" t="str">
            <v>Less than 5 Sites</v>
          </cell>
          <cell r="K9946" t="str">
            <v>R5</v>
          </cell>
        </row>
        <row r="9947">
          <cell r="A9947" t="str">
            <v>MAK2099</v>
          </cell>
          <cell r="B9947" t="str">
            <v>MAK2099</v>
          </cell>
          <cell r="C9947"/>
          <cell r="D9947" t="str">
            <v>MAK1M8099</v>
          </cell>
          <cell r="E9947" t="str">
            <v>MAK1MN2099</v>
          </cell>
          <cell r="F9947" t="str">
            <v>SCECO</v>
          </cell>
          <cell r="G9947" t="str">
            <v>Dead</v>
          </cell>
          <cell r="H9947" t="str">
            <v>NA</v>
          </cell>
          <cell r="I9947" t="str">
            <v>Latis</v>
          </cell>
          <cell r="J9947" t="str">
            <v>Less than 5 Sites</v>
          </cell>
          <cell r="K9947" t="str">
            <v>R5</v>
          </cell>
        </row>
        <row r="9948">
          <cell r="A9948" t="str">
            <v>KMS0229</v>
          </cell>
          <cell r="B9948" t="str">
            <v>KMS0229</v>
          </cell>
          <cell r="C9948"/>
          <cell r="D9948" t="str">
            <v>KMS1M7229</v>
          </cell>
          <cell r="E9948" t="str">
            <v>KMS1MN0229</v>
          </cell>
          <cell r="F9948" t="str">
            <v>SCECO</v>
          </cell>
          <cell r="G9948" t="str">
            <v>Good</v>
          </cell>
          <cell r="H9948" t="str">
            <v>NA</v>
          </cell>
          <cell r="I9948" t="str">
            <v>Latis</v>
          </cell>
          <cell r="J9948" t="str">
            <v>Very Big Hub site (More Than 50 Site)</v>
          </cell>
          <cell r="K9948" t="str">
            <v>R6</v>
          </cell>
        </row>
        <row r="9949">
          <cell r="A9949" t="str">
            <v>KMS0257</v>
          </cell>
          <cell r="B9949" t="str">
            <v>KMS0257</v>
          </cell>
          <cell r="C9949"/>
          <cell r="D9949" t="str">
            <v>KMS1M7257</v>
          </cell>
          <cell r="E9949" t="str">
            <v>KMS1MNC0257</v>
          </cell>
          <cell r="F9949" t="str">
            <v>SCECO</v>
          </cell>
          <cell r="G9949" t="str">
            <v>Dead</v>
          </cell>
          <cell r="H9949" t="str">
            <v>NA</v>
          </cell>
          <cell r="I9949" t="str">
            <v>Latis</v>
          </cell>
          <cell r="J9949" t="str">
            <v>Less than 5 Sites</v>
          </cell>
          <cell r="K9949" t="str">
            <v>R6</v>
          </cell>
        </row>
        <row r="9950">
          <cell r="A9950" t="str">
            <v>MAK2089</v>
          </cell>
          <cell r="B9950" t="str">
            <v>MAK2089</v>
          </cell>
          <cell r="C9950"/>
          <cell r="D9950" t="str">
            <v>MAK1M8089</v>
          </cell>
          <cell r="E9950" t="str">
            <v>MAK1MN2089</v>
          </cell>
          <cell r="F9950" t="str">
            <v>SCECO</v>
          </cell>
          <cell r="G9950" t="str">
            <v>Dead</v>
          </cell>
          <cell r="H9950" t="str">
            <v>NA</v>
          </cell>
          <cell r="I9950" t="str">
            <v>Latis</v>
          </cell>
          <cell r="J9950" t="str">
            <v>Less than 5 Sites</v>
          </cell>
          <cell r="K9950" t="str">
            <v>R5</v>
          </cell>
        </row>
        <row r="9951">
          <cell r="A9951" t="str">
            <v>MAK2100</v>
          </cell>
          <cell r="B9951" t="str">
            <v>MAK2100</v>
          </cell>
          <cell r="C9951"/>
          <cell r="D9951" t="str">
            <v>MAK1M8100</v>
          </cell>
          <cell r="E9951" t="str">
            <v>MAK1MN2100</v>
          </cell>
          <cell r="F9951" t="str">
            <v>SCECO</v>
          </cell>
          <cell r="G9951" t="str">
            <v>Vandalized</v>
          </cell>
          <cell r="H9951" t="str">
            <v>NA</v>
          </cell>
          <cell r="I9951" t="str">
            <v>Latis</v>
          </cell>
          <cell r="J9951" t="str">
            <v>Less than 5 Sites</v>
          </cell>
          <cell r="K9951" t="str">
            <v>R5</v>
          </cell>
        </row>
        <row r="9952">
          <cell r="A9952" t="str">
            <v>QUB0363</v>
          </cell>
          <cell r="B9952" t="str">
            <v>QUB0363</v>
          </cell>
          <cell r="C9952" t="str">
            <v>QUB1M3363</v>
          </cell>
          <cell r="D9952"/>
          <cell r="E9952"/>
          <cell r="F9952" t="str">
            <v>Generator-SG</v>
          </cell>
          <cell r="G9952" t="str">
            <v>Vandalized</v>
          </cell>
          <cell r="H9952" t="str">
            <v xml:space="preserve">Yes </v>
          </cell>
          <cell r="I9952" t="str">
            <v>Latis</v>
          </cell>
          <cell r="J9952" t="str">
            <v>Less than 5 Sites</v>
          </cell>
          <cell r="K9952" t="str">
            <v>R5</v>
          </cell>
        </row>
        <row r="9953">
          <cell r="A9953" t="str">
            <v>NJR0241</v>
          </cell>
          <cell r="B9953" t="str">
            <v>NJR0241</v>
          </cell>
          <cell r="C9953"/>
          <cell r="D9953" t="str">
            <v>NJR1M7241</v>
          </cell>
          <cell r="E9953"/>
          <cell r="F9953" t="str">
            <v>SCECO</v>
          </cell>
          <cell r="G9953" t="str">
            <v>Dead</v>
          </cell>
          <cell r="H9953" t="str">
            <v>NA</v>
          </cell>
          <cell r="I9953" t="str">
            <v>Latis</v>
          </cell>
          <cell r="J9953" t="str">
            <v>Less than 5 Sites</v>
          </cell>
          <cell r="K9953" t="str">
            <v>R6</v>
          </cell>
        </row>
        <row r="9954">
          <cell r="A9954" t="str">
            <v>ABH0524</v>
          </cell>
          <cell r="B9954" t="str">
            <v>ABH0524</v>
          </cell>
          <cell r="C9954"/>
          <cell r="D9954" t="str">
            <v>ABH1M7524</v>
          </cell>
          <cell r="E9954" t="str">
            <v>ABH1MN0524</v>
          </cell>
          <cell r="F9954" t="str">
            <v>SCECO</v>
          </cell>
          <cell r="G9954" t="str">
            <v>Dead</v>
          </cell>
          <cell r="H9954" t="str">
            <v>NA</v>
          </cell>
          <cell r="I9954" t="str">
            <v>Latis</v>
          </cell>
          <cell r="J9954" t="str">
            <v>Hub site (More than 05 Sites)</v>
          </cell>
          <cell r="K9954" t="str">
            <v>R6</v>
          </cell>
        </row>
        <row r="9955">
          <cell r="A9955" t="str">
            <v>MAK0784</v>
          </cell>
          <cell r="B9955" t="str">
            <v>MAK0784</v>
          </cell>
          <cell r="C9955" t="str">
            <v>MAK1M3784</v>
          </cell>
          <cell r="D9955" t="str">
            <v>MAK1M7784</v>
          </cell>
          <cell r="E9955"/>
          <cell r="F9955" t="str">
            <v>Generator-SG</v>
          </cell>
          <cell r="G9955" t="str">
            <v>Good</v>
          </cell>
          <cell r="H9955" t="str">
            <v>NO</v>
          </cell>
          <cell r="I9955" t="str">
            <v>Latis</v>
          </cell>
          <cell r="J9955" t="str">
            <v>Less than 5 Sites</v>
          </cell>
          <cell r="K9955" t="str">
            <v>R5</v>
          </cell>
        </row>
        <row r="9956">
          <cell r="A9956" t="str">
            <v>JIZ0151</v>
          </cell>
          <cell r="B9956" t="str">
            <v>JIZ0151</v>
          </cell>
          <cell r="C9956"/>
          <cell r="D9956" t="str">
            <v>JIZ1M7151</v>
          </cell>
          <cell r="E9956" t="str">
            <v>JIZ1MN0151</v>
          </cell>
          <cell r="F9956" t="str">
            <v>SCECO</v>
          </cell>
          <cell r="G9956" t="str">
            <v>Dead</v>
          </cell>
          <cell r="H9956" t="str">
            <v>NA</v>
          </cell>
          <cell r="I9956" t="str">
            <v>Latis</v>
          </cell>
          <cell r="J9956" t="str">
            <v>Less than 5 Sites</v>
          </cell>
          <cell r="K9956" t="str">
            <v>R6</v>
          </cell>
        </row>
        <row r="9957">
          <cell r="A9957" t="str">
            <v>KMS0282</v>
          </cell>
          <cell r="B9957" t="str">
            <v>KMS0282</v>
          </cell>
          <cell r="C9957"/>
          <cell r="D9957" t="str">
            <v>KMS1M7282</v>
          </cell>
          <cell r="E9957" t="str">
            <v>KMS1MN0282</v>
          </cell>
          <cell r="F9957" t="str">
            <v>SCECO</v>
          </cell>
          <cell r="G9957" t="str">
            <v>Dead</v>
          </cell>
          <cell r="H9957" t="str">
            <v>NA</v>
          </cell>
          <cell r="I9957" t="str">
            <v>Latis</v>
          </cell>
          <cell r="J9957" t="str">
            <v>Less than 5 Sites</v>
          </cell>
          <cell r="K9957" t="str">
            <v>R6</v>
          </cell>
        </row>
        <row r="9958">
          <cell r="A9958" t="str">
            <v>SQR0198</v>
          </cell>
          <cell r="B9958" t="str">
            <v>SQR0198</v>
          </cell>
          <cell r="C9958" t="str">
            <v>SQR1M3198</v>
          </cell>
          <cell r="D9958"/>
          <cell r="E9958"/>
          <cell r="F9958" t="str">
            <v>Generator-SG</v>
          </cell>
          <cell r="G9958" t="str">
            <v>No BB Shifted</v>
          </cell>
          <cell r="H9958" t="str">
            <v>Yes</v>
          </cell>
          <cell r="I9958" t="str">
            <v>Latis</v>
          </cell>
          <cell r="J9958" t="str">
            <v>Less than 5 Sites</v>
          </cell>
          <cell r="K9958" t="str">
            <v>R4</v>
          </cell>
        </row>
        <row r="9959">
          <cell r="A9959" t="str">
            <v>ABH0527</v>
          </cell>
          <cell r="B9959" t="str">
            <v>ABH0527</v>
          </cell>
          <cell r="C9959"/>
          <cell r="D9959" t="str">
            <v>ABH1M7527</v>
          </cell>
          <cell r="E9959" t="str">
            <v>ABH1MN0527</v>
          </cell>
          <cell r="F9959" t="str">
            <v>SCECO</v>
          </cell>
          <cell r="G9959" t="str">
            <v>Dead</v>
          </cell>
          <cell r="H9959" t="str">
            <v>NA</v>
          </cell>
          <cell r="I9959" t="str">
            <v>Latis</v>
          </cell>
          <cell r="J9959" t="str">
            <v>Less than 5 Sites</v>
          </cell>
          <cell r="K9959" t="str">
            <v>R6</v>
          </cell>
        </row>
        <row r="9960">
          <cell r="A9960" t="str">
            <v>JED2144</v>
          </cell>
          <cell r="B9960" t="str">
            <v>JED2144</v>
          </cell>
          <cell r="C9960"/>
          <cell r="D9960" t="str">
            <v>JED1M8144</v>
          </cell>
          <cell r="E9960" t="str">
            <v>JED1MN2144</v>
          </cell>
          <cell r="F9960" t="str">
            <v>SCECO</v>
          </cell>
          <cell r="G9960" t="str">
            <v>Dead</v>
          </cell>
          <cell r="H9960" t="str">
            <v>NA</v>
          </cell>
          <cell r="I9960" t="str">
            <v>Latis</v>
          </cell>
          <cell r="J9960" t="str">
            <v>Less than 5 Sites</v>
          </cell>
          <cell r="K9960" t="str">
            <v>R4</v>
          </cell>
        </row>
        <row r="9961">
          <cell r="A9961" t="str">
            <v>SQR0079</v>
          </cell>
          <cell r="B9961" t="str">
            <v>SQR0079</v>
          </cell>
          <cell r="C9961" t="str">
            <v>SQR1M3079</v>
          </cell>
          <cell r="D9961"/>
          <cell r="E9961"/>
          <cell r="F9961" t="str">
            <v>SCECO</v>
          </cell>
          <cell r="G9961" t="str">
            <v>Dead</v>
          </cell>
          <cell r="H9961" t="str">
            <v>NA</v>
          </cell>
          <cell r="I9961" t="str">
            <v>Latis</v>
          </cell>
          <cell r="J9961" t="str">
            <v>Less than 5 Sites</v>
          </cell>
          <cell r="K9961" t="str">
            <v>R4</v>
          </cell>
        </row>
        <row r="9962">
          <cell r="A9962" t="str">
            <v>SQR0077</v>
          </cell>
          <cell r="B9962" t="str">
            <v>SQR0077</v>
          </cell>
          <cell r="C9962" t="str">
            <v>SQR1M3077</v>
          </cell>
          <cell r="D9962"/>
          <cell r="E9962"/>
          <cell r="F9962" t="str">
            <v>Generator-SG</v>
          </cell>
          <cell r="G9962" t="str">
            <v>Weak</v>
          </cell>
          <cell r="H9962" t="str">
            <v>Yes</v>
          </cell>
          <cell r="I9962" t="str">
            <v>Latis</v>
          </cell>
          <cell r="J9962" t="str">
            <v>Less than 5 Sites</v>
          </cell>
          <cell r="K9962" t="str">
            <v>R4</v>
          </cell>
        </row>
        <row r="9963">
          <cell r="A9963" t="str">
            <v>ABH0525</v>
          </cell>
          <cell r="B9963" t="str">
            <v>ABH0525</v>
          </cell>
          <cell r="C9963"/>
          <cell r="D9963" t="str">
            <v>ABH1M7525</v>
          </cell>
          <cell r="E9963" t="str">
            <v>ABH1MN0525</v>
          </cell>
          <cell r="F9963" t="str">
            <v>SCECO</v>
          </cell>
          <cell r="G9963" t="str">
            <v>Dead</v>
          </cell>
          <cell r="H9963" t="str">
            <v>NA</v>
          </cell>
          <cell r="I9963" t="str">
            <v>Latis</v>
          </cell>
          <cell r="J9963" t="str">
            <v>Less than 5 Sites</v>
          </cell>
          <cell r="K9963" t="str">
            <v>R6</v>
          </cell>
        </row>
        <row r="9964">
          <cell r="A9964" t="str">
            <v>JED2029</v>
          </cell>
          <cell r="B9964" t="str">
            <v>JED2029</v>
          </cell>
          <cell r="C9964"/>
          <cell r="D9964" t="str">
            <v>JED1M8029</v>
          </cell>
          <cell r="E9964" t="str">
            <v>JED1MNC2029</v>
          </cell>
          <cell r="F9964" t="str">
            <v>SCECO</v>
          </cell>
          <cell r="G9964" t="str">
            <v>Dead</v>
          </cell>
          <cell r="H9964" t="str">
            <v>NA</v>
          </cell>
          <cell r="I9964" t="str">
            <v>Latis</v>
          </cell>
          <cell r="J9964" t="str">
            <v>Less than 5 Sites</v>
          </cell>
          <cell r="K9964" t="str">
            <v>R4</v>
          </cell>
        </row>
        <row r="9965">
          <cell r="A9965" t="str">
            <v>KMS0294</v>
          </cell>
          <cell r="B9965" t="str">
            <v>KMS0294</v>
          </cell>
          <cell r="C9965"/>
          <cell r="D9965" t="str">
            <v>KMS1M7294</v>
          </cell>
          <cell r="E9965" t="str">
            <v>KMS1MN0294</v>
          </cell>
          <cell r="F9965" t="str">
            <v>SCECO</v>
          </cell>
          <cell r="G9965" t="str">
            <v>Dead</v>
          </cell>
          <cell r="H9965" t="str">
            <v>NA</v>
          </cell>
          <cell r="I9965" t="str">
            <v>Latis</v>
          </cell>
          <cell r="J9965" t="str">
            <v>Less than 5 Sites</v>
          </cell>
          <cell r="K9965" t="str">
            <v>R6</v>
          </cell>
        </row>
        <row r="9966">
          <cell r="A9966" t="str">
            <v>KHS0342</v>
          </cell>
          <cell r="B9966" t="str">
            <v>KHS0342</v>
          </cell>
          <cell r="C9966" t="str">
            <v>KHS1M3342</v>
          </cell>
          <cell r="D9966"/>
          <cell r="E9966"/>
          <cell r="F9966" t="str">
            <v>SCECO+STB</v>
          </cell>
          <cell r="G9966" t="str">
            <v xml:space="preserve">Weak </v>
          </cell>
          <cell r="H9966" t="str">
            <v>NA</v>
          </cell>
          <cell r="I9966" t="str">
            <v>Latis</v>
          </cell>
          <cell r="J9966" t="str">
            <v>Less than 5 Sites</v>
          </cell>
          <cell r="K9966" t="str">
            <v>R6</v>
          </cell>
        </row>
        <row r="9967">
          <cell r="A9967" t="str">
            <v>MAK2094</v>
          </cell>
          <cell r="B9967" t="str">
            <v>MAK2094</v>
          </cell>
          <cell r="C9967"/>
          <cell r="D9967" t="str">
            <v>MAK1M8094</v>
          </cell>
          <cell r="E9967" t="str">
            <v>MAK1MNC2094</v>
          </cell>
          <cell r="F9967" t="str">
            <v>SCECO</v>
          </cell>
          <cell r="G9967" t="str">
            <v>No BB Shifted</v>
          </cell>
          <cell r="H9967" t="str">
            <v>NA</v>
          </cell>
          <cell r="I9967" t="str">
            <v>Latis</v>
          </cell>
          <cell r="J9967" t="str">
            <v>Less than 5 Sites</v>
          </cell>
          <cell r="K9967" t="str">
            <v>R5</v>
          </cell>
        </row>
        <row r="9968">
          <cell r="A9968" t="str">
            <v>KHS0559</v>
          </cell>
          <cell r="B9968" t="str">
            <v>KHS0559</v>
          </cell>
          <cell r="C9968" t="str">
            <v>KHS1M3559</v>
          </cell>
          <cell r="D9968"/>
          <cell r="E9968"/>
          <cell r="F9968" t="str">
            <v>SCECO</v>
          </cell>
          <cell r="G9968" t="str">
            <v>Vandalized</v>
          </cell>
          <cell r="H9968" t="str">
            <v>NA</v>
          </cell>
          <cell r="I9968" t="str">
            <v>Latis</v>
          </cell>
          <cell r="J9968" t="str">
            <v>Less than 5 Sites</v>
          </cell>
          <cell r="K9968" t="str">
            <v>R6</v>
          </cell>
        </row>
        <row r="9969">
          <cell r="A9969" t="str">
            <v>JED0520</v>
          </cell>
          <cell r="B9969" t="str">
            <v>JED0520</v>
          </cell>
          <cell r="C9969"/>
          <cell r="D9969" t="str">
            <v>JED1M7520</v>
          </cell>
          <cell r="E9969" t="str">
            <v>JED1MN0520</v>
          </cell>
          <cell r="F9969" t="str">
            <v>SCECO</v>
          </cell>
          <cell r="G9969" t="str">
            <v>Dead</v>
          </cell>
          <cell r="H9969" t="str">
            <v>NA</v>
          </cell>
          <cell r="I9969" t="str">
            <v>Latis</v>
          </cell>
          <cell r="J9969" t="str">
            <v>Less than 5 Sites</v>
          </cell>
          <cell r="K9969" t="str">
            <v>R4</v>
          </cell>
        </row>
        <row r="9970">
          <cell r="A9970" t="str">
            <v>KMS0300</v>
          </cell>
          <cell r="B9970" t="str">
            <v>KMS0300</v>
          </cell>
          <cell r="C9970"/>
          <cell r="D9970" t="str">
            <v>KMS1M7300</v>
          </cell>
          <cell r="E9970" t="str">
            <v>KMS1MN0300</v>
          </cell>
          <cell r="F9970" t="str">
            <v>SCECO</v>
          </cell>
          <cell r="G9970" t="str">
            <v>Dead</v>
          </cell>
          <cell r="H9970" t="str">
            <v>NA</v>
          </cell>
          <cell r="I9970" t="str">
            <v>Latis</v>
          </cell>
          <cell r="J9970" t="str">
            <v>Less than 5 Sites</v>
          </cell>
          <cell r="K9970" t="str">
            <v>R6</v>
          </cell>
        </row>
        <row r="9971">
          <cell r="A9971" t="str">
            <v>ZHR0522</v>
          </cell>
          <cell r="B9971" t="str">
            <v>ZHR0522</v>
          </cell>
          <cell r="C9971" t="str">
            <v>ZHR1M3522</v>
          </cell>
          <cell r="D9971"/>
          <cell r="E9971"/>
          <cell r="F9971" t="str">
            <v>SCECO+STB</v>
          </cell>
          <cell r="G9971" t="str">
            <v xml:space="preserve">Good </v>
          </cell>
          <cell r="H9971" t="str">
            <v>NA</v>
          </cell>
          <cell r="I9971" t="str">
            <v>Latis</v>
          </cell>
          <cell r="J9971" t="str">
            <v>Hub Site (More than 10 Sites)</v>
          </cell>
          <cell r="K9971" t="str">
            <v>R6</v>
          </cell>
        </row>
        <row r="9972">
          <cell r="A9972" t="str">
            <v>KMS0458</v>
          </cell>
          <cell r="B9972" t="str">
            <v>KMS0458</v>
          </cell>
          <cell r="C9972"/>
          <cell r="D9972" t="str">
            <v>KMS1M7458</v>
          </cell>
          <cell r="E9972" t="str">
            <v>KMS1MN0458</v>
          </cell>
          <cell r="F9972" t="str">
            <v>SCECO</v>
          </cell>
          <cell r="G9972" t="str">
            <v>Dead</v>
          </cell>
          <cell r="H9972" t="str">
            <v>NA</v>
          </cell>
          <cell r="I9972" t="str">
            <v>Latis</v>
          </cell>
          <cell r="J9972" t="str">
            <v>Less than 5 Sites</v>
          </cell>
          <cell r="K9972" t="str">
            <v>R6</v>
          </cell>
        </row>
        <row r="9973">
          <cell r="A9973" t="str">
            <v>KMS0314</v>
          </cell>
          <cell r="B9973" t="str">
            <v>KMS0314</v>
          </cell>
          <cell r="C9973"/>
          <cell r="D9973" t="str">
            <v>KMS1M7314</v>
          </cell>
          <cell r="E9973" t="str">
            <v>KMS1MN0314</v>
          </cell>
          <cell r="F9973" t="str">
            <v>SCECO</v>
          </cell>
          <cell r="G9973" t="str">
            <v>Dead</v>
          </cell>
          <cell r="H9973" t="str">
            <v>NA</v>
          </cell>
          <cell r="I9973" t="str">
            <v>Latis</v>
          </cell>
          <cell r="J9973" t="str">
            <v>Less than 5 Sites</v>
          </cell>
          <cell r="K9973" t="str">
            <v>R6</v>
          </cell>
        </row>
        <row r="9974">
          <cell r="A9974" t="str">
            <v>JIZ0186</v>
          </cell>
          <cell r="B9974" t="str">
            <v>JIZ0186</v>
          </cell>
          <cell r="C9974"/>
          <cell r="D9974" t="str">
            <v>JIZ1M7186</v>
          </cell>
          <cell r="E9974" t="str">
            <v>JIZ1MN0186</v>
          </cell>
          <cell r="F9974" t="str">
            <v>SCECO</v>
          </cell>
          <cell r="G9974" t="str">
            <v>Dead</v>
          </cell>
          <cell r="H9974" t="str">
            <v>NA</v>
          </cell>
          <cell r="I9974" t="str">
            <v>Latis</v>
          </cell>
          <cell r="J9974" t="str">
            <v>Less than 5 Sites</v>
          </cell>
          <cell r="K9974" t="str">
            <v>R6</v>
          </cell>
        </row>
        <row r="9975">
          <cell r="A9975" t="str">
            <v>SQR0171</v>
          </cell>
          <cell r="B9975" t="str">
            <v>SQR0171</v>
          </cell>
          <cell r="C9975" t="str">
            <v>SQR1M3171</v>
          </cell>
          <cell r="D9975"/>
          <cell r="E9975"/>
          <cell r="F9975" t="str">
            <v>SCECO</v>
          </cell>
          <cell r="G9975" t="str">
            <v>Dead</v>
          </cell>
          <cell r="H9975" t="str">
            <v>NA</v>
          </cell>
          <cell r="I9975" t="str">
            <v>Latis</v>
          </cell>
          <cell r="J9975" t="str">
            <v>Less than 5 Sites</v>
          </cell>
          <cell r="K9975" t="str">
            <v>R4</v>
          </cell>
        </row>
        <row r="9976">
          <cell r="A9976" t="str">
            <v>ABH0528</v>
          </cell>
          <cell r="B9976" t="str">
            <v>ABH0528</v>
          </cell>
          <cell r="C9976"/>
          <cell r="D9976" t="str">
            <v>ABH1M7528</v>
          </cell>
          <cell r="E9976" t="str">
            <v>ABH1MN0528</v>
          </cell>
          <cell r="F9976" t="str">
            <v>SCECO</v>
          </cell>
          <cell r="G9976" t="str">
            <v xml:space="preserve">Weak </v>
          </cell>
          <cell r="H9976" t="str">
            <v>NA</v>
          </cell>
          <cell r="I9976" t="str">
            <v>Latis</v>
          </cell>
          <cell r="J9976" t="str">
            <v>Less than 5 Sites</v>
          </cell>
          <cell r="K9976" t="str">
            <v>R6</v>
          </cell>
        </row>
        <row r="9977">
          <cell r="A9977" t="str">
            <v>JED2016</v>
          </cell>
          <cell r="B9977" t="str">
            <v>JED2016</v>
          </cell>
          <cell r="C9977"/>
          <cell r="D9977" t="str">
            <v>JED1M8016</v>
          </cell>
          <cell r="E9977" t="str">
            <v>JED1MC2016</v>
          </cell>
          <cell r="F9977" t="str">
            <v>SCECO</v>
          </cell>
          <cell r="G9977" t="str">
            <v>Dead</v>
          </cell>
          <cell r="H9977" t="str">
            <v>NA</v>
          </cell>
          <cell r="I9977" t="str">
            <v>Latis</v>
          </cell>
          <cell r="J9977" t="str">
            <v>Less than 5 Sites</v>
          </cell>
          <cell r="K9977" t="str">
            <v>R4</v>
          </cell>
        </row>
        <row r="9978">
          <cell r="A9978" t="str">
            <v>KMS0336</v>
          </cell>
          <cell r="B9978" t="str">
            <v>KMS0336</v>
          </cell>
          <cell r="C9978"/>
          <cell r="D9978" t="str">
            <v>KMS1M7336</v>
          </cell>
          <cell r="E9978" t="str">
            <v>KMS1MN0336</v>
          </cell>
          <cell r="F9978" t="str">
            <v>SCECO</v>
          </cell>
          <cell r="G9978" t="str">
            <v>Dead</v>
          </cell>
          <cell r="H9978" t="str">
            <v>NA</v>
          </cell>
          <cell r="I9978" t="str">
            <v>Latis</v>
          </cell>
          <cell r="J9978" t="str">
            <v>Less than 5 Sites</v>
          </cell>
          <cell r="K9978" t="str">
            <v>R6</v>
          </cell>
        </row>
        <row r="9979">
          <cell r="A9979" t="str">
            <v>MAK0945</v>
          </cell>
          <cell r="B9979" t="str">
            <v>MAK0945</v>
          </cell>
          <cell r="C9979"/>
          <cell r="D9979" t="str">
            <v>MAK1M9945</v>
          </cell>
          <cell r="E9979" t="str">
            <v>MAK1MNC0945</v>
          </cell>
          <cell r="F9979" t="str">
            <v>SCECO</v>
          </cell>
          <cell r="G9979" t="str">
            <v>Dead</v>
          </cell>
          <cell r="H9979" t="str">
            <v>NA</v>
          </cell>
          <cell r="I9979" t="str">
            <v>Latis</v>
          </cell>
          <cell r="J9979" t="str">
            <v>Less than 5 Sites</v>
          </cell>
          <cell r="K9979" t="str">
            <v>R5</v>
          </cell>
        </row>
        <row r="9980">
          <cell r="A9980" t="str">
            <v>ARF0454</v>
          </cell>
          <cell r="B9980" t="str">
            <v>ARF0454</v>
          </cell>
          <cell r="C9980"/>
          <cell r="D9980" t="str">
            <v>ARF1M7454</v>
          </cell>
          <cell r="E9980" t="str">
            <v>ARF1MNC0454</v>
          </cell>
          <cell r="F9980" t="str">
            <v>SCECO</v>
          </cell>
          <cell r="G9980" t="str">
            <v>Weak +Good</v>
          </cell>
          <cell r="H9980" t="str">
            <v>NA</v>
          </cell>
          <cell r="I9980" t="str">
            <v>Latis</v>
          </cell>
          <cell r="J9980" t="str">
            <v>Less than 5 Sites</v>
          </cell>
          <cell r="K9980" t="str">
            <v>R6</v>
          </cell>
        </row>
        <row r="9981">
          <cell r="A9981" t="str">
            <v>JED0954</v>
          </cell>
          <cell r="B9981" t="str">
            <v>JED0954</v>
          </cell>
          <cell r="C9981"/>
          <cell r="D9981" t="str">
            <v>JED1M7954</v>
          </cell>
          <cell r="E9981" t="str">
            <v>JED1MN0954</v>
          </cell>
          <cell r="F9981" t="str">
            <v>SCECO</v>
          </cell>
          <cell r="G9981" t="str">
            <v>Dead</v>
          </cell>
          <cell r="H9981" t="str">
            <v>NA</v>
          </cell>
          <cell r="I9981" t="str">
            <v>Latis</v>
          </cell>
          <cell r="J9981" t="str">
            <v>Hub Site (More than 10 Sites)</v>
          </cell>
          <cell r="K9981" t="str">
            <v>R4</v>
          </cell>
        </row>
        <row r="9982">
          <cell r="A9982" t="str">
            <v>JED0980</v>
          </cell>
          <cell r="B9982" t="str">
            <v>JED0980</v>
          </cell>
          <cell r="C9982"/>
          <cell r="D9982" t="str">
            <v>JED1M7980</v>
          </cell>
          <cell r="E9982" t="str">
            <v>JED1MC0980</v>
          </cell>
          <cell r="F9982" t="str">
            <v>SCECO</v>
          </cell>
          <cell r="G9982" t="str">
            <v>Dead</v>
          </cell>
          <cell r="H9982" t="str">
            <v>NA</v>
          </cell>
          <cell r="I9982" t="str">
            <v>Latis</v>
          </cell>
          <cell r="J9982" t="str">
            <v>Less than 5 Sites</v>
          </cell>
          <cell r="K9982" t="str">
            <v>R4</v>
          </cell>
        </row>
        <row r="9983">
          <cell r="A9983" t="str">
            <v>JED2002</v>
          </cell>
          <cell r="B9983" t="str">
            <v>JED2002</v>
          </cell>
          <cell r="C9983"/>
          <cell r="D9983" t="str">
            <v>JED1M8002</v>
          </cell>
          <cell r="E9983" t="str">
            <v>JED1MNC2002</v>
          </cell>
          <cell r="F9983" t="str">
            <v>SCECO</v>
          </cell>
          <cell r="G9983" t="str">
            <v>Dead</v>
          </cell>
          <cell r="H9983" t="str">
            <v>NA</v>
          </cell>
          <cell r="I9983" t="str">
            <v>Latis</v>
          </cell>
          <cell r="J9983" t="str">
            <v>Less than 5 Sites</v>
          </cell>
          <cell r="K9983" t="str">
            <v>R4</v>
          </cell>
        </row>
        <row r="9984">
          <cell r="A9984" t="str">
            <v>WHT0390</v>
          </cell>
          <cell r="B9984" t="str">
            <v>WHT0390</v>
          </cell>
          <cell r="C9984" t="str">
            <v>WHT1M3390</v>
          </cell>
          <cell r="D9984"/>
          <cell r="E9984"/>
          <cell r="F9984" t="str">
            <v>Generator-SG</v>
          </cell>
          <cell r="G9984" t="str">
            <v>Dead</v>
          </cell>
          <cell r="H9984" t="str">
            <v xml:space="preserve">Yes </v>
          </cell>
          <cell r="I9984" t="str">
            <v>Latis</v>
          </cell>
          <cell r="J9984" t="str">
            <v>Less than 5 Sites</v>
          </cell>
          <cell r="K9984" t="str">
            <v>R5</v>
          </cell>
        </row>
        <row r="9985">
          <cell r="A9985" t="str">
            <v>JED2019</v>
          </cell>
          <cell r="B9985" t="str">
            <v>JED2019</v>
          </cell>
          <cell r="C9985"/>
          <cell r="D9985" t="str">
            <v>JED1M8019</v>
          </cell>
          <cell r="E9985" t="str">
            <v>JED1MNC2019</v>
          </cell>
          <cell r="F9985" t="str">
            <v>SCECO</v>
          </cell>
          <cell r="G9985" t="str">
            <v>Vandalized</v>
          </cell>
          <cell r="H9985" t="str">
            <v>NA</v>
          </cell>
          <cell r="I9985" t="str">
            <v>Latis</v>
          </cell>
          <cell r="J9985" t="str">
            <v>Less than 5 Sites</v>
          </cell>
          <cell r="K9985" t="str">
            <v>R4</v>
          </cell>
        </row>
        <row r="9986">
          <cell r="A9986" t="str">
            <v>SUR0353</v>
          </cell>
          <cell r="B9986" t="str">
            <v>SUR0353</v>
          </cell>
          <cell r="C9986" t="str">
            <v>SUR1M3353</v>
          </cell>
          <cell r="D9986"/>
          <cell r="E9986"/>
          <cell r="F9986" t="str">
            <v>SCECO</v>
          </cell>
          <cell r="G9986" t="str">
            <v>Vandalized</v>
          </cell>
          <cell r="H9986" t="str">
            <v>NA</v>
          </cell>
          <cell r="I9986" t="str">
            <v>Latis</v>
          </cell>
          <cell r="J9986" t="str">
            <v>Less than 5 Sites</v>
          </cell>
          <cell r="K9986" t="str">
            <v>R6</v>
          </cell>
        </row>
        <row r="9987">
          <cell r="A9987" t="str">
            <v>JED2024</v>
          </cell>
          <cell r="B9987" t="str">
            <v>JED2024</v>
          </cell>
          <cell r="C9987"/>
          <cell r="D9987" t="str">
            <v>JED1M8024</v>
          </cell>
          <cell r="E9987" t="str">
            <v>JED1MN2024</v>
          </cell>
          <cell r="F9987" t="str">
            <v>SCECO</v>
          </cell>
          <cell r="G9987" t="str">
            <v>Good</v>
          </cell>
          <cell r="H9987" t="str">
            <v>NA</v>
          </cell>
          <cell r="I9987" t="str">
            <v>Latis</v>
          </cell>
          <cell r="J9987" t="str">
            <v>Less than 5 Sites</v>
          </cell>
          <cell r="K9987" t="str">
            <v>R4</v>
          </cell>
        </row>
        <row r="9988">
          <cell r="A9988" t="str">
            <v>AFJ0750</v>
          </cell>
          <cell r="B9988" t="str">
            <v>AFJ0750</v>
          </cell>
          <cell r="C9988" t="str">
            <v>AFJ1M3750</v>
          </cell>
          <cell r="D9988"/>
          <cell r="E9988"/>
          <cell r="F9988" t="str">
            <v>SCECO</v>
          </cell>
          <cell r="G9988" t="str">
            <v>Good</v>
          </cell>
          <cell r="H9988" t="str">
            <v>NA</v>
          </cell>
          <cell r="I9988" t="str">
            <v>Latis</v>
          </cell>
          <cell r="J9988" t="str">
            <v>Less than 5 Sites</v>
          </cell>
          <cell r="K9988" t="str">
            <v>R6</v>
          </cell>
        </row>
        <row r="9989">
          <cell r="A9989" t="str">
            <v>JED2063</v>
          </cell>
          <cell r="B9989" t="str">
            <v>JED2063</v>
          </cell>
          <cell r="C9989"/>
          <cell r="D9989" t="str">
            <v>JED1M8063</v>
          </cell>
          <cell r="E9989" t="str">
            <v>JED1MNC2063</v>
          </cell>
          <cell r="F9989" t="str">
            <v>SCECO</v>
          </cell>
          <cell r="G9989" t="str">
            <v>Dead+Good</v>
          </cell>
          <cell r="H9989" t="str">
            <v>NA</v>
          </cell>
          <cell r="I9989" t="str">
            <v>Latis</v>
          </cell>
          <cell r="J9989" t="str">
            <v>Less than 5 Sites</v>
          </cell>
          <cell r="K9989" t="str">
            <v>R4</v>
          </cell>
        </row>
        <row r="9990">
          <cell r="A9990" t="str">
            <v>KMS0216</v>
          </cell>
          <cell r="B9990" t="str">
            <v>KMS0216</v>
          </cell>
          <cell r="C9990"/>
          <cell r="D9990" t="str">
            <v>KMS1M7216</v>
          </cell>
          <cell r="E9990" t="str">
            <v>KMS1MN0216</v>
          </cell>
          <cell r="F9990" t="str">
            <v>SCECO</v>
          </cell>
          <cell r="G9990" t="str">
            <v>Dead</v>
          </cell>
          <cell r="H9990" t="str">
            <v>NA</v>
          </cell>
          <cell r="I9990" t="str">
            <v>Latis</v>
          </cell>
          <cell r="J9990" t="str">
            <v>Less than 5 Sites</v>
          </cell>
          <cell r="K9990" t="str">
            <v>R6</v>
          </cell>
        </row>
        <row r="9991">
          <cell r="A9991" t="str">
            <v>MAK2090</v>
          </cell>
          <cell r="B9991" t="str">
            <v>MAK2090</v>
          </cell>
          <cell r="C9991"/>
          <cell r="D9991" t="str">
            <v>MAK1M8090</v>
          </cell>
          <cell r="E9991" t="str">
            <v>MAK1MN2090</v>
          </cell>
          <cell r="F9991" t="str">
            <v>SCECO</v>
          </cell>
          <cell r="G9991" t="str">
            <v>Dead</v>
          </cell>
          <cell r="H9991" t="str">
            <v>NA</v>
          </cell>
          <cell r="I9991" t="str">
            <v>Latis</v>
          </cell>
          <cell r="J9991" t="str">
            <v>Less than 5 Sites</v>
          </cell>
          <cell r="K9991" t="str">
            <v>R5</v>
          </cell>
        </row>
        <row r="9992">
          <cell r="A9992" t="str">
            <v>JED0986</v>
          </cell>
          <cell r="B9992" t="str">
            <v>JED0986</v>
          </cell>
          <cell r="C9992"/>
          <cell r="D9992" t="str">
            <v>JED1M7986</v>
          </cell>
          <cell r="E9992" t="str">
            <v>JED1MNC0986</v>
          </cell>
          <cell r="F9992" t="str">
            <v>SCECO</v>
          </cell>
          <cell r="G9992" t="str">
            <v>Dead</v>
          </cell>
          <cell r="H9992" t="str">
            <v>NA</v>
          </cell>
          <cell r="I9992" t="str">
            <v>Latis</v>
          </cell>
          <cell r="J9992" t="str">
            <v>Less than 5 Sites</v>
          </cell>
          <cell r="K9992" t="str">
            <v>R4</v>
          </cell>
        </row>
        <row r="9993">
          <cell r="A9993" t="str">
            <v>UML0064</v>
          </cell>
          <cell r="B9993" t="str">
            <v>UML0064</v>
          </cell>
          <cell r="C9993" t="str">
            <v>UML1M3064</v>
          </cell>
          <cell r="D9993"/>
          <cell r="E9993"/>
          <cell r="F9993" t="str">
            <v>Generator-SG</v>
          </cell>
          <cell r="G9993" t="str">
            <v>Vandalized</v>
          </cell>
          <cell r="H9993" t="str">
            <v>Yes</v>
          </cell>
          <cell r="I9993" t="str">
            <v>Latis</v>
          </cell>
          <cell r="J9993" t="str">
            <v>Less than 5 Sites</v>
          </cell>
          <cell r="K9993" t="str">
            <v>R4</v>
          </cell>
        </row>
        <row r="9994">
          <cell r="A9994" t="str">
            <v>JED2010</v>
          </cell>
          <cell r="B9994" t="str">
            <v>JED2010</v>
          </cell>
          <cell r="C9994"/>
          <cell r="D9994" t="str">
            <v>JED1M8010</v>
          </cell>
          <cell r="E9994" t="str">
            <v>JED1MN2010</v>
          </cell>
          <cell r="F9994" t="str">
            <v>SCECO</v>
          </cell>
          <cell r="G9994" t="str">
            <v>Dead</v>
          </cell>
          <cell r="H9994" t="str">
            <v>NA</v>
          </cell>
          <cell r="I9994" t="str">
            <v>Latis</v>
          </cell>
          <cell r="J9994" t="str">
            <v>Less than 5 Sites</v>
          </cell>
          <cell r="K9994" t="str">
            <v>R4</v>
          </cell>
        </row>
        <row r="9995">
          <cell r="A9995" t="str">
            <v>MDQ0354</v>
          </cell>
          <cell r="B9995" t="str">
            <v>MDQ0354</v>
          </cell>
          <cell r="C9995" t="str">
            <v>MDQ1M3354</v>
          </cell>
          <cell r="D9995"/>
          <cell r="E9995"/>
          <cell r="F9995" t="str">
            <v>Generator-SG</v>
          </cell>
          <cell r="G9995" t="str">
            <v>Dead</v>
          </cell>
          <cell r="H9995" t="str">
            <v xml:space="preserve">Yes </v>
          </cell>
          <cell r="I9995" t="str">
            <v>Latis</v>
          </cell>
          <cell r="J9995" t="str">
            <v>Less than 5 Sites</v>
          </cell>
          <cell r="K9995" t="str">
            <v>R5</v>
          </cell>
        </row>
        <row r="9996">
          <cell r="A9996" t="str">
            <v>JED2017</v>
          </cell>
          <cell r="B9996" t="str">
            <v>JED2017</v>
          </cell>
          <cell r="C9996"/>
          <cell r="D9996" t="str">
            <v>JED1M8017</v>
          </cell>
          <cell r="E9996" t="str">
            <v>JED1MN2017</v>
          </cell>
          <cell r="F9996" t="str">
            <v>SCECO</v>
          </cell>
          <cell r="G9996" t="str">
            <v>Dead</v>
          </cell>
          <cell r="H9996" t="str">
            <v>NA</v>
          </cell>
          <cell r="I9996" t="str">
            <v>Latis</v>
          </cell>
          <cell r="J9996" t="str">
            <v>Less than 5 Sites</v>
          </cell>
          <cell r="K9996" t="str">
            <v>R4</v>
          </cell>
        </row>
        <row r="9997">
          <cell r="A9997" t="str">
            <v>HMH2450</v>
          </cell>
          <cell r="B9997" t="str">
            <v>HMH2450</v>
          </cell>
          <cell r="C9997" t="str">
            <v>HMH1M4450</v>
          </cell>
          <cell r="D9997"/>
          <cell r="E9997"/>
          <cell r="F9997" t="str">
            <v>Generator-SG</v>
          </cell>
          <cell r="G9997" t="str">
            <v>Vandalized</v>
          </cell>
          <cell r="H9997" t="str">
            <v xml:space="preserve">Yes </v>
          </cell>
          <cell r="I9997" t="str">
            <v>Latis</v>
          </cell>
          <cell r="J9997" t="str">
            <v>Less than 5 Sites</v>
          </cell>
          <cell r="K9997" t="str">
            <v>R5</v>
          </cell>
        </row>
        <row r="9998">
          <cell r="A9998" t="str">
            <v>HJR0142</v>
          </cell>
          <cell r="B9998" t="str">
            <v>HJR0142</v>
          </cell>
          <cell r="C9998" t="str">
            <v>HJR1M3142</v>
          </cell>
          <cell r="D9998"/>
          <cell r="E9998"/>
          <cell r="F9998" t="str">
            <v>Generator-SG</v>
          </cell>
          <cell r="G9998" t="str">
            <v>Dead</v>
          </cell>
          <cell r="H9998" t="str">
            <v>Yes</v>
          </cell>
          <cell r="I9998" t="str">
            <v>Latis</v>
          </cell>
          <cell r="J9998" t="str">
            <v>Less than 5 Sites</v>
          </cell>
          <cell r="K9998" t="str">
            <v>R4</v>
          </cell>
        </row>
        <row r="9999">
          <cell r="A9999" t="str">
            <v>SQR0200</v>
          </cell>
          <cell r="B9999" t="str">
            <v>SQR0200</v>
          </cell>
          <cell r="C9999" t="str">
            <v>SQR1M3200</v>
          </cell>
          <cell r="D9999"/>
          <cell r="E9999"/>
          <cell r="F9999" t="str">
            <v>Generator-SG</v>
          </cell>
          <cell r="G9999" t="str">
            <v>Dead</v>
          </cell>
          <cell r="H9999" t="str">
            <v>Yes</v>
          </cell>
          <cell r="I9999" t="str">
            <v>Latis</v>
          </cell>
          <cell r="J9999" t="str">
            <v>Less than 5 Sites</v>
          </cell>
          <cell r="K9999" t="str">
            <v>R4</v>
          </cell>
        </row>
        <row r="10000">
          <cell r="A10000" t="str">
            <v>SHD0723</v>
          </cell>
          <cell r="B10000" t="str">
            <v>SHD0723</v>
          </cell>
          <cell r="C10000" t="str">
            <v>SHD1M3723</v>
          </cell>
          <cell r="D10000"/>
          <cell r="E10000"/>
          <cell r="F10000" t="str">
            <v>Generator-SG</v>
          </cell>
          <cell r="G10000" t="str">
            <v>Vandalized</v>
          </cell>
          <cell r="H10000" t="str">
            <v xml:space="preserve">Yes </v>
          </cell>
          <cell r="I10000" t="str">
            <v>Latis</v>
          </cell>
          <cell r="J10000" t="str">
            <v>Less than 5 Sites</v>
          </cell>
          <cell r="K10000" t="str">
            <v>R5</v>
          </cell>
        </row>
        <row r="10001">
          <cell r="A10001" t="str">
            <v>JED2076</v>
          </cell>
          <cell r="B10001" t="str">
            <v>JED2076</v>
          </cell>
          <cell r="C10001"/>
          <cell r="D10001" t="str">
            <v>JED1M8076</v>
          </cell>
          <cell r="E10001" t="str">
            <v>JED1MN2076</v>
          </cell>
          <cell r="F10001" t="str">
            <v>SCECO</v>
          </cell>
          <cell r="G10001" t="str">
            <v>Dead</v>
          </cell>
          <cell r="H10001" t="str">
            <v>NA</v>
          </cell>
          <cell r="I10001" t="str">
            <v>Latis</v>
          </cell>
          <cell r="J10001" t="str">
            <v>Less than 5 Sites</v>
          </cell>
          <cell r="K10001" t="str">
            <v>R4</v>
          </cell>
        </row>
        <row r="10002">
          <cell r="A10002" t="str">
            <v>JED2140</v>
          </cell>
          <cell r="B10002" t="str">
            <v>JED2140</v>
          </cell>
          <cell r="C10002"/>
          <cell r="D10002" t="str">
            <v>JED1M8140</v>
          </cell>
          <cell r="E10002" t="str">
            <v>JED1MN2140</v>
          </cell>
          <cell r="F10002" t="str">
            <v>SCECO</v>
          </cell>
          <cell r="G10002" t="str">
            <v>Dead</v>
          </cell>
          <cell r="H10002" t="str">
            <v>NA</v>
          </cell>
          <cell r="I10002" t="str">
            <v>Latis</v>
          </cell>
          <cell r="J10002" t="str">
            <v>Less than 5 Sites</v>
          </cell>
          <cell r="K10002" t="str">
            <v>R4</v>
          </cell>
        </row>
        <row r="10003">
          <cell r="A10003" t="str">
            <v>HJR0042</v>
          </cell>
          <cell r="B10003" t="str">
            <v>HJR0042</v>
          </cell>
          <cell r="C10003" t="str">
            <v>HJR1M3042</v>
          </cell>
          <cell r="D10003"/>
          <cell r="E10003"/>
          <cell r="F10003" t="str">
            <v>Generator-SG</v>
          </cell>
          <cell r="G10003" t="str">
            <v>Dead</v>
          </cell>
          <cell r="H10003" t="str">
            <v>Yes</v>
          </cell>
          <cell r="I10003" t="str">
            <v>Latis</v>
          </cell>
          <cell r="J10003" t="str">
            <v>Less than 5 Sites</v>
          </cell>
          <cell r="K10003" t="str">
            <v>R4</v>
          </cell>
        </row>
        <row r="10004">
          <cell r="A10004" t="str">
            <v>JED2074</v>
          </cell>
          <cell r="B10004" t="str">
            <v>JED2074</v>
          </cell>
          <cell r="C10004"/>
          <cell r="D10004" t="str">
            <v>JED1M8074</v>
          </cell>
          <cell r="E10004" t="str">
            <v>JED1MN2074</v>
          </cell>
          <cell r="F10004" t="str">
            <v>SCECO</v>
          </cell>
          <cell r="G10004" t="str">
            <v>Dead</v>
          </cell>
          <cell r="H10004" t="str">
            <v>NA</v>
          </cell>
          <cell r="I10004" t="str">
            <v>Latis</v>
          </cell>
          <cell r="J10004" t="str">
            <v>Less than 5 Sites</v>
          </cell>
          <cell r="K10004" t="str">
            <v>R4</v>
          </cell>
        </row>
        <row r="10005">
          <cell r="A10005" t="str">
            <v>JED2023</v>
          </cell>
          <cell r="B10005" t="str">
            <v>JED2023</v>
          </cell>
          <cell r="C10005"/>
          <cell r="D10005" t="str">
            <v>JED1M8023</v>
          </cell>
          <cell r="E10005" t="str">
            <v>JED1MC2023</v>
          </cell>
          <cell r="F10005" t="str">
            <v>SCECO</v>
          </cell>
          <cell r="G10005" t="str">
            <v>Dead</v>
          </cell>
          <cell r="H10005" t="str">
            <v>NA</v>
          </cell>
          <cell r="I10005" t="str">
            <v>Latis</v>
          </cell>
          <cell r="J10005" t="str">
            <v>Less than 5 Sites</v>
          </cell>
          <cell r="K10005" t="str">
            <v>R4</v>
          </cell>
        </row>
        <row r="10006">
          <cell r="A10006" t="str">
            <v>JED2013</v>
          </cell>
          <cell r="B10006" t="str">
            <v>JED2013</v>
          </cell>
          <cell r="C10006"/>
          <cell r="D10006" t="str">
            <v>JED1M8013</v>
          </cell>
          <cell r="E10006" t="str">
            <v>JED1MNC2013</v>
          </cell>
          <cell r="F10006" t="str">
            <v>SCECO</v>
          </cell>
          <cell r="G10006" t="str">
            <v>Dead</v>
          </cell>
          <cell r="H10006" t="str">
            <v>NA</v>
          </cell>
          <cell r="I10006" t="str">
            <v>Latis</v>
          </cell>
          <cell r="J10006" t="str">
            <v>Less than 5 Sites</v>
          </cell>
          <cell r="K10006" t="str">
            <v>R4</v>
          </cell>
        </row>
        <row r="10007">
          <cell r="A10007" t="str">
            <v>MAK0838</v>
          </cell>
          <cell r="B10007" t="str">
            <v>MAK0838</v>
          </cell>
          <cell r="C10007"/>
          <cell r="D10007" t="str">
            <v>MAK1M9838</v>
          </cell>
          <cell r="E10007" t="str">
            <v>MAK1MN0838</v>
          </cell>
          <cell r="F10007" t="str">
            <v>SCECO</v>
          </cell>
          <cell r="G10007" t="str">
            <v>Dead</v>
          </cell>
          <cell r="H10007" t="str">
            <v>NA</v>
          </cell>
          <cell r="I10007" t="str">
            <v>Latis</v>
          </cell>
          <cell r="J10007" t="str">
            <v>Less than 5 Sites</v>
          </cell>
          <cell r="K10007" t="str">
            <v>R5</v>
          </cell>
        </row>
        <row r="10008">
          <cell r="A10008" t="str">
            <v>MDQ2343</v>
          </cell>
          <cell r="B10008" t="str">
            <v>MDQ2343</v>
          </cell>
          <cell r="C10008" t="str">
            <v>MDQ1M4343</v>
          </cell>
          <cell r="D10008"/>
          <cell r="E10008"/>
          <cell r="F10008" t="str">
            <v>Generator-SG</v>
          </cell>
          <cell r="G10008" t="str">
            <v>Vandalized</v>
          </cell>
          <cell r="H10008" t="str">
            <v xml:space="preserve">Yes </v>
          </cell>
          <cell r="I10008" t="str">
            <v>Latis</v>
          </cell>
          <cell r="J10008" t="str">
            <v>Less than 5 Sites</v>
          </cell>
          <cell r="K10008" t="str">
            <v>R5</v>
          </cell>
        </row>
        <row r="10009">
          <cell r="A10009" t="str">
            <v>SQR0384</v>
          </cell>
          <cell r="B10009" t="str">
            <v>SQR0384</v>
          </cell>
          <cell r="C10009" t="str">
            <v>SQR1M3384</v>
          </cell>
          <cell r="D10009"/>
          <cell r="E10009"/>
          <cell r="F10009" t="str">
            <v>Generator-SG</v>
          </cell>
          <cell r="G10009" t="str">
            <v>Vandalized</v>
          </cell>
          <cell r="H10009" t="str">
            <v>Yes</v>
          </cell>
          <cell r="I10009" t="str">
            <v>Latis</v>
          </cell>
          <cell r="J10009" t="str">
            <v>Less than 5 Sites</v>
          </cell>
          <cell r="K10009" t="str">
            <v>R4</v>
          </cell>
        </row>
        <row r="10010">
          <cell r="A10010" t="str">
            <v>AFJ0745</v>
          </cell>
          <cell r="B10010" t="str">
            <v>AFJ0745</v>
          </cell>
          <cell r="C10010" t="str">
            <v>AFJ1M3745</v>
          </cell>
          <cell r="D10010"/>
          <cell r="E10010"/>
          <cell r="F10010" t="str">
            <v>SCECO</v>
          </cell>
          <cell r="G10010" t="str">
            <v>Dead</v>
          </cell>
          <cell r="H10010" t="str">
            <v>NA</v>
          </cell>
          <cell r="I10010" t="str">
            <v>Latis</v>
          </cell>
          <cell r="J10010" t="str">
            <v>Less than 5 Sites</v>
          </cell>
          <cell r="K10010" t="str">
            <v>R6</v>
          </cell>
        </row>
        <row r="10011">
          <cell r="A10011" t="str">
            <v>KHS0566</v>
          </cell>
          <cell r="B10011" t="str">
            <v>KHS0566</v>
          </cell>
          <cell r="C10011" t="str">
            <v>KHS1M3566</v>
          </cell>
          <cell r="D10011"/>
          <cell r="E10011"/>
          <cell r="F10011" t="str">
            <v>SCECO+STB</v>
          </cell>
          <cell r="G10011" t="str">
            <v>Weak</v>
          </cell>
          <cell r="H10011" t="str">
            <v>NA</v>
          </cell>
          <cell r="I10011" t="str">
            <v>Latis</v>
          </cell>
          <cell r="J10011" t="str">
            <v>Less than 5 Sites</v>
          </cell>
          <cell r="K10011" t="str">
            <v>R6</v>
          </cell>
        </row>
        <row r="10012">
          <cell r="A10012" t="str">
            <v>KHS0341</v>
          </cell>
          <cell r="B10012" t="str">
            <v>KHS0341</v>
          </cell>
          <cell r="C10012" t="str">
            <v>KHS1M3341</v>
          </cell>
          <cell r="D10012"/>
          <cell r="E10012"/>
          <cell r="F10012" t="str">
            <v>SCECO</v>
          </cell>
          <cell r="G10012" t="str">
            <v>Good</v>
          </cell>
          <cell r="H10012" t="str">
            <v>NA</v>
          </cell>
          <cell r="I10012" t="str">
            <v>Latis</v>
          </cell>
          <cell r="J10012" t="str">
            <v>Less than 5 Sites</v>
          </cell>
          <cell r="K10012" t="str">
            <v>R6</v>
          </cell>
        </row>
        <row r="10013">
          <cell r="A10013" t="str">
            <v>ARF0326</v>
          </cell>
          <cell r="B10013" t="str">
            <v>ARF0326</v>
          </cell>
          <cell r="C10013"/>
          <cell r="D10013" t="str">
            <v>ARF1M7326</v>
          </cell>
          <cell r="E10013" t="str">
            <v>ARF1MN0326</v>
          </cell>
          <cell r="F10013" t="str">
            <v>SCECO</v>
          </cell>
          <cell r="G10013" t="str">
            <v>Dead</v>
          </cell>
          <cell r="H10013" t="str">
            <v>NA</v>
          </cell>
          <cell r="I10013" t="str">
            <v>Latis</v>
          </cell>
          <cell r="J10013" t="str">
            <v>Less than 5 Sites</v>
          </cell>
          <cell r="K10013" t="str">
            <v>R6</v>
          </cell>
        </row>
        <row r="10014">
          <cell r="A10014" t="str">
            <v>HUS0079</v>
          </cell>
          <cell r="B10014" t="str">
            <v>HUS0079</v>
          </cell>
          <cell r="C10014"/>
          <cell r="D10014" t="str">
            <v>HUS1M7079</v>
          </cell>
          <cell r="E10014"/>
          <cell r="F10014" t="str">
            <v>SCECO</v>
          </cell>
          <cell r="G10014" t="str">
            <v>Dead</v>
          </cell>
          <cell r="H10014" t="str">
            <v>NA</v>
          </cell>
          <cell r="I10014" t="str">
            <v>Latis</v>
          </cell>
          <cell r="J10014" t="str">
            <v>Less than 5 Sites</v>
          </cell>
          <cell r="K10014" t="str">
            <v>R6</v>
          </cell>
        </row>
        <row r="10015">
          <cell r="A10015" t="str">
            <v>ZHR0978</v>
          </cell>
          <cell r="B10015" t="str">
            <v>ZHR0978</v>
          </cell>
          <cell r="C10015" t="str">
            <v>ZHR1M3978</v>
          </cell>
          <cell r="D10015"/>
          <cell r="E10015"/>
          <cell r="F10015" t="str">
            <v>SCECO+STB</v>
          </cell>
          <cell r="G10015" t="str">
            <v xml:space="preserve">Good </v>
          </cell>
          <cell r="H10015" t="str">
            <v>NA</v>
          </cell>
          <cell r="I10015" t="str">
            <v>Latis</v>
          </cell>
          <cell r="J10015" t="str">
            <v>Less than 5 Sites</v>
          </cell>
          <cell r="K10015" t="str">
            <v>R6</v>
          </cell>
        </row>
        <row r="10016">
          <cell r="A10016" t="str">
            <v>JED2027</v>
          </cell>
          <cell r="B10016" t="str">
            <v>JED2027</v>
          </cell>
          <cell r="C10016"/>
          <cell r="D10016" t="str">
            <v>JED1M8027</v>
          </cell>
          <cell r="E10016" t="str">
            <v>JED1MN2027</v>
          </cell>
          <cell r="F10016" t="str">
            <v>SCECO</v>
          </cell>
          <cell r="G10016" t="str">
            <v>Dead</v>
          </cell>
          <cell r="H10016" t="str">
            <v>NA</v>
          </cell>
          <cell r="I10016" t="str">
            <v>Latis</v>
          </cell>
          <cell r="J10016" t="str">
            <v>Less than 5 Sites</v>
          </cell>
          <cell r="K10016" t="str">
            <v>R4</v>
          </cell>
        </row>
        <row r="10017">
          <cell r="A10017" t="str">
            <v>KMS0303</v>
          </cell>
          <cell r="B10017" t="str">
            <v>KMS0303</v>
          </cell>
          <cell r="C10017"/>
          <cell r="D10017" t="str">
            <v>KMS1M7303</v>
          </cell>
          <cell r="E10017" t="str">
            <v>KMS1MNC0303</v>
          </cell>
          <cell r="F10017" t="str">
            <v>SCECO</v>
          </cell>
          <cell r="G10017" t="str">
            <v>Dead</v>
          </cell>
          <cell r="H10017" t="str">
            <v>NA</v>
          </cell>
          <cell r="I10017" t="str">
            <v>Latis</v>
          </cell>
          <cell r="J10017" t="str">
            <v>Less than 5 Sites</v>
          </cell>
          <cell r="K10017" t="str">
            <v>R6</v>
          </cell>
        </row>
        <row r="10018">
          <cell r="A10018" t="str">
            <v>SAB0144</v>
          </cell>
          <cell r="B10018" t="str">
            <v>SAB0144</v>
          </cell>
          <cell r="C10018"/>
          <cell r="D10018" t="str">
            <v>SAB1M7144</v>
          </cell>
          <cell r="E10018" t="str">
            <v>SAB1MN0144</v>
          </cell>
          <cell r="F10018" t="str">
            <v>SCECO</v>
          </cell>
          <cell r="G10018" t="str">
            <v>Dead</v>
          </cell>
          <cell r="H10018" t="str">
            <v>NA</v>
          </cell>
          <cell r="I10018" t="str">
            <v>Latis</v>
          </cell>
          <cell r="J10018" t="str">
            <v>Less than 5 Sites</v>
          </cell>
          <cell r="K10018" t="str">
            <v>R6</v>
          </cell>
        </row>
        <row r="10019">
          <cell r="A10019" t="str">
            <v>SAB0145</v>
          </cell>
          <cell r="B10019" t="str">
            <v>SAB0145</v>
          </cell>
          <cell r="C10019"/>
          <cell r="D10019" t="str">
            <v>SAB1M7145</v>
          </cell>
          <cell r="E10019" t="str">
            <v>SAB1MN0145</v>
          </cell>
          <cell r="F10019" t="str">
            <v>SCECO</v>
          </cell>
          <cell r="G10019" t="str">
            <v>Dead</v>
          </cell>
          <cell r="H10019" t="str">
            <v>NA</v>
          </cell>
          <cell r="I10019" t="str">
            <v>Latis</v>
          </cell>
          <cell r="J10019" t="str">
            <v>Less than 5 Sites</v>
          </cell>
          <cell r="K10019" t="str">
            <v>R6</v>
          </cell>
        </row>
        <row r="10020">
          <cell r="A10020" t="str">
            <v>KHS0751</v>
          </cell>
          <cell r="B10020" t="str">
            <v>KHS0751</v>
          </cell>
          <cell r="C10020" t="str">
            <v>KHS1M3751</v>
          </cell>
          <cell r="D10020"/>
          <cell r="E10020"/>
          <cell r="F10020" t="str">
            <v>SCECO</v>
          </cell>
          <cell r="G10020" t="str">
            <v>Vandalized</v>
          </cell>
          <cell r="H10020" t="str">
            <v>NA</v>
          </cell>
          <cell r="I10020" t="str">
            <v>Latis</v>
          </cell>
          <cell r="J10020" t="str">
            <v>Less than 5 Sites</v>
          </cell>
          <cell r="K10020" t="str">
            <v>R6</v>
          </cell>
        </row>
        <row r="10021">
          <cell r="A10021" t="str">
            <v>ABH0529</v>
          </cell>
          <cell r="B10021" t="str">
            <v>ABH0529</v>
          </cell>
          <cell r="C10021"/>
          <cell r="D10021" t="str">
            <v>ABH1M7529</v>
          </cell>
          <cell r="E10021" t="str">
            <v>ABH1MN0529</v>
          </cell>
          <cell r="F10021" t="str">
            <v>SCECO</v>
          </cell>
          <cell r="G10021" t="str">
            <v xml:space="preserve">Weak </v>
          </cell>
          <cell r="H10021" t="str">
            <v>NA</v>
          </cell>
          <cell r="I10021" t="str">
            <v>Latis</v>
          </cell>
          <cell r="J10021" t="str">
            <v>Less than 5 Sites</v>
          </cell>
          <cell r="K10021" t="str">
            <v>R6</v>
          </cell>
        </row>
        <row r="10022">
          <cell r="A10022" t="str">
            <v>TLT0656</v>
          </cell>
          <cell r="B10022" t="str">
            <v>TLT0656</v>
          </cell>
          <cell r="C10022" t="str">
            <v>TLT1M3656</v>
          </cell>
          <cell r="D10022"/>
          <cell r="E10022"/>
          <cell r="F10022" t="str">
            <v>Generator-SG</v>
          </cell>
          <cell r="G10022" t="str">
            <v>Dead</v>
          </cell>
          <cell r="H10022" t="str">
            <v>Yes</v>
          </cell>
          <cell r="I10022" t="str">
            <v>Latis</v>
          </cell>
          <cell r="J10022" t="str">
            <v>Less than 5 Sites</v>
          </cell>
          <cell r="K10022" t="str">
            <v>R6</v>
          </cell>
        </row>
        <row r="10023">
          <cell r="A10023" t="str">
            <v>JED2059</v>
          </cell>
          <cell r="B10023" t="str">
            <v>JED2059</v>
          </cell>
          <cell r="C10023"/>
          <cell r="D10023" t="str">
            <v>JED1M8059</v>
          </cell>
          <cell r="E10023" t="str">
            <v>JED1MC2059</v>
          </cell>
          <cell r="F10023" t="str">
            <v>SCECO</v>
          </cell>
          <cell r="G10023" t="str">
            <v>Dead</v>
          </cell>
          <cell r="H10023" t="str">
            <v>NA</v>
          </cell>
          <cell r="I10023" t="str">
            <v>Latis</v>
          </cell>
          <cell r="J10023" t="str">
            <v>Less than 5 Sites</v>
          </cell>
          <cell r="K10023" t="str">
            <v>R4</v>
          </cell>
        </row>
        <row r="10024">
          <cell r="A10024" t="str">
            <v>JED2067</v>
          </cell>
          <cell r="B10024" t="str">
            <v>JED2067</v>
          </cell>
          <cell r="C10024"/>
          <cell r="D10024" t="str">
            <v>JED1M8067</v>
          </cell>
          <cell r="E10024" t="str">
            <v>JED1MN2067</v>
          </cell>
          <cell r="F10024" t="str">
            <v>SCECO</v>
          </cell>
          <cell r="G10024" t="str">
            <v>Good</v>
          </cell>
          <cell r="H10024" t="str">
            <v>NA</v>
          </cell>
          <cell r="I10024" t="str">
            <v>Latis</v>
          </cell>
          <cell r="J10024" t="str">
            <v>Less than 5 Sites</v>
          </cell>
          <cell r="K10024" t="str">
            <v>R4</v>
          </cell>
        </row>
        <row r="10025">
          <cell r="A10025" t="str">
            <v>JIZ0157</v>
          </cell>
          <cell r="B10025" t="str">
            <v>JIZ0157</v>
          </cell>
          <cell r="C10025"/>
          <cell r="D10025" t="str">
            <v>JIZ1M7157</v>
          </cell>
          <cell r="E10025" t="str">
            <v>JIZ1MN0157</v>
          </cell>
          <cell r="F10025" t="str">
            <v>SCECO</v>
          </cell>
          <cell r="G10025" t="str">
            <v>Dead</v>
          </cell>
          <cell r="H10025" t="str">
            <v>NA</v>
          </cell>
          <cell r="I10025" t="str">
            <v>Latis</v>
          </cell>
          <cell r="J10025" t="str">
            <v>Less than 5 Sites</v>
          </cell>
          <cell r="K10025" t="str">
            <v>R6</v>
          </cell>
        </row>
        <row r="10026">
          <cell r="A10026" t="str">
            <v>JIZ2087</v>
          </cell>
          <cell r="B10026" t="str">
            <v>JIZ2087</v>
          </cell>
          <cell r="C10026" t="str">
            <v>JIZ1M4087</v>
          </cell>
          <cell r="D10026" t="str">
            <v>JIZ1M8087</v>
          </cell>
          <cell r="E10026" t="str">
            <v>JIZ1MNC2087</v>
          </cell>
          <cell r="F10026" t="str">
            <v>SCECO</v>
          </cell>
          <cell r="G10026" t="str">
            <v>Vandalized</v>
          </cell>
          <cell r="H10026" t="str">
            <v>NA</v>
          </cell>
          <cell r="I10026" t="str">
            <v>Latis</v>
          </cell>
          <cell r="J10026" t="str">
            <v>Less than 5 Sites</v>
          </cell>
          <cell r="K10026" t="str">
            <v>R6</v>
          </cell>
        </row>
        <row r="10027">
          <cell r="A10027" t="str">
            <v>QUB0349</v>
          </cell>
          <cell r="B10027" t="str">
            <v>QUB0349</v>
          </cell>
          <cell r="C10027" t="str">
            <v>QUB1M3349</v>
          </cell>
          <cell r="D10027"/>
          <cell r="E10027"/>
          <cell r="F10027" t="str">
            <v>SCECO+STB</v>
          </cell>
          <cell r="G10027" t="str">
            <v>In progress</v>
          </cell>
          <cell r="H10027" t="str">
            <v>NO</v>
          </cell>
          <cell r="I10027" t="str">
            <v>Latis</v>
          </cell>
          <cell r="J10027" t="str">
            <v>Hub Site (More than 10 Sites)</v>
          </cell>
          <cell r="K10027" t="str">
            <v>R5</v>
          </cell>
        </row>
        <row r="10028">
          <cell r="A10028" t="str">
            <v>ABH0406</v>
          </cell>
          <cell r="B10028" t="str">
            <v>ABH0406</v>
          </cell>
          <cell r="C10028"/>
          <cell r="D10028" t="str">
            <v>ABH1M7406</v>
          </cell>
          <cell r="E10028" t="str">
            <v>ABH1MNC0406</v>
          </cell>
          <cell r="F10028" t="str">
            <v>SCECO</v>
          </cell>
          <cell r="G10028" t="str">
            <v>Dead</v>
          </cell>
          <cell r="H10028" t="str">
            <v>NA</v>
          </cell>
          <cell r="I10028" t="str">
            <v>Latis</v>
          </cell>
          <cell r="J10028" t="str">
            <v>Less than 5 Sites</v>
          </cell>
          <cell r="K10028" t="str">
            <v>R6</v>
          </cell>
        </row>
        <row r="10029">
          <cell r="A10029" t="str">
            <v>JED2014</v>
          </cell>
          <cell r="B10029" t="str">
            <v>JED2014</v>
          </cell>
          <cell r="C10029"/>
          <cell r="D10029" t="str">
            <v>JED1M8014</v>
          </cell>
          <cell r="E10029" t="str">
            <v>JED1MNC2014</v>
          </cell>
          <cell r="F10029" t="str">
            <v>SCECO</v>
          </cell>
          <cell r="G10029" t="str">
            <v>Dead</v>
          </cell>
          <cell r="H10029" t="str">
            <v>NA</v>
          </cell>
          <cell r="I10029" t="str">
            <v>Latis</v>
          </cell>
          <cell r="J10029" t="str">
            <v>Less than 5 Sites</v>
          </cell>
          <cell r="K10029" t="str">
            <v>R4</v>
          </cell>
        </row>
        <row r="10030">
          <cell r="A10030" t="str">
            <v>MDQ0366</v>
          </cell>
          <cell r="B10030" t="str">
            <v>MDQ0366</v>
          </cell>
          <cell r="C10030" t="str">
            <v>MDQ1M3366</v>
          </cell>
          <cell r="D10030"/>
          <cell r="E10030"/>
          <cell r="F10030" t="str">
            <v>Generator-DG</v>
          </cell>
          <cell r="G10030" t="str">
            <v>Weak</v>
          </cell>
          <cell r="H10030" t="str">
            <v xml:space="preserve">Yes </v>
          </cell>
          <cell r="I10030" t="str">
            <v>Latis</v>
          </cell>
          <cell r="J10030" t="str">
            <v>Hub site (More than 05 Sites)</v>
          </cell>
          <cell r="K10030" t="str">
            <v>R5</v>
          </cell>
        </row>
        <row r="10031">
          <cell r="A10031" t="str">
            <v>MDQ0353</v>
          </cell>
          <cell r="B10031" t="str">
            <v>MDQ0353</v>
          </cell>
          <cell r="C10031" t="str">
            <v>MDQ1M3353</v>
          </cell>
          <cell r="D10031"/>
          <cell r="E10031"/>
          <cell r="F10031" t="str">
            <v>Generator-DG</v>
          </cell>
          <cell r="G10031" t="str">
            <v>Good</v>
          </cell>
          <cell r="H10031" t="str">
            <v xml:space="preserve">Yes </v>
          </cell>
          <cell r="I10031" t="str">
            <v>Latis</v>
          </cell>
          <cell r="J10031" t="str">
            <v>Hub Site (More than 10 Sites)</v>
          </cell>
          <cell r="K10031" t="str">
            <v>R5</v>
          </cell>
        </row>
        <row r="10032">
          <cell r="A10032" t="str">
            <v>JED0974</v>
          </cell>
          <cell r="B10032" t="str">
            <v>JED0974</v>
          </cell>
          <cell r="C10032"/>
          <cell r="D10032" t="str">
            <v>JED1M7974</v>
          </cell>
          <cell r="E10032" t="str">
            <v>JED1MN0974</v>
          </cell>
          <cell r="F10032" t="str">
            <v>SCECO</v>
          </cell>
          <cell r="G10032" t="str">
            <v>Good</v>
          </cell>
          <cell r="H10032" t="str">
            <v>NA</v>
          </cell>
          <cell r="I10032" t="str">
            <v>Latis</v>
          </cell>
          <cell r="J10032" t="str">
            <v>Less than 5 Sites</v>
          </cell>
          <cell r="K10032" t="str">
            <v>R4</v>
          </cell>
        </row>
        <row r="10033">
          <cell r="A10033" t="str">
            <v>AKR0339</v>
          </cell>
          <cell r="B10033" t="str">
            <v>AKR0339</v>
          </cell>
          <cell r="C10033" t="str">
            <v>AKR1M3339</v>
          </cell>
          <cell r="D10033"/>
          <cell r="E10033"/>
          <cell r="F10033" t="str">
            <v>Generator-SG</v>
          </cell>
          <cell r="G10033" t="str">
            <v>Vandalized</v>
          </cell>
          <cell r="H10033" t="str">
            <v xml:space="preserve">Yes </v>
          </cell>
          <cell r="I10033" t="str">
            <v>Latis</v>
          </cell>
          <cell r="J10033" t="str">
            <v>Less than 5 Sites</v>
          </cell>
          <cell r="K10033" t="str">
            <v>R5</v>
          </cell>
        </row>
        <row r="10034">
          <cell r="A10034" t="str">
            <v>JED2047</v>
          </cell>
          <cell r="B10034" t="str">
            <v>JED2047</v>
          </cell>
          <cell r="C10034"/>
          <cell r="D10034" t="str">
            <v>JED1M8047</v>
          </cell>
          <cell r="E10034" t="str">
            <v>JED1MN2047</v>
          </cell>
          <cell r="F10034" t="str">
            <v>SCECO</v>
          </cell>
          <cell r="G10034" t="str">
            <v>Dead</v>
          </cell>
          <cell r="H10034" t="str">
            <v>NA</v>
          </cell>
          <cell r="I10034" t="str">
            <v>Latis</v>
          </cell>
          <cell r="J10034" t="str">
            <v>Less than 5 Sites</v>
          </cell>
          <cell r="K10034" t="str">
            <v>R4</v>
          </cell>
        </row>
        <row r="10035">
          <cell r="A10035" t="str">
            <v>MAK0928</v>
          </cell>
          <cell r="B10035" t="str">
            <v>MAK0928</v>
          </cell>
          <cell r="C10035"/>
          <cell r="D10035" t="str">
            <v>MAK1M9928</v>
          </cell>
          <cell r="E10035" t="str">
            <v>MAK1MN0928</v>
          </cell>
          <cell r="F10035" t="str">
            <v>SCECO</v>
          </cell>
          <cell r="G10035" t="str">
            <v>Dead</v>
          </cell>
          <cell r="H10035" t="str">
            <v>NA</v>
          </cell>
          <cell r="I10035" t="str">
            <v>Latis</v>
          </cell>
          <cell r="J10035" t="str">
            <v>Less than 5 Sites</v>
          </cell>
          <cell r="K10035" t="str">
            <v>R5</v>
          </cell>
        </row>
        <row r="10036">
          <cell r="A10036" t="str">
            <v>MDQ2344</v>
          </cell>
          <cell r="B10036" t="str">
            <v>MDQ2344</v>
          </cell>
          <cell r="C10036" t="str">
            <v>MDQ1M4344</v>
          </cell>
          <cell r="D10036"/>
          <cell r="E10036"/>
          <cell r="F10036" t="str">
            <v>Generator-SG</v>
          </cell>
          <cell r="G10036" t="str">
            <v>Dead</v>
          </cell>
          <cell r="H10036" t="str">
            <v xml:space="preserve">Yes </v>
          </cell>
          <cell r="I10036" t="str">
            <v>Latis</v>
          </cell>
          <cell r="J10036" t="str">
            <v>Less than 5 Sites</v>
          </cell>
          <cell r="K10036" t="str">
            <v>R5</v>
          </cell>
        </row>
        <row r="10037">
          <cell r="A10037" t="str">
            <v>MAK0781</v>
          </cell>
          <cell r="B10037" t="str">
            <v>MAK0781</v>
          </cell>
          <cell r="C10037" t="str">
            <v>MAK1M3781</v>
          </cell>
          <cell r="D10037" t="str">
            <v>MAK1M7781</v>
          </cell>
          <cell r="E10037"/>
          <cell r="F10037" t="str">
            <v>Generator-SG</v>
          </cell>
          <cell r="G10037" t="str">
            <v>Vandalized</v>
          </cell>
          <cell r="H10037" t="str">
            <v xml:space="preserve">Yes </v>
          </cell>
          <cell r="I10037" t="str">
            <v>Latis</v>
          </cell>
          <cell r="J10037" t="str">
            <v>Less than 5 Sites</v>
          </cell>
          <cell r="K10037" t="str">
            <v>R5</v>
          </cell>
        </row>
        <row r="10038">
          <cell r="A10038" t="str">
            <v>ISH0350</v>
          </cell>
          <cell r="B10038" t="str">
            <v>ISH0350</v>
          </cell>
          <cell r="C10038" t="str">
            <v>ISH1M3350</v>
          </cell>
          <cell r="D10038"/>
          <cell r="E10038"/>
          <cell r="F10038" t="str">
            <v>Generator-SG</v>
          </cell>
          <cell r="G10038" t="str">
            <v>Vandalized</v>
          </cell>
          <cell r="H10038" t="str">
            <v xml:space="preserve">Yes </v>
          </cell>
          <cell r="I10038" t="str">
            <v>Latis</v>
          </cell>
          <cell r="J10038" t="str">
            <v>Less than 5 Sites</v>
          </cell>
          <cell r="K10038" t="str">
            <v>R5</v>
          </cell>
        </row>
        <row r="10039">
          <cell r="A10039" t="str">
            <v>AKR0359</v>
          </cell>
          <cell r="B10039" t="str">
            <v>AKR0359</v>
          </cell>
          <cell r="C10039" t="str">
            <v>AKR1M3359</v>
          </cell>
          <cell r="D10039" t="str">
            <v>AKR1M7359</v>
          </cell>
          <cell r="E10039"/>
          <cell r="F10039" t="str">
            <v>Generator-DG</v>
          </cell>
          <cell r="G10039" t="str">
            <v>Good</v>
          </cell>
          <cell r="H10039" t="str">
            <v xml:space="preserve">Yes </v>
          </cell>
          <cell r="I10039" t="str">
            <v>Latis</v>
          </cell>
          <cell r="J10039" t="str">
            <v>Hub Site (More than 10 Sites)</v>
          </cell>
          <cell r="K10039" t="str">
            <v>R5</v>
          </cell>
        </row>
        <row r="10040">
          <cell r="A10040" t="str">
            <v>TAF2108</v>
          </cell>
          <cell r="B10040" t="str">
            <v>TAF2108</v>
          </cell>
          <cell r="C10040"/>
          <cell r="D10040" t="str">
            <v>TAF1M8108</v>
          </cell>
          <cell r="E10040" t="str">
            <v>TAF1MC2108</v>
          </cell>
          <cell r="F10040" t="str">
            <v>SCECO</v>
          </cell>
          <cell r="G10040" t="str">
            <v>Dead</v>
          </cell>
          <cell r="H10040" t="str">
            <v>NA</v>
          </cell>
          <cell r="I10040" t="str">
            <v>Latis</v>
          </cell>
          <cell r="J10040" t="str">
            <v>Less than 5 Sites</v>
          </cell>
          <cell r="K10040" t="str">
            <v>R4</v>
          </cell>
        </row>
        <row r="10041">
          <cell r="A10041" t="str">
            <v>HJR0041</v>
          </cell>
          <cell r="B10041" t="str">
            <v>HJR0041</v>
          </cell>
          <cell r="C10041" t="str">
            <v>HJR1M3041</v>
          </cell>
          <cell r="D10041"/>
          <cell r="E10041"/>
          <cell r="F10041" t="str">
            <v>SCECO</v>
          </cell>
          <cell r="G10041" t="str">
            <v>Vandalized</v>
          </cell>
          <cell r="H10041" t="str">
            <v>NA</v>
          </cell>
          <cell r="I10041" t="str">
            <v>Latis</v>
          </cell>
          <cell r="J10041" t="str">
            <v>Less than 5 Sites</v>
          </cell>
          <cell r="K10041" t="str">
            <v>R4</v>
          </cell>
        </row>
        <row r="10042">
          <cell r="A10042" t="str">
            <v>MAK2092</v>
          </cell>
          <cell r="B10042" t="str">
            <v>MAK2092</v>
          </cell>
          <cell r="C10042"/>
          <cell r="D10042" t="str">
            <v>MAK1M8092</v>
          </cell>
          <cell r="E10042" t="str">
            <v>MAK1MNC2092</v>
          </cell>
          <cell r="F10042" t="str">
            <v>SCECO</v>
          </cell>
          <cell r="G10042" t="str">
            <v>Dead</v>
          </cell>
          <cell r="H10042" t="str">
            <v>NA</v>
          </cell>
          <cell r="I10042" t="str">
            <v>Latis</v>
          </cell>
          <cell r="J10042" t="str">
            <v>Less than 5 Sites</v>
          </cell>
          <cell r="K10042" t="str">
            <v>R5</v>
          </cell>
        </row>
        <row r="10043">
          <cell r="A10043" t="str">
            <v>MDQ0127</v>
          </cell>
          <cell r="B10043" t="str">
            <v>MDQ0127</v>
          </cell>
          <cell r="C10043" t="str">
            <v>MDQ1M3127</v>
          </cell>
          <cell r="D10043"/>
          <cell r="E10043"/>
          <cell r="F10043" t="str">
            <v>Generator-SG</v>
          </cell>
          <cell r="G10043" t="str">
            <v>Dead</v>
          </cell>
          <cell r="H10043" t="str">
            <v xml:space="preserve">Yes </v>
          </cell>
          <cell r="I10043" t="str">
            <v>Latis</v>
          </cell>
          <cell r="J10043" t="str">
            <v>Less than 5 Sites</v>
          </cell>
          <cell r="K10043" t="str">
            <v>R5</v>
          </cell>
        </row>
        <row r="10044">
          <cell r="A10044" t="str">
            <v>SQR0170</v>
          </cell>
          <cell r="B10044" t="str">
            <v>SQR0170</v>
          </cell>
          <cell r="C10044" t="str">
            <v>SQR1M3170</v>
          </cell>
          <cell r="D10044"/>
          <cell r="E10044"/>
          <cell r="F10044" t="str">
            <v>Generator-DG</v>
          </cell>
          <cell r="G10044" t="str">
            <v>Good</v>
          </cell>
          <cell r="H10044" t="str">
            <v>No</v>
          </cell>
          <cell r="I10044" t="str">
            <v>Latis</v>
          </cell>
          <cell r="J10044" t="str">
            <v>Hub Site (More than 10 Sites)</v>
          </cell>
          <cell r="K10044" t="str">
            <v>R4</v>
          </cell>
        </row>
        <row r="10045">
          <cell r="A10045" t="str">
            <v>HMH0451</v>
          </cell>
          <cell r="B10045" t="str">
            <v>HMH0451</v>
          </cell>
          <cell r="C10045" t="str">
            <v>HMH1M3451</v>
          </cell>
          <cell r="D10045"/>
          <cell r="E10045"/>
          <cell r="F10045" t="str">
            <v>Generator-SG</v>
          </cell>
          <cell r="G10045" t="str">
            <v>Vandalized</v>
          </cell>
          <cell r="H10045" t="str">
            <v xml:space="preserve">Yes </v>
          </cell>
          <cell r="I10045" t="str">
            <v>Latis</v>
          </cell>
          <cell r="J10045" t="str">
            <v>Less than 5 Sites</v>
          </cell>
          <cell r="K10045" t="str">
            <v>R5</v>
          </cell>
        </row>
        <row r="10046">
          <cell r="A10046" t="str">
            <v>MDQ0392</v>
          </cell>
          <cell r="B10046" t="str">
            <v>MDQ0392</v>
          </cell>
          <cell r="C10046" t="str">
            <v>MDQ1M3392</v>
          </cell>
          <cell r="D10046"/>
          <cell r="E10046"/>
          <cell r="F10046" t="str">
            <v>Generator-DG</v>
          </cell>
          <cell r="G10046" t="str">
            <v>Good</v>
          </cell>
          <cell r="H10046" t="str">
            <v xml:space="preserve">Yes </v>
          </cell>
          <cell r="I10046" t="str">
            <v>Latis</v>
          </cell>
          <cell r="J10046" t="str">
            <v>Hub site (More than 05 Sites)</v>
          </cell>
          <cell r="K10046" t="str">
            <v>R5</v>
          </cell>
        </row>
        <row r="10047">
          <cell r="A10047" t="str">
            <v>ISH0357</v>
          </cell>
          <cell r="B10047" t="str">
            <v>ISH0357</v>
          </cell>
          <cell r="C10047" t="str">
            <v>ISH1M3357</v>
          </cell>
          <cell r="D10047"/>
          <cell r="E10047"/>
          <cell r="F10047" t="str">
            <v>Generator-SG</v>
          </cell>
          <cell r="G10047" t="str">
            <v>Vandalized</v>
          </cell>
          <cell r="H10047" t="str">
            <v xml:space="preserve">Yes </v>
          </cell>
          <cell r="I10047" t="str">
            <v>Latis</v>
          </cell>
          <cell r="J10047" t="str">
            <v>Less than 5 Sites</v>
          </cell>
          <cell r="K10047" t="str">
            <v>R5</v>
          </cell>
        </row>
        <row r="10048">
          <cell r="A10048" t="str">
            <v>QUB0352</v>
          </cell>
          <cell r="B10048" t="str">
            <v>QUB0352</v>
          </cell>
          <cell r="C10048" t="str">
            <v>QUB1M3352</v>
          </cell>
          <cell r="D10048"/>
          <cell r="E10048"/>
          <cell r="F10048" t="str">
            <v>Generator-SG</v>
          </cell>
          <cell r="G10048" t="str">
            <v>Dead</v>
          </cell>
          <cell r="H10048" t="str">
            <v xml:space="preserve">Yes </v>
          </cell>
          <cell r="I10048" t="str">
            <v>Latis</v>
          </cell>
          <cell r="J10048" t="str">
            <v>Less than 5 Sites</v>
          </cell>
          <cell r="K10048" t="str">
            <v>R5</v>
          </cell>
        </row>
        <row r="10049">
          <cell r="A10049" t="str">
            <v>AKR0129</v>
          </cell>
          <cell r="B10049" t="str">
            <v>AKR0129</v>
          </cell>
          <cell r="C10049" t="str">
            <v>AKR1M3129</v>
          </cell>
          <cell r="D10049"/>
          <cell r="E10049"/>
          <cell r="F10049" t="str">
            <v>Generator-SG</v>
          </cell>
          <cell r="G10049" t="str">
            <v>Vandalized</v>
          </cell>
          <cell r="H10049" t="str">
            <v xml:space="preserve">Yes </v>
          </cell>
          <cell r="I10049" t="str">
            <v>Latis</v>
          </cell>
          <cell r="J10049" t="str">
            <v>Less than 5 Sites</v>
          </cell>
          <cell r="K10049" t="str">
            <v>R5</v>
          </cell>
        </row>
        <row r="10050">
          <cell r="A10050" t="str">
            <v>MAK0138</v>
          </cell>
          <cell r="B10050" t="str">
            <v>MAK0138</v>
          </cell>
          <cell r="C10050" t="str">
            <v>MAK1M3138</v>
          </cell>
          <cell r="D10050" t="str">
            <v>MAK1M7138</v>
          </cell>
          <cell r="E10050"/>
          <cell r="F10050" t="str">
            <v>Generator-SG</v>
          </cell>
          <cell r="G10050" t="str">
            <v>Vandalized</v>
          </cell>
          <cell r="H10050" t="str">
            <v xml:space="preserve">Yes </v>
          </cell>
          <cell r="I10050" t="str">
            <v>Latis</v>
          </cell>
          <cell r="J10050" t="str">
            <v>Less than 5 Sites</v>
          </cell>
          <cell r="K10050" t="str">
            <v>R5</v>
          </cell>
        </row>
        <row r="10051">
          <cell r="A10051" t="str">
            <v>JED2131</v>
          </cell>
          <cell r="B10051" t="str">
            <v>JED2131</v>
          </cell>
          <cell r="C10051"/>
          <cell r="D10051" t="str">
            <v>JED1M8131</v>
          </cell>
          <cell r="E10051" t="str">
            <v>JED1MN2131</v>
          </cell>
          <cell r="F10051" t="str">
            <v>SCECO</v>
          </cell>
          <cell r="G10051" t="str">
            <v>Dead</v>
          </cell>
          <cell r="H10051" t="str">
            <v>NA</v>
          </cell>
          <cell r="I10051" t="str">
            <v>Latis</v>
          </cell>
          <cell r="J10051" t="str">
            <v>Less than 5 Sites</v>
          </cell>
          <cell r="K10051" t="str">
            <v>R4</v>
          </cell>
        </row>
        <row r="10052">
          <cell r="A10052" t="str">
            <v>AHS0351</v>
          </cell>
          <cell r="B10052" t="str">
            <v>AHS0351</v>
          </cell>
          <cell r="C10052" t="str">
            <v>AHS1M3351</v>
          </cell>
          <cell r="D10052"/>
          <cell r="E10052"/>
          <cell r="F10052" t="str">
            <v>Generator-SG</v>
          </cell>
          <cell r="G10052" t="str">
            <v>Vandalized</v>
          </cell>
          <cell r="H10052" t="str">
            <v xml:space="preserve">Yes </v>
          </cell>
          <cell r="I10052" t="str">
            <v>Latis</v>
          </cell>
          <cell r="J10052" t="str">
            <v>Less than 5 Sites</v>
          </cell>
          <cell r="K10052" t="str">
            <v>R5</v>
          </cell>
        </row>
        <row r="10053">
          <cell r="A10053" t="str">
            <v>AKR0134</v>
          </cell>
          <cell r="B10053" t="str">
            <v>AKR0134</v>
          </cell>
          <cell r="C10053" t="str">
            <v>AKR1M3134</v>
          </cell>
          <cell r="D10053"/>
          <cell r="E10053"/>
          <cell r="F10053" t="str">
            <v>Generator-SG</v>
          </cell>
          <cell r="G10053" t="str">
            <v>Vandalized</v>
          </cell>
          <cell r="H10053" t="str">
            <v xml:space="preserve">Yes </v>
          </cell>
          <cell r="I10053" t="str">
            <v>Latis</v>
          </cell>
          <cell r="J10053" t="str">
            <v>Less than 5 Sites</v>
          </cell>
          <cell r="K10053" t="str">
            <v>R5</v>
          </cell>
        </row>
        <row r="10054">
          <cell r="A10054" t="str">
            <v>UKZ0179</v>
          </cell>
          <cell r="B10054" t="str">
            <v>UKZ0179</v>
          </cell>
          <cell r="C10054" t="str">
            <v>UKZ1M3179</v>
          </cell>
          <cell r="D10054"/>
          <cell r="E10054"/>
          <cell r="F10054" t="str">
            <v>SCECO</v>
          </cell>
          <cell r="G10054" t="str">
            <v>Dead</v>
          </cell>
          <cell r="H10054" t="str">
            <v>NA</v>
          </cell>
          <cell r="I10054" t="str">
            <v>Latis</v>
          </cell>
          <cell r="J10054" t="str">
            <v>Less than 5 Sites</v>
          </cell>
          <cell r="K10054" t="str">
            <v>R4</v>
          </cell>
        </row>
        <row r="10055">
          <cell r="A10055" t="str">
            <v>MKJD0239</v>
          </cell>
          <cell r="B10055" t="str">
            <v>MKJD0239</v>
          </cell>
          <cell r="C10055"/>
          <cell r="D10055" t="str">
            <v>MKJD1M7239</v>
          </cell>
          <cell r="E10055"/>
          <cell r="F10055" t="str">
            <v>SCECO</v>
          </cell>
          <cell r="G10055" t="str">
            <v>No BB Shifted</v>
          </cell>
          <cell r="H10055" t="str">
            <v>NA</v>
          </cell>
          <cell r="I10055" t="str">
            <v>Latis</v>
          </cell>
          <cell r="J10055" t="str">
            <v>Less than 5 Sites</v>
          </cell>
          <cell r="K10055" t="str">
            <v>R4</v>
          </cell>
        </row>
        <row r="10056">
          <cell r="A10056" t="str">
            <v>UKZ0164</v>
          </cell>
          <cell r="B10056" t="str">
            <v>UKZ0164</v>
          </cell>
          <cell r="C10056" t="str">
            <v>UKZ1M3164</v>
          </cell>
          <cell r="D10056"/>
          <cell r="E10056"/>
          <cell r="F10056" t="str">
            <v>Generator-SG</v>
          </cell>
          <cell r="G10056" t="str">
            <v>Weak</v>
          </cell>
          <cell r="H10056" t="str">
            <v>Yes</v>
          </cell>
          <cell r="I10056" t="str">
            <v>Latis</v>
          </cell>
          <cell r="J10056" t="str">
            <v>Less than 5 Sites</v>
          </cell>
          <cell r="K10056" t="str">
            <v>R4</v>
          </cell>
        </row>
        <row r="10057">
          <cell r="A10057" t="str">
            <v>JED2006</v>
          </cell>
          <cell r="B10057" t="str">
            <v>JED2006</v>
          </cell>
          <cell r="C10057"/>
          <cell r="D10057" t="str">
            <v>JED1M8006</v>
          </cell>
          <cell r="E10057" t="str">
            <v>JED1MN2006</v>
          </cell>
          <cell r="F10057" t="str">
            <v>SCECO</v>
          </cell>
          <cell r="G10057" t="str">
            <v>Dead</v>
          </cell>
          <cell r="H10057" t="str">
            <v>NA</v>
          </cell>
          <cell r="I10057" t="str">
            <v>Latis</v>
          </cell>
          <cell r="J10057" t="str">
            <v>Less than 5 Sites</v>
          </cell>
          <cell r="K10057" t="str">
            <v>R4</v>
          </cell>
        </row>
        <row r="10058">
          <cell r="A10058" t="str">
            <v>SQR0379</v>
          </cell>
          <cell r="B10058" t="str">
            <v>SQR0379</v>
          </cell>
          <cell r="C10058" t="str">
            <v>SQR1M3379</v>
          </cell>
          <cell r="D10058"/>
          <cell r="E10058"/>
          <cell r="F10058" t="str">
            <v>Generator-SG</v>
          </cell>
          <cell r="G10058" t="str">
            <v>Dead</v>
          </cell>
          <cell r="H10058" t="str">
            <v>Yes</v>
          </cell>
          <cell r="I10058" t="str">
            <v>Latis</v>
          </cell>
          <cell r="J10058" t="str">
            <v>Less than 5 Sites</v>
          </cell>
          <cell r="K10058" t="str">
            <v>R4</v>
          </cell>
        </row>
        <row r="10059">
          <cell r="A10059" t="str">
            <v>JED2003</v>
          </cell>
          <cell r="B10059" t="str">
            <v>JED2003</v>
          </cell>
          <cell r="C10059"/>
          <cell r="D10059" t="str">
            <v>JED1M8003</v>
          </cell>
          <cell r="E10059" t="str">
            <v>JED1MNC2003</v>
          </cell>
          <cell r="F10059" t="str">
            <v>SCECO</v>
          </cell>
          <cell r="G10059" t="str">
            <v>Dead</v>
          </cell>
          <cell r="H10059" t="str">
            <v>NA</v>
          </cell>
          <cell r="I10059" t="str">
            <v>Latis</v>
          </cell>
          <cell r="J10059" t="str">
            <v>Less than 5 Sites</v>
          </cell>
          <cell r="K10059" t="str">
            <v>R4</v>
          </cell>
        </row>
        <row r="10060">
          <cell r="A10060" t="str">
            <v>MLJI0380</v>
          </cell>
          <cell r="B10060" t="str">
            <v>MLJI0380</v>
          </cell>
          <cell r="C10060" t="str">
            <v>MLJI1M3380</v>
          </cell>
          <cell r="D10060"/>
          <cell r="E10060"/>
          <cell r="F10060" t="str">
            <v>Generator-DG</v>
          </cell>
          <cell r="G10060" t="str">
            <v>Good</v>
          </cell>
          <cell r="H10060" t="str">
            <v>No</v>
          </cell>
          <cell r="I10060" t="str">
            <v>Latis</v>
          </cell>
          <cell r="J10060" t="str">
            <v>Less than 5 Sites</v>
          </cell>
          <cell r="K10060" t="str">
            <v>R4</v>
          </cell>
        </row>
        <row r="10061">
          <cell r="A10061" t="str">
            <v>TAF2115</v>
          </cell>
          <cell r="B10061" t="str">
            <v>TAF2115</v>
          </cell>
          <cell r="C10061"/>
          <cell r="D10061" t="str">
            <v>TAF1M8115</v>
          </cell>
          <cell r="E10061" t="str">
            <v>TAF1MN2115</v>
          </cell>
          <cell r="F10061" t="str">
            <v>SCECO</v>
          </cell>
          <cell r="G10061" t="str">
            <v>Dead</v>
          </cell>
          <cell r="H10061" t="str">
            <v>NA</v>
          </cell>
          <cell r="I10061" t="str">
            <v>Latis</v>
          </cell>
          <cell r="J10061" t="str">
            <v>Less than 5 Sites</v>
          </cell>
          <cell r="K10061" t="str">
            <v>R4</v>
          </cell>
        </row>
        <row r="10062">
          <cell r="A10062" t="str">
            <v>HAW2121</v>
          </cell>
          <cell r="B10062" t="str">
            <v>HAW2121</v>
          </cell>
          <cell r="C10062"/>
          <cell r="D10062" t="str">
            <v>HAW1M8121</v>
          </cell>
          <cell r="E10062" t="str">
            <v>HAW1MN2121</v>
          </cell>
          <cell r="F10062" t="str">
            <v>SCECO</v>
          </cell>
          <cell r="G10062" t="str">
            <v>Dead</v>
          </cell>
          <cell r="H10062" t="str">
            <v>NA</v>
          </cell>
          <cell r="I10062" t="str">
            <v>Latis</v>
          </cell>
          <cell r="J10062" t="str">
            <v>Less than 5 Sites</v>
          </cell>
          <cell r="K10062" t="str">
            <v>R4</v>
          </cell>
        </row>
        <row r="10063">
          <cell r="A10063" t="str">
            <v>MLJI0205</v>
          </cell>
          <cell r="B10063" t="str">
            <v>MLJI0205</v>
          </cell>
          <cell r="C10063" t="str">
            <v>MLJI1M3205</v>
          </cell>
          <cell r="D10063"/>
          <cell r="E10063"/>
          <cell r="F10063" t="str">
            <v>Generator-SG</v>
          </cell>
          <cell r="G10063" t="str">
            <v>In progress</v>
          </cell>
          <cell r="H10063" t="str">
            <v>Yes</v>
          </cell>
          <cell r="I10063" t="str">
            <v>Latis</v>
          </cell>
          <cell r="J10063" t="str">
            <v>Hub site (More than 05 Sites)</v>
          </cell>
          <cell r="K10063" t="str">
            <v>R4</v>
          </cell>
        </row>
        <row r="10064">
          <cell r="A10064" t="str">
            <v>JED0976</v>
          </cell>
          <cell r="B10064" t="str">
            <v>JED0976</v>
          </cell>
          <cell r="C10064"/>
          <cell r="D10064" t="str">
            <v>JED1M7976</v>
          </cell>
          <cell r="E10064" t="str">
            <v>JED1MN0976</v>
          </cell>
          <cell r="F10064" t="str">
            <v>SCECO</v>
          </cell>
          <cell r="G10064" t="str">
            <v>Dead</v>
          </cell>
          <cell r="H10064" t="str">
            <v>NA</v>
          </cell>
          <cell r="I10064" t="str">
            <v>Latis</v>
          </cell>
          <cell r="J10064" t="str">
            <v>Less than 5 Sites</v>
          </cell>
          <cell r="K10064" t="str">
            <v>R4</v>
          </cell>
        </row>
        <row r="10065">
          <cell r="A10065" t="str">
            <v>UKZ0163</v>
          </cell>
          <cell r="B10065" t="str">
            <v>UKZ0163</v>
          </cell>
          <cell r="C10065" t="str">
            <v>UKZ1M3163</v>
          </cell>
          <cell r="D10065"/>
          <cell r="E10065"/>
          <cell r="F10065" t="str">
            <v>Generator-SG</v>
          </cell>
          <cell r="G10065" t="str">
            <v>No BB Shifted</v>
          </cell>
          <cell r="H10065" t="str">
            <v>Yes</v>
          </cell>
          <cell r="I10065" t="str">
            <v>Latis</v>
          </cell>
          <cell r="J10065" t="str">
            <v>Less than 5 Sites</v>
          </cell>
          <cell r="K10065" t="str">
            <v>R4</v>
          </cell>
        </row>
        <row r="10066">
          <cell r="A10066" t="str">
            <v>JED0988</v>
          </cell>
          <cell r="B10066" t="str">
            <v>JED0988</v>
          </cell>
          <cell r="C10066"/>
          <cell r="D10066" t="str">
            <v>JED1M7988</v>
          </cell>
          <cell r="E10066" t="str">
            <v>JED1MC0988</v>
          </cell>
          <cell r="F10066" t="str">
            <v>SCECO</v>
          </cell>
          <cell r="G10066" t="str">
            <v>Dead</v>
          </cell>
          <cell r="H10066" t="str">
            <v>NA</v>
          </cell>
          <cell r="I10066" t="str">
            <v>Latis</v>
          </cell>
          <cell r="J10066" t="str">
            <v>Less than 5 Sites</v>
          </cell>
          <cell r="K10066" t="str">
            <v>R4</v>
          </cell>
        </row>
        <row r="10067">
          <cell r="A10067" t="str">
            <v>MLJI0092</v>
          </cell>
          <cell r="B10067" t="str">
            <v>MLJI0092</v>
          </cell>
          <cell r="C10067" t="str">
            <v>MLJI1M3092</v>
          </cell>
          <cell r="D10067"/>
          <cell r="E10067"/>
          <cell r="F10067" t="str">
            <v>Generator-SG</v>
          </cell>
          <cell r="G10067" t="str">
            <v>Dead</v>
          </cell>
          <cell r="H10067" t="str">
            <v>Yes</v>
          </cell>
          <cell r="I10067" t="str">
            <v>Latis</v>
          </cell>
          <cell r="J10067" t="str">
            <v>Less than 5 Sites</v>
          </cell>
          <cell r="K10067" t="str">
            <v>R4</v>
          </cell>
        </row>
        <row r="10068">
          <cell r="A10068" t="str">
            <v>JED2018</v>
          </cell>
          <cell r="B10068" t="str">
            <v>JED2018</v>
          </cell>
          <cell r="C10068"/>
          <cell r="D10068" t="str">
            <v>JED1M8018</v>
          </cell>
          <cell r="E10068" t="str">
            <v>JED1MC2018</v>
          </cell>
          <cell r="F10068" t="str">
            <v>SCECO</v>
          </cell>
          <cell r="G10068" t="str">
            <v>Dead</v>
          </cell>
          <cell r="H10068" t="str">
            <v>NA</v>
          </cell>
          <cell r="I10068" t="str">
            <v>Latis</v>
          </cell>
          <cell r="J10068" t="str">
            <v>Less than 5 Sites</v>
          </cell>
          <cell r="K10068" t="str">
            <v>R4</v>
          </cell>
        </row>
        <row r="10069">
          <cell r="A10069" t="str">
            <v>SQR2093</v>
          </cell>
          <cell r="B10069" t="str">
            <v>SQR2093</v>
          </cell>
          <cell r="C10069" t="str">
            <v>SQR1M4093</v>
          </cell>
          <cell r="D10069"/>
          <cell r="E10069"/>
          <cell r="F10069" t="str">
            <v>Generator-SG</v>
          </cell>
          <cell r="G10069" t="str">
            <v>Dead</v>
          </cell>
          <cell r="H10069" t="str">
            <v>Yes</v>
          </cell>
          <cell r="I10069" t="str">
            <v>Latis</v>
          </cell>
          <cell r="J10069" t="str">
            <v>Less than 5 Sites</v>
          </cell>
          <cell r="K10069" t="str">
            <v>R4</v>
          </cell>
        </row>
        <row r="10070">
          <cell r="A10070" t="str">
            <v>JED2031</v>
          </cell>
          <cell r="B10070" t="str">
            <v>JED2031</v>
          </cell>
          <cell r="C10070"/>
          <cell r="D10070" t="str">
            <v>JED1M8031</v>
          </cell>
          <cell r="E10070" t="str">
            <v>JED1MC2031</v>
          </cell>
          <cell r="F10070" t="str">
            <v>SCECO</v>
          </cell>
          <cell r="G10070" t="str">
            <v>Dead</v>
          </cell>
          <cell r="H10070" t="str">
            <v>NA</v>
          </cell>
          <cell r="I10070" t="str">
            <v>Latis</v>
          </cell>
          <cell r="J10070" t="str">
            <v>Less than 5 Sites</v>
          </cell>
          <cell r="K10070" t="str">
            <v>R4</v>
          </cell>
        </row>
        <row r="10071">
          <cell r="A10071" t="str">
            <v>MUL2449</v>
          </cell>
          <cell r="B10071" t="str">
            <v>MUL2449</v>
          </cell>
          <cell r="C10071" t="str">
            <v>MUL1M4449</v>
          </cell>
          <cell r="D10071"/>
          <cell r="E10071"/>
          <cell r="F10071" t="str">
            <v>SCECO</v>
          </cell>
          <cell r="G10071" t="str">
            <v>In progress</v>
          </cell>
          <cell r="H10071" t="str">
            <v>NA</v>
          </cell>
          <cell r="I10071" t="str">
            <v>Latis</v>
          </cell>
          <cell r="J10071" t="str">
            <v>Less than 5 Sites</v>
          </cell>
          <cell r="K10071" t="str">
            <v>R5</v>
          </cell>
        </row>
        <row r="10072">
          <cell r="A10072" t="str">
            <v>JED2038</v>
          </cell>
          <cell r="B10072" t="str">
            <v>JED2038</v>
          </cell>
          <cell r="C10072"/>
          <cell r="D10072" t="str">
            <v>JED1M8038</v>
          </cell>
          <cell r="E10072" t="str">
            <v>JED1MC2038</v>
          </cell>
          <cell r="F10072" t="str">
            <v>SCECO</v>
          </cell>
          <cell r="G10072" t="str">
            <v>In progress</v>
          </cell>
          <cell r="H10072" t="str">
            <v>NA</v>
          </cell>
          <cell r="I10072" t="str">
            <v>Latis</v>
          </cell>
          <cell r="J10072" t="str">
            <v>Less than 5 Sites</v>
          </cell>
          <cell r="K10072" t="str">
            <v>R4</v>
          </cell>
        </row>
        <row r="10073">
          <cell r="A10073" t="str">
            <v>JED2061</v>
          </cell>
          <cell r="B10073" t="str">
            <v>JED2061</v>
          </cell>
          <cell r="C10073"/>
          <cell r="D10073" t="str">
            <v>JED1M8061</v>
          </cell>
          <cell r="E10073" t="str">
            <v>JED1MN2061</v>
          </cell>
          <cell r="F10073" t="str">
            <v>SCECO</v>
          </cell>
          <cell r="G10073" t="str">
            <v>Dead</v>
          </cell>
          <cell r="H10073" t="str">
            <v>NA</v>
          </cell>
          <cell r="I10073" t="str">
            <v>Latis</v>
          </cell>
          <cell r="J10073" t="str">
            <v>Less than 5 Sites</v>
          </cell>
          <cell r="K10073" t="str">
            <v>R4</v>
          </cell>
        </row>
        <row r="10074">
          <cell r="A10074" t="str">
            <v>SIR0173</v>
          </cell>
          <cell r="B10074" t="str">
            <v>SIR0173</v>
          </cell>
          <cell r="C10074" t="str">
            <v>SIR1M3173</v>
          </cell>
          <cell r="D10074"/>
          <cell r="E10074"/>
          <cell r="F10074" t="str">
            <v>Generator-SG</v>
          </cell>
          <cell r="G10074" t="str">
            <v>Dead</v>
          </cell>
          <cell r="H10074" t="str">
            <v>No</v>
          </cell>
          <cell r="I10074" t="str">
            <v>Latis</v>
          </cell>
          <cell r="J10074" t="str">
            <v>Less than 5 Sites</v>
          </cell>
          <cell r="K10074" t="str">
            <v>R4</v>
          </cell>
        </row>
        <row r="10075">
          <cell r="A10075" t="str">
            <v>ZHR0493</v>
          </cell>
          <cell r="B10075" t="str">
            <v>ZHR0493</v>
          </cell>
          <cell r="C10075" t="str">
            <v>ZHR1M3493</v>
          </cell>
          <cell r="D10075"/>
          <cell r="E10075"/>
          <cell r="F10075" t="str">
            <v>SCECO</v>
          </cell>
          <cell r="G10075" t="str">
            <v>Dead</v>
          </cell>
          <cell r="H10075" t="str">
            <v>NA</v>
          </cell>
          <cell r="I10075" t="str">
            <v>Latis</v>
          </cell>
          <cell r="J10075" t="str">
            <v>Less than 5 Sites</v>
          </cell>
          <cell r="K10075" t="str">
            <v>R6</v>
          </cell>
        </row>
        <row r="10076">
          <cell r="A10076" t="str">
            <v>MUL2448</v>
          </cell>
          <cell r="B10076" t="str">
            <v>MUL2448</v>
          </cell>
          <cell r="C10076" t="str">
            <v>MUL1M4448</v>
          </cell>
          <cell r="D10076"/>
          <cell r="E10076"/>
          <cell r="F10076" t="str">
            <v>Generator-SG</v>
          </cell>
          <cell r="G10076" t="str">
            <v>Vandalized</v>
          </cell>
          <cell r="H10076" t="str">
            <v xml:space="preserve">Yes </v>
          </cell>
          <cell r="I10076" t="str">
            <v>Latis</v>
          </cell>
          <cell r="J10076" t="str">
            <v>Less than 5 Sites</v>
          </cell>
          <cell r="K10076" t="str">
            <v>R5</v>
          </cell>
        </row>
        <row r="10077">
          <cell r="A10077" t="str">
            <v>JED2040</v>
          </cell>
          <cell r="B10077" t="str">
            <v>JED2040</v>
          </cell>
          <cell r="C10077"/>
          <cell r="D10077" t="str">
            <v>JED1M8040</v>
          </cell>
          <cell r="E10077" t="str">
            <v>JED1MNC2040</v>
          </cell>
          <cell r="F10077" t="str">
            <v>SCECO</v>
          </cell>
          <cell r="G10077" t="str">
            <v>Dead</v>
          </cell>
          <cell r="H10077" t="str">
            <v>NA</v>
          </cell>
          <cell r="I10077" t="str">
            <v>Latis</v>
          </cell>
          <cell r="J10077" t="str">
            <v>Less than 5 Sites</v>
          </cell>
          <cell r="K10077" t="str">
            <v>R4</v>
          </cell>
        </row>
        <row r="10078">
          <cell r="A10078" t="str">
            <v>SQR0199</v>
          </cell>
          <cell r="B10078" t="str">
            <v>SQR0199</v>
          </cell>
          <cell r="C10078" t="str">
            <v>SQR1M3199</v>
          </cell>
          <cell r="D10078"/>
          <cell r="E10078"/>
          <cell r="F10078" t="str">
            <v>SCECO</v>
          </cell>
          <cell r="G10078" t="str">
            <v>Dead</v>
          </cell>
          <cell r="H10078" t="str">
            <v>NA</v>
          </cell>
          <cell r="I10078" t="str">
            <v>Latis</v>
          </cell>
          <cell r="J10078" t="str">
            <v>Less than 5 Sites</v>
          </cell>
          <cell r="K10078" t="str">
            <v>R4</v>
          </cell>
        </row>
        <row r="10079">
          <cell r="A10079" t="str">
            <v>MSK0355</v>
          </cell>
          <cell r="B10079" t="str">
            <v>MSK0355</v>
          </cell>
          <cell r="C10079" t="str">
            <v>MSK1M3355</v>
          </cell>
          <cell r="D10079"/>
          <cell r="E10079"/>
          <cell r="F10079" t="str">
            <v>Generator-DG</v>
          </cell>
          <cell r="G10079" t="str">
            <v>In progress</v>
          </cell>
          <cell r="H10079" t="str">
            <v xml:space="preserve">Yes </v>
          </cell>
          <cell r="I10079" t="str">
            <v>Latis</v>
          </cell>
          <cell r="J10079" t="str">
            <v>Hub site (More than 05 Sites)</v>
          </cell>
          <cell r="K10079" t="str">
            <v>R5</v>
          </cell>
        </row>
        <row r="10080">
          <cell r="A10080" t="str">
            <v>MSK0364</v>
          </cell>
          <cell r="B10080" t="str">
            <v>MSK0364</v>
          </cell>
          <cell r="C10080" t="str">
            <v>MSK1M4364</v>
          </cell>
          <cell r="D10080"/>
          <cell r="E10080"/>
          <cell r="F10080" t="str">
            <v>Generator-SG</v>
          </cell>
          <cell r="G10080" t="str">
            <v>Dead</v>
          </cell>
          <cell r="H10080" t="str">
            <v xml:space="preserve">Yes </v>
          </cell>
          <cell r="I10080" t="str">
            <v>Latis</v>
          </cell>
          <cell r="J10080" t="str">
            <v>Less than 5 Sites</v>
          </cell>
          <cell r="K10080" t="str">
            <v>R5</v>
          </cell>
        </row>
        <row r="10081">
          <cell r="A10081" t="str">
            <v>SHD0141</v>
          </cell>
          <cell r="B10081" t="str">
            <v>SHD0141</v>
          </cell>
          <cell r="C10081" t="str">
            <v>SHD1M3141</v>
          </cell>
          <cell r="D10081"/>
          <cell r="E10081"/>
          <cell r="F10081" t="str">
            <v>Generator-SG</v>
          </cell>
          <cell r="G10081" t="str">
            <v>Dead</v>
          </cell>
          <cell r="H10081" t="str">
            <v xml:space="preserve">Yes </v>
          </cell>
          <cell r="I10081" t="str">
            <v>Latis</v>
          </cell>
          <cell r="J10081" t="str">
            <v>Less than 5 Sites</v>
          </cell>
          <cell r="K10081" t="str">
            <v>R5</v>
          </cell>
        </row>
        <row r="10082">
          <cell r="A10082" t="str">
            <v>JED2065</v>
          </cell>
          <cell r="B10082" t="str">
            <v>JED2065</v>
          </cell>
          <cell r="C10082"/>
          <cell r="D10082" t="str">
            <v>JED1M8065</v>
          </cell>
          <cell r="E10082" t="str">
            <v>JED1MN2065</v>
          </cell>
          <cell r="F10082" t="str">
            <v>SCECO</v>
          </cell>
          <cell r="G10082" t="str">
            <v>Dead</v>
          </cell>
          <cell r="H10082" t="str">
            <v>NA</v>
          </cell>
          <cell r="I10082" t="str">
            <v>Latis</v>
          </cell>
          <cell r="J10082" t="str">
            <v>Less than 5 Sites</v>
          </cell>
          <cell r="K10082" t="str">
            <v>R4</v>
          </cell>
        </row>
        <row r="10083">
          <cell r="A10083" t="str">
            <v>SHD0142</v>
          </cell>
          <cell r="B10083" t="str">
            <v>SHD0142</v>
          </cell>
          <cell r="C10083" t="str">
            <v>SHD1M3142</v>
          </cell>
          <cell r="D10083"/>
          <cell r="E10083"/>
          <cell r="F10083" t="str">
            <v>Generator-SG</v>
          </cell>
          <cell r="G10083" t="str">
            <v>Dead</v>
          </cell>
          <cell r="H10083" t="str">
            <v xml:space="preserve">Yes </v>
          </cell>
          <cell r="I10083" t="str">
            <v>Latis</v>
          </cell>
          <cell r="J10083" t="str">
            <v>Less than 5 Sites</v>
          </cell>
          <cell r="K10083" t="str">
            <v>R5</v>
          </cell>
        </row>
        <row r="10084">
          <cell r="A10084" t="str">
            <v>MAK0820</v>
          </cell>
          <cell r="B10084" t="str">
            <v>MAK0820</v>
          </cell>
          <cell r="C10084"/>
          <cell r="D10084" t="str">
            <v>MAK1M9820</v>
          </cell>
          <cell r="E10084" t="str">
            <v>MAK1MN0820</v>
          </cell>
          <cell r="F10084" t="str">
            <v>SCECO</v>
          </cell>
          <cell r="G10084" t="str">
            <v>Weak</v>
          </cell>
          <cell r="H10084" t="str">
            <v>NA</v>
          </cell>
          <cell r="I10084" t="str">
            <v>Latis</v>
          </cell>
          <cell r="J10084" t="str">
            <v>Less than 5 Sites</v>
          </cell>
          <cell r="K10084" t="str">
            <v>R5</v>
          </cell>
        </row>
        <row r="10085">
          <cell r="A10085" t="str">
            <v>TAF2111</v>
          </cell>
          <cell r="B10085" t="str">
            <v>TAF2111</v>
          </cell>
          <cell r="C10085"/>
          <cell r="D10085" t="str">
            <v>TAF1M8111</v>
          </cell>
          <cell r="E10085" t="str">
            <v>TAF1MN2111</v>
          </cell>
          <cell r="F10085" t="str">
            <v>SCECO</v>
          </cell>
          <cell r="G10085" t="str">
            <v>Dead</v>
          </cell>
          <cell r="H10085" t="str">
            <v>NA</v>
          </cell>
          <cell r="I10085" t="str">
            <v>Latis</v>
          </cell>
          <cell r="J10085" t="str">
            <v>Less than 5 Sites</v>
          </cell>
          <cell r="K10085" t="str">
            <v>R4</v>
          </cell>
        </row>
        <row r="10086">
          <cell r="A10086" t="str">
            <v>SQR0184</v>
          </cell>
          <cell r="B10086" t="str">
            <v>SQR0184</v>
          </cell>
          <cell r="C10086" t="str">
            <v>SQR1M3184</v>
          </cell>
          <cell r="D10086"/>
          <cell r="E10086"/>
          <cell r="F10086" t="str">
            <v>Generator-DG</v>
          </cell>
          <cell r="G10086" t="str">
            <v>Good</v>
          </cell>
          <cell r="H10086" t="str">
            <v>No</v>
          </cell>
          <cell r="I10086" t="str">
            <v>Latis</v>
          </cell>
          <cell r="J10086" t="str">
            <v>Hub Site (More than 10 Sites)</v>
          </cell>
          <cell r="K10086" t="str">
            <v>R4</v>
          </cell>
        </row>
        <row r="10087">
          <cell r="A10087" t="str">
            <v>MUL0363</v>
          </cell>
          <cell r="B10087" t="str">
            <v>MUL0363</v>
          </cell>
          <cell r="C10087" t="str">
            <v>MUL1M3363</v>
          </cell>
          <cell r="D10087"/>
          <cell r="E10087"/>
          <cell r="F10087" t="str">
            <v>SCECO</v>
          </cell>
          <cell r="G10087" t="str">
            <v>Dead</v>
          </cell>
          <cell r="H10087" t="str">
            <v>NA</v>
          </cell>
          <cell r="I10087" t="str">
            <v>Latis</v>
          </cell>
          <cell r="J10087" t="str">
            <v>Less than 5 Sites</v>
          </cell>
          <cell r="K10087" t="str">
            <v>R5</v>
          </cell>
        </row>
        <row r="10088">
          <cell r="A10088" t="str">
            <v>JED0953</v>
          </cell>
          <cell r="B10088" t="str">
            <v>JED0953</v>
          </cell>
          <cell r="C10088"/>
          <cell r="D10088" t="str">
            <v>JED1M7953</v>
          </cell>
          <cell r="E10088" t="str">
            <v>JED1MNC0953</v>
          </cell>
          <cell r="F10088" t="str">
            <v>SCECO</v>
          </cell>
          <cell r="G10088" t="str">
            <v>Dead</v>
          </cell>
          <cell r="H10088" t="str">
            <v>NA</v>
          </cell>
          <cell r="I10088" t="str">
            <v>Latis</v>
          </cell>
          <cell r="J10088" t="str">
            <v>Less than 5 Sites</v>
          </cell>
          <cell r="K10088" t="str">
            <v>R4</v>
          </cell>
        </row>
        <row r="10089">
          <cell r="A10089" t="str">
            <v>ZHR0873</v>
          </cell>
          <cell r="B10089" t="str">
            <v>ZHR0873</v>
          </cell>
          <cell r="C10089" t="str">
            <v>ZHR1M3873</v>
          </cell>
          <cell r="D10089"/>
          <cell r="E10089"/>
          <cell r="F10089" t="str">
            <v>SCECO+STB</v>
          </cell>
          <cell r="G10089" t="str">
            <v>Good</v>
          </cell>
          <cell r="H10089" t="str">
            <v>NA</v>
          </cell>
          <cell r="I10089" t="str">
            <v>Latis</v>
          </cell>
          <cell r="J10089" t="str">
            <v>Less than 5 Sites</v>
          </cell>
          <cell r="K10089" t="str">
            <v>R6</v>
          </cell>
        </row>
        <row r="10090">
          <cell r="A10090" t="str">
            <v>JED0973</v>
          </cell>
          <cell r="B10090" t="str">
            <v>JED0973</v>
          </cell>
          <cell r="C10090"/>
          <cell r="D10090" t="str">
            <v>JED1M7973</v>
          </cell>
          <cell r="E10090" t="str">
            <v>JED1MN0973</v>
          </cell>
          <cell r="F10090" t="str">
            <v>SCECO</v>
          </cell>
          <cell r="G10090" t="str">
            <v>Dead</v>
          </cell>
          <cell r="H10090" t="str">
            <v>NA</v>
          </cell>
          <cell r="I10090" t="str">
            <v>Latis</v>
          </cell>
          <cell r="J10090" t="str">
            <v>Less than 5 Sites</v>
          </cell>
          <cell r="K10090" t="str">
            <v>R4</v>
          </cell>
        </row>
        <row r="10091">
          <cell r="A10091" t="str">
            <v>JED2028</v>
          </cell>
          <cell r="B10091" t="str">
            <v>JED2028</v>
          </cell>
          <cell r="C10091"/>
          <cell r="D10091" t="str">
            <v>JED1M8028</v>
          </cell>
          <cell r="E10091" t="str">
            <v>JED1MN2028</v>
          </cell>
          <cell r="F10091" t="str">
            <v>SCECO</v>
          </cell>
          <cell r="G10091" t="str">
            <v>Dead</v>
          </cell>
          <cell r="H10091" t="str">
            <v>NA</v>
          </cell>
          <cell r="I10091" t="str">
            <v>Latis</v>
          </cell>
          <cell r="J10091" t="str">
            <v>Less than 5 Sites</v>
          </cell>
          <cell r="K10091" t="str">
            <v>R4</v>
          </cell>
        </row>
        <row r="10092">
          <cell r="A10092" t="str">
            <v>ZHR0975</v>
          </cell>
          <cell r="B10092" t="str">
            <v>ZHR0975</v>
          </cell>
          <cell r="C10092" t="str">
            <v>ZHR1M3975</v>
          </cell>
          <cell r="D10092"/>
          <cell r="E10092"/>
          <cell r="F10092" t="str">
            <v>SCECO</v>
          </cell>
          <cell r="G10092" t="str">
            <v>Good</v>
          </cell>
          <cell r="H10092" t="str">
            <v>NA</v>
          </cell>
          <cell r="I10092" t="str">
            <v>Latis</v>
          </cell>
          <cell r="J10092" t="str">
            <v>Less than 5 Sites</v>
          </cell>
          <cell r="K10092" t="str">
            <v>R6</v>
          </cell>
        </row>
        <row r="10093">
          <cell r="A10093" t="str">
            <v>JED2185</v>
          </cell>
          <cell r="B10093" t="str">
            <v>JED2185</v>
          </cell>
          <cell r="C10093"/>
          <cell r="D10093" t="str">
            <v>JED1M8185</v>
          </cell>
          <cell r="E10093" t="str">
            <v>JED1MNC2185</v>
          </cell>
          <cell r="F10093" t="str">
            <v>SCECO</v>
          </cell>
          <cell r="G10093" t="str">
            <v>Dead</v>
          </cell>
          <cell r="H10093" t="str">
            <v>NA</v>
          </cell>
          <cell r="I10093" t="str">
            <v>Latis</v>
          </cell>
          <cell r="J10093" t="str">
            <v>Less than 5 Sites</v>
          </cell>
          <cell r="K10093" t="str">
            <v>R4</v>
          </cell>
        </row>
        <row r="10094">
          <cell r="A10094" t="str">
            <v>ZHR0974</v>
          </cell>
          <cell r="B10094" t="str">
            <v>ZHR0974</v>
          </cell>
          <cell r="C10094" t="str">
            <v>ZHR1M3974</v>
          </cell>
          <cell r="D10094"/>
          <cell r="E10094"/>
          <cell r="F10094" t="str">
            <v>SCECO</v>
          </cell>
          <cell r="G10094" t="str">
            <v>Vandalized</v>
          </cell>
          <cell r="H10094" t="str">
            <v>NA</v>
          </cell>
          <cell r="I10094" t="str">
            <v>Latis</v>
          </cell>
          <cell r="J10094" t="str">
            <v>Less than 5 Sites</v>
          </cell>
          <cell r="K10094" t="str">
            <v>R6</v>
          </cell>
        </row>
        <row r="10095">
          <cell r="A10095" t="str">
            <v>TAF2106</v>
          </cell>
          <cell r="B10095" t="str">
            <v>TAF2106</v>
          </cell>
          <cell r="C10095"/>
          <cell r="D10095" t="str">
            <v>TAF1M8106</v>
          </cell>
          <cell r="E10095" t="str">
            <v>TAF1MN2106</v>
          </cell>
          <cell r="F10095" t="str">
            <v>SCECO</v>
          </cell>
          <cell r="G10095" t="str">
            <v>Dead</v>
          </cell>
          <cell r="H10095" t="str">
            <v>NA</v>
          </cell>
          <cell r="I10095" t="str">
            <v>Latis</v>
          </cell>
          <cell r="J10095" t="str">
            <v>Less than 5 Sites</v>
          </cell>
          <cell r="K10095" t="str">
            <v>R4</v>
          </cell>
        </row>
        <row r="10096">
          <cell r="A10096" t="str">
            <v>ZHR0893</v>
          </cell>
          <cell r="B10096" t="str">
            <v>ZHR0893</v>
          </cell>
          <cell r="C10096" t="str">
            <v>ZHR1M3893</v>
          </cell>
          <cell r="D10096"/>
          <cell r="E10096"/>
          <cell r="F10096" t="str">
            <v>SCECO</v>
          </cell>
          <cell r="G10096" t="str">
            <v>Vandalized</v>
          </cell>
          <cell r="H10096" t="str">
            <v>NA</v>
          </cell>
          <cell r="I10096" t="str">
            <v>Latis</v>
          </cell>
          <cell r="J10096" t="str">
            <v>Less than 5 Sites</v>
          </cell>
          <cell r="K10096" t="str">
            <v>R6</v>
          </cell>
        </row>
        <row r="10097">
          <cell r="A10097" t="str">
            <v>MAK0678</v>
          </cell>
          <cell r="B10097" t="str">
            <v>MAK0678</v>
          </cell>
          <cell r="C10097" t="str">
            <v>MAK1M4678</v>
          </cell>
          <cell r="D10097" t="str">
            <v>MAK1M9678</v>
          </cell>
          <cell r="E10097"/>
          <cell r="F10097" t="str">
            <v>Generator-SG</v>
          </cell>
          <cell r="G10097" t="str">
            <v>Good</v>
          </cell>
          <cell r="H10097" t="str">
            <v>NO</v>
          </cell>
          <cell r="I10097" t="str">
            <v>Latis</v>
          </cell>
          <cell r="J10097" t="str">
            <v>VIP&amp;SPL Monitor</v>
          </cell>
          <cell r="K10097" t="str">
            <v>R5</v>
          </cell>
        </row>
        <row r="10098">
          <cell r="A10098" t="str">
            <v>ZHR0509</v>
          </cell>
          <cell r="B10098" t="str">
            <v>ZHR0509</v>
          </cell>
          <cell r="C10098" t="str">
            <v>ZHR1M3509</v>
          </cell>
          <cell r="D10098"/>
          <cell r="E10098"/>
          <cell r="F10098" t="str">
            <v>SCECO</v>
          </cell>
          <cell r="G10098" t="str">
            <v>Vandalized</v>
          </cell>
          <cell r="H10098" t="str">
            <v>NA</v>
          </cell>
          <cell r="I10098" t="str">
            <v>Latis</v>
          </cell>
          <cell r="J10098" t="str">
            <v>Less than 5 Sites</v>
          </cell>
          <cell r="K10098" t="str">
            <v>R6</v>
          </cell>
        </row>
        <row r="10099">
          <cell r="A10099" t="str">
            <v>SQR0382</v>
          </cell>
          <cell r="B10099" t="str">
            <v>SQR0382</v>
          </cell>
          <cell r="C10099" t="str">
            <v>SQR1M3382</v>
          </cell>
          <cell r="D10099"/>
          <cell r="E10099"/>
          <cell r="F10099" t="str">
            <v>Generator-SG</v>
          </cell>
          <cell r="G10099" t="str">
            <v>Dead</v>
          </cell>
          <cell r="H10099" t="str">
            <v>Yes</v>
          </cell>
          <cell r="I10099" t="str">
            <v>Latis</v>
          </cell>
          <cell r="J10099" t="str">
            <v>Less than 5 Sites</v>
          </cell>
          <cell r="K10099" t="str">
            <v>R4</v>
          </cell>
        </row>
        <row r="10100">
          <cell r="A10100" t="str">
            <v>RAB2123</v>
          </cell>
          <cell r="B10100" t="str">
            <v>RAB2123</v>
          </cell>
          <cell r="C10100"/>
          <cell r="D10100" t="str">
            <v>RAB1M8123</v>
          </cell>
          <cell r="E10100" t="str">
            <v>RAB1MN2123</v>
          </cell>
          <cell r="F10100" t="str">
            <v>SCECO</v>
          </cell>
          <cell r="G10100" t="str">
            <v>Dead</v>
          </cell>
          <cell r="H10100" t="str">
            <v>NA</v>
          </cell>
          <cell r="I10100" t="str">
            <v>Latis</v>
          </cell>
          <cell r="J10100" t="str">
            <v>Less than 5 Sites</v>
          </cell>
          <cell r="K10100" t="str">
            <v>R4</v>
          </cell>
        </row>
        <row r="10101">
          <cell r="A10101" t="str">
            <v>TAF2114</v>
          </cell>
          <cell r="B10101" t="str">
            <v>TAF2114</v>
          </cell>
          <cell r="C10101"/>
          <cell r="D10101" t="str">
            <v>TAF1M8114</v>
          </cell>
          <cell r="E10101"/>
          <cell r="F10101" t="str">
            <v>SCECO</v>
          </cell>
          <cell r="G10101" t="str">
            <v>No BB Shifted</v>
          </cell>
          <cell r="H10101" t="str">
            <v>NA</v>
          </cell>
          <cell r="I10101" t="str">
            <v>Latis</v>
          </cell>
          <cell r="J10101" t="str">
            <v>Less than 5 Sites</v>
          </cell>
          <cell r="K10101" t="str">
            <v>R4</v>
          </cell>
        </row>
        <row r="10102">
          <cell r="A10102" t="str">
            <v>TAF2105</v>
          </cell>
          <cell r="B10102" t="str">
            <v>TAF2105</v>
          </cell>
          <cell r="C10102"/>
          <cell r="D10102" t="str">
            <v>TAF1M8105</v>
          </cell>
          <cell r="E10102" t="str">
            <v>TAF1MN2105</v>
          </cell>
          <cell r="F10102" t="str">
            <v>SCECO</v>
          </cell>
          <cell r="G10102" t="str">
            <v>Dead</v>
          </cell>
          <cell r="H10102" t="str">
            <v>NA</v>
          </cell>
          <cell r="I10102" t="str">
            <v>Latis</v>
          </cell>
          <cell r="J10102" t="str">
            <v>Less than 5 Sites</v>
          </cell>
          <cell r="K10102" t="str">
            <v>R4</v>
          </cell>
        </row>
        <row r="10103">
          <cell r="A10103" t="str">
            <v>WHT0725</v>
          </cell>
          <cell r="B10103" t="str">
            <v>WHT0725</v>
          </cell>
          <cell r="C10103" t="str">
            <v>WHT1M3725</v>
          </cell>
          <cell r="D10103"/>
          <cell r="E10103"/>
          <cell r="F10103" t="str">
            <v>Generator-SG</v>
          </cell>
          <cell r="G10103" t="str">
            <v>Vandalized</v>
          </cell>
          <cell r="H10103" t="str">
            <v>Yes</v>
          </cell>
          <cell r="I10103" t="str">
            <v>Latis</v>
          </cell>
          <cell r="J10103" t="str">
            <v>Less than 5 Sites</v>
          </cell>
          <cell r="K10103" t="str">
            <v>R4</v>
          </cell>
        </row>
        <row r="10104">
          <cell r="A10104" t="str">
            <v>HRD0778</v>
          </cell>
          <cell r="B10104" t="str">
            <v>HRD0778</v>
          </cell>
          <cell r="C10104"/>
          <cell r="D10104" t="str">
            <v>HRD1M7778</v>
          </cell>
          <cell r="E10104"/>
          <cell r="F10104" t="str">
            <v>Generator-SG</v>
          </cell>
          <cell r="G10104" t="str">
            <v>Good</v>
          </cell>
          <cell r="H10104" t="str">
            <v>NA</v>
          </cell>
          <cell r="I10104" t="str">
            <v>Latis</v>
          </cell>
          <cell r="J10104" t="str">
            <v>Less than 5 Sites</v>
          </cell>
          <cell r="K10104" t="str">
            <v>R6</v>
          </cell>
        </row>
        <row r="10105">
          <cell r="A10105" t="str">
            <v>JED2035</v>
          </cell>
          <cell r="B10105" t="str">
            <v>JED2035</v>
          </cell>
          <cell r="C10105"/>
          <cell r="D10105" t="str">
            <v>JED1M8035</v>
          </cell>
          <cell r="E10105" t="str">
            <v>JED1MNC2035</v>
          </cell>
          <cell r="F10105" t="str">
            <v>SCECO</v>
          </cell>
          <cell r="G10105" t="str">
            <v>Dead</v>
          </cell>
          <cell r="H10105" t="str">
            <v>NA</v>
          </cell>
          <cell r="I10105" t="str">
            <v>Latis</v>
          </cell>
          <cell r="J10105" t="str">
            <v>Less than 5 Sites</v>
          </cell>
          <cell r="K10105" t="str">
            <v>R4</v>
          </cell>
        </row>
        <row r="10106">
          <cell r="A10106" t="str">
            <v>JED0964</v>
          </cell>
          <cell r="B10106" t="str">
            <v>JED0964</v>
          </cell>
          <cell r="C10106"/>
          <cell r="D10106" t="str">
            <v>JED1M7964</v>
          </cell>
          <cell r="E10106" t="str">
            <v>JED1MN0964</v>
          </cell>
          <cell r="F10106" t="str">
            <v>SCECO</v>
          </cell>
          <cell r="G10106" t="str">
            <v>Dead</v>
          </cell>
          <cell r="H10106" t="str">
            <v>NA</v>
          </cell>
          <cell r="I10106" t="str">
            <v>Latis</v>
          </cell>
          <cell r="J10106" t="str">
            <v>Less than 5 Sites</v>
          </cell>
          <cell r="K10106" t="str">
            <v>R4</v>
          </cell>
        </row>
        <row r="10107">
          <cell r="A10107" t="str">
            <v>WDS0457</v>
          </cell>
          <cell r="B10107" t="str">
            <v>WDS0457</v>
          </cell>
          <cell r="C10107" t="str">
            <v>WDS1M3457</v>
          </cell>
          <cell r="D10107"/>
          <cell r="E10107"/>
          <cell r="F10107" t="str">
            <v>SCECO</v>
          </cell>
          <cell r="G10107" t="str">
            <v>Dead</v>
          </cell>
          <cell r="H10107" t="str">
            <v>NA</v>
          </cell>
          <cell r="I10107" t="str">
            <v>Latis</v>
          </cell>
          <cell r="J10107" t="str">
            <v>Less than 5 Sites</v>
          </cell>
          <cell r="K10107" t="str">
            <v>R6</v>
          </cell>
        </row>
        <row r="10108">
          <cell r="A10108" t="str">
            <v>KMS0283</v>
          </cell>
          <cell r="B10108" t="str">
            <v>KMS0283</v>
          </cell>
          <cell r="C10108"/>
          <cell r="D10108" t="str">
            <v>KMS1M7283</v>
          </cell>
          <cell r="E10108" t="str">
            <v>KMS1MNC0283</v>
          </cell>
          <cell r="F10108" t="str">
            <v>SCECO</v>
          </cell>
          <cell r="G10108" t="str">
            <v>Dead</v>
          </cell>
          <cell r="H10108" t="str">
            <v>NA</v>
          </cell>
          <cell r="I10108" t="str">
            <v>Latis</v>
          </cell>
          <cell r="J10108" t="str">
            <v>Less than 5 Sites</v>
          </cell>
          <cell r="K10108" t="str">
            <v>R6</v>
          </cell>
        </row>
        <row r="10109">
          <cell r="A10109" t="str">
            <v>SAB0143</v>
          </cell>
          <cell r="B10109" t="str">
            <v>SAB0143</v>
          </cell>
          <cell r="C10109"/>
          <cell r="D10109" t="str">
            <v>SAB1M7143</v>
          </cell>
          <cell r="E10109" t="str">
            <v>SAB1MNC0143</v>
          </cell>
          <cell r="F10109" t="str">
            <v>SCECO</v>
          </cell>
          <cell r="G10109" t="str">
            <v>Dead</v>
          </cell>
          <cell r="H10109" t="str">
            <v>NA</v>
          </cell>
          <cell r="I10109" t="str">
            <v>Latis</v>
          </cell>
          <cell r="J10109" t="str">
            <v>Less than 5 Sites</v>
          </cell>
          <cell r="K10109" t="str">
            <v>R6</v>
          </cell>
        </row>
        <row r="10110">
          <cell r="A10110" t="str">
            <v>JED2062</v>
          </cell>
          <cell r="B10110" t="str">
            <v>JED2062</v>
          </cell>
          <cell r="C10110"/>
          <cell r="D10110" t="str">
            <v>JED1M8062</v>
          </cell>
          <cell r="E10110" t="str">
            <v>JED1MC2062</v>
          </cell>
          <cell r="F10110" t="str">
            <v>SCECO</v>
          </cell>
          <cell r="G10110" t="str">
            <v>Weak</v>
          </cell>
          <cell r="H10110" t="str">
            <v>NA</v>
          </cell>
          <cell r="I10110" t="str">
            <v>Latis</v>
          </cell>
          <cell r="J10110" t="str">
            <v>Less than 5 Sites</v>
          </cell>
          <cell r="K10110" t="str">
            <v>R4</v>
          </cell>
        </row>
        <row r="10111">
          <cell r="A10111" t="str">
            <v>ZHR0496</v>
          </cell>
          <cell r="B10111" t="str">
            <v>ZHR0496</v>
          </cell>
          <cell r="C10111" t="str">
            <v>ZHR1M3496</v>
          </cell>
          <cell r="D10111" t="str">
            <v>ZHR1M7496</v>
          </cell>
          <cell r="E10111"/>
          <cell r="F10111" t="str">
            <v>SCECO</v>
          </cell>
          <cell r="G10111" t="str">
            <v>Vandalized</v>
          </cell>
          <cell r="H10111" t="str">
            <v>NA</v>
          </cell>
          <cell r="I10111" t="str">
            <v>Latis</v>
          </cell>
          <cell r="J10111" t="str">
            <v>Less than 5 Sites</v>
          </cell>
          <cell r="K10111" t="str">
            <v>R6</v>
          </cell>
        </row>
        <row r="10112">
          <cell r="A10112" t="str">
            <v>KMS0355</v>
          </cell>
          <cell r="B10112" t="str">
            <v>KMS0355</v>
          </cell>
          <cell r="C10112"/>
          <cell r="D10112" t="str">
            <v>KMS1M7355</v>
          </cell>
          <cell r="E10112" t="str">
            <v>KMS1MN0355</v>
          </cell>
          <cell r="F10112" t="str">
            <v>SCECO</v>
          </cell>
          <cell r="G10112" t="str">
            <v>Dead</v>
          </cell>
          <cell r="H10112" t="str">
            <v>NA</v>
          </cell>
          <cell r="I10112" t="str">
            <v>Latis</v>
          </cell>
          <cell r="J10112" t="str">
            <v>Less than 5 Sites</v>
          </cell>
          <cell r="K10112" t="str">
            <v>R6</v>
          </cell>
        </row>
        <row r="10113">
          <cell r="A10113" t="str">
            <v>MAS0109</v>
          </cell>
          <cell r="B10113" t="str">
            <v>MAS0109</v>
          </cell>
          <cell r="C10113" t="str">
            <v>MAS1M3109</v>
          </cell>
          <cell r="D10113" t="str">
            <v>MAS1M7109</v>
          </cell>
          <cell r="E10113"/>
          <cell r="F10113" t="str">
            <v>Generator-SG</v>
          </cell>
          <cell r="G10113" t="str">
            <v>Dead</v>
          </cell>
          <cell r="H10113" t="str">
            <v>No</v>
          </cell>
          <cell r="I10113" t="str">
            <v>Latis</v>
          </cell>
          <cell r="J10113" t="str">
            <v>Less than 5 Sites</v>
          </cell>
          <cell r="K10113" t="str">
            <v>R4</v>
          </cell>
        </row>
        <row r="10114">
          <cell r="A10114" t="str">
            <v>BSH0569</v>
          </cell>
          <cell r="B10114" t="str">
            <v>BSH0569</v>
          </cell>
          <cell r="C10114" t="str">
            <v>BSH1M3569</v>
          </cell>
          <cell r="D10114" t="str">
            <v>BSH1M7569</v>
          </cell>
          <cell r="E10114" t="str">
            <v>BSH1MN0569</v>
          </cell>
          <cell r="F10114" t="str">
            <v>SCECO</v>
          </cell>
          <cell r="G10114" t="str">
            <v>No BB Design+Dead+No BB Design</v>
          </cell>
          <cell r="H10114" t="str">
            <v>NA</v>
          </cell>
          <cell r="I10114" t="str">
            <v>Latis</v>
          </cell>
          <cell r="J10114" t="str">
            <v>Less than 5 Sites</v>
          </cell>
          <cell r="K10114" t="str">
            <v>R6</v>
          </cell>
        </row>
        <row r="10115">
          <cell r="A10115" t="str">
            <v>MAS0029</v>
          </cell>
          <cell r="B10115" t="str">
            <v>MAS0029</v>
          </cell>
          <cell r="C10115" t="str">
            <v>MAS1M3029</v>
          </cell>
          <cell r="D10115" t="str">
            <v>MAS1M7029</v>
          </cell>
          <cell r="E10115"/>
          <cell r="F10115" t="str">
            <v>SCECO</v>
          </cell>
          <cell r="G10115" t="str">
            <v>In progress</v>
          </cell>
          <cell r="H10115" t="str">
            <v>NA</v>
          </cell>
          <cell r="I10115" t="str">
            <v>Latis</v>
          </cell>
          <cell r="J10115" t="str">
            <v>Less than 5 Sites</v>
          </cell>
          <cell r="K10115" t="str">
            <v>R4</v>
          </cell>
        </row>
        <row r="10116">
          <cell r="A10116" t="str">
            <v>JED0949</v>
          </cell>
          <cell r="B10116" t="str">
            <v>JED0949</v>
          </cell>
          <cell r="C10116"/>
          <cell r="D10116" t="str">
            <v>JED1M7949</v>
          </cell>
          <cell r="E10116" t="str">
            <v>JED1MN0949</v>
          </cell>
          <cell r="F10116" t="str">
            <v>SCECO</v>
          </cell>
          <cell r="G10116" t="str">
            <v>Dead</v>
          </cell>
          <cell r="H10116" t="str">
            <v>NA</v>
          </cell>
          <cell r="I10116" t="str">
            <v>Latis</v>
          </cell>
          <cell r="J10116" t="str">
            <v>Less than 5 Sites</v>
          </cell>
          <cell r="K10116" t="str">
            <v>R4</v>
          </cell>
        </row>
        <row r="10117">
          <cell r="A10117" t="str">
            <v>YLM0389</v>
          </cell>
          <cell r="B10117" t="str">
            <v>YLM0389</v>
          </cell>
          <cell r="C10117" t="str">
            <v>YLM1M3389</v>
          </cell>
          <cell r="D10117"/>
          <cell r="E10117"/>
          <cell r="F10117" t="str">
            <v>Generator-SG</v>
          </cell>
          <cell r="G10117" t="str">
            <v>Vandalized</v>
          </cell>
          <cell r="H10117" t="str">
            <v>Yes</v>
          </cell>
          <cell r="I10117" t="str">
            <v>Latis</v>
          </cell>
          <cell r="J10117" t="str">
            <v>Less than 5 Sites</v>
          </cell>
          <cell r="K10117" t="str">
            <v>R4</v>
          </cell>
        </row>
        <row r="10118">
          <cell r="A10118" t="str">
            <v>JED0990</v>
          </cell>
          <cell r="B10118" t="str">
            <v>JED0990</v>
          </cell>
          <cell r="C10118"/>
          <cell r="D10118" t="str">
            <v>JED1M7990</v>
          </cell>
          <cell r="E10118" t="str">
            <v>JED1MNC0990</v>
          </cell>
          <cell r="F10118" t="str">
            <v>SCECO</v>
          </cell>
          <cell r="G10118" t="str">
            <v>Dead</v>
          </cell>
          <cell r="H10118" t="str">
            <v>NA</v>
          </cell>
          <cell r="I10118" t="str">
            <v>Latis</v>
          </cell>
          <cell r="J10118" t="str">
            <v>Less than 5 Sites</v>
          </cell>
          <cell r="K10118" t="str">
            <v>R4</v>
          </cell>
        </row>
        <row r="10119">
          <cell r="A10119" t="str">
            <v>JED2001</v>
          </cell>
          <cell r="B10119" t="str">
            <v>JED2001</v>
          </cell>
          <cell r="C10119"/>
          <cell r="D10119" t="str">
            <v>JED1M8001</v>
          </cell>
          <cell r="E10119" t="str">
            <v>JED1MN2001</v>
          </cell>
          <cell r="F10119" t="str">
            <v>SCECO</v>
          </cell>
          <cell r="G10119" t="str">
            <v>Dead</v>
          </cell>
          <cell r="H10119" t="str">
            <v>NA</v>
          </cell>
          <cell r="I10119" t="str">
            <v>Latis</v>
          </cell>
          <cell r="J10119" t="str">
            <v>Less than 5 Sites</v>
          </cell>
          <cell r="K10119" t="str">
            <v>R4</v>
          </cell>
        </row>
        <row r="10120">
          <cell r="A10120" t="str">
            <v>QUB0365</v>
          </cell>
          <cell r="B10120" t="str">
            <v>QUB0365</v>
          </cell>
          <cell r="C10120" t="str">
            <v>QUB1M3365</v>
          </cell>
          <cell r="D10120" t="str">
            <v>QUB1M7365</v>
          </cell>
          <cell r="E10120"/>
          <cell r="F10120" t="str">
            <v>SCECO</v>
          </cell>
          <cell r="G10120" t="str">
            <v>Weak</v>
          </cell>
          <cell r="H10120" t="str">
            <v>NA</v>
          </cell>
          <cell r="I10120" t="str">
            <v>Latis</v>
          </cell>
          <cell r="J10120" t="str">
            <v>Less than 5 Sites</v>
          </cell>
          <cell r="K10120" t="str">
            <v>R5</v>
          </cell>
        </row>
        <row r="10121">
          <cell r="A10121" t="str">
            <v>JED2025</v>
          </cell>
          <cell r="B10121" t="str">
            <v>JED2025</v>
          </cell>
          <cell r="C10121"/>
          <cell r="D10121" t="str">
            <v>JED1M8025</v>
          </cell>
          <cell r="E10121" t="str">
            <v>JED1MN2025</v>
          </cell>
          <cell r="F10121" t="str">
            <v>SCECO</v>
          </cell>
          <cell r="G10121" t="str">
            <v>weak</v>
          </cell>
          <cell r="H10121" t="str">
            <v>NA</v>
          </cell>
          <cell r="I10121" t="str">
            <v>Latis</v>
          </cell>
          <cell r="J10121" t="str">
            <v>VIP&amp;SPL Monitor</v>
          </cell>
          <cell r="K10121" t="str">
            <v>R4</v>
          </cell>
        </row>
        <row r="10122">
          <cell r="A10122" t="str">
            <v>JED2060</v>
          </cell>
          <cell r="B10122" t="str">
            <v>JED2060</v>
          </cell>
          <cell r="C10122"/>
          <cell r="D10122" t="str">
            <v>JED1M8060</v>
          </cell>
          <cell r="E10122" t="str">
            <v>JED1MN2060</v>
          </cell>
          <cell r="F10122" t="str">
            <v>SCECO</v>
          </cell>
          <cell r="G10122" t="str">
            <v>Dead</v>
          </cell>
          <cell r="H10122" t="str">
            <v>NA</v>
          </cell>
          <cell r="I10122" t="str">
            <v>Latis</v>
          </cell>
          <cell r="J10122" t="str">
            <v>Less than 5 Sites</v>
          </cell>
          <cell r="K10122" t="str">
            <v>R4</v>
          </cell>
        </row>
        <row r="10123">
          <cell r="A10123" t="str">
            <v>WHT0764</v>
          </cell>
          <cell r="B10123" t="str">
            <v>WHT0764</v>
          </cell>
          <cell r="C10123" t="str">
            <v>WHT1M3764</v>
          </cell>
          <cell r="D10123"/>
          <cell r="E10123"/>
          <cell r="F10123" t="str">
            <v>Generator-SG</v>
          </cell>
          <cell r="G10123" t="str">
            <v>Vandalized</v>
          </cell>
          <cell r="H10123" t="str">
            <v>Yes</v>
          </cell>
          <cell r="I10123" t="str">
            <v>Latis</v>
          </cell>
          <cell r="J10123" t="str">
            <v>Less than 5 Sites</v>
          </cell>
          <cell r="K10123" t="str">
            <v>R4</v>
          </cell>
        </row>
        <row r="10124">
          <cell r="A10124" t="str">
            <v>JED2073</v>
          </cell>
          <cell r="B10124" t="str">
            <v>JED2073</v>
          </cell>
          <cell r="C10124"/>
          <cell r="D10124" t="str">
            <v>JED1M8073</v>
          </cell>
          <cell r="E10124" t="str">
            <v>JED1MN2073</v>
          </cell>
          <cell r="F10124" t="str">
            <v>SCECO</v>
          </cell>
          <cell r="G10124" t="str">
            <v>Dead</v>
          </cell>
          <cell r="H10124" t="str">
            <v>NA</v>
          </cell>
          <cell r="I10124" t="str">
            <v>Latis</v>
          </cell>
          <cell r="J10124" t="str">
            <v>Less than 5 Sites</v>
          </cell>
          <cell r="K10124" t="str">
            <v>R4</v>
          </cell>
        </row>
        <row r="10125">
          <cell r="A10125" t="str">
            <v>YLM0776</v>
          </cell>
          <cell r="B10125" t="str">
            <v>YLM0776</v>
          </cell>
          <cell r="C10125" t="str">
            <v>YLM1M3776</v>
          </cell>
          <cell r="D10125"/>
          <cell r="E10125"/>
          <cell r="F10125" t="str">
            <v>Generator-SG</v>
          </cell>
          <cell r="G10125" t="str">
            <v>Vandalized</v>
          </cell>
          <cell r="H10125" t="str">
            <v>Yes</v>
          </cell>
          <cell r="I10125" t="str">
            <v>Latis</v>
          </cell>
          <cell r="J10125" t="str">
            <v>Less than 5 Sites</v>
          </cell>
          <cell r="K10125" t="str">
            <v>R4</v>
          </cell>
        </row>
        <row r="10126">
          <cell r="A10126" t="str">
            <v>MAK0929</v>
          </cell>
          <cell r="B10126" t="str">
            <v>MAK0929</v>
          </cell>
          <cell r="C10126"/>
          <cell r="D10126" t="str">
            <v>MAK1M9929</v>
          </cell>
          <cell r="E10126" t="str">
            <v>MAK1MN0929</v>
          </cell>
          <cell r="F10126" t="str">
            <v>SCECO</v>
          </cell>
          <cell r="G10126" t="str">
            <v>Dead</v>
          </cell>
          <cell r="H10126" t="str">
            <v>NA</v>
          </cell>
          <cell r="I10126" t="str">
            <v>Latis</v>
          </cell>
          <cell r="J10126" t="str">
            <v>Less than 5 Sites</v>
          </cell>
          <cell r="K10126" t="str">
            <v>R5</v>
          </cell>
        </row>
        <row r="10127">
          <cell r="A10127" t="str">
            <v>MAK2086</v>
          </cell>
          <cell r="B10127" t="str">
            <v>MAK2086</v>
          </cell>
          <cell r="C10127"/>
          <cell r="D10127" t="str">
            <v>MAK1M8086</v>
          </cell>
          <cell r="E10127" t="str">
            <v>MAK1MN2086</v>
          </cell>
          <cell r="F10127" t="str">
            <v>SCECO</v>
          </cell>
          <cell r="G10127" t="str">
            <v>Dead</v>
          </cell>
          <cell r="H10127" t="str">
            <v>NA</v>
          </cell>
          <cell r="I10127" t="str">
            <v>Latis</v>
          </cell>
          <cell r="J10127" t="str">
            <v>Less than 5 Sites</v>
          </cell>
          <cell r="K10127" t="str">
            <v>R5</v>
          </cell>
        </row>
        <row r="10128">
          <cell r="A10128" t="str">
            <v>JED0957</v>
          </cell>
          <cell r="B10128" t="str">
            <v>JED0957</v>
          </cell>
          <cell r="C10128"/>
          <cell r="D10128" t="str">
            <v>JED1M7957</v>
          </cell>
          <cell r="E10128" t="str">
            <v>JED1MN0957</v>
          </cell>
          <cell r="F10128" t="str">
            <v>SCECO</v>
          </cell>
          <cell r="G10128" t="str">
            <v>Dead</v>
          </cell>
          <cell r="H10128" t="str">
            <v>NA</v>
          </cell>
          <cell r="I10128" t="str">
            <v>Latis</v>
          </cell>
          <cell r="J10128" t="str">
            <v>Less than 5 Sites</v>
          </cell>
          <cell r="K10128" t="str">
            <v>R4</v>
          </cell>
        </row>
        <row r="10129">
          <cell r="A10129" t="str">
            <v>UKZ0165</v>
          </cell>
          <cell r="B10129" t="str">
            <v>UKZ0165</v>
          </cell>
          <cell r="C10129" t="str">
            <v>UKZ1M3165</v>
          </cell>
          <cell r="D10129"/>
          <cell r="E10129"/>
          <cell r="F10129" t="str">
            <v>Generator-SG</v>
          </cell>
          <cell r="G10129" t="str">
            <v>Dead</v>
          </cell>
          <cell r="H10129" t="str">
            <v>Yes</v>
          </cell>
          <cell r="I10129" t="str">
            <v>Latis</v>
          </cell>
          <cell r="J10129" t="str">
            <v>Less than 5 Sites</v>
          </cell>
          <cell r="K10129" t="str">
            <v>R4</v>
          </cell>
        </row>
        <row r="10130">
          <cell r="A10130" t="str">
            <v>JED2034</v>
          </cell>
          <cell r="B10130" t="str">
            <v>JED2034</v>
          </cell>
          <cell r="C10130"/>
          <cell r="D10130" t="str">
            <v>JED1M8034</v>
          </cell>
          <cell r="E10130" t="str">
            <v>JED1MN2034</v>
          </cell>
          <cell r="F10130" t="str">
            <v>SCECO</v>
          </cell>
          <cell r="G10130" t="str">
            <v>Dead</v>
          </cell>
          <cell r="H10130" t="str">
            <v>NA</v>
          </cell>
          <cell r="I10130" t="str">
            <v>Latis</v>
          </cell>
          <cell r="J10130" t="str">
            <v>Less than 5 Sites</v>
          </cell>
          <cell r="K10130" t="str">
            <v>R4</v>
          </cell>
        </row>
        <row r="10131">
          <cell r="A10131" t="str">
            <v>JED2137</v>
          </cell>
          <cell r="B10131" t="str">
            <v>JED2137</v>
          </cell>
          <cell r="C10131"/>
          <cell r="D10131" t="str">
            <v>JED1M8137</v>
          </cell>
          <cell r="E10131" t="str">
            <v>JED1MN2137</v>
          </cell>
          <cell r="F10131" t="str">
            <v>SCECO</v>
          </cell>
          <cell r="G10131" t="str">
            <v>Dead</v>
          </cell>
          <cell r="H10131" t="str">
            <v>NA</v>
          </cell>
          <cell r="I10131" t="str">
            <v>Latis</v>
          </cell>
          <cell r="J10131" t="str">
            <v>Less than 5 Sites</v>
          </cell>
          <cell r="K10131" t="str">
            <v>R4</v>
          </cell>
        </row>
        <row r="10132">
          <cell r="A10132" t="str">
            <v>BHR0783</v>
          </cell>
          <cell r="B10132" t="str">
            <v>BHR0783</v>
          </cell>
          <cell r="C10132"/>
          <cell r="D10132" t="str">
            <v>BHR1M7783</v>
          </cell>
          <cell r="E10132"/>
          <cell r="F10132" t="str">
            <v>Generator-SG</v>
          </cell>
          <cell r="G10132" t="str">
            <v>No BB Shifted</v>
          </cell>
          <cell r="H10132" t="str">
            <v>Yes</v>
          </cell>
          <cell r="I10132" t="str">
            <v>Latis</v>
          </cell>
          <cell r="J10132" t="str">
            <v>Less than 5 Sites</v>
          </cell>
          <cell r="K10132" t="str">
            <v>R4</v>
          </cell>
        </row>
        <row r="10133">
          <cell r="A10133" t="str">
            <v>MAK2125</v>
          </cell>
          <cell r="B10133" t="str">
            <v>MAK2125</v>
          </cell>
          <cell r="C10133"/>
          <cell r="D10133" t="str">
            <v>MAK1M8125</v>
          </cell>
          <cell r="E10133" t="str">
            <v>MAK1MN2125</v>
          </cell>
          <cell r="F10133" t="str">
            <v>SCECO</v>
          </cell>
          <cell r="G10133" t="str">
            <v>Good</v>
          </cell>
          <cell r="H10133" t="str">
            <v>NA</v>
          </cell>
          <cell r="I10133" t="str">
            <v>Latis</v>
          </cell>
          <cell r="J10133" t="str">
            <v>Less than 5 Sites</v>
          </cell>
          <cell r="K10133" t="str">
            <v>R5</v>
          </cell>
        </row>
        <row r="10134">
          <cell r="A10134" t="str">
            <v>BIK0160</v>
          </cell>
          <cell r="B10134" t="str">
            <v>BIK0160</v>
          </cell>
          <cell r="C10134" t="str">
            <v>BIK1M3160</v>
          </cell>
          <cell r="D10134"/>
          <cell r="E10134"/>
          <cell r="F10134" t="str">
            <v>Generator-SG</v>
          </cell>
          <cell r="G10134" t="str">
            <v>Dead</v>
          </cell>
          <cell r="H10134" t="str">
            <v xml:space="preserve">Yes </v>
          </cell>
          <cell r="I10134" t="str">
            <v>Latis</v>
          </cell>
          <cell r="J10134" t="str">
            <v>Less than 5 Sites</v>
          </cell>
          <cell r="K10134" t="str">
            <v>R5</v>
          </cell>
        </row>
        <row r="10135">
          <cell r="A10135" t="str">
            <v>JED0941</v>
          </cell>
          <cell r="B10135" t="str">
            <v>JED0941</v>
          </cell>
          <cell r="C10135"/>
          <cell r="D10135" t="str">
            <v>JED1M7941</v>
          </cell>
          <cell r="E10135" t="str">
            <v>JED1MN0941</v>
          </cell>
          <cell r="F10135" t="str">
            <v>SCECO</v>
          </cell>
          <cell r="G10135" t="str">
            <v>Dead</v>
          </cell>
          <cell r="H10135" t="str">
            <v>NA</v>
          </cell>
          <cell r="I10135" t="str">
            <v>Latis</v>
          </cell>
          <cell r="J10135" t="str">
            <v>Less than 5 Sites</v>
          </cell>
          <cell r="K10135" t="str">
            <v>R4</v>
          </cell>
        </row>
        <row r="10136">
          <cell r="A10136" t="str">
            <v>MAS0030</v>
          </cell>
          <cell r="B10136" t="str">
            <v>MAS0030</v>
          </cell>
          <cell r="C10136" t="str">
            <v>MAS1M3030</v>
          </cell>
          <cell r="D10136" t="str">
            <v>MAS1M7030</v>
          </cell>
          <cell r="E10136"/>
          <cell r="F10136" t="str">
            <v>Generator-SG</v>
          </cell>
          <cell r="G10136" t="str">
            <v>In progress</v>
          </cell>
          <cell r="H10136" t="str">
            <v>Yes</v>
          </cell>
          <cell r="I10136" t="str">
            <v>Latis</v>
          </cell>
          <cell r="J10136" t="str">
            <v>Less than 5 Sites</v>
          </cell>
          <cell r="K10136" t="str">
            <v>R4</v>
          </cell>
        </row>
        <row r="10137">
          <cell r="A10137" t="str">
            <v>JED2012</v>
          </cell>
          <cell r="B10137" t="str">
            <v>JED2012</v>
          </cell>
          <cell r="C10137"/>
          <cell r="D10137" t="str">
            <v>JED1M8012</v>
          </cell>
          <cell r="E10137" t="str">
            <v>JED1MNC2012</v>
          </cell>
          <cell r="F10137" t="str">
            <v>SCECO</v>
          </cell>
          <cell r="G10137" t="str">
            <v>In progress</v>
          </cell>
          <cell r="H10137" t="str">
            <v>NA</v>
          </cell>
          <cell r="I10137" t="str">
            <v>Latis</v>
          </cell>
          <cell r="J10137" t="str">
            <v>Less than 5 Sites</v>
          </cell>
          <cell r="K10137" t="str">
            <v>R4</v>
          </cell>
        </row>
        <row r="10138">
          <cell r="A10138" t="str">
            <v>SQR0183</v>
          </cell>
          <cell r="B10138" t="str">
            <v>SQR0183</v>
          </cell>
          <cell r="C10138" t="str">
            <v>SQR1M3183</v>
          </cell>
          <cell r="D10138"/>
          <cell r="E10138"/>
          <cell r="F10138" t="str">
            <v>Generator-SG</v>
          </cell>
          <cell r="G10138" t="str">
            <v>Weak</v>
          </cell>
          <cell r="H10138" t="str">
            <v>Yes</v>
          </cell>
          <cell r="I10138" t="str">
            <v>Latis</v>
          </cell>
          <cell r="J10138" t="str">
            <v>Less than 5 Sites</v>
          </cell>
          <cell r="K10138" t="str">
            <v>R4</v>
          </cell>
        </row>
        <row r="10139">
          <cell r="A10139" t="str">
            <v>JED2030</v>
          </cell>
          <cell r="B10139" t="str">
            <v>JED2030</v>
          </cell>
          <cell r="C10139"/>
          <cell r="D10139" t="str">
            <v>JED1M8030</v>
          </cell>
          <cell r="E10139" t="str">
            <v>JED1MNC2030</v>
          </cell>
          <cell r="F10139" t="str">
            <v>SCECO</v>
          </cell>
          <cell r="G10139" t="str">
            <v>Dead</v>
          </cell>
          <cell r="H10139" t="str">
            <v>NA</v>
          </cell>
          <cell r="I10139" t="str">
            <v>Latis</v>
          </cell>
          <cell r="J10139" t="str">
            <v>Less than 5 Sites</v>
          </cell>
          <cell r="K10139" t="str">
            <v>R4</v>
          </cell>
        </row>
        <row r="10140">
          <cell r="A10140" t="str">
            <v>LTH2122</v>
          </cell>
          <cell r="B10140" t="str">
            <v>LTH2122</v>
          </cell>
          <cell r="C10140"/>
          <cell r="D10140" t="str">
            <v>LTH1M8122</v>
          </cell>
          <cell r="E10140" t="str">
            <v>LTH1MN2122</v>
          </cell>
          <cell r="F10140" t="str">
            <v>SCECO</v>
          </cell>
          <cell r="G10140" t="str">
            <v>Dead</v>
          </cell>
          <cell r="H10140" t="str">
            <v>NA</v>
          </cell>
          <cell r="I10140" t="str">
            <v>Latis</v>
          </cell>
          <cell r="J10140" t="str">
            <v>Less than 5 Sites</v>
          </cell>
          <cell r="K10140" t="str">
            <v>R4</v>
          </cell>
        </row>
        <row r="10141">
          <cell r="A10141" t="str">
            <v>MAK0856</v>
          </cell>
          <cell r="B10141" t="str">
            <v>MAK0856</v>
          </cell>
          <cell r="C10141"/>
          <cell r="D10141" t="str">
            <v>MAK1M7856</v>
          </cell>
          <cell r="E10141" t="str">
            <v>MAK1MC0856</v>
          </cell>
          <cell r="F10141" t="str">
            <v>SCECO</v>
          </cell>
          <cell r="G10141" t="str">
            <v>Dead</v>
          </cell>
          <cell r="H10141" t="str">
            <v>NA</v>
          </cell>
          <cell r="I10141" t="str">
            <v>Latis</v>
          </cell>
          <cell r="J10141" t="str">
            <v>Less than 5 Sites</v>
          </cell>
          <cell r="K10141" t="str">
            <v>R5</v>
          </cell>
        </row>
        <row r="10142">
          <cell r="A10142" t="str">
            <v>JED0966</v>
          </cell>
          <cell r="B10142" t="str">
            <v>JED0966</v>
          </cell>
          <cell r="C10142"/>
          <cell r="D10142" t="str">
            <v>JED1M7966</v>
          </cell>
          <cell r="E10142" t="str">
            <v>JED1MNC0966</v>
          </cell>
          <cell r="F10142" t="str">
            <v>SCECO</v>
          </cell>
          <cell r="G10142" t="str">
            <v>In progress</v>
          </cell>
          <cell r="H10142" t="str">
            <v>NA</v>
          </cell>
          <cell r="I10142" t="str">
            <v>Latis</v>
          </cell>
          <cell r="J10142" t="str">
            <v>Less than 5 Sites</v>
          </cell>
          <cell r="K10142" t="str">
            <v>R4</v>
          </cell>
        </row>
        <row r="10143">
          <cell r="A10143" t="str">
            <v>AQA0018</v>
          </cell>
          <cell r="B10143" t="str">
            <v>AQA0018</v>
          </cell>
          <cell r="C10143" t="str">
            <v>AQA1M3018</v>
          </cell>
          <cell r="D10143"/>
          <cell r="E10143"/>
          <cell r="F10143" t="str">
            <v>Generator-SG</v>
          </cell>
          <cell r="G10143" t="str">
            <v>No BB Shifted</v>
          </cell>
          <cell r="H10143" t="str">
            <v>Yes</v>
          </cell>
          <cell r="I10143" t="str">
            <v>Latis</v>
          </cell>
          <cell r="J10143" t="str">
            <v>Less than 5 Sites</v>
          </cell>
          <cell r="K10143" t="str">
            <v>R4</v>
          </cell>
        </row>
        <row r="10144">
          <cell r="A10144" t="str">
            <v>MAK0854</v>
          </cell>
          <cell r="B10144" t="str">
            <v>MAK0854</v>
          </cell>
          <cell r="C10144" t="str">
            <v>MAK1M3854</v>
          </cell>
          <cell r="D10144" t="str">
            <v>MAK1M7854</v>
          </cell>
          <cell r="E10144"/>
          <cell r="F10144" t="str">
            <v>Generator-SG</v>
          </cell>
          <cell r="G10144" t="str">
            <v>Vandalized</v>
          </cell>
          <cell r="H10144" t="str">
            <v xml:space="preserve">Yes </v>
          </cell>
          <cell r="I10144" t="str">
            <v>Latis</v>
          </cell>
          <cell r="J10144" t="str">
            <v>Less than 5 Sites</v>
          </cell>
          <cell r="K10144" t="str">
            <v>R5</v>
          </cell>
        </row>
        <row r="10145">
          <cell r="A10145" t="str">
            <v>RAB0034</v>
          </cell>
          <cell r="B10145" t="str">
            <v>RAB0034</v>
          </cell>
          <cell r="C10145" t="str">
            <v>RAB1M3034</v>
          </cell>
          <cell r="D10145"/>
          <cell r="E10145"/>
          <cell r="F10145" t="str">
            <v>Generator-SG</v>
          </cell>
          <cell r="G10145" t="str">
            <v>Vandalized</v>
          </cell>
          <cell r="H10145" t="str">
            <v>Yes</v>
          </cell>
          <cell r="I10145" t="str">
            <v>Latis</v>
          </cell>
          <cell r="J10145" t="str">
            <v>Less than 5 Sites</v>
          </cell>
          <cell r="K10145" t="str">
            <v>R4</v>
          </cell>
        </row>
        <row r="10146">
          <cell r="A10146" t="str">
            <v>KHS0958</v>
          </cell>
          <cell r="B10146" t="str">
            <v>KHS0958</v>
          </cell>
          <cell r="C10146" t="str">
            <v>KHS1M3958</v>
          </cell>
          <cell r="D10146"/>
          <cell r="E10146"/>
          <cell r="F10146" t="str">
            <v>SCECO</v>
          </cell>
          <cell r="G10146" t="str">
            <v>Dead</v>
          </cell>
          <cell r="H10146" t="str">
            <v>NA</v>
          </cell>
          <cell r="I10146" t="str">
            <v>Latis</v>
          </cell>
          <cell r="J10146" t="str">
            <v>Less than 5 Sites</v>
          </cell>
          <cell r="K10146" t="str">
            <v>R6</v>
          </cell>
        </row>
        <row r="10147">
          <cell r="A10147" t="str">
            <v>TAF2113</v>
          </cell>
          <cell r="B10147" t="str">
            <v>TAF2113</v>
          </cell>
          <cell r="C10147"/>
          <cell r="D10147" t="str">
            <v>TAF1M8113</v>
          </cell>
          <cell r="E10147" t="str">
            <v>TAF1MN2113</v>
          </cell>
          <cell r="F10147" t="str">
            <v>SCECO</v>
          </cell>
          <cell r="G10147" t="str">
            <v>Dead</v>
          </cell>
          <cell r="H10147" t="str">
            <v>NA</v>
          </cell>
          <cell r="I10147" t="str">
            <v>Latis</v>
          </cell>
          <cell r="J10147" t="str">
            <v>Less than 5 Sites</v>
          </cell>
          <cell r="K10147" t="str">
            <v>R4</v>
          </cell>
        </row>
        <row r="10148">
          <cell r="A10148" t="str">
            <v>TLT0921</v>
          </cell>
          <cell r="B10148" t="str">
            <v>TLT0921</v>
          </cell>
          <cell r="C10148" t="str">
            <v>TLT1M3921</v>
          </cell>
          <cell r="D10148" t="str">
            <v>TLT1M7921</v>
          </cell>
          <cell r="E10148"/>
          <cell r="F10148" t="str">
            <v>SCECO</v>
          </cell>
          <cell r="G10148" t="str">
            <v xml:space="preserve">Weak </v>
          </cell>
          <cell r="H10148" t="str">
            <v>NA</v>
          </cell>
          <cell r="I10148" t="str">
            <v>Latis</v>
          </cell>
          <cell r="J10148" t="str">
            <v>Less than 5 Sites</v>
          </cell>
          <cell r="K10148" t="str">
            <v>R6</v>
          </cell>
        </row>
        <row r="10149">
          <cell r="A10149" t="str">
            <v>SUR0998</v>
          </cell>
          <cell r="B10149" t="str">
            <v>SUR0998</v>
          </cell>
          <cell r="C10149" t="str">
            <v>SUR1M3998</v>
          </cell>
          <cell r="D10149" t="str">
            <v>SUR1M7998</v>
          </cell>
          <cell r="E10149"/>
          <cell r="F10149" t="str">
            <v>SCECO</v>
          </cell>
          <cell r="G10149" t="str">
            <v>Vandalized</v>
          </cell>
          <cell r="H10149" t="str">
            <v>NA</v>
          </cell>
          <cell r="I10149" t="str">
            <v>Latis</v>
          </cell>
          <cell r="J10149" t="str">
            <v>Less than 5 Sites</v>
          </cell>
          <cell r="K10149" t="str">
            <v>R6</v>
          </cell>
        </row>
        <row r="10150">
          <cell r="A10150" t="str">
            <v>GMK0167</v>
          </cell>
          <cell r="B10150" t="str">
            <v>GMK0167</v>
          </cell>
          <cell r="C10150" t="str">
            <v>GMK1M3167</v>
          </cell>
          <cell r="D10150" t="str">
            <v>GMK1M7167</v>
          </cell>
          <cell r="E10150"/>
          <cell r="F10150" t="str">
            <v>Generator-SG</v>
          </cell>
          <cell r="G10150" t="str">
            <v>Vandalized</v>
          </cell>
          <cell r="H10150" t="str">
            <v>Yes</v>
          </cell>
          <cell r="I10150" t="str">
            <v>Latis</v>
          </cell>
          <cell r="J10150" t="str">
            <v>Less than 5 Sites</v>
          </cell>
          <cell r="K10150" t="str">
            <v>R4</v>
          </cell>
        </row>
        <row r="10151">
          <cell r="A10151" t="str">
            <v>JED0977</v>
          </cell>
          <cell r="B10151" t="str">
            <v>JED0977</v>
          </cell>
          <cell r="C10151"/>
          <cell r="D10151" t="str">
            <v>JED1M7977</v>
          </cell>
          <cell r="E10151" t="str">
            <v>JED1MN0977</v>
          </cell>
          <cell r="F10151" t="str">
            <v>SCECO</v>
          </cell>
          <cell r="G10151" t="str">
            <v>Dead</v>
          </cell>
          <cell r="H10151" t="str">
            <v>NA</v>
          </cell>
          <cell r="I10151" t="str">
            <v>Latis</v>
          </cell>
          <cell r="J10151" t="str">
            <v>Less than 5 Sites</v>
          </cell>
          <cell r="K10151" t="str">
            <v>R4</v>
          </cell>
        </row>
        <row r="10152">
          <cell r="A10152" t="str">
            <v>ARF0748</v>
          </cell>
          <cell r="B10152" t="str">
            <v>ARF0748</v>
          </cell>
          <cell r="C10152" t="str">
            <v>ARF1M3748</v>
          </cell>
          <cell r="D10152"/>
          <cell r="E10152"/>
          <cell r="F10152" t="str">
            <v>Generator-SG</v>
          </cell>
          <cell r="G10152" t="str">
            <v>Vandalized</v>
          </cell>
          <cell r="H10152" t="str">
            <v>Yes</v>
          </cell>
          <cell r="I10152" t="str">
            <v>Latis</v>
          </cell>
          <cell r="J10152" t="str">
            <v>Less than 5 Sites</v>
          </cell>
          <cell r="K10152" t="str">
            <v>R6</v>
          </cell>
        </row>
        <row r="10153">
          <cell r="A10153" t="str">
            <v>YLM0789</v>
          </cell>
          <cell r="B10153" t="str">
            <v>YLM0789</v>
          </cell>
          <cell r="C10153" t="str">
            <v>YLM1M3789</v>
          </cell>
          <cell r="D10153" t="str">
            <v>YLM1M7789</v>
          </cell>
          <cell r="E10153"/>
          <cell r="F10153" t="str">
            <v>Generator-SG</v>
          </cell>
          <cell r="G10153" t="str">
            <v>Dead</v>
          </cell>
          <cell r="H10153" t="str">
            <v>Yes</v>
          </cell>
          <cell r="I10153" t="str">
            <v>Latis</v>
          </cell>
          <cell r="J10153" t="str">
            <v>Less than 5 Sites</v>
          </cell>
          <cell r="K10153" t="str">
            <v>R4</v>
          </cell>
        </row>
        <row r="10154">
          <cell r="A10154" t="str">
            <v>JED2049</v>
          </cell>
          <cell r="B10154" t="str">
            <v>JED2049</v>
          </cell>
          <cell r="C10154"/>
          <cell r="D10154" t="str">
            <v>JED1M8049</v>
          </cell>
          <cell r="E10154" t="str">
            <v>JED1MN2049</v>
          </cell>
          <cell r="F10154" t="str">
            <v>SCECO</v>
          </cell>
          <cell r="G10154" t="str">
            <v>Dead</v>
          </cell>
          <cell r="H10154" t="str">
            <v>NA</v>
          </cell>
          <cell r="I10154" t="str">
            <v>Latis</v>
          </cell>
          <cell r="J10154" t="str">
            <v>Less than 5 Sites</v>
          </cell>
          <cell r="K10154" t="str">
            <v>R4</v>
          </cell>
        </row>
        <row r="10155">
          <cell r="A10155" t="str">
            <v>JED2009</v>
          </cell>
          <cell r="B10155" t="str">
            <v>JED2009</v>
          </cell>
          <cell r="C10155"/>
          <cell r="D10155" t="str">
            <v>JED1M8009</v>
          </cell>
          <cell r="E10155" t="str">
            <v>JED1MN2009</v>
          </cell>
          <cell r="F10155" t="str">
            <v>SCECO</v>
          </cell>
          <cell r="G10155" t="str">
            <v>Dead</v>
          </cell>
          <cell r="H10155" t="str">
            <v>NA</v>
          </cell>
          <cell r="I10155" t="str">
            <v>Latis</v>
          </cell>
          <cell r="J10155" t="str">
            <v>Less than 5 Sites</v>
          </cell>
          <cell r="K10155" t="str">
            <v>R4</v>
          </cell>
        </row>
        <row r="10156">
          <cell r="A10156" t="str">
            <v>MAK2081</v>
          </cell>
          <cell r="B10156" t="str">
            <v>MAK2081</v>
          </cell>
          <cell r="C10156"/>
          <cell r="D10156" t="str">
            <v>MAK1M8081</v>
          </cell>
          <cell r="E10156" t="str">
            <v>MAK1MN2081</v>
          </cell>
          <cell r="F10156" t="str">
            <v>SCECO</v>
          </cell>
          <cell r="G10156" t="str">
            <v>Dead</v>
          </cell>
          <cell r="H10156" t="str">
            <v>NA</v>
          </cell>
          <cell r="I10156" t="str">
            <v>Latis</v>
          </cell>
          <cell r="J10156" t="str">
            <v>Less than 5 Sites</v>
          </cell>
          <cell r="K10156" t="str">
            <v>R5</v>
          </cell>
        </row>
        <row r="10157">
          <cell r="A10157" t="str">
            <v>ABH0502</v>
          </cell>
          <cell r="B10157" t="str">
            <v>ABH0502</v>
          </cell>
          <cell r="C10157"/>
          <cell r="D10157" t="str">
            <v>ABH1M7502</v>
          </cell>
          <cell r="E10157" t="str">
            <v>ABH1MN0502</v>
          </cell>
          <cell r="F10157" t="str">
            <v>SCECO</v>
          </cell>
          <cell r="G10157" t="str">
            <v>Dead</v>
          </cell>
          <cell r="H10157" t="str">
            <v>NA</v>
          </cell>
          <cell r="I10157" t="str">
            <v>Latis</v>
          </cell>
          <cell r="J10157" t="str">
            <v>Less than 5 Sites</v>
          </cell>
          <cell r="K10157" t="str">
            <v>R6</v>
          </cell>
        </row>
        <row r="10158">
          <cell r="A10158" t="str">
            <v>MLJI0091</v>
          </cell>
          <cell r="B10158" t="str">
            <v>MLJI0091</v>
          </cell>
          <cell r="C10158" t="str">
            <v>MLJI1M3091</v>
          </cell>
          <cell r="D10158"/>
          <cell r="E10158"/>
          <cell r="F10158" t="str">
            <v>Generator-SG</v>
          </cell>
          <cell r="G10158" t="str">
            <v>Dead</v>
          </cell>
          <cell r="H10158" t="str">
            <v>Yes</v>
          </cell>
          <cell r="I10158" t="str">
            <v>Latis</v>
          </cell>
          <cell r="J10158" t="str">
            <v>Less than 5 Sites</v>
          </cell>
          <cell r="K10158" t="str">
            <v>R4</v>
          </cell>
        </row>
        <row r="10159">
          <cell r="A10159" t="str">
            <v>SQR0055</v>
          </cell>
          <cell r="B10159" t="str">
            <v>SQR0055</v>
          </cell>
          <cell r="C10159" t="str">
            <v>SQR1M3055</v>
          </cell>
          <cell r="D10159"/>
          <cell r="E10159"/>
          <cell r="F10159" t="str">
            <v>Generator-SG</v>
          </cell>
          <cell r="G10159" t="str">
            <v>No BB Shifted</v>
          </cell>
          <cell r="H10159" t="str">
            <v>Yes</v>
          </cell>
          <cell r="I10159" t="str">
            <v>Latis</v>
          </cell>
          <cell r="J10159" t="str">
            <v>Less than 5 Sites</v>
          </cell>
          <cell r="K10159" t="str">
            <v>R4</v>
          </cell>
        </row>
        <row r="10160">
          <cell r="A10160" t="str">
            <v>MAK0984</v>
          </cell>
          <cell r="B10160" t="str">
            <v>MAK0984</v>
          </cell>
          <cell r="C10160" t="str">
            <v>MAK1M3984</v>
          </cell>
          <cell r="D10160" t="str">
            <v>MAK1M9984</v>
          </cell>
          <cell r="E10160"/>
          <cell r="F10160" t="str">
            <v>Generator-SG</v>
          </cell>
          <cell r="G10160" t="str">
            <v>Dead</v>
          </cell>
          <cell r="H10160" t="str">
            <v xml:space="preserve">Yes </v>
          </cell>
          <cell r="I10160" t="str">
            <v>Latis</v>
          </cell>
          <cell r="J10160" t="str">
            <v>Less than 5 Sites</v>
          </cell>
          <cell r="K10160" t="str">
            <v>R5</v>
          </cell>
        </row>
        <row r="10161">
          <cell r="A10161" t="str">
            <v>HJR0232</v>
          </cell>
          <cell r="B10161" t="str">
            <v>HJR0232</v>
          </cell>
          <cell r="C10161" t="str">
            <v>HJR1M3232</v>
          </cell>
          <cell r="D10161"/>
          <cell r="E10161"/>
          <cell r="F10161" t="str">
            <v>Generator-DG</v>
          </cell>
          <cell r="G10161" t="str">
            <v>In progress</v>
          </cell>
          <cell r="H10161" t="str">
            <v>No</v>
          </cell>
          <cell r="I10161" t="str">
            <v>Latis</v>
          </cell>
          <cell r="J10161" t="str">
            <v>Hub site (More than 05 Sites)</v>
          </cell>
          <cell r="K10161" t="str">
            <v>R4</v>
          </cell>
        </row>
        <row r="10162">
          <cell r="A10162" t="str">
            <v>KHY0061</v>
          </cell>
          <cell r="B10162" t="str">
            <v>KHY0061</v>
          </cell>
          <cell r="C10162" t="str">
            <v>KHY1M3061</v>
          </cell>
          <cell r="D10162"/>
          <cell r="E10162"/>
          <cell r="F10162" t="str">
            <v>Generator-DG</v>
          </cell>
          <cell r="G10162" t="str">
            <v>In progress</v>
          </cell>
          <cell r="H10162" t="str">
            <v>No</v>
          </cell>
          <cell r="I10162" t="str">
            <v>Latis</v>
          </cell>
          <cell r="J10162" t="str">
            <v>Hub site (More than 05 Sites)</v>
          </cell>
          <cell r="K10162" t="str">
            <v>R4</v>
          </cell>
        </row>
        <row r="10163">
          <cell r="A10163" t="str">
            <v>BST0032</v>
          </cell>
          <cell r="B10163" t="str">
            <v>BST0032</v>
          </cell>
          <cell r="C10163" t="str">
            <v>BST1M3032</v>
          </cell>
          <cell r="D10163"/>
          <cell r="E10163"/>
          <cell r="F10163" t="str">
            <v>Generator-SG</v>
          </cell>
          <cell r="G10163" t="str">
            <v>No BB Shifted</v>
          </cell>
          <cell r="H10163" t="str">
            <v>Yes</v>
          </cell>
          <cell r="I10163" t="str">
            <v>Latis</v>
          </cell>
          <cell r="J10163" t="str">
            <v>Less than 5 Sites</v>
          </cell>
          <cell r="K10163" t="str">
            <v>R4</v>
          </cell>
        </row>
        <row r="10164">
          <cell r="A10164" t="str">
            <v>TAF2104</v>
          </cell>
          <cell r="B10164" t="str">
            <v>TAF2104</v>
          </cell>
          <cell r="C10164"/>
          <cell r="D10164" t="str">
            <v>TAF1M8104</v>
          </cell>
          <cell r="E10164" t="str">
            <v>TAF1MNC2104</v>
          </cell>
          <cell r="F10164" t="str">
            <v>SCECO</v>
          </cell>
          <cell r="G10164" t="str">
            <v>Dead</v>
          </cell>
          <cell r="H10164" t="str">
            <v>NA</v>
          </cell>
          <cell r="I10164" t="str">
            <v>Latis</v>
          </cell>
          <cell r="J10164" t="str">
            <v>Less than 5 Sites</v>
          </cell>
          <cell r="K10164" t="str">
            <v>R4</v>
          </cell>
        </row>
        <row r="10165">
          <cell r="A10165" t="str">
            <v>MAS0033</v>
          </cell>
          <cell r="B10165" t="str">
            <v>MAS0033</v>
          </cell>
          <cell r="C10165" t="str">
            <v>MAS1M3033</v>
          </cell>
          <cell r="D10165"/>
          <cell r="E10165"/>
          <cell r="F10165" t="str">
            <v>Generator-SG</v>
          </cell>
          <cell r="G10165" t="str">
            <v>No BB Shifted</v>
          </cell>
          <cell r="H10165" t="str">
            <v>Yes</v>
          </cell>
          <cell r="I10165" t="str">
            <v>Latis</v>
          </cell>
          <cell r="J10165" t="str">
            <v>Less than 5 Sites</v>
          </cell>
          <cell r="K10165" t="str">
            <v>R4</v>
          </cell>
        </row>
        <row r="10166">
          <cell r="A10166" t="str">
            <v>JED0975</v>
          </cell>
          <cell r="B10166" t="str">
            <v>JED0975</v>
          </cell>
          <cell r="C10166"/>
          <cell r="D10166" t="str">
            <v>JED1M7975</v>
          </cell>
          <cell r="E10166" t="str">
            <v>JED1MNC0975</v>
          </cell>
          <cell r="F10166" t="str">
            <v>SCECO</v>
          </cell>
          <cell r="G10166" t="str">
            <v>Dead</v>
          </cell>
          <cell r="H10166" t="str">
            <v>NA</v>
          </cell>
          <cell r="I10166" t="str">
            <v>Latis</v>
          </cell>
          <cell r="J10166" t="str">
            <v>Less than 5 Sites</v>
          </cell>
          <cell r="K10166" t="str">
            <v>R4</v>
          </cell>
        </row>
        <row r="10167">
          <cell r="A10167" t="str">
            <v>HJR0236</v>
          </cell>
          <cell r="B10167" t="str">
            <v>HJR0236</v>
          </cell>
          <cell r="C10167" t="str">
            <v>HJR1M3236</v>
          </cell>
          <cell r="D10167"/>
          <cell r="E10167"/>
          <cell r="F10167" t="str">
            <v>Generator-DG</v>
          </cell>
          <cell r="G10167" t="str">
            <v>Good</v>
          </cell>
          <cell r="H10167" t="str">
            <v>No</v>
          </cell>
          <cell r="I10167" t="str">
            <v>Latis</v>
          </cell>
          <cell r="J10167" t="str">
            <v>Hub site (More than 05 Sites)</v>
          </cell>
          <cell r="K10167" t="str">
            <v>R4</v>
          </cell>
        </row>
        <row r="10168">
          <cell r="A10168" t="str">
            <v>SIR0141</v>
          </cell>
          <cell r="B10168" t="str">
            <v>SIR0141</v>
          </cell>
          <cell r="C10168" t="str">
            <v>SIR1M3141</v>
          </cell>
          <cell r="D10168"/>
          <cell r="E10168"/>
          <cell r="F10168" t="str">
            <v>Generator-SG</v>
          </cell>
          <cell r="G10168" t="str">
            <v>Good</v>
          </cell>
          <cell r="H10168" t="str">
            <v>Yes</v>
          </cell>
          <cell r="I10168" t="str">
            <v>Latis</v>
          </cell>
          <cell r="J10168" t="str">
            <v>Less than 5 Sites</v>
          </cell>
          <cell r="K10168" t="str">
            <v>R4</v>
          </cell>
        </row>
        <row r="10169">
          <cell r="A10169" t="str">
            <v>MAK0936</v>
          </cell>
          <cell r="B10169" t="str">
            <v>MAK0936</v>
          </cell>
          <cell r="C10169"/>
          <cell r="D10169" t="str">
            <v>MAK1M9936</v>
          </cell>
          <cell r="E10169" t="str">
            <v>MAK1MN0936</v>
          </cell>
          <cell r="F10169" t="str">
            <v>SCECO</v>
          </cell>
          <cell r="G10169" t="str">
            <v>Dead</v>
          </cell>
          <cell r="H10169" t="str">
            <v>NA</v>
          </cell>
          <cell r="I10169" t="str">
            <v>Latis</v>
          </cell>
          <cell r="J10169" t="str">
            <v>Less than 5 Sites</v>
          </cell>
          <cell r="K10169" t="str">
            <v>R5</v>
          </cell>
        </row>
        <row r="10170">
          <cell r="A10170" t="str">
            <v>SIR0197</v>
          </cell>
          <cell r="B10170" t="str">
            <v>SIR0197</v>
          </cell>
          <cell r="C10170" t="str">
            <v>SIR1M3197</v>
          </cell>
          <cell r="D10170"/>
          <cell r="E10170"/>
          <cell r="F10170" t="str">
            <v>Generator-SG</v>
          </cell>
          <cell r="G10170" t="str">
            <v>No BB Shifted</v>
          </cell>
          <cell r="H10170" t="str">
            <v>No</v>
          </cell>
          <cell r="I10170" t="str">
            <v>Latis</v>
          </cell>
          <cell r="J10170" t="str">
            <v>Less than 5 Sites</v>
          </cell>
          <cell r="K10170" t="str">
            <v>R4</v>
          </cell>
        </row>
        <row r="10171">
          <cell r="A10171" t="str">
            <v>HJR0228</v>
          </cell>
          <cell r="B10171" t="str">
            <v>HJR0228</v>
          </cell>
          <cell r="C10171" t="str">
            <v>HJR1M3228</v>
          </cell>
          <cell r="D10171"/>
          <cell r="E10171"/>
          <cell r="F10171" t="str">
            <v>Generator-SG</v>
          </cell>
          <cell r="G10171" t="str">
            <v>No BB Shifted</v>
          </cell>
          <cell r="H10171" t="str">
            <v>Yes</v>
          </cell>
          <cell r="I10171" t="str">
            <v>Latis</v>
          </cell>
          <cell r="J10171" t="str">
            <v>Less than 5 Sites</v>
          </cell>
          <cell r="K10171" t="str">
            <v>R4</v>
          </cell>
        </row>
        <row r="10172">
          <cell r="A10172" t="str">
            <v>HJR0235</v>
          </cell>
          <cell r="B10172" t="str">
            <v>HJR0235</v>
          </cell>
          <cell r="C10172" t="str">
            <v>HJR1M3235</v>
          </cell>
          <cell r="D10172"/>
          <cell r="E10172"/>
          <cell r="F10172" t="str">
            <v>Generator-DG</v>
          </cell>
          <cell r="G10172" t="str">
            <v>Good</v>
          </cell>
          <cell r="H10172" t="str">
            <v>No</v>
          </cell>
          <cell r="I10172" t="str">
            <v>Latis</v>
          </cell>
          <cell r="J10172" t="str">
            <v>Hub Site (More than 10 Sites)</v>
          </cell>
          <cell r="K10172" t="str">
            <v>R4</v>
          </cell>
        </row>
        <row r="10173">
          <cell r="A10173" t="str">
            <v>NOB0035</v>
          </cell>
          <cell r="B10173" t="str">
            <v>NOB0035</v>
          </cell>
          <cell r="C10173" t="str">
            <v>NOB1M3035</v>
          </cell>
          <cell r="D10173"/>
          <cell r="E10173"/>
          <cell r="F10173" t="str">
            <v>SCECO</v>
          </cell>
          <cell r="G10173" t="str">
            <v>NA</v>
          </cell>
          <cell r="H10173" t="str">
            <v>NA</v>
          </cell>
          <cell r="I10173" t="str">
            <v>Latis</v>
          </cell>
          <cell r="J10173" t="str">
            <v>Less than 5 Sites</v>
          </cell>
          <cell r="K10173" t="str">
            <v>R4</v>
          </cell>
        </row>
        <row r="10174">
          <cell r="A10174" t="str">
            <v>JED2075</v>
          </cell>
          <cell r="B10174" t="str">
            <v>JED2075</v>
          </cell>
          <cell r="C10174"/>
          <cell r="D10174" t="str">
            <v>JED1M8075</v>
          </cell>
          <cell r="E10174" t="str">
            <v>JED1MNC2075</v>
          </cell>
          <cell r="F10174" t="str">
            <v>SCECO</v>
          </cell>
          <cell r="G10174" t="str">
            <v>Good</v>
          </cell>
          <cell r="H10174" t="str">
            <v>NA</v>
          </cell>
          <cell r="I10174" t="str">
            <v>Latis</v>
          </cell>
          <cell r="J10174" t="str">
            <v>Less than 5 Sites</v>
          </cell>
          <cell r="K10174" t="str">
            <v>R4</v>
          </cell>
        </row>
        <row r="10175">
          <cell r="A10175" t="str">
            <v>WDS0920</v>
          </cell>
          <cell r="B10175" t="str">
            <v>WDS0920</v>
          </cell>
          <cell r="C10175" t="str">
            <v>WDS1M3920</v>
          </cell>
          <cell r="D10175"/>
          <cell r="E10175"/>
          <cell r="F10175" t="str">
            <v>Generator-SG</v>
          </cell>
          <cell r="G10175" t="str">
            <v>Dead</v>
          </cell>
          <cell r="H10175" t="str">
            <v>Yes</v>
          </cell>
          <cell r="I10175" t="str">
            <v>Latis</v>
          </cell>
          <cell r="J10175" t="str">
            <v>Less than 5 Sites</v>
          </cell>
          <cell r="K10175" t="str">
            <v>R6</v>
          </cell>
        </row>
        <row r="10176">
          <cell r="A10176" t="str">
            <v>UKZ0242</v>
          </cell>
          <cell r="B10176" t="str">
            <v>UKZ0242</v>
          </cell>
          <cell r="C10176" t="str">
            <v>UKZ1M3242</v>
          </cell>
          <cell r="D10176"/>
          <cell r="E10176"/>
          <cell r="F10176" t="str">
            <v>SCECO</v>
          </cell>
          <cell r="G10176" t="str">
            <v>In progress</v>
          </cell>
          <cell r="H10176" t="str">
            <v>NA</v>
          </cell>
          <cell r="I10176" t="str">
            <v>Latis</v>
          </cell>
          <cell r="J10176" t="str">
            <v>Less than 5 Sites</v>
          </cell>
          <cell r="K10176" t="str">
            <v>R4</v>
          </cell>
        </row>
        <row r="10177">
          <cell r="A10177" t="str">
            <v>JED0958</v>
          </cell>
          <cell r="B10177" t="str">
            <v>JED0958</v>
          </cell>
          <cell r="C10177"/>
          <cell r="D10177" t="str">
            <v>JED1M7958</v>
          </cell>
          <cell r="E10177" t="str">
            <v>JED1MN0958</v>
          </cell>
          <cell r="F10177" t="str">
            <v>SCECO</v>
          </cell>
          <cell r="G10177" t="str">
            <v>Vandalized</v>
          </cell>
          <cell r="H10177" t="str">
            <v>NA</v>
          </cell>
          <cell r="I10177" t="str">
            <v>Latis</v>
          </cell>
          <cell r="J10177" t="str">
            <v>Less than 5 Sites</v>
          </cell>
          <cell r="K10177" t="str">
            <v>R4</v>
          </cell>
        </row>
        <row r="10178">
          <cell r="A10178" t="str">
            <v>YLM0756</v>
          </cell>
          <cell r="B10178" t="str">
            <v>YLM0756</v>
          </cell>
          <cell r="C10178" t="str">
            <v>YLM1M3756</v>
          </cell>
          <cell r="D10178" t="str">
            <v>YLM1M7756</v>
          </cell>
          <cell r="E10178"/>
          <cell r="F10178" t="str">
            <v>Generator-DG</v>
          </cell>
          <cell r="G10178" t="str">
            <v>Good</v>
          </cell>
          <cell r="H10178" t="str">
            <v>No</v>
          </cell>
          <cell r="I10178" t="str">
            <v>Latis</v>
          </cell>
          <cell r="J10178" t="str">
            <v>Hub Site (More than 10 Sites)</v>
          </cell>
          <cell r="K10178" t="str">
            <v>R4</v>
          </cell>
        </row>
        <row r="10179">
          <cell r="A10179" t="str">
            <v>JED2026</v>
          </cell>
          <cell r="B10179" t="str">
            <v>JED2026</v>
          </cell>
          <cell r="C10179"/>
          <cell r="D10179" t="str">
            <v>JED1M8026</v>
          </cell>
          <cell r="E10179" t="str">
            <v>JED1MN2026</v>
          </cell>
          <cell r="F10179" t="str">
            <v>SCECO</v>
          </cell>
          <cell r="G10179" t="str">
            <v>Dead</v>
          </cell>
          <cell r="H10179" t="str">
            <v>NA</v>
          </cell>
          <cell r="I10179" t="str">
            <v>Latis</v>
          </cell>
          <cell r="J10179" t="str">
            <v>Less than 5 Sites</v>
          </cell>
          <cell r="K10179" t="str">
            <v>R4</v>
          </cell>
        </row>
        <row r="10180">
          <cell r="A10180" t="str">
            <v>ZHR0525</v>
          </cell>
          <cell r="B10180" t="str">
            <v>ZHR0525</v>
          </cell>
          <cell r="C10180" t="str">
            <v>ZHR1M3525</v>
          </cell>
          <cell r="D10180"/>
          <cell r="E10180"/>
          <cell r="F10180" t="str">
            <v>SCECO</v>
          </cell>
          <cell r="G10180" t="str">
            <v>Dead</v>
          </cell>
          <cell r="H10180" t="str">
            <v>NA</v>
          </cell>
          <cell r="I10180" t="str">
            <v>Latis</v>
          </cell>
          <cell r="J10180" t="str">
            <v>Less than 5 Sites</v>
          </cell>
          <cell r="K10180" t="str">
            <v>R6</v>
          </cell>
        </row>
        <row r="10181">
          <cell r="A10181" t="str">
            <v>SIR0174</v>
          </cell>
          <cell r="B10181" t="str">
            <v>SIR0174</v>
          </cell>
          <cell r="C10181" t="str">
            <v>SIR1M3174</v>
          </cell>
          <cell r="D10181"/>
          <cell r="E10181"/>
          <cell r="F10181" t="str">
            <v>Generator-SG</v>
          </cell>
          <cell r="G10181" t="str">
            <v>No BB Shifted</v>
          </cell>
          <cell r="H10181" t="str">
            <v>Yes</v>
          </cell>
          <cell r="I10181" t="str">
            <v>Latis</v>
          </cell>
          <cell r="J10181" t="str">
            <v>Less than 5 Sites</v>
          </cell>
          <cell r="K10181" t="str">
            <v>R4</v>
          </cell>
        </row>
        <row r="10182">
          <cell r="A10182" t="str">
            <v>ZHR0492</v>
          </cell>
          <cell r="B10182" t="str">
            <v>ZHR0492</v>
          </cell>
          <cell r="C10182" t="str">
            <v>ZHR1M3492</v>
          </cell>
          <cell r="D10182"/>
          <cell r="E10182"/>
          <cell r="F10182" t="str">
            <v>SCECO</v>
          </cell>
          <cell r="G10182" t="str">
            <v>Dead</v>
          </cell>
          <cell r="H10182" t="str">
            <v>NO</v>
          </cell>
          <cell r="I10182" t="str">
            <v>Latis</v>
          </cell>
          <cell r="J10182" t="str">
            <v>Less than 5 Sites</v>
          </cell>
          <cell r="K10182" t="str">
            <v>R6</v>
          </cell>
        </row>
        <row r="10183">
          <cell r="A10183" t="str">
            <v>JED2135</v>
          </cell>
          <cell r="B10183" t="str">
            <v>JED2135</v>
          </cell>
          <cell r="C10183"/>
          <cell r="D10183" t="str">
            <v>JED1M8135</v>
          </cell>
          <cell r="E10183" t="str">
            <v>JED1MN2135</v>
          </cell>
          <cell r="F10183" t="str">
            <v>SCECO</v>
          </cell>
          <cell r="G10183" t="str">
            <v>In progress</v>
          </cell>
          <cell r="H10183" t="str">
            <v>NA</v>
          </cell>
          <cell r="I10183" t="str">
            <v>Latis</v>
          </cell>
          <cell r="J10183" t="str">
            <v>Less than 5 Sites</v>
          </cell>
          <cell r="K10183" t="str">
            <v>R4</v>
          </cell>
        </row>
        <row r="10184">
          <cell r="A10184" t="str">
            <v>AFJ0192</v>
          </cell>
          <cell r="B10184" t="str">
            <v>AFJ0192</v>
          </cell>
          <cell r="C10184" t="str">
            <v>AFJ1M3192</v>
          </cell>
          <cell r="D10184"/>
          <cell r="E10184"/>
          <cell r="F10184" t="str">
            <v>SCECO</v>
          </cell>
          <cell r="G10184" t="str">
            <v>Vandalized</v>
          </cell>
          <cell r="H10184" t="str">
            <v>NA</v>
          </cell>
          <cell r="I10184" t="str">
            <v>Latis</v>
          </cell>
          <cell r="J10184" t="str">
            <v>Less than 5 Sites</v>
          </cell>
          <cell r="K10184" t="str">
            <v>R6</v>
          </cell>
        </row>
        <row r="10185">
          <cell r="A10185" t="str">
            <v>JED2145</v>
          </cell>
          <cell r="B10185" t="str">
            <v>JED2145</v>
          </cell>
          <cell r="C10185"/>
          <cell r="D10185" t="str">
            <v>JED1M8145</v>
          </cell>
          <cell r="E10185" t="str">
            <v>JED1MN2145</v>
          </cell>
          <cell r="F10185" t="str">
            <v>SCECO</v>
          </cell>
          <cell r="G10185" t="str">
            <v>Dead</v>
          </cell>
          <cell r="H10185" t="str">
            <v>NA</v>
          </cell>
          <cell r="I10185" t="str">
            <v>Latis</v>
          </cell>
          <cell r="J10185" t="str">
            <v>Less than 5 Sites</v>
          </cell>
          <cell r="K10185" t="str">
            <v>R4</v>
          </cell>
        </row>
        <row r="10186">
          <cell r="A10186" t="str">
            <v>SUL0347</v>
          </cell>
          <cell r="B10186" t="str">
            <v>SUL0347</v>
          </cell>
          <cell r="C10186" t="str">
            <v>SUL1M3347</v>
          </cell>
          <cell r="D10186"/>
          <cell r="E10186"/>
          <cell r="F10186" t="str">
            <v>SCECO</v>
          </cell>
          <cell r="G10186" t="str">
            <v>Dead</v>
          </cell>
          <cell r="H10186" t="str">
            <v>NA</v>
          </cell>
          <cell r="I10186" t="str">
            <v>Latis</v>
          </cell>
          <cell r="J10186" t="str">
            <v>Less than 5 Sites</v>
          </cell>
          <cell r="K10186" t="str">
            <v>R6</v>
          </cell>
        </row>
        <row r="10187">
          <cell r="A10187" t="str">
            <v>JED2255</v>
          </cell>
          <cell r="B10187" t="str">
            <v>JED2255</v>
          </cell>
          <cell r="C10187"/>
          <cell r="D10187" t="str">
            <v>JED1M8255</v>
          </cell>
          <cell r="E10187" t="str">
            <v>JED1MN2255</v>
          </cell>
          <cell r="F10187" t="str">
            <v>SCECO</v>
          </cell>
          <cell r="G10187" t="str">
            <v>Dead</v>
          </cell>
          <cell r="H10187" t="str">
            <v>NA</v>
          </cell>
          <cell r="I10187" t="str">
            <v>Latis</v>
          </cell>
          <cell r="J10187" t="str">
            <v>Less than 5 Sites</v>
          </cell>
          <cell r="K10187" t="str">
            <v>R4</v>
          </cell>
        </row>
        <row r="10188">
          <cell r="A10188" t="str">
            <v>SQR0054</v>
          </cell>
          <cell r="B10188" t="str">
            <v>SQR0054</v>
          </cell>
          <cell r="C10188" t="str">
            <v>SQR1M3054</v>
          </cell>
          <cell r="D10188"/>
          <cell r="E10188"/>
          <cell r="F10188" t="str">
            <v>Generator-SG</v>
          </cell>
          <cell r="G10188" t="str">
            <v>Good</v>
          </cell>
          <cell r="H10188" t="str">
            <v>Yes</v>
          </cell>
          <cell r="I10188" t="str">
            <v>Latis</v>
          </cell>
          <cell r="J10188" t="str">
            <v>Less than 5 Sites</v>
          </cell>
          <cell r="K10188" t="str">
            <v>R4</v>
          </cell>
        </row>
        <row r="10189">
          <cell r="A10189" t="str">
            <v>MAK0884</v>
          </cell>
          <cell r="B10189" t="str">
            <v>MAK0884</v>
          </cell>
          <cell r="C10189"/>
          <cell r="D10189" t="str">
            <v>MAK1M9884</v>
          </cell>
          <cell r="E10189" t="str">
            <v>MAK1MN0884</v>
          </cell>
          <cell r="F10189" t="str">
            <v>SCECO</v>
          </cell>
          <cell r="G10189" t="str">
            <v>Vandalized</v>
          </cell>
          <cell r="H10189" t="str">
            <v>NA</v>
          </cell>
          <cell r="I10189" t="str">
            <v>Latis</v>
          </cell>
          <cell r="J10189" t="str">
            <v>Less than 5 Sites</v>
          </cell>
          <cell r="K10189" t="str">
            <v>R5</v>
          </cell>
        </row>
        <row r="10190">
          <cell r="A10190" t="str">
            <v>KHY0116</v>
          </cell>
          <cell r="B10190" t="str">
            <v>KHY0116</v>
          </cell>
          <cell r="C10190" t="str">
            <v>KHY1M3116</v>
          </cell>
          <cell r="D10190"/>
          <cell r="E10190"/>
          <cell r="F10190" t="str">
            <v>SCECO</v>
          </cell>
          <cell r="G10190" t="str">
            <v>Vandalized</v>
          </cell>
          <cell r="H10190" t="str">
            <v>NA</v>
          </cell>
          <cell r="I10190" t="str">
            <v>Latis</v>
          </cell>
          <cell r="J10190" t="str">
            <v>Less than 5 Sites</v>
          </cell>
          <cell r="K10190" t="str">
            <v>R4</v>
          </cell>
        </row>
        <row r="10191">
          <cell r="A10191" t="str">
            <v>JED2179</v>
          </cell>
          <cell r="B10191" t="str">
            <v>JED2179</v>
          </cell>
          <cell r="C10191"/>
          <cell r="D10191" t="str">
            <v>JED1M8179</v>
          </cell>
          <cell r="E10191" t="str">
            <v>JED1MNC2179</v>
          </cell>
          <cell r="F10191" t="str">
            <v>SCECO</v>
          </cell>
          <cell r="G10191" t="str">
            <v>Dead</v>
          </cell>
          <cell r="H10191" t="str">
            <v>NA</v>
          </cell>
          <cell r="I10191" t="str">
            <v>Latis</v>
          </cell>
          <cell r="J10191" t="str">
            <v>Less than 5 Sites</v>
          </cell>
          <cell r="K10191" t="str">
            <v>R4</v>
          </cell>
        </row>
        <row r="10192">
          <cell r="A10192" t="str">
            <v>JED2191</v>
          </cell>
          <cell r="B10192" t="str">
            <v>JED2191</v>
          </cell>
          <cell r="C10192"/>
          <cell r="D10192" t="str">
            <v>JED1M8191</v>
          </cell>
          <cell r="E10192" t="str">
            <v>JED1MN2191</v>
          </cell>
          <cell r="F10192" t="str">
            <v>SCECO</v>
          </cell>
          <cell r="G10192" t="str">
            <v>Dead</v>
          </cell>
          <cell r="H10192" t="str">
            <v>NA</v>
          </cell>
          <cell r="I10192" t="str">
            <v>Latis</v>
          </cell>
          <cell r="J10192" t="str">
            <v>Less than 5 Sites</v>
          </cell>
          <cell r="K10192" t="str">
            <v>R4</v>
          </cell>
        </row>
        <row r="10193">
          <cell r="A10193" t="str">
            <v>HJR0115</v>
          </cell>
          <cell r="B10193" t="str">
            <v>HJR0115</v>
          </cell>
          <cell r="C10193" t="str">
            <v>HJR1M3115</v>
          </cell>
          <cell r="D10193" t="str">
            <v>HJR1M7115</v>
          </cell>
          <cell r="E10193"/>
          <cell r="F10193" t="str">
            <v>Generator-SG</v>
          </cell>
          <cell r="G10193" t="str">
            <v>No BB Shifted</v>
          </cell>
          <cell r="H10193" t="str">
            <v>Yes</v>
          </cell>
          <cell r="I10193" t="str">
            <v>Latis</v>
          </cell>
          <cell r="J10193" t="str">
            <v>Less than 5 Sites</v>
          </cell>
          <cell r="K10193" t="str">
            <v>R4</v>
          </cell>
        </row>
        <row r="10194">
          <cell r="A10194" t="str">
            <v>KHY0227</v>
          </cell>
          <cell r="B10194" t="str">
            <v>KHY0227</v>
          </cell>
          <cell r="C10194" t="str">
            <v>KHY1M3227</v>
          </cell>
          <cell r="D10194" t="str">
            <v>KHY1M7227</v>
          </cell>
          <cell r="E10194"/>
          <cell r="F10194" t="str">
            <v>Generator-SG</v>
          </cell>
          <cell r="G10194" t="str">
            <v>No BB Shifted</v>
          </cell>
          <cell r="H10194" t="str">
            <v>Yes</v>
          </cell>
          <cell r="I10194" t="str">
            <v>Latis</v>
          </cell>
          <cell r="J10194" t="str">
            <v>Less than 5 Sites</v>
          </cell>
          <cell r="K10194" t="str">
            <v>R4</v>
          </cell>
        </row>
        <row r="10195">
          <cell r="A10195" t="str">
            <v>WDS0775</v>
          </cell>
          <cell r="B10195" t="str">
            <v>WDS0775</v>
          </cell>
          <cell r="C10195" t="str">
            <v>WDS1M3775</v>
          </cell>
          <cell r="D10195"/>
          <cell r="E10195"/>
          <cell r="F10195" t="str">
            <v>Generator-SG</v>
          </cell>
          <cell r="G10195" t="str">
            <v>Vandalized</v>
          </cell>
          <cell r="H10195" t="str">
            <v>Yes</v>
          </cell>
          <cell r="I10195" t="str">
            <v>Latis</v>
          </cell>
          <cell r="J10195" t="str">
            <v>Less than 5 Sites</v>
          </cell>
          <cell r="K10195" t="str">
            <v>R6</v>
          </cell>
        </row>
        <row r="10196">
          <cell r="A10196" t="str">
            <v>ARS0122</v>
          </cell>
          <cell r="B10196" t="str">
            <v>ARS0122</v>
          </cell>
          <cell r="C10196"/>
          <cell r="D10196" t="str">
            <v>ARS1M7122</v>
          </cell>
          <cell r="E10196" t="str">
            <v>ARS1MN0122</v>
          </cell>
          <cell r="F10196" t="str">
            <v>SCECO</v>
          </cell>
          <cell r="G10196" t="str">
            <v>Dead</v>
          </cell>
          <cell r="H10196" t="str">
            <v>NA</v>
          </cell>
          <cell r="I10196" t="str">
            <v>Latis</v>
          </cell>
          <cell r="J10196" t="str">
            <v>Less than 5 Sites</v>
          </cell>
          <cell r="K10196" t="str">
            <v>R6</v>
          </cell>
        </row>
        <row r="10197">
          <cell r="A10197" t="str">
            <v>WDS0459</v>
          </cell>
          <cell r="B10197" t="str">
            <v>WDS0459</v>
          </cell>
          <cell r="C10197" t="str">
            <v>WDS1M3459</v>
          </cell>
          <cell r="D10197"/>
          <cell r="E10197"/>
          <cell r="F10197" t="str">
            <v>Generator-SG</v>
          </cell>
          <cell r="G10197" t="str">
            <v>Vandalized</v>
          </cell>
          <cell r="H10197" t="str">
            <v>Yes</v>
          </cell>
          <cell r="I10197" t="str">
            <v>Latis</v>
          </cell>
          <cell r="J10197" t="str">
            <v>Less than 5 Sites</v>
          </cell>
          <cell r="K10197" t="str">
            <v>R6</v>
          </cell>
        </row>
        <row r="10198">
          <cell r="A10198" t="str">
            <v>MAK0258</v>
          </cell>
          <cell r="B10198" t="str">
            <v>MAK0258</v>
          </cell>
          <cell r="C10198" t="str">
            <v>MAK1M3258</v>
          </cell>
          <cell r="D10198" t="str">
            <v>MAK1M9258</v>
          </cell>
          <cell r="E10198" t="str">
            <v>MAK1MNC0258</v>
          </cell>
          <cell r="F10198" t="str">
            <v>SCECO</v>
          </cell>
          <cell r="G10198" t="str">
            <v>Vandalized</v>
          </cell>
          <cell r="H10198" t="str">
            <v>NA</v>
          </cell>
          <cell r="I10198" t="str">
            <v>Latis</v>
          </cell>
          <cell r="J10198" t="str">
            <v>Less than 5 Sites</v>
          </cell>
          <cell r="K10198" t="str">
            <v>R5</v>
          </cell>
        </row>
        <row r="10199">
          <cell r="A10199" t="str">
            <v>WDS0936</v>
          </cell>
          <cell r="B10199" t="str">
            <v>WDS0936</v>
          </cell>
          <cell r="C10199" t="str">
            <v>WDS1M3936</v>
          </cell>
          <cell r="D10199"/>
          <cell r="E10199"/>
          <cell r="F10199" t="str">
            <v>Generator-SG</v>
          </cell>
          <cell r="G10199" t="str">
            <v>Dead</v>
          </cell>
          <cell r="H10199" t="str">
            <v>NA</v>
          </cell>
          <cell r="I10199" t="str">
            <v>Latis</v>
          </cell>
          <cell r="J10199" t="str">
            <v>Less than 5 Sites</v>
          </cell>
          <cell r="K10199" t="str">
            <v>R6</v>
          </cell>
        </row>
        <row r="10200">
          <cell r="A10200" t="str">
            <v>BSA0455</v>
          </cell>
          <cell r="B10200" t="str">
            <v>BSA0455</v>
          </cell>
          <cell r="C10200"/>
          <cell r="D10200" t="str">
            <v>BSA1M7455</v>
          </cell>
          <cell r="E10200" t="str">
            <v>BSA1MN0455</v>
          </cell>
          <cell r="F10200" t="str">
            <v>SCECO</v>
          </cell>
          <cell r="G10200" t="str">
            <v>Dead</v>
          </cell>
          <cell r="H10200" t="str">
            <v>NA</v>
          </cell>
          <cell r="I10200" t="str">
            <v>Latis</v>
          </cell>
          <cell r="J10200" t="str">
            <v>Less than 5 Sites</v>
          </cell>
          <cell r="K10200" t="str">
            <v>R6</v>
          </cell>
        </row>
        <row r="10201">
          <cell r="A10201" t="str">
            <v>WDS0453</v>
          </cell>
          <cell r="B10201" t="str">
            <v>WDS0453</v>
          </cell>
          <cell r="C10201" t="str">
            <v>WDS1M3453</v>
          </cell>
          <cell r="D10201"/>
          <cell r="E10201"/>
          <cell r="F10201" t="str">
            <v>SCECO+STB</v>
          </cell>
          <cell r="G10201" t="str">
            <v>Dead</v>
          </cell>
          <cell r="H10201" t="str">
            <v>NA</v>
          </cell>
          <cell r="I10201" t="str">
            <v>Latis</v>
          </cell>
          <cell r="J10201" t="str">
            <v>Hub Site (More than 10 Sites)</v>
          </cell>
          <cell r="K10201" t="str">
            <v>R6</v>
          </cell>
        </row>
        <row r="10202">
          <cell r="A10202" t="str">
            <v>HAW2118</v>
          </cell>
          <cell r="B10202" t="str">
            <v>HAW2118</v>
          </cell>
          <cell r="C10202"/>
          <cell r="D10202" t="str">
            <v>HAW1M8118</v>
          </cell>
          <cell r="E10202" t="str">
            <v>HAW1MN2118</v>
          </cell>
          <cell r="F10202" t="str">
            <v>SCECO</v>
          </cell>
          <cell r="G10202" t="str">
            <v>Dead</v>
          </cell>
          <cell r="H10202" t="str">
            <v>NA</v>
          </cell>
          <cell r="I10202" t="str">
            <v>Latis</v>
          </cell>
          <cell r="J10202" t="str">
            <v>Less than 5 Sites</v>
          </cell>
          <cell r="K10202" t="str">
            <v>R4</v>
          </cell>
        </row>
        <row r="10203">
          <cell r="A10203" t="str">
            <v>JED2288</v>
          </cell>
          <cell r="B10203" t="str">
            <v>JED2288</v>
          </cell>
          <cell r="C10203"/>
          <cell r="D10203" t="str">
            <v>JED1M8288</v>
          </cell>
          <cell r="E10203" t="str">
            <v>JED1MNC2288</v>
          </cell>
          <cell r="F10203" t="str">
            <v>SCECO</v>
          </cell>
          <cell r="G10203" t="str">
            <v>Weak</v>
          </cell>
          <cell r="H10203" t="str">
            <v>NA</v>
          </cell>
          <cell r="I10203" t="str">
            <v>Latis</v>
          </cell>
          <cell r="J10203" t="str">
            <v>Less than 5 Sites</v>
          </cell>
          <cell r="K10203" t="str">
            <v>R4</v>
          </cell>
        </row>
        <row r="10204">
          <cell r="A10204" t="str">
            <v>WDS0744</v>
          </cell>
          <cell r="B10204" t="str">
            <v>WDS0744</v>
          </cell>
          <cell r="C10204" t="str">
            <v>WDS1M3744</v>
          </cell>
          <cell r="D10204"/>
          <cell r="E10204"/>
          <cell r="F10204" t="str">
            <v>SCECO</v>
          </cell>
          <cell r="G10204" t="str">
            <v>Dead</v>
          </cell>
          <cell r="H10204" t="str">
            <v>NA</v>
          </cell>
          <cell r="I10204" t="str">
            <v>Latis</v>
          </cell>
          <cell r="J10204" t="str">
            <v>Less than 5 Sites</v>
          </cell>
          <cell r="K10204" t="str">
            <v>R6</v>
          </cell>
        </row>
        <row r="10205">
          <cell r="A10205" t="str">
            <v>MAK2078</v>
          </cell>
          <cell r="B10205" t="str">
            <v>MAK2078</v>
          </cell>
          <cell r="C10205"/>
          <cell r="D10205" t="str">
            <v>MAK1M8078</v>
          </cell>
          <cell r="E10205" t="str">
            <v>MAK1MN2078</v>
          </cell>
          <cell r="F10205" t="str">
            <v>SCECO</v>
          </cell>
          <cell r="G10205" t="str">
            <v>Dead</v>
          </cell>
          <cell r="H10205" t="str">
            <v>NA</v>
          </cell>
          <cell r="I10205" t="str">
            <v>Latis</v>
          </cell>
          <cell r="J10205" t="str">
            <v>Less than 5 Sites</v>
          </cell>
          <cell r="K10205" t="str">
            <v>R5</v>
          </cell>
        </row>
        <row r="10206">
          <cell r="A10206" t="str">
            <v>RAB0966</v>
          </cell>
          <cell r="B10206" t="str">
            <v>RAB0966</v>
          </cell>
          <cell r="C10206"/>
          <cell r="D10206" t="str">
            <v>RAB1M7966</v>
          </cell>
          <cell r="E10206" t="str">
            <v>RAB1MN0966</v>
          </cell>
          <cell r="F10206" t="str">
            <v>SCECO</v>
          </cell>
          <cell r="G10206" t="str">
            <v>Dead</v>
          </cell>
          <cell r="H10206" t="str">
            <v>NA</v>
          </cell>
          <cell r="I10206" t="str">
            <v>Latis</v>
          </cell>
          <cell r="J10206" t="str">
            <v>Less than 5 Sites</v>
          </cell>
          <cell r="K10206" t="str">
            <v>R4</v>
          </cell>
        </row>
        <row r="10207">
          <cell r="A10207" t="str">
            <v>ZHR0980</v>
          </cell>
          <cell r="B10207" t="str">
            <v>ZHR0980</v>
          </cell>
          <cell r="C10207" t="str">
            <v>ZHR1M3980</v>
          </cell>
          <cell r="D10207" t="str">
            <v>ZHR1M7980</v>
          </cell>
          <cell r="E10207"/>
          <cell r="F10207" t="str">
            <v>SCECO+STB</v>
          </cell>
          <cell r="G10207" t="str">
            <v>Good</v>
          </cell>
          <cell r="H10207" t="str">
            <v>NA</v>
          </cell>
          <cell r="I10207" t="str">
            <v>Latis</v>
          </cell>
          <cell r="J10207" t="str">
            <v>Hub site (More than 05 Sites)</v>
          </cell>
          <cell r="K10207" t="str">
            <v>R6</v>
          </cell>
        </row>
        <row r="10208">
          <cell r="A10208" t="str">
            <v>WDS0442</v>
          </cell>
          <cell r="B10208" t="str">
            <v>WDS0442</v>
          </cell>
          <cell r="C10208" t="str">
            <v>WDS1M3442</v>
          </cell>
          <cell r="D10208"/>
          <cell r="E10208"/>
          <cell r="F10208" t="str">
            <v>SCECO</v>
          </cell>
          <cell r="G10208" t="str">
            <v>Vandalized</v>
          </cell>
          <cell r="H10208" t="str">
            <v>NA</v>
          </cell>
          <cell r="I10208" t="str">
            <v>Latis</v>
          </cell>
          <cell r="J10208" t="str">
            <v>Less than 5 Sites</v>
          </cell>
          <cell r="K10208" t="str">
            <v>R6</v>
          </cell>
        </row>
        <row r="10209">
          <cell r="A10209" t="str">
            <v>WHT0765</v>
          </cell>
          <cell r="B10209" t="str">
            <v>WHT0765</v>
          </cell>
          <cell r="C10209" t="str">
            <v>WHT1M3765</v>
          </cell>
          <cell r="D10209"/>
          <cell r="E10209"/>
          <cell r="F10209" t="str">
            <v>Generator-SG</v>
          </cell>
          <cell r="G10209" t="str">
            <v>No BB Shifted</v>
          </cell>
          <cell r="H10209" t="str">
            <v>Yes</v>
          </cell>
          <cell r="I10209" t="str">
            <v>Latis</v>
          </cell>
          <cell r="J10209" t="str">
            <v>Less than 5 Sites</v>
          </cell>
          <cell r="K10209" t="str">
            <v>R4</v>
          </cell>
        </row>
        <row r="10210">
          <cell r="A10210" t="str">
            <v>HJR0019</v>
          </cell>
          <cell r="B10210" t="str">
            <v>HJR0019</v>
          </cell>
          <cell r="C10210" t="str">
            <v>HJR1M3019</v>
          </cell>
          <cell r="D10210"/>
          <cell r="E10210"/>
          <cell r="F10210" t="str">
            <v>Generator-SG</v>
          </cell>
          <cell r="G10210" t="str">
            <v>Dead</v>
          </cell>
          <cell r="H10210" t="str">
            <v>Yes</v>
          </cell>
          <cell r="I10210" t="str">
            <v>Latis</v>
          </cell>
          <cell r="J10210" t="str">
            <v>Less than 5 Sites</v>
          </cell>
          <cell r="K10210" t="str">
            <v>R4</v>
          </cell>
        </row>
        <row r="10211">
          <cell r="A10211" t="str">
            <v>NOB0112</v>
          </cell>
          <cell r="B10211" t="str">
            <v>NOB0112</v>
          </cell>
          <cell r="C10211" t="str">
            <v>NOB1M3112</v>
          </cell>
          <cell r="D10211"/>
          <cell r="E10211"/>
          <cell r="F10211" t="str">
            <v>Generator-SG</v>
          </cell>
          <cell r="G10211" t="str">
            <v>NA</v>
          </cell>
          <cell r="H10211" t="str">
            <v>Yes</v>
          </cell>
          <cell r="I10211" t="str">
            <v>Latis</v>
          </cell>
          <cell r="J10211" t="str">
            <v>Less than 5 Sites</v>
          </cell>
          <cell r="K10211" t="str">
            <v>R4</v>
          </cell>
        </row>
        <row r="10212">
          <cell r="A10212" t="str">
            <v>JED0978</v>
          </cell>
          <cell r="B10212" t="str">
            <v>JED0978</v>
          </cell>
          <cell r="C10212"/>
          <cell r="D10212" t="str">
            <v>JED1M7978</v>
          </cell>
          <cell r="E10212" t="str">
            <v>JED1MNC0978</v>
          </cell>
          <cell r="F10212" t="str">
            <v>Generator-SG</v>
          </cell>
          <cell r="G10212" t="str">
            <v>Dead</v>
          </cell>
          <cell r="H10212" t="str">
            <v>No</v>
          </cell>
          <cell r="I10212" t="str">
            <v>Latis</v>
          </cell>
          <cell r="J10212" t="str">
            <v>Less than 5 Sites</v>
          </cell>
          <cell r="K10212" t="str">
            <v>R4</v>
          </cell>
        </row>
        <row r="10213">
          <cell r="A10213" t="str">
            <v>NOB0225</v>
          </cell>
          <cell r="B10213" t="str">
            <v>NOB0225</v>
          </cell>
          <cell r="C10213" t="str">
            <v>NOB1M3225</v>
          </cell>
          <cell r="D10213"/>
          <cell r="E10213"/>
          <cell r="F10213" t="str">
            <v>Generator-SG</v>
          </cell>
          <cell r="G10213" t="str">
            <v>NA</v>
          </cell>
          <cell r="H10213" t="str">
            <v>Yes</v>
          </cell>
          <cell r="I10213" t="str">
            <v>Latis</v>
          </cell>
          <cell r="J10213" t="str">
            <v>Less than 5 Sites</v>
          </cell>
          <cell r="K10213" t="str">
            <v>R4</v>
          </cell>
        </row>
        <row r="10214">
          <cell r="A10214" t="str">
            <v>JED2021</v>
          </cell>
          <cell r="B10214" t="str">
            <v>JED2021</v>
          </cell>
          <cell r="C10214"/>
          <cell r="D10214" t="str">
            <v>JED1M8021</v>
          </cell>
          <cell r="E10214" t="str">
            <v>JED1MNC2021</v>
          </cell>
          <cell r="F10214" t="str">
            <v>SCECO</v>
          </cell>
          <cell r="G10214" t="str">
            <v>Dead</v>
          </cell>
          <cell r="H10214" t="str">
            <v>NA</v>
          </cell>
          <cell r="I10214" t="str">
            <v>Latis</v>
          </cell>
          <cell r="J10214" t="str">
            <v>Less than 5 Sites</v>
          </cell>
          <cell r="K10214" t="str">
            <v>R4</v>
          </cell>
        </row>
        <row r="10215">
          <cell r="A10215" t="str">
            <v>JED2037</v>
          </cell>
          <cell r="B10215" t="str">
            <v>JED2037</v>
          </cell>
          <cell r="C10215"/>
          <cell r="D10215" t="str">
            <v>JED1M8037</v>
          </cell>
          <cell r="E10215" t="str">
            <v>JED1MC2037</v>
          </cell>
          <cell r="F10215" t="str">
            <v>SCECO</v>
          </cell>
          <cell r="G10215" t="str">
            <v>Vandalized</v>
          </cell>
          <cell r="H10215" t="str">
            <v>NA</v>
          </cell>
          <cell r="I10215" t="str">
            <v>Latis</v>
          </cell>
          <cell r="J10215" t="str">
            <v>Less than 5 Sites</v>
          </cell>
          <cell r="K10215" t="str">
            <v>R4</v>
          </cell>
        </row>
        <row r="10216">
          <cell r="A10216" t="str">
            <v>SQR0056</v>
          </cell>
          <cell r="B10216" t="str">
            <v>SQR0056</v>
          </cell>
          <cell r="C10216" t="str">
            <v>SQR1M3056</v>
          </cell>
          <cell r="D10216"/>
          <cell r="E10216"/>
          <cell r="F10216" t="str">
            <v>Generator-SG</v>
          </cell>
          <cell r="G10216" t="str">
            <v>Dead</v>
          </cell>
          <cell r="H10216" t="str">
            <v>Yes</v>
          </cell>
          <cell r="I10216" t="str">
            <v>Latis</v>
          </cell>
          <cell r="J10216" t="str">
            <v>Less than 5 Sites</v>
          </cell>
          <cell r="K10216" t="str">
            <v>R4</v>
          </cell>
        </row>
        <row r="10217">
          <cell r="A10217" t="str">
            <v>MAK0937</v>
          </cell>
          <cell r="B10217" t="str">
            <v>MAK0937</v>
          </cell>
          <cell r="C10217"/>
          <cell r="D10217" t="str">
            <v>MAK1M9937</v>
          </cell>
          <cell r="E10217" t="str">
            <v>MAK1MN0937</v>
          </cell>
          <cell r="F10217" t="str">
            <v>SCECO</v>
          </cell>
          <cell r="G10217" t="str">
            <v>Dead</v>
          </cell>
          <cell r="H10217" t="str">
            <v>NA</v>
          </cell>
          <cell r="I10217" t="str">
            <v>Latis</v>
          </cell>
          <cell r="J10217" t="str">
            <v>Less than 5 Sites</v>
          </cell>
          <cell r="K10217" t="str">
            <v>R5</v>
          </cell>
        </row>
        <row r="10218">
          <cell r="A10218" t="str">
            <v>RNY2245</v>
          </cell>
          <cell r="B10218" t="str">
            <v>RNY2245</v>
          </cell>
          <cell r="C10218"/>
          <cell r="D10218" t="str">
            <v>RNY1M8245</v>
          </cell>
          <cell r="E10218"/>
          <cell r="F10218" t="str">
            <v>SCECO</v>
          </cell>
          <cell r="G10218" t="str">
            <v>Dead</v>
          </cell>
          <cell r="H10218" t="str">
            <v>NA</v>
          </cell>
          <cell r="I10218" t="str">
            <v>Latis</v>
          </cell>
          <cell r="J10218" t="str">
            <v>Less than 5 Sites</v>
          </cell>
          <cell r="K10218" t="str">
            <v>R4</v>
          </cell>
        </row>
        <row r="10219">
          <cell r="A10219" t="str">
            <v>TUR2323</v>
          </cell>
          <cell r="B10219" t="str">
            <v>TUR2323</v>
          </cell>
          <cell r="C10219"/>
          <cell r="D10219" t="str">
            <v>TUR1M8323</v>
          </cell>
          <cell r="E10219"/>
          <cell r="F10219" t="str">
            <v>SCECO</v>
          </cell>
          <cell r="G10219" t="str">
            <v>Dead</v>
          </cell>
          <cell r="H10219" t="str">
            <v>NA</v>
          </cell>
          <cell r="I10219" t="str">
            <v>Latis</v>
          </cell>
          <cell r="J10219" t="str">
            <v>Less than 5 Sites</v>
          </cell>
          <cell r="K10219" t="str">
            <v>R4</v>
          </cell>
        </row>
        <row r="10220">
          <cell r="A10220" t="str">
            <v>JED2069</v>
          </cell>
          <cell r="B10220" t="str">
            <v>JED2069</v>
          </cell>
          <cell r="C10220"/>
          <cell r="D10220" t="str">
            <v>JED1M8069</v>
          </cell>
          <cell r="E10220" t="str">
            <v>JED1MN2069</v>
          </cell>
          <cell r="F10220" t="str">
            <v>Generator-SG</v>
          </cell>
          <cell r="G10220" t="str">
            <v>Dead</v>
          </cell>
          <cell r="H10220" t="str">
            <v>No</v>
          </cell>
          <cell r="I10220" t="str">
            <v>Latis</v>
          </cell>
          <cell r="J10220" t="str">
            <v>Less than 5 Sites</v>
          </cell>
          <cell r="K10220" t="str">
            <v>R4</v>
          </cell>
        </row>
        <row r="10221">
          <cell r="A10221" t="str">
            <v>JED2068</v>
          </cell>
          <cell r="B10221" t="str">
            <v>JED2068</v>
          </cell>
          <cell r="C10221"/>
          <cell r="D10221" t="str">
            <v>JED1M8068</v>
          </cell>
          <cell r="E10221" t="str">
            <v>JED1MN2068</v>
          </cell>
          <cell r="F10221" t="str">
            <v>SCECO</v>
          </cell>
          <cell r="G10221" t="str">
            <v>Dead</v>
          </cell>
          <cell r="H10221" t="str">
            <v>No</v>
          </cell>
          <cell r="I10221" t="str">
            <v>Latis</v>
          </cell>
          <cell r="J10221" t="str">
            <v>Less than 5 Sites</v>
          </cell>
          <cell r="K10221" t="str">
            <v>R4</v>
          </cell>
        </row>
        <row r="10222">
          <cell r="A10222" t="str">
            <v>ZHR0495</v>
          </cell>
          <cell r="B10222" t="str">
            <v>ZHR0495</v>
          </cell>
          <cell r="C10222" t="str">
            <v>ZHR1M3495</v>
          </cell>
          <cell r="D10222"/>
          <cell r="E10222"/>
          <cell r="F10222" t="str">
            <v>SCECO</v>
          </cell>
          <cell r="G10222" t="str">
            <v>Dead</v>
          </cell>
          <cell r="H10222" t="str">
            <v>NA</v>
          </cell>
          <cell r="I10222" t="str">
            <v>Latis</v>
          </cell>
          <cell r="J10222" t="str">
            <v>Less than 5 Sites</v>
          </cell>
          <cell r="K10222" t="str">
            <v>R6</v>
          </cell>
        </row>
        <row r="10223">
          <cell r="A10223" t="str">
            <v>JED2350</v>
          </cell>
          <cell r="B10223" t="str">
            <v>JED2350</v>
          </cell>
          <cell r="C10223"/>
          <cell r="D10223" t="str">
            <v>JED1M8350</v>
          </cell>
          <cell r="E10223" t="str">
            <v>JED1MNC2350</v>
          </cell>
          <cell r="F10223" t="str">
            <v>SCECO</v>
          </cell>
          <cell r="G10223" t="str">
            <v>Good</v>
          </cell>
          <cell r="H10223" t="str">
            <v>NA</v>
          </cell>
          <cell r="I10223" t="str">
            <v>Latis</v>
          </cell>
          <cell r="J10223" t="str">
            <v>P3</v>
          </cell>
          <cell r="K10223" t="str">
            <v>R4</v>
          </cell>
        </row>
        <row r="10224">
          <cell r="A10224" t="str">
            <v>WDS0439</v>
          </cell>
          <cell r="B10224" t="str">
            <v>WDS0439</v>
          </cell>
          <cell r="C10224" t="str">
            <v>WDS1M3439</v>
          </cell>
          <cell r="D10224"/>
          <cell r="E10224"/>
          <cell r="F10224" t="str">
            <v>Generator-SG</v>
          </cell>
          <cell r="G10224" t="str">
            <v>Vandalized</v>
          </cell>
          <cell r="H10224" t="str">
            <v>Yes</v>
          </cell>
          <cell r="I10224" t="str">
            <v>Latis</v>
          </cell>
          <cell r="J10224" t="str">
            <v>Less than 5 Sites</v>
          </cell>
          <cell r="K10224" t="str">
            <v>R6</v>
          </cell>
        </row>
        <row r="10225">
          <cell r="A10225" t="str">
            <v>MAK2306</v>
          </cell>
          <cell r="B10225" t="str">
            <v>MAK2306</v>
          </cell>
          <cell r="C10225" t="str">
            <v>MAK1M4306</v>
          </cell>
          <cell r="D10225" t="str">
            <v>MAK1M8306</v>
          </cell>
          <cell r="E10225" t="str">
            <v>MAK1MN2306</v>
          </cell>
          <cell r="F10225" t="str">
            <v>SCECO</v>
          </cell>
          <cell r="G10225" t="str">
            <v>Dead</v>
          </cell>
          <cell r="H10225" t="str">
            <v>NA</v>
          </cell>
          <cell r="I10225" t="str">
            <v>Latis</v>
          </cell>
          <cell r="J10225" t="str">
            <v>Less than 5 Sites</v>
          </cell>
          <cell r="K10225" t="str">
            <v>R5</v>
          </cell>
        </row>
        <row r="10226">
          <cell r="A10226" t="str">
            <v>JED2318</v>
          </cell>
          <cell r="B10226" t="str">
            <v>JED2318</v>
          </cell>
          <cell r="C10226"/>
          <cell r="D10226" t="str">
            <v>JED1M8318</v>
          </cell>
          <cell r="E10226" t="str">
            <v>JED1MN2318</v>
          </cell>
          <cell r="F10226" t="str">
            <v>SCECO</v>
          </cell>
          <cell r="G10226" t="str">
            <v>Good</v>
          </cell>
          <cell r="H10226" t="str">
            <v>NA</v>
          </cell>
          <cell r="I10226" t="str">
            <v>Latis</v>
          </cell>
          <cell r="J10226" t="str">
            <v>Less than 5 Sites</v>
          </cell>
          <cell r="K10226" t="str">
            <v>R4</v>
          </cell>
        </row>
        <row r="10227">
          <cell r="A10227" t="str">
            <v>ZHR0955</v>
          </cell>
          <cell r="B10227" t="str">
            <v>ZHR0955</v>
          </cell>
          <cell r="C10227" t="str">
            <v>ZHR1M3955</v>
          </cell>
          <cell r="D10227"/>
          <cell r="E10227"/>
          <cell r="F10227" t="str">
            <v>SCECO+STB</v>
          </cell>
          <cell r="G10227" t="str">
            <v>Good</v>
          </cell>
          <cell r="H10227" t="str">
            <v>NA</v>
          </cell>
          <cell r="I10227" t="str">
            <v>Latis</v>
          </cell>
          <cell r="J10227" t="str">
            <v>Hub site (More than 05 Sites)</v>
          </cell>
          <cell r="K10227" t="str">
            <v>R6</v>
          </cell>
        </row>
        <row r="10228">
          <cell r="A10228" t="str">
            <v>ZHR0870</v>
          </cell>
          <cell r="B10228" t="str">
            <v>ZHR0870</v>
          </cell>
          <cell r="C10228" t="str">
            <v>ZHR1M3870</v>
          </cell>
          <cell r="D10228"/>
          <cell r="E10228"/>
          <cell r="F10228" t="str">
            <v>SCECO+STB</v>
          </cell>
          <cell r="G10228" t="str">
            <v xml:space="preserve">Weak </v>
          </cell>
          <cell r="H10228" t="str">
            <v>NA</v>
          </cell>
          <cell r="I10228" t="str">
            <v>Latis</v>
          </cell>
          <cell r="J10228" t="str">
            <v>Less than 5 Sites</v>
          </cell>
          <cell r="K10228" t="str">
            <v>R6</v>
          </cell>
        </row>
        <row r="10229">
          <cell r="A10229" t="str">
            <v>ZHR0523</v>
          </cell>
          <cell r="B10229" t="str">
            <v>ZHR0523</v>
          </cell>
          <cell r="C10229" t="str">
            <v>ZHR1M3523</v>
          </cell>
          <cell r="D10229"/>
          <cell r="E10229"/>
          <cell r="F10229" t="str">
            <v>SCECO</v>
          </cell>
          <cell r="G10229" t="str">
            <v>Dead</v>
          </cell>
          <cell r="H10229" t="str">
            <v>NA</v>
          </cell>
          <cell r="I10229" t="str">
            <v>Latis</v>
          </cell>
          <cell r="J10229" t="str">
            <v>Less than 5 Sites</v>
          </cell>
          <cell r="K10229" t="str">
            <v>R6</v>
          </cell>
        </row>
        <row r="10230">
          <cell r="A10230" t="str">
            <v>JED0449</v>
          </cell>
          <cell r="B10230" t="str">
            <v>JED0449</v>
          </cell>
          <cell r="C10230"/>
          <cell r="D10230" t="str">
            <v>JED1M7449</v>
          </cell>
          <cell r="E10230" t="str">
            <v>JED1MN0449</v>
          </cell>
          <cell r="F10230" t="str">
            <v>Generator-SG</v>
          </cell>
          <cell r="G10230" t="str">
            <v>Vandalized</v>
          </cell>
          <cell r="H10230" t="str">
            <v>No</v>
          </cell>
          <cell r="I10230" t="str">
            <v>Latis</v>
          </cell>
          <cell r="J10230" t="str">
            <v>Less than 5 Sites</v>
          </cell>
          <cell r="K10230" t="str">
            <v>R4</v>
          </cell>
        </row>
        <row r="10231">
          <cell r="A10231" t="str">
            <v>SUL0349</v>
          </cell>
          <cell r="B10231" t="str">
            <v>SUL0349</v>
          </cell>
          <cell r="C10231" t="str">
            <v>SUL1M3349</v>
          </cell>
          <cell r="D10231"/>
          <cell r="E10231"/>
          <cell r="F10231" t="str">
            <v>SCECO+STB</v>
          </cell>
          <cell r="G10231" t="str">
            <v>Good</v>
          </cell>
          <cell r="H10231" t="str">
            <v>NA</v>
          </cell>
          <cell r="I10231" t="str">
            <v>Latis</v>
          </cell>
          <cell r="J10231" t="str">
            <v>Hub site (More than 05 Sites)</v>
          </cell>
          <cell r="K10231" t="str">
            <v>R6</v>
          </cell>
        </row>
        <row r="10232">
          <cell r="A10232" t="str">
            <v>MAK2302</v>
          </cell>
          <cell r="B10232" t="str">
            <v>MAK2302</v>
          </cell>
          <cell r="C10232"/>
          <cell r="D10232" t="str">
            <v>MAK1M8302</v>
          </cell>
          <cell r="E10232" t="str">
            <v>MAK1MNC2302</v>
          </cell>
          <cell r="F10232" t="str">
            <v>SCECO</v>
          </cell>
          <cell r="G10232" t="str">
            <v>Dead</v>
          </cell>
          <cell r="H10232" t="str">
            <v>NA</v>
          </cell>
          <cell r="I10232" t="str">
            <v>Latis</v>
          </cell>
          <cell r="J10232" t="str">
            <v>Less than 5 Sites</v>
          </cell>
          <cell r="K10232" t="str">
            <v>R5</v>
          </cell>
        </row>
        <row r="10233">
          <cell r="A10233" t="str">
            <v>SUL0346</v>
          </cell>
          <cell r="B10233" t="str">
            <v>SUL0346</v>
          </cell>
          <cell r="C10233" t="str">
            <v>SUL1M3346</v>
          </cell>
          <cell r="D10233"/>
          <cell r="E10233"/>
          <cell r="F10233" t="str">
            <v>SCECO+STB</v>
          </cell>
          <cell r="G10233" t="str">
            <v xml:space="preserve">Weak </v>
          </cell>
          <cell r="H10233" t="str">
            <v>NA</v>
          </cell>
          <cell r="I10233" t="str">
            <v>Latis</v>
          </cell>
          <cell r="J10233" t="str">
            <v>Hub site (More than 05 Sites)</v>
          </cell>
          <cell r="K10233" t="str">
            <v>R6</v>
          </cell>
        </row>
        <row r="10234">
          <cell r="A10234" t="str">
            <v>JED2015</v>
          </cell>
          <cell r="B10234" t="str">
            <v>JED2015</v>
          </cell>
          <cell r="C10234"/>
          <cell r="D10234" t="str">
            <v>JED1M8015</v>
          </cell>
          <cell r="E10234" t="str">
            <v>JED1MN2015</v>
          </cell>
          <cell r="F10234" t="str">
            <v>SCECO</v>
          </cell>
          <cell r="G10234" t="str">
            <v>Dead</v>
          </cell>
          <cell r="H10234" t="str">
            <v>NA</v>
          </cell>
          <cell r="I10234" t="str">
            <v>Latis</v>
          </cell>
          <cell r="J10234" t="str">
            <v>Less than 5 Sites</v>
          </cell>
          <cell r="K10234" t="str">
            <v>R4</v>
          </cell>
        </row>
        <row r="10235">
          <cell r="A10235" t="str">
            <v>SUL0919</v>
          </cell>
          <cell r="B10235" t="str">
            <v>SUL0919</v>
          </cell>
          <cell r="C10235" t="str">
            <v>SUL1M3919</v>
          </cell>
          <cell r="D10235"/>
          <cell r="E10235"/>
          <cell r="F10235" t="str">
            <v>SCECO+STB</v>
          </cell>
          <cell r="G10235" t="str">
            <v>Dead</v>
          </cell>
          <cell r="H10235" t="str">
            <v>NA</v>
          </cell>
          <cell r="I10235" t="str">
            <v>Latis</v>
          </cell>
          <cell r="J10235" t="str">
            <v>Hub site (More than 05 Sites)</v>
          </cell>
          <cell r="K10235" t="str">
            <v>R6</v>
          </cell>
        </row>
        <row r="10236">
          <cell r="A10236" t="str">
            <v>JED2022</v>
          </cell>
          <cell r="B10236" t="str">
            <v>JED2022</v>
          </cell>
          <cell r="C10236"/>
          <cell r="D10236" t="str">
            <v>JED1M8022</v>
          </cell>
          <cell r="E10236" t="str">
            <v>JED1MN2022</v>
          </cell>
          <cell r="F10236" t="str">
            <v>Generator-SG</v>
          </cell>
          <cell r="G10236" t="str">
            <v>No BB Shifted</v>
          </cell>
          <cell r="H10236" t="str">
            <v>No</v>
          </cell>
          <cell r="I10236" t="str">
            <v>Latis</v>
          </cell>
          <cell r="J10236" t="str">
            <v>Less than 5 Sites</v>
          </cell>
          <cell r="K10236" t="str">
            <v>R4</v>
          </cell>
        </row>
        <row r="10237">
          <cell r="A10237" t="str">
            <v>SUL0348</v>
          </cell>
          <cell r="B10237" t="str">
            <v>SUL0348</v>
          </cell>
          <cell r="C10237" t="str">
            <v>SUL1M3348</v>
          </cell>
          <cell r="D10237"/>
          <cell r="E10237"/>
          <cell r="F10237" t="str">
            <v>SCECO</v>
          </cell>
          <cell r="G10237" t="str">
            <v>Vandalized</v>
          </cell>
          <cell r="H10237" t="str">
            <v>NA</v>
          </cell>
          <cell r="I10237" t="str">
            <v>Latis</v>
          </cell>
          <cell r="J10237" t="str">
            <v>Less than 5 Sites</v>
          </cell>
          <cell r="K10237" t="str">
            <v>R6</v>
          </cell>
        </row>
        <row r="10238">
          <cell r="A10238" t="str">
            <v>JED2256</v>
          </cell>
          <cell r="B10238" t="str">
            <v>JED2256</v>
          </cell>
          <cell r="C10238"/>
          <cell r="D10238" t="str">
            <v>JED1M8256</v>
          </cell>
          <cell r="E10238" t="str">
            <v>JED1MN2256</v>
          </cell>
          <cell r="F10238" t="str">
            <v>SCECO</v>
          </cell>
          <cell r="G10238" t="str">
            <v>Good</v>
          </cell>
          <cell r="H10238" t="str">
            <v>No</v>
          </cell>
          <cell r="I10238" t="str">
            <v>Latis</v>
          </cell>
          <cell r="J10238" t="str">
            <v>Less than 5 Sites</v>
          </cell>
          <cell r="K10238" t="str">
            <v>R4</v>
          </cell>
        </row>
        <row r="10239">
          <cell r="A10239" t="str">
            <v>JED2072</v>
          </cell>
          <cell r="B10239" t="str">
            <v>JED2072</v>
          </cell>
          <cell r="C10239"/>
          <cell r="D10239" t="str">
            <v>JED1M8072</v>
          </cell>
          <cell r="E10239" t="str">
            <v>JED1MC2072</v>
          </cell>
          <cell r="F10239" t="str">
            <v>SCECO</v>
          </cell>
          <cell r="G10239" t="str">
            <v>weak</v>
          </cell>
          <cell r="H10239" t="str">
            <v>NA</v>
          </cell>
          <cell r="I10239" t="str">
            <v>Latis</v>
          </cell>
          <cell r="J10239" t="str">
            <v>VIP&amp;SPL Monitor</v>
          </cell>
          <cell r="K10239" t="str">
            <v>R4</v>
          </cell>
        </row>
        <row r="10240">
          <cell r="A10240" t="str">
            <v>SUL0924</v>
          </cell>
          <cell r="B10240" t="str">
            <v>SUL0924</v>
          </cell>
          <cell r="C10240" t="str">
            <v>SUL1M3924</v>
          </cell>
          <cell r="D10240"/>
          <cell r="E10240"/>
          <cell r="F10240" t="str">
            <v>Generator-SG</v>
          </cell>
          <cell r="G10240" t="str">
            <v>Dead</v>
          </cell>
          <cell r="H10240" t="str">
            <v>NA</v>
          </cell>
          <cell r="I10240" t="str">
            <v>Latis</v>
          </cell>
          <cell r="J10240" t="str">
            <v>Less than 5 Sites</v>
          </cell>
          <cell r="K10240" t="str">
            <v>R6</v>
          </cell>
        </row>
        <row r="10241">
          <cell r="A10241" t="str">
            <v>MAK0944</v>
          </cell>
          <cell r="B10241" t="str">
            <v>MAK0944</v>
          </cell>
          <cell r="C10241"/>
          <cell r="D10241" t="str">
            <v>MAK1M9944</v>
          </cell>
          <cell r="E10241" t="str">
            <v>MAK1MN0944</v>
          </cell>
          <cell r="F10241" t="str">
            <v>SCECO</v>
          </cell>
          <cell r="G10241" t="str">
            <v>Dead</v>
          </cell>
          <cell r="H10241" t="str">
            <v>NA</v>
          </cell>
          <cell r="I10241" t="str">
            <v>Latis</v>
          </cell>
          <cell r="J10241" t="str">
            <v>Less than 5 Sites</v>
          </cell>
          <cell r="K10241" t="str">
            <v>R5</v>
          </cell>
        </row>
        <row r="10242">
          <cell r="A10242" t="str">
            <v>GMQ0153</v>
          </cell>
          <cell r="B10242" t="str">
            <v>GMQ0153</v>
          </cell>
          <cell r="C10242" t="str">
            <v>GMQ1M3153</v>
          </cell>
          <cell r="D10242"/>
          <cell r="E10242"/>
          <cell r="F10242" t="str">
            <v>Generator-SG</v>
          </cell>
          <cell r="G10242" t="str">
            <v>Dead</v>
          </cell>
          <cell r="H10242" t="str">
            <v>No</v>
          </cell>
          <cell r="I10242" t="str">
            <v>Latis</v>
          </cell>
          <cell r="J10242" t="str">
            <v>Less than 5 Sites</v>
          </cell>
          <cell r="K10242" t="str">
            <v>R4</v>
          </cell>
        </row>
        <row r="10243">
          <cell r="A10243" t="str">
            <v>ARF0315</v>
          </cell>
          <cell r="B10243" t="str">
            <v>ARF0315</v>
          </cell>
          <cell r="C10243"/>
          <cell r="D10243" t="str">
            <v>ARF1M7315</v>
          </cell>
          <cell r="E10243" t="str">
            <v>ARF1MN0315</v>
          </cell>
          <cell r="F10243" t="str">
            <v>SCECO</v>
          </cell>
          <cell r="G10243" t="str">
            <v>Dead</v>
          </cell>
          <cell r="H10243" t="str">
            <v>NA</v>
          </cell>
          <cell r="I10243" t="str">
            <v>Latis</v>
          </cell>
          <cell r="J10243" t="str">
            <v>Less than 5 Sites</v>
          </cell>
          <cell r="K10243" t="str">
            <v>R6</v>
          </cell>
        </row>
        <row r="10244">
          <cell r="A10244" t="str">
            <v>JED2007</v>
          </cell>
          <cell r="B10244" t="str">
            <v>JED2007</v>
          </cell>
          <cell r="C10244"/>
          <cell r="D10244" t="str">
            <v>JED1M8007</v>
          </cell>
          <cell r="E10244" t="str">
            <v>JED1MN2007</v>
          </cell>
          <cell r="F10244" t="str">
            <v>SCECO</v>
          </cell>
          <cell r="G10244" t="str">
            <v>Good</v>
          </cell>
          <cell r="H10244" t="str">
            <v>No</v>
          </cell>
          <cell r="I10244" t="str">
            <v>Latis</v>
          </cell>
          <cell r="J10244" t="str">
            <v>Less than 5 Sites</v>
          </cell>
          <cell r="K10244" t="str">
            <v>R4</v>
          </cell>
        </row>
        <row r="10245">
          <cell r="A10245" t="str">
            <v>MAK2308</v>
          </cell>
          <cell r="B10245" t="str">
            <v>MAK2308</v>
          </cell>
          <cell r="C10245" t="str">
            <v>MAK1M4308</v>
          </cell>
          <cell r="D10245" t="str">
            <v>MAK1M8308</v>
          </cell>
          <cell r="E10245"/>
          <cell r="F10245" t="str">
            <v>SCECO</v>
          </cell>
          <cell r="G10245" t="str">
            <v>Dead</v>
          </cell>
          <cell r="H10245" t="str">
            <v>NA</v>
          </cell>
          <cell r="I10245" t="str">
            <v>Latis</v>
          </cell>
          <cell r="J10245" t="str">
            <v>Less than 5 Sites</v>
          </cell>
          <cell r="K10245" t="str">
            <v>R5</v>
          </cell>
        </row>
        <row r="10246">
          <cell r="A10246" t="str">
            <v>SIR0154</v>
          </cell>
          <cell r="B10246" t="str">
            <v>SIR0154</v>
          </cell>
          <cell r="C10246" t="str">
            <v>SIR1M3154</v>
          </cell>
          <cell r="D10246"/>
          <cell r="E10246"/>
          <cell r="F10246" t="str">
            <v>SCECO+STB</v>
          </cell>
          <cell r="G10246" t="str">
            <v>Dead</v>
          </cell>
          <cell r="H10246" t="str">
            <v>No</v>
          </cell>
          <cell r="I10246" t="str">
            <v>Latis</v>
          </cell>
          <cell r="J10246" t="str">
            <v>Less than 5 Sites</v>
          </cell>
          <cell r="K10246" t="str">
            <v>R4</v>
          </cell>
        </row>
        <row r="10247">
          <cell r="A10247" t="str">
            <v>ZHR0806</v>
          </cell>
          <cell r="B10247" t="str">
            <v>ZHR0806</v>
          </cell>
          <cell r="C10247" t="str">
            <v>ZHR1M3806</v>
          </cell>
          <cell r="D10247"/>
          <cell r="E10247"/>
          <cell r="F10247" t="str">
            <v>SCECO</v>
          </cell>
          <cell r="G10247" t="str">
            <v>Dead</v>
          </cell>
          <cell r="H10247" t="str">
            <v>NA</v>
          </cell>
          <cell r="I10247" t="str">
            <v>Latis</v>
          </cell>
          <cell r="J10247" t="str">
            <v>Less than 5 Sites</v>
          </cell>
          <cell r="K10247" t="str">
            <v>R6</v>
          </cell>
        </row>
        <row r="10248">
          <cell r="A10248" t="str">
            <v>BLH0044</v>
          </cell>
          <cell r="B10248" t="str">
            <v>BLH0044</v>
          </cell>
          <cell r="C10248" t="str">
            <v>BLH1M3044</v>
          </cell>
          <cell r="D10248"/>
          <cell r="E10248"/>
          <cell r="F10248" t="str">
            <v>Generator-DG</v>
          </cell>
          <cell r="G10248" t="str">
            <v>Good</v>
          </cell>
          <cell r="H10248" t="str">
            <v>No</v>
          </cell>
          <cell r="I10248" t="str">
            <v>Latis</v>
          </cell>
          <cell r="J10248" t="str">
            <v>Very Big Hub site (More Than 20 Site)</v>
          </cell>
          <cell r="K10248" t="str">
            <v>R4</v>
          </cell>
        </row>
        <row r="10249">
          <cell r="A10249" t="str">
            <v>HHR0450</v>
          </cell>
          <cell r="B10249" t="str">
            <v>HHR0450</v>
          </cell>
          <cell r="C10249"/>
          <cell r="D10249" t="str">
            <v>HHR1M7450</v>
          </cell>
          <cell r="E10249" t="str">
            <v>HHR1MN0450</v>
          </cell>
          <cell r="F10249" t="str">
            <v>Generator-SG</v>
          </cell>
          <cell r="G10249" t="str">
            <v>Vandalized</v>
          </cell>
          <cell r="H10249" t="str">
            <v>No</v>
          </cell>
          <cell r="I10249" t="str">
            <v>Latis</v>
          </cell>
          <cell r="J10249" t="str">
            <v>Less than 5 Sites</v>
          </cell>
          <cell r="K10249" t="str">
            <v>R4</v>
          </cell>
        </row>
        <row r="10250">
          <cell r="A10250" t="str">
            <v>SQSH0023</v>
          </cell>
          <cell r="B10250" t="str">
            <v>SQSH0023</v>
          </cell>
          <cell r="C10250" t="str">
            <v>SQSH1M3023</v>
          </cell>
          <cell r="D10250"/>
          <cell r="E10250"/>
          <cell r="F10250" t="str">
            <v>SCECO+STB</v>
          </cell>
          <cell r="G10250" t="str">
            <v>Good</v>
          </cell>
          <cell r="H10250" t="str">
            <v>No</v>
          </cell>
          <cell r="I10250" t="str">
            <v>Latis</v>
          </cell>
          <cell r="J10250" t="str">
            <v>Less than 5 Sites</v>
          </cell>
          <cell r="K10250" t="str">
            <v>R4</v>
          </cell>
        </row>
        <row r="10251">
          <cell r="A10251" t="str">
            <v>MAK2084</v>
          </cell>
          <cell r="B10251" t="str">
            <v>MAK2084</v>
          </cell>
          <cell r="C10251"/>
          <cell r="D10251" t="str">
            <v>MAK1M8084</v>
          </cell>
          <cell r="E10251" t="str">
            <v>MAK1MN2084</v>
          </cell>
          <cell r="F10251" t="str">
            <v>SCECO</v>
          </cell>
          <cell r="G10251" t="str">
            <v>Dead</v>
          </cell>
          <cell r="H10251" t="str">
            <v>NA</v>
          </cell>
          <cell r="I10251" t="str">
            <v>Latis</v>
          </cell>
          <cell r="J10251" t="str">
            <v>Less than 5 Sites</v>
          </cell>
          <cell r="K10251" t="str">
            <v>R5</v>
          </cell>
        </row>
        <row r="10252">
          <cell r="A10252" t="str">
            <v>JED2064</v>
          </cell>
          <cell r="B10252" t="str">
            <v>JED2064</v>
          </cell>
          <cell r="C10252"/>
          <cell r="D10252" t="str">
            <v>JED1M8064</v>
          </cell>
          <cell r="E10252" t="str">
            <v>JED1MN2064</v>
          </cell>
          <cell r="F10252" t="str">
            <v>SCECO</v>
          </cell>
          <cell r="G10252" t="str">
            <v>Vandalized</v>
          </cell>
          <cell r="H10252" t="str">
            <v>NA</v>
          </cell>
          <cell r="I10252" t="str">
            <v>Latis</v>
          </cell>
          <cell r="J10252" t="str">
            <v>Less than 5 Sites</v>
          </cell>
          <cell r="K10252" t="str">
            <v>R4</v>
          </cell>
        </row>
        <row r="10253">
          <cell r="A10253" t="str">
            <v>HAM0025</v>
          </cell>
          <cell r="B10253" t="str">
            <v>HAM0025</v>
          </cell>
          <cell r="C10253" t="str">
            <v>HAM1M3025</v>
          </cell>
          <cell r="D10253"/>
          <cell r="E10253"/>
          <cell r="F10253" t="str">
            <v>SCECO+STB</v>
          </cell>
          <cell r="G10253" t="str">
            <v>Good</v>
          </cell>
          <cell r="H10253" t="str">
            <v>No</v>
          </cell>
          <cell r="I10253" t="str">
            <v>Latis</v>
          </cell>
          <cell r="J10253" t="str">
            <v>Hub site (More than 05 Sites)</v>
          </cell>
          <cell r="K10253" t="str">
            <v>R4</v>
          </cell>
        </row>
        <row r="10254">
          <cell r="A10254" t="str">
            <v>MAK2307</v>
          </cell>
          <cell r="B10254" t="str">
            <v>MAK2307</v>
          </cell>
          <cell r="C10254"/>
          <cell r="D10254" t="str">
            <v>MAK1M8307</v>
          </cell>
          <cell r="E10254" t="str">
            <v>MAK1MN2307</v>
          </cell>
          <cell r="F10254" t="str">
            <v>SCECO</v>
          </cell>
          <cell r="G10254" t="str">
            <v>Dead</v>
          </cell>
          <cell r="H10254" t="str">
            <v>NA</v>
          </cell>
          <cell r="I10254" t="str">
            <v>Latis</v>
          </cell>
          <cell r="J10254" t="str">
            <v>Less than 5 Sites</v>
          </cell>
          <cell r="K10254" t="str">
            <v>R5</v>
          </cell>
        </row>
        <row r="10255">
          <cell r="A10255" t="str">
            <v>JED2066</v>
          </cell>
          <cell r="B10255" t="str">
            <v>JED2066</v>
          </cell>
          <cell r="C10255"/>
          <cell r="D10255" t="str">
            <v>JED1M8066</v>
          </cell>
          <cell r="E10255" t="str">
            <v>JED1MN2066</v>
          </cell>
          <cell r="F10255" t="str">
            <v>SCECO</v>
          </cell>
          <cell r="G10255" t="str">
            <v>Vandalized</v>
          </cell>
          <cell r="H10255" t="str">
            <v>NA</v>
          </cell>
          <cell r="I10255" t="str">
            <v>Latis</v>
          </cell>
          <cell r="J10255" t="str">
            <v>Less than 5 Sites</v>
          </cell>
          <cell r="K10255" t="str">
            <v>R4</v>
          </cell>
        </row>
        <row r="10256">
          <cell r="A10256" t="str">
            <v>SIR0155</v>
          </cell>
          <cell r="B10256" t="str">
            <v>SIR0155</v>
          </cell>
          <cell r="C10256" t="str">
            <v>SIR1M3155</v>
          </cell>
          <cell r="D10256"/>
          <cell r="E10256"/>
          <cell r="F10256" t="str">
            <v>Generator-SG</v>
          </cell>
          <cell r="G10256" t="str">
            <v>Dead</v>
          </cell>
          <cell r="H10256" t="str">
            <v>No</v>
          </cell>
          <cell r="I10256" t="str">
            <v>Latis</v>
          </cell>
          <cell r="J10256" t="str">
            <v>Less than 5 Sites</v>
          </cell>
          <cell r="K10256" t="str">
            <v>R4</v>
          </cell>
        </row>
        <row r="10257">
          <cell r="A10257" t="str">
            <v>JED2045</v>
          </cell>
          <cell r="B10257" t="str">
            <v>JED2045</v>
          </cell>
          <cell r="C10257"/>
          <cell r="D10257" t="str">
            <v>JED1M8045</v>
          </cell>
          <cell r="E10257" t="str">
            <v>JED1MN2045</v>
          </cell>
          <cell r="F10257" t="str">
            <v>SCECO</v>
          </cell>
          <cell r="G10257" t="str">
            <v>Dead</v>
          </cell>
          <cell r="H10257" t="str">
            <v>NA</v>
          </cell>
          <cell r="I10257" t="str">
            <v>Latis</v>
          </cell>
          <cell r="J10257" t="str">
            <v>Less than 5 Sites</v>
          </cell>
          <cell r="K10257" t="str">
            <v>R4</v>
          </cell>
        </row>
        <row r="10258">
          <cell r="A10258" t="str">
            <v>NSH0045</v>
          </cell>
          <cell r="B10258" t="str">
            <v>NSH0045</v>
          </cell>
          <cell r="C10258" t="str">
            <v>NSH1M3045</v>
          </cell>
          <cell r="D10258"/>
          <cell r="E10258"/>
          <cell r="F10258" t="str">
            <v>Generator-SG</v>
          </cell>
          <cell r="G10258" t="str">
            <v>Vandalized</v>
          </cell>
          <cell r="H10258" t="str">
            <v>Yes</v>
          </cell>
          <cell r="I10258" t="str">
            <v>Latis</v>
          </cell>
          <cell r="J10258" t="str">
            <v>Less than 5 Sites</v>
          </cell>
          <cell r="K10258" t="str">
            <v>R4</v>
          </cell>
        </row>
        <row r="10259">
          <cell r="A10259" t="str">
            <v>MAK0882</v>
          </cell>
          <cell r="B10259" t="str">
            <v>MAK0882</v>
          </cell>
          <cell r="C10259" t="str">
            <v>MAK1M3882</v>
          </cell>
          <cell r="D10259" t="str">
            <v>MAK1M9882</v>
          </cell>
          <cell r="E10259"/>
          <cell r="F10259" t="str">
            <v>Generator-SG</v>
          </cell>
          <cell r="G10259" t="str">
            <v>Vandalized</v>
          </cell>
          <cell r="H10259" t="str">
            <v>NO</v>
          </cell>
          <cell r="I10259" t="str">
            <v>Latis</v>
          </cell>
          <cell r="J10259" t="str">
            <v>Less than 5 Sites</v>
          </cell>
          <cell r="K10259" t="str">
            <v>R5</v>
          </cell>
        </row>
        <row r="10260">
          <cell r="A10260" t="str">
            <v>GMQ0151</v>
          </cell>
          <cell r="B10260" t="str">
            <v>GMQ0151</v>
          </cell>
          <cell r="C10260" t="str">
            <v>GMQ1M3151</v>
          </cell>
          <cell r="D10260"/>
          <cell r="E10260"/>
          <cell r="F10260" t="str">
            <v>Generator-SG</v>
          </cell>
          <cell r="G10260" t="str">
            <v>Vandalized</v>
          </cell>
          <cell r="H10260" t="str">
            <v>Yes</v>
          </cell>
          <cell r="I10260" t="str">
            <v>Latis</v>
          </cell>
          <cell r="J10260" t="str">
            <v>Less than 5 Sites</v>
          </cell>
          <cell r="K10260" t="str">
            <v>R4</v>
          </cell>
        </row>
        <row r="10261">
          <cell r="A10261" t="str">
            <v>MAK2301</v>
          </cell>
          <cell r="B10261" t="str">
            <v>MAK2301</v>
          </cell>
          <cell r="C10261"/>
          <cell r="D10261" t="str">
            <v>MAK1M8301</v>
          </cell>
          <cell r="E10261" t="str">
            <v>MAK1MN2301</v>
          </cell>
          <cell r="F10261" t="str">
            <v>SCECO</v>
          </cell>
          <cell r="G10261" t="str">
            <v>Dead</v>
          </cell>
          <cell r="H10261" t="str">
            <v>NA</v>
          </cell>
          <cell r="I10261" t="str">
            <v>Latis</v>
          </cell>
          <cell r="J10261" t="str">
            <v>Less than 5 Sites</v>
          </cell>
          <cell r="K10261" t="str">
            <v>R5</v>
          </cell>
        </row>
        <row r="10262">
          <cell r="A10262" t="str">
            <v>NNL0216</v>
          </cell>
          <cell r="B10262" t="str">
            <v>NNL0216</v>
          </cell>
          <cell r="C10262" t="str">
            <v>NNL1M3216</v>
          </cell>
          <cell r="D10262"/>
          <cell r="E10262"/>
          <cell r="F10262" t="str">
            <v>SCECO</v>
          </cell>
          <cell r="G10262" t="str">
            <v>Vandalized</v>
          </cell>
          <cell r="H10262" t="str">
            <v>NA</v>
          </cell>
          <cell r="I10262" t="str">
            <v>Latis</v>
          </cell>
          <cell r="J10262" t="str">
            <v>Less than 5 Sites</v>
          </cell>
          <cell r="K10262" t="str">
            <v>R4</v>
          </cell>
        </row>
        <row r="10263">
          <cell r="A10263" t="str">
            <v>MAK2316</v>
          </cell>
          <cell r="B10263" t="str">
            <v>MAK2316</v>
          </cell>
          <cell r="C10263"/>
          <cell r="D10263" t="str">
            <v>MAK1M8316</v>
          </cell>
          <cell r="E10263" t="str">
            <v>MAK1MN2316</v>
          </cell>
          <cell r="F10263" t="str">
            <v>SCECO</v>
          </cell>
          <cell r="G10263" t="str">
            <v>Dead</v>
          </cell>
          <cell r="H10263" t="str">
            <v>NA</v>
          </cell>
          <cell r="I10263" t="str">
            <v>Latis</v>
          </cell>
          <cell r="J10263" t="str">
            <v>Less than 5 Sites</v>
          </cell>
          <cell r="K10263" t="str">
            <v>R5</v>
          </cell>
        </row>
        <row r="10264">
          <cell r="A10264" t="str">
            <v>NNL0210</v>
          </cell>
          <cell r="B10264" t="str">
            <v>NNL0210</v>
          </cell>
          <cell r="C10264" t="str">
            <v>NNL1M3210</v>
          </cell>
          <cell r="D10264"/>
          <cell r="E10264"/>
          <cell r="F10264" t="str">
            <v>Generator-SG</v>
          </cell>
          <cell r="G10264" t="str">
            <v>Dead</v>
          </cell>
          <cell r="H10264" t="str">
            <v>Yes</v>
          </cell>
          <cell r="I10264" t="str">
            <v>Latis</v>
          </cell>
          <cell r="J10264" t="str">
            <v>Less than 5 Sites</v>
          </cell>
          <cell r="K10264" t="str">
            <v>R4</v>
          </cell>
        </row>
        <row r="10265">
          <cell r="A10265" t="str">
            <v>BAH0539</v>
          </cell>
          <cell r="B10265" t="str">
            <v>BAH0539</v>
          </cell>
          <cell r="C10265"/>
          <cell r="D10265" t="str">
            <v>BAH1M7539</v>
          </cell>
          <cell r="E10265" t="str">
            <v>BAH1MN0539</v>
          </cell>
          <cell r="F10265" t="str">
            <v>SCECO</v>
          </cell>
          <cell r="G10265" t="str">
            <v>Dead</v>
          </cell>
          <cell r="H10265" t="str">
            <v>NA</v>
          </cell>
          <cell r="I10265" t="str">
            <v>Latis</v>
          </cell>
          <cell r="J10265" t="str">
            <v>Less than 5 Sites</v>
          </cell>
          <cell r="K10265" t="str">
            <v>R6</v>
          </cell>
        </row>
        <row r="10266">
          <cell r="A10266" t="str">
            <v>MLJI0095</v>
          </cell>
          <cell r="B10266" t="str">
            <v>MLJI0095</v>
          </cell>
          <cell r="C10266" t="str">
            <v>MLJI1M3095</v>
          </cell>
          <cell r="D10266"/>
          <cell r="E10266"/>
          <cell r="F10266" t="str">
            <v>SCECO+STB</v>
          </cell>
          <cell r="G10266" t="str">
            <v>Good</v>
          </cell>
          <cell r="H10266" t="str">
            <v>No</v>
          </cell>
          <cell r="I10266" t="str">
            <v>Latis</v>
          </cell>
          <cell r="J10266" t="str">
            <v>Hub Site (More than 10 Sites)</v>
          </cell>
          <cell r="K10266" t="str">
            <v>R4</v>
          </cell>
        </row>
        <row r="10267">
          <cell r="A10267" t="str">
            <v>NNL0100</v>
          </cell>
          <cell r="B10267" t="str">
            <v>NNL0100</v>
          </cell>
          <cell r="C10267" t="str">
            <v>NNL1M3100</v>
          </cell>
          <cell r="D10267"/>
          <cell r="E10267"/>
          <cell r="F10267" t="str">
            <v>Generator-SG</v>
          </cell>
          <cell r="G10267" t="str">
            <v>Good</v>
          </cell>
          <cell r="H10267" t="str">
            <v>No</v>
          </cell>
          <cell r="I10267" t="str">
            <v>Latis</v>
          </cell>
          <cell r="J10267" t="str">
            <v>Less than 5 Sites</v>
          </cell>
          <cell r="K10267" t="str">
            <v>R4</v>
          </cell>
        </row>
        <row r="10268">
          <cell r="A10268" t="str">
            <v>HHR0454</v>
          </cell>
          <cell r="B10268" t="str">
            <v>HHR0454</v>
          </cell>
          <cell r="C10268"/>
          <cell r="D10268" t="str">
            <v>HHR1M7454</v>
          </cell>
          <cell r="E10268" t="str">
            <v>HHR1MN0454</v>
          </cell>
          <cell r="F10268" t="str">
            <v>Generator-SG</v>
          </cell>
          <cell r="G10268" t="str">
            <v>Vandalized</v>
          </cell>
          <cell r="H10268" t="str">
            <v>Yes</v>
          </cell>
          <cell r="I10268" t="str">
            <v>Latis</v>
          </cell>
          <cell r="J10268" t="str">
            <v>Less than 5 Sites</v>
          </cell>
          <cell r="K10268" t="str">
            <v>R4</v>
          </cell>
        </row>
        <row r="10269">
          <cell r="A10269" t="str">
            <v>JED0984</v>
          </cell>
          <cell r="B10269" t="str">
            <v>JED0984</v>
          </cell>
          <cell r="C10269"/>
          <cell r="D10269" t="str">
            <v>JED1M7984</v>
          </cell>
          <cell r="E10269" t="str">
            <v>JED1MNC0984</v>
          </cell>
          <cell r="F10269" t="str">
            <v>SCECO</v>
          </cell>
          <cell r="G10269" t="str">
            <v>Vandalized</v>
          </cell>
          <cell r="H10269" t="str">
            <v>NA</v>
          </cell>
          <cell r="I10269" t="str">
            <v>Latis</v>
          </cell>
          <cell r="J10269" t="str">
            <v>Less than 5 Sites</v>
          </cell>
          <cell r="K10269" t="str">
            <v>R4</v>
          </cell>
        </row>
        <row r="10270">
          <cell r="A10270" t="str">
            <v>SIR0050</v>
          </cell>
          <cell r="B10270" t="str">
            <v>SIR0050</v>
          </cell>
          <cell r="C10270" t="str">
            <v>SIR1M3050</v>
          </cell>
          <cell r="D10270"/>
          <cell r="E10270"/>
          <cell r="F10270" t="str">
            <v>SCECO</v>
          </cell>
          <cell r="G10270" t="str">
            <v>Good</v>
          </cell>
          <cell r="H10270" t="str">
            <v>NA</v>
          </cell>
          <cell r="I10270" t="str">
            <v>Latis</v>
          </cell>
          <cell r="J10270" t="str">
            <v>Less than 5 Sites</v>
          </cell>
          <cell r="K10270" t="str">
            <v>R4</v>
          </cell>
        </row>
        <row r="10271">
          <cell r="A10271" t="str">
            <v>BAH0540</v>
          </cell>
          <cell r="B10271" t="str">
            <v>BAH0540</v>
          </cell>
          <cell r="C10271"/>
          <cell r="D10271" t="str">
            <v>BAH1M7540</v>
          </cell>
          <cell r="E10271" t="str">
            <v>BAH1MN0540</v>
          </cell>
          <cell r="F10271" t="str">
            <v>SCECO</v>
          </cell>
          <cell r="G10271" t="str">
            <v>Good</v>
          </cell>
          <cell r="H10271" t="str">
            <v>NA</v>
          </cell>
          <cell r="I10271" t="str">
            <v>Latis</v>
          </cell>
          <cell r="J10271" t="str">
            <v>Less than 5 Sites</v>
          </cell>
          <cell r="K10271" t="str">
            <v>R6</v>
          </cell>
        </row>
        <row r="10272">
          <cell r="A10272" t="str">
            <v>GMQ0027</v>
          </cell>
          <cell r="B10272" t="str">
            <v>GMQ0027</v>
          </cell>
          <cell r="C10272" t="str">
            <v>GMQ1M3027</v>
          </cell>
          <cell r="D10272"/>
          <cell r="E10272"/>
          <cell r="F10272" t="str">
            <v>Generator-DG</v>
          </cell>
          <cell r="G10272" t="str">
            <v>Good</v>
          </cell>
          <cell r="H10272" t="str">
            <v>Yes</v>
          </cell>
          <cell r="I10272" t="str">
            <v>Latis</v>
          </cell>
          <cell r="J10272" t="str">
            <v>Less than 5 Sites</v>
          </cell>
          <cell r="K10272" t="str">
            <v>R4</v>
          </cell>
        </row>
        <row r="10273">
          <cell r="A10273" t="str">
            <v>MLJI0374</v>
          </cell>
          <cell r="B10273" t="str">
            <v>MLJI0374</v>
          </cell>
          <cell r="C10273" t="str">
            <v>MLJI1M3374</v>
          </cell>
          <cell r="D10273"/>
          <cell r="E10273"/>
          <cell r="F10273" t="str">
            <v>Generator-SG</v>
          </cell>
          <cell r="G10273" t="str">
            <v>Weak</v>
          </cell>
          <cell r="H10273" t="str">
            <v>Yes</v>
          </cell>
          <cell r="I10273" t="str">
            <v>Latis</v>
          </cell>
          <cell r="J10273" t="str">
            <v>Less than 5 Sites</v>
          </cell>
          <cell r="K10273" t="str">
            <v>R4</v>
          </cell>
        </row>
        <row r="10274">
          <cell r="A10274" t="str">
            <v>MLJI0219</v>
          </cell>
          <cell r="B10274" t="str">
            <v>MLJI0219</v>
          </cell>
          <cell r="C10274" t="str">
            <v>MLJI1M3219</v>
          </cell>
          <cell r="D10274"/>
          <cell r="E10274"/>
          <cell r="F10274" t="str">
            <v>SCECO+STB</v>
          </cell>
          <cell r="G10274" t="str">
            <v>Good</v>
          </cell>
          <cell r="H10274" t="str">
            <v>No</v>
          </cell>
          <cell r="I10274" t="str">
            <v>Latis</v>
          </cell>
          <cell r="J10274" t="str">
            <v>Hub Site (More than 10 Sites)</v>
          </cell>
          <cell r="K10274" t="str">
            <v>R4</v>
          </cell>
        </row>
        <row r="10275">
          <cell r="A10275" t="str">
            <v>NNL0175</v>
          </cell>
          <cell r="B10275" t="str">
            <v>NNL0175</v>
          </cell>
          <cell r="C10275" t="str">
            <v>NNL1M3175</v>
          </cell>
          <cell r="D10275"/>
          <cell r="E10275"/>
          <cell r="F10275" t="str">
            <v>SCECO</v>
          </cell>
          <cell r="G10275" t="str">
            <v>Dead</v>
          </cell>
          <cell r="H10275" t="str">
            <v>NA</v>
          </cell>
          <cell r="I10275" t="str">
            <v>Latis</v>
          </cell>
          <cell r="J10275" t="str">
            <v>Less than 5 Sites</v>
          </cell>
          <cell r="K10275" t="str">
            <v>R4</v>
          </cell>
        </row>
        <row r="10276">
          <cell r="A10276" t="str">
            <v>WDS0382</v>
          </cell>
          <cell r="B10276" t="str">
            <v>WDS0382</v>
          </cell>
          <cell r="C10276" t="str">
            <v>WDS1M3382</v>
          </cell>
          <cell r="D10276"/>
          <cell r="E10276"/>
          <cell r="F10276" t="str">
            <v>Generator-DG</v>
          </cell>
          <cell r="G10276" t="str">
            <v>Good</v>
          </cell>
          <cell r="H10276" t="str">
            <v>NA</v>
          </cell>
          <cell r="I10276" t="str">
            <v>Latis</v>
          </cell>
          <cell r="J10276" t="str">
            <v>Hub site (More than 05 Sites)</v>
          </cell>
          <cell r="K10276" t="str">
            <v>R6</v>
          </cell>
        </row>
        <row r="10277">
          <cell r="A10277" t="str">
            <v>MLJI0082</v>
          </cell>
          <cell r="B10277" t="str">
            <v>MLJI0082</v>
          </cell>
          <cell r="C10277" t="str">
            <v>MLJI1M3082</v>
          </cell>
          <cell r="D10277"/>
          <cell r="E10277"/>
          <cell r="F10277" t="str">
            <v>SCECO+STB</v>
          </cell>
          <cell r="G10277" t="str">
            <v>Vandalized</v>
          </cell>
          <cell r="H10277" t="str">
            <v>No</v>
          </cell>
          <cell r="I10277" t="str">
            <v>Latis</v>
          </cell>
          <cell r="J10277" t="str">
            <v>Hub site (More than 05 Sites)</v>
          </cell>
          <cell r="K10277" t="str">
            <v>R4</v>
          </cell>
        </row>
        <row r="10278">
          <cell r="A10278" t="str">
            <v>MLJI0376</v>
          </cell>
          <cell r="B10278" t="str">
            <v>MLJI0376</v>
          </cell>
          <cell r="C10278" t="str">
            <v>MLJI1M3376</v>
          </cell>
          <cell r="D10278"/>
          <cell r="E10278"/>
          <cell r="F10278" t="str">
            <v>Generator-SG</v>
          </cell>
          <cell r="G10278" t="str">
            <v>Dead</v>
          </cell>
          <cell r="H10278" t="str">
            <v>Yes</v>
          </cell>
          <cell r="I10278" t="str">
            <v>Latis</v>
          </cell>
          <cell r="J10278" t="str">
            <v>Less than 5 Sites</v>
          </cell>
          <cell r="K10278" t="str">
            <v>R4</v>
          </cell>
        </row>
        <row r="10279">
          <cell r="A10279" t="str">
            <v>GMQ0038</v>
          </cell>
          <cell r="B10279" t="str">
            <v>GMQ0038</v>
          </cell>
          <cell r="C10279" t="str">
            <v>GMQ1M3038</v>
          </cell>
          <cell r="D10279"/>
          <cell r="E10279"/>
          <cell r="F10279" t="str">
            <v>Generator-SG</v>
          </cell>
          <cell r="G10279" t="str">
            <v>Dead</v>
          </cell>
          <cell r="H10279" t="str">
            <v>Yes</v>
          </cell>
          <cell r="I10279" t="str">
            <v>Latis</v>
          </cell>
          <cell r="J10279" t="str">
            <v>Less than 5 Sites</v>
          </cell>
          <cell r="K10279" t="str">
            <v>R4</v>
          </cell>
        </row>
        <row r="10280">
          <cell r="A10280" t="str">
            <v>NSH0195</v>
          </cell>
          <cell r="B10280" t="str">
            <v>NSH0195</v>
          </cell>
          <cell r="C10280" t="str">
            <v>NSH1M3195</v>
          </cell>
          <cell r="D10280"/>
          <cell r="E10280"/>
          <cell r="F10280" t="str">
            <v>SCECO+STB</v>
          </cell>
          <cell r="G10280" t="str">
            <v>Good</v>
          </cell>
          <cell r="H10280" t="str">
            <v>No</v>
          </cell>
          <cell r="I10280" t="str">
            <v>Latis</v>
          </cell>
          <cell r="J10280" t="str">
            <v>Hub Site (More than 10 Sites)</v>
          </cell>
          <cell r="K10280" t="str">
            <v>R4</v>
          </cell>
        </row>
        <row r="10281">
          <cell r="A10281" t="str">
            <v>MLJI0130</v>
          </cell>
          <cell r="B10281" t="str">
            <v>MLJI0130</v>
          </cell>
          <cell r="C10281" t="str">
            <v>MLJI1M3130</v>
          </cell>
          <cell r="D10281"/>
          <cell r="E10281"/>
          <cell r="F10281" t="str">
            <v>Generator-SG</v>
          </cell>
          <cell r="G10281" t="str">
            <v>Dead</v>
          </cell>
          <cell r="H10281" t="str">
            <v>Yes</v>
          </cell>
          <cell r="I10281" t="str">
            <v>Latis</v>
          </cell>
          <cell r="J10281" t="str">
            <v>Less than 5 Sites</v>
          </cell>
          <cell r="K10281" t="str">
            <v>R4</v>
          </cell>
        </row>
        <row r="10282">
          <cell r="A10282" t="str">
            <v>MLJI0187</v>
          </cell>
          <cell r="B10282" t="str">
            <v>MLJI0187</v>
          </cell>
          <cell r="C10282" t="str">
            <v>MLJI1M3187</v>
          </cell>
          <cell r="D10282"/>
          <cell r="E10282"/>
          <cell r="F10282" t="str">
            <v>SCECO</v>
          </cell>
          <cell r="G10282" t="str">
            <v>Dead</v>
          </cell>
          <cell r="H10282" t="str">
            <v>NA</v>
          </cell>
          <cell r="I10282" t="str">
            <v>Latis</v>
          </cell>
          <cell r="J10282" t="str">
            <v>Less than 5 Sites</v>
          </cell>
          <cell r="K10282" t="str">
            <v>R4</v>
          </cell>
        </row>
        <row r="10283">
          <cell r="A10283" t="str">
            <v>MKSH0170</v>
          </cell>
          <cell r="B10283" t="str">
            <v>MKSH0170</v>
          </cell>
          <cell r="C10283" t="str">
            <v>MKSH1M3170</v>
          </cell>
          <cell r="D10283"/>
          <cell r="E10283"/>
          <cell r="F10283" t="str">
            <v>Generator-SG</v>
          </cell>
          <cell r="G10283" t="str">
            <v>Good</v>
          </cell>
          <cell r="H10283" t="str">
            <v xml:space="preserve">Yes </v>
          </cell>
          <cell r="I10283" t="str">
            <v>Latis</v>
          </cell>
          <cell r="J10283" t="str">
            <v>Less than 5 Sites</v>
          </cell>
          <cell r="K10283" t="str">
            <v>R5</v>
          </cell>
        </row>
        <row r="10284">
          <cell r="A10284" t="str">
            <v>BIK2169</v>
          </cell>
          <cell r="B10284" t="str">
            <v>BIK2169</v>
          </cell>
          <cell r="C10284" t="str">
            <v>BIK1M4169</v>
          </cell>
          <cell r="D10284"/>
          <cell r="E10284"/>
          <cell r="F10284" t="str">
            <v>Generator-SG</v>
          </cell>
          <cell r="G10284" t="str">
            <v>Dead</v>
          </cell>
          <cell r="H10284" t="str">
            <v>NO</v>
          </cell>
          <cell r="I10284" t="str">
            <v>Latis</v>
          </cell>
          <cell r="J10284" t="str">
            <v>Less than 5 Sites</v>
          </cell>
          <cell r="K10284" t="str">
            <v>R5</v>
          </cell>
        </row>
        <row r="10285">
          <cell r="A10285" t="str">
            <v>MLJI0103</v>
          </cell>
          <cell r="B10285" t="str">
            <v>MLJI0103</v>
          </cell>
          <cell r="C10285" t="str">
            <v>MLJI1M3103</v>
          </cell>
          <cell r="D10285"/>
          <cell r="E10285"/>
          <cell r="F10285" t="str">
            <v>Generator-DG</v>
          </cell>
          <cell r="G10285" t="str">
            <v>Good</v>
          </cell>
          <cell r="H10285" t="str">
            <v>No</v>
          </cell>
          <cell r="I10285" t="str">
            <v>Latis</v>
          </cell>
          <cell r="J10285" t="str">
            <v>Hub site (More than 05 Sites)</v>
          </cell>
          <cell r="K10285" t="str">
            <v>R4</v>
          </cell>
        </row>
        <row r="10286">
          <cell r="A10286" t="str">
            <v>BIK0150</v>
          </cell>
          <cell r="B10286" t="str">
            <v>BIK0150</v>
          </cell>
          <cell r="C10286" t="str">
            <v>BIK1M3150</v>
          </cell>
          <cell r="D10286"/>
          <cell r="E10286"/>
          <cell r="F10286" t="str">
            <v>Generator-SG</v>
          </cell>
          <cell r="G10286" t="str">
            <v>In progress</v>
          </cell>
          <cell r="H10286" t="str">
            <v>Yes</v>
          </cell>
          <cell r="I10286" t="str">
            <v>Latis</v>
          </cell>
          <cell r="J10286" t="str">
            <v>Hub site (More than 05 Sites)</v>
          </cell>
          <cell r="K10286" t="str">
            <v>R4</v>
          </cell>
        </row>
        <row r="10287">
          <cell r="A10287" t="str">
            <v>WDS0686</v>
          </cell>
          <cell r="B10287" t="str">
            <v>WDS0686</v>
          </cell>
          <cell r="C10287" t="str">
            <v>WDS1M3686</v>
          </cell>
          <cell r="D10287"/>
          <cell r="E10287"/>
          <cell r="F10287" t="str">
            <v>Generator-SG</v>
          </cell>
          <cell r="G10287" t="str">
            <v>Good</v>
          </cell>
          <cell r="H10287" t="str">
            <v>NA</v>
          </cell>
          <cell r="I10287" t="str">
            <v>Latis</v>
          </cell>
          <cell r="J10287" t="str">
            <v>Hub Site (More than 10 Sites)</v>
          </cell>
          <cell r="K10287" t="str">
            <v>R6</v>
          </cell>
        </row>
        <row r="10288">
          <cell r="A10288" t="str">
            <v>MLJI0377</v>
          </cell>
          <cell r="B10288" t="str">
            <v>MLJI0377</v>
          </cell>
          <cell r="C10288" t="str">
            <v>MLJI1M3377</v>
          </cell>
          <cell r="D10288"/>
          <cell r="E10288"/>
          <cell r="F10288" t="str">
            <v>SCECO</v>
          </cell>
          <cell r="G10288" t="str">
            <v>Dead</v>
          </cell>
          <cell r="H10288" t="str">
            <v>NA</v>
          </cell>
          <cell r="I10288" t="str">
            <v>Latis</v>
          </cell>
          <cell r="J10288" t="str">
            <v>Less than 5 Sites</v>
          </cell>
          <cell r="K10288" t="str">
            <v>R4</v>
          </cell>
        </row>
        <row r="10289">
          <cell r="A10289" t="str">
            <v>ARF0308</v>
          </cell>
          <cell r="B10289" t="str">
            <v>ARF0308</v>
          </cell>
          <cell r="C10289"/>
          <cell r="D10289" t="str">
            <v>ARF1M7308</v>
          </cell>
          <cell r="E10289" t="str">
            <v>ARF1MN0308</v>
          </cell>
          <cell r="F10289" t="str">
            <v>SCECO</v>
          </cell>
          <cell r="G10289" t="str">
            <v xml:space="preserve">Weak </v>
          </cell>
          <cell r="H10289" t="str">
            <v>NA</v>
          </cell>
          <cell r="I10289" t="str">
            <v>Latis</v>
          </cell>
          <cell r="J10289" t="str">
            <v>Less than 5 Sites</v>
          </cell>
          <cell r="K10289" t="str">
            <v>R6</v>
          </cell>
        </row>
        <row r="10290">
          <cell r="A10290" t="str">
            <v>MLJI0212</v>
          </cell>
          <cell r="B10290" t="str">
            <v>MLJI0212</v>
          </cell>
          <cell r="C10290" t="str">
            <v>MLJI1M3212</v>
          </cell>
          <cell r="D10290"/>
          <cell r="E10290"/>
          <cell r="F10290" t="str">
            <v>Generator-SG</v>
          </cell>
          <cell r="G10290" t="str">
            <v>Weak</v>
          </cell>
          <cell r="H10290" t="str">
            <v>No</v>
          </cell>
          <cell r="I10290" t="str">
            <v>Latis</v>
          </cell>
          <cell r="J10290" t="str">
            <v>Less than 5 Sites</v>
          </cell>
          <cell r="K10290" t="str">
            <v>R4</v>
          </cell>
        </row>
        <row r="10291">
          <cell r="A10291" t="str">
            <v>BSA0310</v>
          </cell>
          <cell r="B10291" t="str">
            <v>BSA0310</v>
          </cell>
          <cell r="C10291"/>
          <cell r="D10291" t="str">
            <v>BSA1M7310</v>
          </cell>
          <cell r="E10291" t="str">
            <v>BSA1MN0310</v>
          </cell>
          <cell r="F10291" t="str">
            <v>SCECO</v>
          </cell>
          <cell r="G10291" t="str">
            <v>Dead</v>
          </cell>
          <cell r="H10291" t="str">
            <v>NA</v>
          </cell>
          <cell r="I10291" t="str">
            <v>Latis</v>
          </cell>
          <cell r="J10291" t="str">
            <v>Less than 5 Sites</v>
          </cell>
          <cell r="K10291" t="str">
            <v>R6</v>
          </cell>
        </row>
        <row r="10292">
          <cell r="A10292" t="str">
            <v>MHA0517</v>
          </cell>
          <cell r="B10292" t="str">
            <v>MHA0517</v>
          </cell>
          <cell r="C10292"/>
          <cell r="D10292" t="str">
            <v>MHA1M7517</v>
          </cell>
          <cell r="E10292" t="str">
            <v>MHA1MNC0517</v>
          </cell>
          <cell r="F10292" t="str">
            <v>SCECO</v>
          </cell>
          <cell r="G10292" t="str">
            <v>Dead</v>
          </cell>
          <cell r="H10292" t="str">
            <v>NA</v>
          </cell>
          <cell r="I10292" t="str">
            <v>Latis</v>
          </cell>
          <cell r="J10292" t="str">
            <v>Less than 5 Sites</v>
          </cell>
          <cell r="K10292" t="str">
            <v>R6</v>
          </cell>
        </row>
        <row r="10293">
          <cell r="A10293" t="str">
            <v>MLJI2371</v>
          </cell>
          <cell r="B10293" t="str">
            <v>MLJI2371</v>
          </cell>
          <cell r="C10293" t="str">
            <v>MLJI1M4371</v>
          </cell>
          <cell r="D10293"/>
          <cell r="E10293"/>
          <cell r="F10293" t="str">
            <v>Generator-SG</v>
          </cell>
          <cell r="G10293" t="str">
            <v>Dead</v>
          </cell>
          <cell r="H10293" t="str">
            <v>Yes</v>
          </cell>
          <cell r="I10293" t="str">
            <v>Latis</v>
          </cell>
          <cell r="J10293" t="str">
            <v>Less than 5 Sites</v>
          </cell>
          <cell r="K10293" t="str">
            <v>R4</v>
          </cell>
        </row>
        <row r="10294">
          <cell r="A10294" t="str">
            <v>FRJ0043</v>
          </cell>
          <cell r="B10294" t="str">
            <v>FRJ0043</v>
          </cell>
          <cell r="C10294" t="str">
            <v>FRJ1M3043</v>
          </cell>
          <cell r="D10294"/>
          <cell r="E10294"/>
          <cell r="F10294" t="str">
            <v>Generator-DG</v>
          </cell>
          <cell r="G10294" t="str">
            <v>Good</v>
          </cell>
          <cell r="H10294" t="str">
            <v>Yes</v>
          </cell>
          <cell r="I10294" t="str">
            <v>Latis</v>
          </cell>
          <cell r="J10294" t="str">
            <v>Very Big Hub site (More Than 50 Site)</v>
          </cell>
          <cell r="K10294" t="str">
            <v>R4</v>
          </cell>
        </row>
        <row r="10295">
          <cell r="A10295" t="str">
            <v>MTB0021</v>
          </cell>
          <cell r="B10295" t="str">
            <v>MTB0021</v>
          </cell>
          <cell r="C10295" t="str">
            <v>MTB1M3021</v>
          </cell>
          <cell r="D10295"/>
          <cell r="E10295"/>
          <cell r="F10295" t="str">
            <v>SCECO</v>
          </cell>
          <cell r="G10295" t="str">
            <v>Good</v>
          </cell>
          <cell r="H10295" t="str">
            <v>NA</v>
          </cell>
          <cell r="I10295" t="str">
            <v>Latis</v>
          </cell>
          <cell r="J10295" t="str">
            <v>Less than 5 Sites</v>
          </cell>
          <cell r="K10295" t="str">
            <v>R4</v>
          </cell>
        </row>
        <row r="10296">
          <cell r="A10296" t="str">
            <v>MLJI0088</v>
          </cell>
          <cell r="B10296" t="str">
            <v>MLJI0088</v>
          </cell>
          <cell r="C10296" t="str">
            <v>MLJI1M3088</v>
          </cell>
          <cell r="D10296"/>
          <cell r="E10296"/>
          <cell r="F10296" t="str">
            <v>Generator-SG</v>
          </cell>
          <cell r="G10296" t="str">
            <v>Weak</v>
          </cell>
          <cell r="H10296" t="str">
            <v>Yes</v>
          </cell>
          <cell r="I10296" t="str">
            <v>Latis</v>
          </cell>
          <cell r="J10296" t="str">
            <v>Less than 5 Sites</v>
          </cell>
          <cell r="K10296" t="str">
            <v>R4</v>
          </cell>
        </row>
        <row r="10297">
          <cell r="A10297" t="str">
            <v>UKZ0217</v>
          </cell>
          <cell r="B10297" t="str">
            <v>UKZ0217</v>
          </cell>
          <cell r="C10297" t="str">
            <v>UKZ1M3217</v>
          </cell>
          <cell r="D10297"/>
          <cell r="E10297"/>
          <cell r="F10297" t="str">
            <v>Generator-SG</v>
          </cell>
          <cell r="G10297" t="str">
            <v>Weak</v>
          </cell>
          <cell r="H10297" t="str">
            <v>Yes</v>
          </cell>
          <cell r="I10297" t="str">
            <v>Latis</v>
          </cell>
          <cell r="J10297" t="str">
            <v>Less than 5 Sites</v>
          </cell>
          <cell r="K10297" t="str">
            <v>R4</v>
          </cell>
        </row>
        <row r="10298">
          <cell r="A10298" t="str">
            <v>NNL0146</v>
          </cell>
          <cell r="B10298" t="str">
            <v>NNL0146</v>
          </cell>
          <cell r="C10298" t="str">
            <v>NNL1M3146</v>
          </cell>
          <cell r="D10298"/>
          <cell r="E10298"/>
          <cell r="F10298" t="str">
            <v>SCECO</v>
          </cell>
          <cell r="G10298" t="str">
            <v>Vandalized</v>
          </cell>
          <cell r="H10298" t="str">
            <v>NA</v>
          </cell>
          <cell r="I10298" t="str">
            <v>Latis</v>
          </cell>
          <cell r="J10298" t="str">
            <v>Less than 5 Sites</v>
          </cell>
          <cell r="K10298" t="str">
            <v>R4</v>
          </cell>
        </row>
        <row r="10299">
          <cell r="A10299" t="str">
            <v>MAK2257</v>
          </cell>
          <cell r="B10299" t="str">
            <v>MAK2257</v>
          </cell>
          <cell r="C10299" t="str">
            <v>MAK1M4257</v>
          </cell>
          <cell r="D10299" t="str">
            <v>MAK1M8257</v>
          </cell>
          <cell r="E10299" t="str">
            <v>MAK1MN2257</v>
          </cell>
          <cell r="F10299" t="str">
            <v>SCECO</v>
          </cell>
          <cell r="G10299" t="str">
            <v>Dead</v>
          </cell>
          <cell r="H10299" t="str">
            <v>NA</v>
          </cell>
          <cell r="I10299" t="str">
            <v>Latis</v>
          </cell>
          <cell r="J10299" t="str">
            <v>Less than 5 Sites</v>
          </cell>
          <cell r="K10299" t="str">
            <v>R5</v>
          </cell>
        </row>
        <row r="10300">
          <cell r="A10300" t="str">
            <v>MLJI0387</v>
          </cell>
          <cell r="B10300" t="str">
            <v>MLJI0387</v>
          </cell>
          <cell r="C10300" t="str">
            <v>MLJI1M3387</v>
          </cell>
          <cell r="D10300"/>
          <cell r="E10300"/>
          <cell r="F10300" t="str">
            <v>SCECO</v>
          </cell>
          <cell r="G10300" t="str">
            <v>Good</v>
          </cell>
          <cell r="H10300" t="str">
            <v>NA</v>
          </cell>
          <cell r="I10300" t="str">
            <v>Latis</v>
          </cell>
          <cell r="J10300" t="str">
            <v>Less than 5 Sites</v>
          </cell>
          <cell r="K10300" t="str">
            <v>R4</v>
          </cell>
        </row>
        <row r="10301">
          <cell r="A10301" t="str">
            <v>MLJI0201</v>
          </cell>
          <cell r="B10301" t="str">
            <v>MLJI0201</v>
          </cell>
          <cell r="C10301" t="str">
            <v>MLJI1M3201</v>
          </cell>
          <cell r="D10301"/>
          <cell r="E10301"/>
          <cell r="F10301" t="str">
            <v>Generator-SG</v>
          </cell>
          <cell r="G10301" t="str">
            <v>Dead</v>
          </cell>
          <cell r="H10301" t="str">
            <v>Yes</v>
          </cell>
          <cell r="I10301" t="str">
            <v>Latis</v>
          </cell>
          <cell r="J10301" t="str">
            <v>Less than 5 Sites</v>
          </cell>
          <cell r="K10301" t="str">
            <v>R4</v>
          </cell>
        </row>
        <row r="10302">
          <cell r="A10302" t="str">
            <v>MAK0677</v>
          </cell>
          <cell r="B10302" t="str">
            <v>MAK0677</v>
          </cell>
          <cell r="C10302" t="str">
            <v>MAK1M3677</v>
          </cell>
          <cell r="D10302" t="str">
            <v>MAK1M9677</v>
          </cell>
          <cell r="E10302" t="str">
            <v>MAK1MNC0677</v>
          </cell>
          <cell r="F10302" t="str">
            <v>SCECO</v>
          </cell>
          <cell r="G10302" t="str">
            <v>Good</v>
          </cell>
          <cell r="H10302" t="str">
            <v>NA</v>
          </cell>
          <cell r="I10302" t="str">
            <v>Latis</v>
          </cell>
          <cell r="J10302" t="str">
            <v>Less than 5 Sites</v>
          </cell>
          <cell r="K10302" t="str">
            <v>R5</v>
          </cell>
        </row>
        <row r="10303">
          <cell r="A10303" t="str">
            <v>NNL0168</v>
          </cell>
          <cell r="B10303" t="str">
            <v>NNL0168</v>
          </cell>
          <cell r="C10303" t="str">
            <v>NNL1M3168</v>
          </cell>
          <cell r="D10303"/>
          <cell r="E10303"/>
          <cell r="F10303" t="str">
            <v>Generator-DG</v>
          </cell>
          <cell r="G10303" t="str">
            <v>In progress</v>
          </cell>
          <cell r="H10303" t="str">
            <v>No</v>
          </cell>
          <cell r="I10303" t="str">
            <v>Latis</v>
          </cell>
          <cell r="J10303" t="str">
            <v>Very Big Hub site (More Than 20 Site)</v>
          </cell>
          <cell r="K10303" t="str">
            <v>R4</v>
          </cell>
        </row>
        <row r="10304">
          <cell r="A10304" t="str">
            <v>MLJI0097</v>
          </cell>
          <cell r="B10304" t="str">
            <v>MLJI0097</v>
          </cell>
          <cell r="C10304" t="str">
            <v>MLJI1M3097</v>
          </cell>
          <cell r="D10304"/>
          <cell r="E10304"/>
          <cell r="F10304" t="str">
            <v>Generator-SG</v>
          </cell>
          <cell r="G10304" t="str">
            <v>In progress</v>
          </cell>
          <cell r="H10304" t="str">
            <v>Yes</v>
          </cell>
          <cell r="I10304" t="str">
            <v>Latis</v>
          </cell>
          <cell r="J10304" t="str">
            <v>Hub site (More than 05 Sites)</v>
          </cell>
          <cell r="K10304" t="str">
            <v>R4</v>
          </cell>
        </row>
        <row r="10305">
          <cell r="A10305" t="str">
            <v>SQR0163</v>
          </cell>
          <cell r="B10305" t="str">
            <v>SQR0163</v>
          </cell>
          <cell r="C10305" t="str">
            <v>SQR1M3163</v>
          </cell>
          <cell r="D10305"/>
          <cell r="E10305"/>
          <cell r="F10305" t="str">
            <v>Generator-SG</v>
          </cell>
          <cell r="G10305" t="str">
            <v>Weak</v>
          </cell>
          <cell r="H10305" t="str">
            <v>Yes</v>
          </cell>
          <cell r="I10305" t="str">
            <v>Latis</v>
          </cell>
          <cell r="J10305" t="str">
            <v>Less than 5 Sites</v>
          </cell>
          <cell r="K10305" t="str">
            <v>R4</v>
          </cell>
        </row>
        <row r="10306">
          <cell r="A10306" t="str">
            <v>TRB0807</v>
          </cell>
          <cell r="B10306" t="str">
            <v>TRB0807</v>
          </cell>
          <cell r="C10306" t="str">
            <v>TRB1M3807</v>
          </cell>
          <cell r="D10306"/>
          <cell r="E10306"/>
          <cell r="F10306" t="str">
            <v>Generator-DG</v>
          </cell>
          <cell r="G10306" t="str">
            <v>Good</v>
          </cell>
          <cell r="H10306" t="str">
            <v>NA</v>
          </cell>
          <cell r="I10306" t="str">
            <v>Latis</v>
          </cell>
          <cell r="J10306" t="str">
            <v>Very Big Hub (More Than 100 site)</v>
          </cell>
          <cell r="K10306" t="str">
            <v>R6</v>
          </cell>
        </row>
        <row r="10307">
          <cell r="A10307" t="str">
            <v>TRB0422</v>
          </cell>
          <cell r="B10307" t="str">
            <v>TRB0422</v>
          </cell>
          <cell r="C10307" t="str">
            <v>TRB1M3422</v>
          </cell>
          <cell r="D10307"/>
          <cell r="E10307"/>
          <cell r="F10307" t="str">
            <v>SCECO+STB</v>
          </cell>
          <cell r="G10307" t="str">
            <v>Good</v>
          </cell>
          <cell r="H10307" t="str">
            <v>NA</v>
          </cell>
          <cell r="I10307" t="str">
            <v>Latis</v>
          </cell>
          <cell r="J10307" t="str">
            <v>Very Big Hub (More Than 100 site)</v>
          </cell>
          <cell r="K10307" t="str">
            <v>R6</v>
          </cell>
        </row>
        <row r="10308">
          <cell r="A10308" t="str">
            <v>TRB0418</v>
          </cell>
          <cell r="B10308" t="str">
            <v>TRB0418</v>
          </cell>
          <cell r="C10308" t="str">
            <v>TRB1M3418</v>
          </cell>
          <cell r="D10308"/>
          <cell r="E10308"/>
          <cell r="F10308" t="str">
            <v>Generator-DG</v>
          </cell>
          <cell r="G10308" t="str">
            <v>Good</v>
          </cell>
          <cell r="H10308" t="str">
            <v>NA</v>
          </cell>
          <cell r="I10308" t="str">
            <v>Latis</v>
          </cell>
          <cell r="J10308" t="str">
            <v>Very Big Hub (More Than 100 site)</v>
          </cell>
          <cell r="K10308" t="str">
            <v>R6</v>
          </cell>
        </row>
        <row r="10309">
          <cell r="A10309" t="str">
            <v>SDY0146</v>
          </cell>
          <cell r="B10309" t="str">
            <v>SDY0146</v>
          </cell>
          <cell r="C10309" t="str">
            <v>SDY1M3146</v>
          </cell>
          <cell r="D10309"/>
          <cell r="E10309"/>
          <cell r="F10309" t="str">
            <v>SCECO</v>
          </cell>
          <cell r="G10309" t="str">
            <v>Good</v>
          </cell>
          <cell r="H10309" t="str">
            <v>NA</v>
          </cell>
          <cell r="I10309" t="str">
            <v>Latis</v>
          </cell>
          <cell r="J10309" t="str">
            <v>Less than 5 Sites</v>
          </cell>
          <cell r="K10309" t="str">
            <v>R4</v>
          </cell>
        </row>
        <row r="10310">
          <cell r="A10310" t="str">
            <v>SQR0178</v>
          </cell>
          <cell r="B10310" t="str">
            <v>SQR0178</v>
          </cell>
          <cell r="C10310" t="str">
            <v>SQR1M3178</v>
          </cell>
          <cell r="D10310"/>
          <cell r="E10310"/>
          <cell r="F10310" t="str">
            <v>Generator-SG</v>
          </cell>
          <cell r="G10310" t="str">
            <v>Dead</v>
          </cell>
          <cell r="H10310" t="str">
            <v>Yes</v>
          </cell>
          <cell r="I10310" t="str">
            <v>Latis</v>
          </cell>
          <cell r="J10310" t="str">
            <v>Less than 5 Sites</v>
          </cell>
          <cell r="K10310" t="str">
            <v>R4</v>
          </cell>
        </row>
        <row r="10311">
          <cell r="A10311" t="str">
            <v>MLJI0094</v>
          </cell>
          <cell r="B10311" t="str">
            <v>MLJI0094</v>
          </cell>
          <cell r="C10311" t="str">
            <v>MLJI1M3094</v>
          </cell>
          <cell r="D10311"/>
          <cell r="E10311"/>
          <cell r="F10311" t="str">
            <v>Generator-DG</v>
          </cell>
          <cell r="G10311" t="str">
            <v>Good</v>
          </cell>
          <cell r="H10311" t="str">
            <v>No</v>
          </cell>
          <cell r="I10311" t="str">
            <v>Latis</v>
          </cell>
          <cell r="J10311" t="str">
            <v>Hub site (More than 05 Sites)</v>
          </cell>
          <cell r="K10311" t="str">
            <v>R4</v>
          </cell>
        </row>
        <row r="10312">
          <cell r="A10312" t="str">
            <v>SQR0159</v>
          </cell>
          <cell r="B10312" t="str">
            <v>SQR0159</v>
          </cell>
          <cell r="C10312" t="str">
            <v>SQR1M3159</v>
          </cell>
          <cell r="D10312"/>
          <cell r="E10312"/>
          <cell r="F10312" t="str">
            <v>Generator-SG</v>
          </cell>
          <cell r="G10312" t="str">
            <v>Dead</v>
          </cell>
          <cell r="H10312" t="str">
            <v>Yes</v>
          </cell>
          <cell r="I10312" t="str">
            <v>Latis</v>
          </cell>
          <cell r="J10312" t="str">
            <v>Less than 5 Sites</v>
          </cell>
          <cell r="K10312" t="str">
            <v>R4</v>
          </cell>
        </row>
        <row r="10313">
          <cell r="A10313" t="str">
            <v>NSH0138</v>
          </cell>
          <cell r="B10313" t="str">
            <v>NSH0138</v>
          </cell>
          <cell r="C10313" t="str">
            <v>NSH1M3138</v>
          </cell>
          <cell r="D10313"/>
          <cell r="E10313"/>
          <cell r="F10313" t="str">
            <v>Generator-DG</v>
          </cell>
          <cell r="G10313" t="str">
            <v>Good</v>
          </cell>
          <cell r="H10313" t="str">
            <v>No</v>
          </cell>
          <cell r="I10313" t="str">
            <v>Latis</v>
          </cell>
          <cell r="J10313" t="str">
            <v>Less than 5 Sites</v>
          </cell>
          <cell r="K10313" t="str">
            <v>R4</v>
          </cell>
        </row>
        <row r="10314">
          <cell r="A10314" t="str">
            <v>ABH0501</v>
          </cell>
          <cell r="B10314" t="str">
            <v>ABH0501</v>
          </cell>
          <cell r="C10314"/>
          <cell r="D10314" t="str">
            <v>ABH1M7501</v>
          </cell>
          <cell r="E10314" t="str">
            <v>ABH1MN0501</v>
          </cell>
          <cell r="F10314" t="str">
            <v>SCECO</v>
          </cell>
          <cell r="G10314" t="str">
            <v>Dead</v>
          </cell>
          <cell r="H10314" t="str">
            <v>NA</v>
          </cell>
          <cell r="I10314" t="str">
            <v>Latis</v>
          </cell>
          <cell r="J10314" t="str">
            <v>Less than 5 Sites</v>
          </cell>
          <cell r="K10314" t="str">
            <v>R6</v>
          </cell>
        </row>
        <row r="10315">
          <cell r="A10315" t="str">
            <v>MLJI0098</v>
          </cell>
          <cell r="B10315" t="str">
            <v>MLJI0098</v>
          </cell>
          <cell r="C10315" t="str">
            <v>MLJI1M3098</v>
          </cell>
          <cell r="D10315"/>
          <cell r="E10315"/>
          <cell r="F10315" t="str">
            <v>SCECO</v>
          </cell>
          <cell r="G10315" t="str">
            <v>Dead</v>
          </cell>
          <cell r="H10315" t="str">
            <v>NA</v>
          </cell>
          <cell r="I10315" t="str">
            <v>Latis</v>
          </cell>
          <cell r="J10315" t="str">
            <v>Less than 5 Sites</v>
          </cell>
          <cell r="K10315" t="str">
            <v>R4</v>
          </cell>
        </row>
        <row r="10316">
          <cell r="A10316" t="str">
            <v>MAK2309</v>
          </cell>
          <cell r="B10316" t="str">
            <v>MAK2309</v>
          </cell>
          <cell r="C10316" t="str">
            <v>MAK1M4309</v>
          </cell>
          <cell r="D10316" t="str">
            <v>MAK1M8309</v>
          </cell>
          <cell r="E10316" t="str">
            <v>MAK1MN2309</v>
          </cell>
          <cell r="F10316" t="str">
            <v>SCECO</v>
          </cell>
          <cell r="G10316" t="str">
            <v>Dead</v>
          </cell>
          <cell r="H10316" t="str">
            <v>NA</v>
          </cell>
          <cell r="I10316" t="str">
            <v>Latis</v>
          </cell>
          <cell r="J10316" t="str">
            <v>Less than 5 Sites</v>
          </cell>
          <cell r="K10316" t="str">
            <v>R5</v>
          </cell>
        </row>
        <row r="10317">
          <cell r="A10317" t="str">
            <v>MLJI0191</v>
          </cell>
          <cell r="B10317" t="str">
            <v>MLJI0191</v>
          </cell>
          <cell r="C10317" t="str">
            <v>MLJI1M3191</v>
          </cell>
          <cell r="D10317"/>
          <cell r="E10317"/>
          <cell r="F10317" t="str">
            <v>SCECO</v>
          </cell>
          <cell r="G10317" t="str">
            <v>Good</v>
          </cell>
          <cell r="H10317" t="str">
            <v>NA</v>
          </cell>
          <cell r="I10317" t="str">
            <v>Latis</v>
          </cell>
          <cell r="J10317" t="str">
            <v>Less than 5 Sites</v>
          </cell>
          <cell r="K10317" t="str">
            <v>R4</v>
          </cell>
        </row>
        <row r="10318">
          <cell r="A10318" t="str">
            <v>NNL0388</v>
          </cell>
          <cell r="B10318" t="str">
            <v>NNL0388</v>
          </cell>
          <cell r="C10318" t="str">
            <v>NNL1M3388</v>
          </cell>
          <cell r="D10318"/>
          <cell r="E10318"/>
          <cell r="F10318" t="str">
            <v>Generator-SG</v>
          </cell>
          <cell r="G10318" t="str">
            <v>Good</v>
          </cell>
          <cell r="H10318" t="str">
            <v>Yes</v>
          </cell>
          <cell r="I10318" t="str">
            <v>Latis</v>
          </cell>
          <cell r="J10318" t="str">
            <v>Less than 5 Sites</v>
          </cell>
          <cell r="K10318" t="str">
            <v>R4</v>
          </cell>
        </row>
        <row r="10319">
          <cell r="A10319" t="str">
            <v>JED2182</v>
          </cell>
          <cell r="B10319" t="str">
            <v>JED2182</v>
          </cell>
          <cell r="C10319"/>
          <cell r="D10319" t="str">
            <v>JED1M8182</v>
          </cell>
          <cell r="E10319" t="str">
            <v>JED1MN2182</v>
          </cell>
          <cell r="F10319" t="str">
            <v>SCECO</v>
          </cell>
          <cell r="G10319" t="str">
            <v>Dead</v>
          </cell>
          <cell r="H10319" t="str">
            <v>NA</v>
          </cell>
          <cell r="I10319" t="str">
            <v>Latis</v>
          </cell>
          <cell r="J10319" t="str">
            <v>Less than 5 Sites</v>
          </cell>
          <cell r="K10319" t="str">
            <v>R4</v>
          </cell>
        </row>
        <row r="10320">
          <cell r="A10320" t="str">
            <v>MLJI0207</v>
          </cell>
          <cell r="B10320" t="str">
            <v>MLJI0207</v>
          </cell>
          <cell r="C10320" t="str">
            <v>MLJI1M3207</v>
          </cell>
          <cell r="D10320"/>
          <cell r="E10320"/>
          <cell r="F10320" t="str">
            <v>Generator-SG</v>
          </cell>
          <cell r="G10320" t="str">
            <v>Dead</v>
          </cell>
          <cell r="H10320" t="str">
            <v>Yes</v>
          </cell>
          <cell r="I10320" t="str">
            <v>Latis</v>
          </cell>
          <cell r="J10320" t="str">
            <v>Less than 5 Sites</v>
          </cell>
          <cell r="K10320" t="str">
            <v>R4</v>
          </cell>
        </row>
        <row r="10321">
          <cell r="A10321" t="str">
            <v>HHR0892</v>
          </cell>
          <cell r="B10321" t="str">
            <v>HHR0892</v>
          </cell>
          <cell r="C10321"/>
          <cell r="D10321" t="str">
            <v>HHR1M7892</v>
          </cell>
          <cell r="E10321" t="str">
            <v>HHR1MN0892</v>
          </cell>
          <cell r="F10321" t="str">
            <v>SCECO</v>
          </cell>
          <cell r="G10321" t="str">
            <v>Weak</v>
          </cell>
          <cell r="H10321" t="str">
            <v>NA</v>
          </cell>
          <cell r="I10321" t="str">
            <v>Latis</v>
          </cell>
          <cell r="J10321" t="str">
            <v>Less than 5 Sites</v>
          </cell>
          <cell r="K10321" t="str">
            <v>R4</v>
          </cell>
        </row>
        <row r="10322">
          <cell r="A10322" t="str">
            <v>MAK0842</v>
          </cell>
          <cell r="B10322" t="str">
            <v>MAK0842</v>
          </cell>
          <cell r="C10322"/>
          <cell r="D10322" t="str">
            <v>MAK1M9842</v>
          </cell>
          <cell r="E10322" t="str">
            <v>MAK1MN0842</v>
          </cell>
          <cell r="F10322" t="str">
            <v>SCECO</v>
          </cell>
          <cell r="G10322" t="str">
            <v>Dead</v>
          </cell>
          <cell r="H10322" t="str">
            <v>NA</v>
          </cell>
          <cell r="I10322" t="str">
            <v>Latis</v>
          </cell>
          <cell r="J10322" t="str">
            <v>Less than 5 Sites</v>
          </cell>
          <cell r="K10322" t="str">
            <v>R5</v>
          </cell>
        </row>
        <row r="10323">
          <cell r="A10323" t="str">
            <v>MAK2310</v>
          </cell>
          <cell r="B10323" t="str">
            <v>MAK2310</v>
          </cell>
          <cell r="C10323"/>
          <cell r="D10323" t="str">
            <v>MAK1M8310</v>
          </cell>
          <cell r="E10323" t="str">
            <v>MAK1MN2310</v>
          </cell>
          <cell r="F10323" t="str">
            <v>SCECO</v>
          </cell>
          <cell r="G10323" t="str">
            <v>Dead</v>
          </cell>
          <cell r="H10323" t="str">
            <v>NA</v>
          </cell>
          <cell r="I10323" t="str">
            <v>Latis</v>
          </cell>
          <cell r="J10323" t="str">
            <v>Less than 5 Sites</v>
          </cell>
          <cell r="K10323" t="str">
            <v>R5</v>
          </cell>
        </row>
        <row r="10324">
          <cell r="A10324" t="str">
            <v>SDY0763</v>
          </cell>
          <cell r="B10324" t="str">
            <v>SDY0763</v>
          </cell>
          <cell r="C10324" t="str">
            <v>SDY1M3763</v>
          </cell>
          <cell r="D10324"/>
          <cell r="E10324"/>
          <cell r="F10324" t="str">
            <v>Generator-DG</v>
          </cell>
          <cell r="G10324" t="str">
            <v>Good</v>
          </cell>
          <cell r="H10324" t="str">
            <v>No</v>
          </cell>
          <cell r="I10324" t="str">
            <v>Latis</v>
          </cell>
          <cell r="J10324" t="str">
            <v>Hub site (More than 05 Sites)</v>
          </cell>
          <cell r="K10324" t="str">
            <v>R4</v>
          </cell>
        </row>
        <row r="10325">
          <cell r="A10325" t="str">
            <v>NNL0164</v>
          </cell>
          <cell r="B10325" t="str">
            <v>NNL0164</v>
          </cell>
          <cell r="C10325" t="str">
            <v>NNL1M3164</v>
          </cell>
          <cell r="D10325"/>
          <cell r="E10325"/>
          <cell r="F10325" t="str">
            <v>SCECO</v>
          </cell>
          <cell r="G10325" t="str">
            <v>Dead</v>
          </cell>
          <cell r="H10325" t="str">
            <v>NA</v>
          </cell>
          <cell r="I10325" t="str">
            <v>Latis</v>
          </cell>
          <cell r="J10325" t="str">
            <v>Less than 5 Sites</v>
          </cell>
          <cell r="K10325" t="str">
            <v>R4</v>
          </cell>
        </row>
        <row r="10326">
          <cell r="A10326" t="str">
            <v>SHD0165</v>
          </cell>
          <cell r="B10326" t="str">
            <v>SHD0165</v>
          </cell>
          <cell r="C10326" t="str">
            <v>SHD1M3165</v>
          </cell>
          <cell r="D10326" t="str">
            <v>SHD1M7165</v>
          </cell>
          <cell r="E10326"/>
          <cell r="F10326" t="str">
            <v>Generator-SG</v>
          </cell>
          <cell r="G10326" t="str">
            <v>Good</v>
          </cell>
          <cell r="H10326" t="str">
            <v xml:space="preserve">Yes </v>
          </cell>
          <cell r="I10326" t="str">
            <v>Latis</v>
          </cell>
          <cell r="J10326" t="str">
            <v>Less than 5 Sites</v>
          </cell>
          <cell r="K10326" t="str">
            <v>R5</v>
          </cell>
        </row>
        <row r="10327">
          <cell r="A10327" t="str">
            <v>MAK2215</v>
          </cell>
          <cell r="B10327" t="str">
            <v>MAK2215</v>
          </cell>
          <cell r="C10327" t="str">
            <v>MAK1M4215</v>
          </cell>
          <cell r="D10327" t="str">
            <v>MAK1M8215</v>
          </cell>
          <cell r="E10327" t="str">
            <v>MAK1MNC2215</v>
          </cell>
          <cell r="F10327" t="str">
            <v>SCECO</v>
          </cell>
          <cell r="G10327" t="str">
            <v>Dead</v>
          </cell>
          <cell r="H10327" t="str">
            <v>NA</v>
          </cell>
          <cell r="I10327" t="str">
            <v>Latis</v>
          </cell>
          <cell r="J10327" t="str">
            <v>Less than 5 Sites</v>
          </cell>
          <cell r="K10327" t="str">
            <v>R5</v>
          </cell>
        </row>
        <row r="10328">
          <cell r="A10328" t="str">
            <v>GMQ0047</v>
          </cell>
          <cell r="B10328" t="str">
            <v>GMQ0047</v>
          </cell>
          <cell r="C10328" t="str">
            <v>GMQ1M3047</v>
          </cell>
          <cell r="D10328"/>
          <cell r="E10328"/>
          <cell r="F10328" t="str">
            <v>Generator-SG</v>
          </cell>
          <cell r="G10328" t="str">
            <v>Vandalized</v>
          </cell>
          <cell r="H10328" t="str">
            <v>Yes</v>
          </cell>
          <cell r="I10328" t="str">
            <v>Latis</v>
          </cell>
          <cell r="J10328" t="str">
            <v>Less than 5 Sites</v>
          </cell>
          <cell r="K10328" t="str">
            <v>R4</v>
          </cell>
        </row>
        <row r="10329">
          <cell r="A10329" t="str">
            <v>NNL0129</v>
          </cell>
          <cell r="B10329" t="str">
            <v>NNL0129</v>
          </cell>
          <cell r="C10329" t="str">
            <v>NNL1M3129</v>
          </cell>
          <cell r="D10329"/>
          <cell r="E10329"/>
          <cell r="F10329" t="str">
            <v>Generator-SG</v>
          </cell>
          <cell r="G10329" t="str">
            <v>Vandalized</v>
          </cell>
          <cell r="H10329" t="str">
            <v>Yes</v>
          </cell>
          <cell r="I10329" t="str">
            <v>Latis</v>
          </cell>
          <cell r="J10329" t="str">
            <v>Less than 5 Sites</v>
          </cell>
          <cell r="K10329" t="str">
            <v>R4</v>
          </cell>
        </row>
        <row r="10330">
          <cell r="A10330" t="str">
            <v>NNL0177</v>
          </cell>
          <cell r="B10330" t="str">
            <v>NNL0177</v>
          </cell>
          <cell r="C10330" t="str">
            <v>NNL1M3177</v>
          </cell>
          <cell r="D10330"/>
          <cell r="E10330"/>
          <cell r="F10330" t="str">
            <v>SCECO</v>
          </cell>
          <cell r="G10330" t="str">
            <v>Dead</v>
          </cell>
          <cell r="H10330" t="str">
            <v>NA</v>
          </cell>
          <cell r="I10330" t="str">
            <v>Latis</v>
          </cell>
          <cell r="J10330" t="str">
            <v>Less than 5 Sites</v>
          </cell>
          <cell r="K10330" t="str">
            <v>R4</v>
          </cell>
        </row>
        <row r="10331">
          <cell r="A10331" t="str">
            <v>NNL0101</v>
          </cell>
          <cell r="B10331" t="str">
            <v>NNL0101</v>
          </cell>
          <cell r="C10331" t="str">
            <v>NNL1M3101</v>
          </cell>
          <cell r="D10331"/>
          <cell r="E10331"/>
          <cell r="F10331" t="str">
            <v>Generator-SG</v>
          </cell>
          <cell r="G10331" t="str">
            <v>Dead</v>
          </cell>
          <cell r="H10331" t="str">
            <v>No</v>
          </cell>
          <cell r="I10331" t="str">
            <v>Latis</v>
          </cell>
          <cell r="J10331" t="str">
            <v>Less than 5 Sites</v>
          </cell>
          <cell r="K10331" t="str">
            <v>R4</v>
          </cell>
        </row>
        <row r="10332">
          <cell r="A10332" t="str">
            <v>ABH0521</v>
          </cell>
          <cell r="B10332" t="str">
            <v>ABH0521</v>
          </cell>
          <cell r="C10332"/>
          <cell r="D10332" t="str">
            <v>ABH1M7521</v>
          </cell>
          <cell r="E10332" t="str">
            <v>ABH1MN0521</v>
          </cell>
          <cell r="F10332" t="str">
            <v>SCECO</v>
          </cell>
          <cell r="G10332" t="str">
            <v>Vandalized</v>
          </cell>
          <cell r="H10332" t="str">
            <v>NA</v>
          </cell>
          <cell r="I10332" t="str">
            <v>Latis</v>
          </cell>
          <cell r="J10332" t="str">
            <v>Less than 5 Sites</v>
          </cell>
          <cell r="K10332" t="str">
            <v>R6</v>
          </cell>
        </row>
        <row r="10333">
          <cell r="A10333" t="str">
            <v>TAF2272</v>
          </cell>
          <cell r="B10333" t="str">
            <v>TAF2272</v>
          </cell>
          <cell r="C10333"/>
          <cell r="D10333" t="str">
            <v>TAF1M8272</v>
          </cell>
          <cell r="E10333"/>
          <cell r="F10333" t="str">
            <v>SCECO</v>
          </cell>
          <cell r="G10333" t="str">
            <v>Dead</v>
          </cell>
          <cell r="H10333" t="str">
            <v>NA</v>
          </cell>
          <cell r="I10333" t="str">
            <v>Latis</v>
          </cell>
          <cell r="J10333" t="str">
            <v>Less than 5 Sites</v>
          </cell>
          <cell r="K10333" t="str">
            <v>R4</v>
          </cell>
        </row>
        <row r="10334">
          <cell r="A10334" t="str">
            <v>YLM0752</v>
          </cell>
          <cell r="B10334" t="str">
            <v>YLM0752</v>
          </cell>
          <cell r="C10334" t="str">
            <v>YLM1M3752</v>
          </cell>
          <cell r="D10334" t="str">
            <v>YLM1M7752</v>
          </cell>
          <cell r="E10334"/>
          <cell r="F10334" t="str">
            <v>Generator-DG</v>
          </cell>
          <cell r="G10334" t="str">
            <v>Good</v>
          </cell>
          <cell r="H10334" t="str">
            <v>No</v>
          </cell>
          <cell r="I10334" t="str">
            <v>Latis</v>
          </cell>
          <cell r="J10334" t="str">
            <v>Hub Site (More than 10 Sites)</v>
          </cell>
          <cell r="K10334" t="str">
            <v>R4</v>
          </cell>
        </row>
        <row r="10335">
          <cell r="A10335" t="str">
            <v>YLM0876</v>
          </cell>
          <cell r="B10335" t="str">
            <v>YLM0876</v>
          </cell>
          <cell r="C10335" t="str">
            <v>YLM1M3876</v>
          </cell>
          <cell r="D10335" t="str">
            <v>YLM1M7876</v>
          </cell>
          <cell r="E10335"/>
          <cell r="F10335" t="str">
            <v>SCECO+STB</v>
          </cell>
          <cell r="G10335" t="str">
            <v>Good</v>
          </cell>
          <cell r="H10335" t="str">
            <v>No</v>
          </cell>
          <cell r="I10335" t="str">
            <v>Latis</v>
          </cell>
          <cell r="J10335" t="str">
            <v>Hub Site (More than 10 Sites)</v>
          </cell>
          <cell r="K10335" t="str">
            <v>R4</v>
          </cell>
        </row>
        <row r="10336">
          <cell r="A10336" t="str">
            <v>BIK0154</v>
          </cell>
          <cell r="B10336" t="str">
            <v>BIK0154</v>
          </cell>
          <cell r="C10336" t="str">
            <v>BIK1M3154</v>
          </cell>
          <cell r="D10336"/>
          <cell r="E10336"/>
          <cell r="F10336" t="str">
            <v>Generator-SG</v>
          </cell>
          <cell r="G10336" t="str">
            <v>Vandalized</v>
          </cell>
          <cell r="H10336" t="str">
            <v xml:space="preserve">Yes </v>
          </cell>
          <cell r="I10336" t="str">
            <v>Latis</v>
          </cell>
          <cell r="J10336" t="str">
            <v>Less than 5 Sites</v>
          </cell>
          <cell r="K10336" t="str">
            <v>R5</v>
          </cell>
        </row>
        <row r="10337">
          <cell r="A10337" t="str">
            <v>YLM2369</v>
          </cell>
          <cell r="B10337" t="str">
            <v>YLM2369</v>
          </cell>
          <cell r="C10337" t="str">
            <v>YLM1M4369</v>
          </cell>
          <cell r="D10337" t="str">
            <v>YLM1M8369</v>
          </cell>
          <cell r="E10337"/>
          <cell r="F10337" t="str">
            <v>SCECO</v>
          </cell>
          <cell r="G10337" t="str">
            <v>In progress</v>
          </cell>
          <cell r="H10337" t="str">
            <v>NA</v>
          </cell>
          <cell r="I10337" t="str">
            <v>Latis</v>
          </cell>
          <cell r="J10337" t="str">
            <v>Less than 5 Sites</v>
          </cell>
          <cell r="K10337" t="str">
            <v>R4</v>
          </cell>
        </row>
        <row r="10338">
          <cell r="A10338" t="str">
            <v>SUL0950</v>
          </cell>
          <cell r="B10338" t="str">
            <v>SUL0950</v>
          </cell>
          <cell r="C10338" t="str">
            <v>SUL1M3950</v>
          </cell>
          <cell r="D10338"/>
          <cell r="E10338"/>
          <cell r="F10338" t="str">
            <v>Generator-SG</v>
          </cell>
          <cell r="G10338" t="str">
            <v>Dead</v>
          </cell>
          <cell r="H10338" t="str">
            <v>Yes</v>
          </cell>
          <cell r="I10338" t="str">
            <v>Latis</v>
          </cell>
          <cell r="J10338" t="str">
            <v>Less than 5 Sites</v>
          </cell>
          <cell r="K10338" t="str">
            <v>R6</v>
          </cell>
        </row>
        <row r="10339">
          <cell r="A10339" t="str">
            <v>YLM0391</v>
          </cell>
          <cell r="B10339" t="str">
            <v>YLM0391</v>
          </cell>
          <cell r="C10339" t="str">
            <v>YLM1M3391</v>
          </cell>
          <cell r="D10339" t="str">
            <v>YLM1M7391</v>
          </cell>
          <cell r="E10339"/>
          <cell r="F10339" t="str">
            <v>Generator-SG</v>
          </cell>
          <cell r="G10339" t="str">
            <v>Good</v>
          </cell>
          <cell r="H10339" t="str">
            <v>Yes</v>
          </cell>
          <cell r="I10339" t="str">
            <v>Latis</v>
          </cell>
          <cell r="J10339" t="str">
            <v>Less than 5 Sites</v>
          </cell>
          <cell r="K10339" t="str">
            <v>R4</v>
          </cell>
        </row>
        <row r="10340">
          <cell r="A10340" t="str">
            <v>TRB0987</v>
          </cell>
          <cell r="B10340" t="str">
            <v>TRB0987</v>
          </cell>
          <cell r="C10340" t="str">
            <v>TRB1M3987</v>
          </cell>
          <cell r="D10340"/>
          <cell r="E10340"/>
          <cell r="F10340" t="str">
            <v>SCECO</v>
          </cell>
          <cell r="G10340" t="str">
            <v>Dead</v>
          </cell>
          <cell r="H10340" t="str">
            <v>NA</v>
          </cell>
          <cell r="I10340" t="str">
            <v>Latis</v>
          </cell>
          <cell r="J10340" t="str">
            <v>Less than 5 Sites</v>
          </cell>
          <cell r="K10340" t="str">
            <v>R6</v>
          </cell>
        </row>
        <row r="10341">
          <cell r="A10341" t="str">
            <v>MLJI0386</v>
          </cell>
          <cell r="B10341" t="str">
            <v>MLJI0386</v>
          </cell>
          <cell r="C10341" t="str">
            <v>MLJI1M3386</v>
          </cell>
          <cell r="D10341"/>
          <cell r="E10341"/>
          <cell r="F10341" t="str">
            <v>Generator-SG</v>
          </cell>
          <cell r="G10341" t="str">
            <v>Dead</v>
          </cell>
          <cell r="H10341" t="str">
            <v>Yes</v>
          </cell>
          <cell r="I10341" t="str">
            <v>Latis</v>
          </cell>
          <cell r="J10341" t="str">
            <v>Less than 5 Sites</v>
          </cell>
          <cell r="K10341" t="str">
            <v>R4</v>
          </cell>
        </row>
        <row r="10342">
          <cell r="A10342" t="str">
            <v>SDY0737</v>
          </cell>
          <cell r="B10342" t="str">
            <v>SDY0737</v>
          </cell>
          <cell r="C10342" t="str">
            <v>SDY1M3737</v>
          </cell>
          <cell r="D10342"/>
          <cell r="E10342"/>
          <cell r="F10342" t="str">
            <v>Generator-SG</v>
          </cell>
          <cell r="G10342" t="str">
            <v>Dead</v>
          </cell>
          <cell r="H10342" t="str">
            <v>Yes</v>
          </cell>
          <cell r="I10342" t="str">
            <v>Latis</v>
          </cell>
          <cell r="J10342" t="str">
            <v>Less than 5 Sites</v>
          </cell>
          <cell r="K10342" t="str">
            <v>R4</v>
          </cell>
        </row>
        <row r="10343">
          <cell r="A10343" t="str">
            <v>SDY0147</v>
          </cell>
          <cell r="B10343" t="str">
            <v>SDY0147</v>
          </cell>
          <cell r="C10343" t="str">
            <v>SDY1M3147</v>
          </cell>
          <cell r="D10343"/>
          <cell r="E10343"/>
          <cell r="F10343" t="str">
            <v>Generator-DG</v>
          </cell>
          <cell r="G10343" t="str">
            <v>Good</v>
          </cell>
          <cell r="H10343" t="str">
            <v>No</v>
          </cell>
          <cell r="I10343" t="str">
            <v>Latis</v>
          </cell>
          <cell r="J10343" t="str">
            <v>Very Big Hub site (More Than 20 Site)</v>
          </cell>
          <cell r="K10343" t="str">
            <v>R4</v>
          </cell>
        </row>
        <row r="10344">
          <cell r="A10344" t="str">
            <v>BIK0156</v>
          </cell>
          <cell r="B10344" t="str">
            <v>BIK0156</v>
          </cell>
          <cell r="C10344" t="str">
            <v>BIK1M3156</v>
          </cell>
          <cell r="D10344"/>
          <cell r="E10344"/>
          <cell r="F10344" t="str">
            <v>SCECO</v>
          </cell>
          <cell r="G10344" t="str">
            <v>Good</v>
          </cell>
          <cell r="H10344" t="str">
            <v>NA</v>
          </cell>
          <cell r="I10344" t="str">
            <v>Latis</v>
          </cell>
          <cell r="J10344" t="str">
            <v>Less than 5 Sites</v>
          </cell>
          <cell r="K10344" t="str">
            <v>R4</v>
          </cell>
        </row>
        <row r="10345">
          <cell r="A10345" t="str">
            <v>SDY0738</v>
          </cell>
          <cell r="B10345" t="str">
            <v>SDY0738</v>
          </cell>
          <cell r="C10345" t="str">
            <v>SDY1M3738</v>
          </cell>
          <cell r="D10345"/>
          <cell r="E10345"/>
          <cell r="F10345" t="str">
            <v>SCECO+STB</v>
          </cell>
          <cell r="G10345" t="str">
            <v>Dead</v>
          </cell>
          <cell r="H10345" t="str">
            <v>No</v>
          </cell>
          <cell r="I10345" t="str">
            <v>Latis</v>
          </cell>
          <cell r="J10345" t="str">
            <v>Very Big Hub site (More Than 20 Site)</v>
          </cell>
          <cell r="K10345" t="str">
            <v>R4</v>
          </cell>
        </row>
        <row r="10346">
          <cell r="A10346" t="str">
            <v>MLJI0206</v>
          </cell>
          <cell r="B10346" t="str">
            <v>MLJI0206</v>
          </cell>
          <cell r="C10346" t="str">
            <v>MLJI1M3206</v>
          </cell>
          <cell r="D10346"/>
          <cell r="E10346"/>
          <cell r="F10346" t="str">
            <v>Generator-SG</v>
          </cell>
          <cell r="G10346" t="str">
            <v>Dead</v>
          </cell>
          <cell r="H10346" t="str">
            <v>Yes</v>
          </cell>
          <cell r="I10346" t="str">
            <v>Latis</v>
          </cell>
          <cell r="J10346" t="str">
            <v>Less than 5 Sites</v>
          </cell>
          <cell r="K10346" t="str">
            <v>R4</v>
          </cell>
        </row>
        <row r="10347">
          <cell r="A10347" t="str">
            <v>NSH0168</v>
          </cell>
          <cell r="B10347" t="str">
            <v>NSH0168</v>
          </cell>
          <cell r="C10347" t="str">
            <v>NSH1M3168</v>
          </cell>
          <cell r="D10347"/>
          <cell r="E10347"/>
          <cell r="F10347" t="str">
            <v>Generator-SG</v>
          </cell>
          <cell r="G10347" t="str">
            <v>Dead</v>
          </cell>
          <cell r="H10347" t="str">
            <v>Yes</v>
          </cell>
          <cell r="I10347" t="str">
            <v>Latis</v>
          </cell>
          <cell r="J10347" t="str">
            <v>Less than 5 Sites</v>
          </cell>
          <cell r="K10347" t="str">
            <v>R4</v>
          </cell>
        </row>
        <row r="10348">
          <cell r="A10348" t="str">
            <v>TRB0420</v>
          </cell>
          <cell r="B10348" t="str">
            <v>TRB0420</v>
          </cell>
          <cell r="C10348" t="str">
            <v>TRB1M3420</v>
          </cell>
          <cell r="D10348"/>
          <cell r="E10348"/>
          <cell r="F10348" t="str">
            <v>Generator-SG</v>
          </cell>
          <cell r="G10348" t="str">
            <v>Good</v>
          </cell>
          <cell r="H10348" t="str">
            <v>NA</v>
          </cell>
          <cell r="I10348" t="str">
            <v>Latis</v>
          </cell>
          <cell r="J10348" t="str">
            <v>Very Big Hub site (More Than 20 Site)</v>
          </cell>
          <cell r="K10348" t="str">
            <v>R6</v>
          </cell>
        </row>
        <row r="10349">
          <cell r="A10349" t="str">
            <v>BIK2332</v>
          </cell>
          <cell r="B10349" t="str">
            <v>BIK2332</v>
          </cell>
          <cell r="C10349" t="str">
            <v>BIK1M4332</v>
          </cell>
          <cell r="D10349"/>
          <cell r="E10349"/>
          <cell r="F10349" t="str">
            <v>Generator-SG</v>
          </cell>
          <cell r="G10349" t="str">
            <v>Dead</v>
          </cell>
          <cell r="H10349" t="str">
            <v xml:space="preserve">Yes </v>
          </cell>
          <cell r="I10349" t="str">
            <v>Latis</v>
          </cell>
          <cell r="J10349" t="str">
            <v>Less than 5 Sites</v>
          </cell>
          <cell r="K10349" t="str">
            <v>R5</v>
          </cell>
        </row>
        <row r="10350">
          <cell r="A10350" t="str">
            <v>MLJI0181</v>
          </cell>
          <cell r="B10350" t="str">
            <v>MLJI0181</v>
          </cell>
          <cell r="C10350" t="str">
            <v>MLJI1M3181</v>
          </cell>
          <cell r="D10350"/>
          <cell r="E10350"/>
          <cell r="F10350" t="str">
            <v>Generator-SG</v>
          </cell>
          <cell r="G10350" t="str">
            <v>Dead</v>
          </cell>
          <cell r="H10350" t="str">
            <v>Yes</v>
          </cell>
          <cell r="I10350" t="str">
            <v>Latis</v>
          </cell>
          <cell r="J10350" t="str">
            <v>Less than 5 Sites</v>
          </cell>
          <cell r="K10350" t="str">
            <v>R4</v>
          </cell>
        </row>
        <row r="10351">
          <cell r="A10351" t="str">
            <v>TRB0419</v>
          </cell>
          <cell r="B10351" t="str">
            <v>TRB0419</v>
          </cell>
          <cell r="C10351" t="str">
            <v>TRB1M3419</v>
          </cell>
          <cell r="D10351"/>
          <cell r="E10351"/>
          <cell r="F10351" t="str">
            <v>SCECO</v>
          </cell>
          <cell r="G10351" t="str">
            <v>Vandalized</v>
          </cell>
          <cell r="H10351" t="str">
            <v>NA</v>
          </cell>
          <cell r="I10351" t="str">
            <v>Latis</v>
          </cell>
          <cell r="J10351" t="str">
            <v>Less than 5 Sites</v>
          </cell>
          <cell r="K10351" t="str">
            <v>R6</v>
          </cell>
        </row>
        <row r="10352">
          <cell r="A10352" t="str">
            <v>JED2042</v>
          </cell>
          <cell r="B10352" t="str">
            <v>JED2042</v>
          </cell>
          <cell r="C10352"/>
          <cell r="D10352" t="str">
            <v>JED1M8042</v>
          </cell>
          <cell r="E10352" t="str">
            <v>JED1MN2042</v>
          </cell>
          <cell r="F10352" t="str">
            <v>Generator-SG</v>
          </cell>
          <cell r="G10352" t="str">
            <v>Good</v>
          </cell>
          <cell r="H10352" t="str">
            <v>No</v>
          </cell>
          <cell r="I10352" t="str">
            <v>Latis</v>
          </cell>
          <cell r="J10352" t="str">
            <v>Less than 5 Sites</v>
          </cell>
          <cell r="K10352" t="str">
            <v>R4</v>
          </cell>
        </row>
        <row r="10353">
          <cell r="A10353" t="str">
            <v>SHD0787</v>
          </cell>
          <cell r="B10353" t="str">
            <v>SHD0787</v>
          </cell>
          <cell r="C10353" t="str">
            <v>SHD1M3787</v>
          </cell>
          <cell r="D10353"/>
          <cell r="E10353"/>
          <cell r="F10353" t="str">
            <v>SCECO</v>
          </cell>
          <cell r="G10353" t="str">
            <v>Good</v>
          </cell>
          <cell r="H10353" t="str">
            <v>NA</v>
          </cell>
          <cell r="I10353" t="str">
            <v>Latis</v>
          </cell>
          <cell r="J10353" t="str">
            <v>Less than 5 Sites</v>
          </cell>
          <cell r="K10353" t="str">
            <v>R5</v>
          </cell>
        </row>
        <row r="10354">
          <cell r="A10354" t="str">
            <v>ZHR0983</v>
          </cell>
          <cell r="B10354" t="str">
            <v>ZHR0983</v>
          </cell>
          <cell r="C10354" t="str">
            <v>ZHR1M3983</v>
          </cell>
          <cell r="D10354" t="str">
            <v>ZHR1M7983</v>
          </cell>
          <cell r="E10354"/>
          <cell r="F10354" t="str">
            <v>SCECO</v>
          </cell>
          <cell r="G10354" t="str">
            <v>Dead</v>
          </cell>
          <cell r="H10354" t="str">
            <v>NA</v>
          </cell>
          <cell r="I10354" t="str">
            <v>Latis</v>
          </cell>
          <cell r="J10354" t="str">
            <v>Less than 5 Sites</v>
          </cell>
          <cell r="K10354" t="str">
            <v>R6</v>
          </cell>
        </row>
        <row r="10355">
          <cell r="A10355" t="str">
            <v>TRB0741</v>
          </cell>
          <cell r="B10355" t="str">
            <v>TRB0741</v>
          </cell>
          <cell r="C10355" t="str">
            <v>TRB1M3741</v>
          </cell>
          <cell r="D10355"/>
          <cell r="E10355"/>
          <cell r="F10355" t="str">
            <v>Generator-SG</v>
          </cell>
          <cell r="G10355" t="str">
            <v>Dead</v>
          </cell>
          <cell r="H10355" t="str">
            <v>Yes</v>
          </cell>
          <cell r="I10355" t="str">
            <v>Latis</v>
          </cell>
          <cell r="J10355" t="str">
            <v>Less than 5 Sites</v>
          </cell>
          <cell r="K10355" t="str">
            <v>R6</v>
          </cell>
        </row>
        <row r="10356">
          <cell r="A10356" t="str">
            <v>MAK2185</v>
          </cell>
          <cell r="B10356" t="str">
            <v>MAK2185</v>
          </cell>
          <cell r="C10356" t="str">
            <v>MAK1M4185</v>
          </cell>
          <cell r="D10356" t="str">
            <v>MAK1M8185</v>
          </cell>
          <cell r="E10356" t="str">
            <v>MAK1MN2185</v>
          </cell>
          <cell r="F10356" t="str">
            <v>SCECO</v>
          </cell>
          <cell r="G10356" t="str">
            <v>Dead</v>
          </cell>
          <cell r="H10356" t="str">
            <v>NA</v>
          </cell>
          <cell r="I10356" t="str">
            <v>Latis</v>
          </cell>
          <cell r="J10356" t="str">
            <v>Less than 5 Sites</v>
          </cell>
          <cell r="K10356" t="str">
            <v>R5</v>
          </cell>
        </row>
        <row r="10357">
          <cell r="A10357" t="str">
            <v>JED2352</v>
          </cell>
          <cell r="B10357" t="str">
            <v>JED2352</v>
          </cell>
          <cell r="C10357"/>
          <cell r="D10357" t="str">
            <v>JED1M8352</v>
          </cell>
          <cell r="E10357" t="str">
            <v>JED1MN2352</v>
          </cell>
          <cell r="F10357" t="str">
            <v>SCECO</v>
          </cell>
          <cell r="G10357" t="str">
            <v>Dead+Dead</v>
          </cell>
          <cell r="H10357" t="str">
            <v>NA</v>
          </cell>
          <cell r="I10357" t="str">
            <v>Latis</v>
          </cell>
          <cell r="J10357" t="str">
            <v>Less than 5 Sites</v>
          </cell>
          <cell r="K10357" t="str">
            <v>R4</v>
          </cell>
        </row>
        <row r="10358">
          <cell r="A10358" t="str">
            <v>TLT0965</v>
          </cell>
          <cell r="B10358" t="str">
            <v>TLT0965</v>
          </cell>
          <cell r="C10358" t="str">
            <v>TLT1M3965</v>
          </cell>
          <cell r="D10358"/>
          <cell r="E10358"/>
          <cell r="F10358" t="str">
            <v>SCECO</v>
          </cell>
          <cell r="G10358" t="str">
            <v>Dead</v>
          </cell>
          <cell r="H10358" t="str">
            <v>NA</v>
          </cell>
          <cell r="I10358" t="str">
            <v>Latis</v>
          </cell>
          <cell r="J10358" t="str">
            <v>Less than 5 Sites</v>
          </cell>
          <cell r="K10358" t="str">
            <v>R6</v>
          </cell>
        </row>
        <row r="10359">
          <cell r="A10359" t="str">
            <v>TLT0862</v>
          </cell>
          <cell r="B10359" t="str">
            <v>TLT0862</v>
          </cell>
          <cell r="C10359" t="str">
            <v>TLT1M3862</v>
          </cell>
          <cell r="D10359"/>
          <cell r="E10359"/>
          <cell r="F10359" t="str">
            <v>SCECO+STB</v>
          </cell>
          <cell r="G10359" t="str">
            <v>Good+Good</v>
          </cell>
          <cell r="H10359" t="str">
            <v>NA</v>
          </cell>
          <cell r="I10359" t="str">
            <v>Latis</v>
          </cell>
          <cell r="J10359" t="str">
            <v>Very Big Hub site (More Than 50 Site)</v>
          </cell>
          <cell r="K10359" t="str">
            <v>R6</v>
          </cell>
        </row>
        <row r="10360">
          <cell r="A10360" t="str">
            <v>JED2555</v>
          </cell>
          <cell r="B10360" t="str">
            <v>JED2555</v>
          </cell>
          <cell r="C10360"/>
          <cell r="D10360" t="str">
            <v>JED1M8555</v>
          </cell>
          <cell r="E10360" t="str">
            <v>JED1MC2555</v>
          </cell>
          <cell r="F10360" t="str">
            <v>Generator-SG</v>
          </cell>
          <cell r="G10360" t="str">
            <v>Good</v>
          </cell>
          <cell r="H10360" t="str">
            <v>No</v>
          </cell>
          <cell r="I10360" t="str">
            <v>Latis</v>
          </cell>
          <cell r="J10360" t="str">
            <v>VIP&amp;SPL Monitor</v>
          </cell>
          <cell r="K10360" t="str">
            <v>R4</v>
          </cell>
        </row>
        <row r="10361">
          <cell r="A10361" t="str">
            <v>TRB0942</v>
          </cell>
          <cell r="B10361" t="str">
            <v>TRB0942</v>
          </cell>
          <cell r="C10361" t="str">
            <v>TRB1M3942</v>
          </cell>
          <cell r="D10361"/>
          <cell r="E10361"/>
          <cell r="F10361" t="str">
            <v>SCECO</v>
          </cell>
          <cell r="G10361" t="str">
            <v>Vandalized</v>
          </cell>
          <cell r="H10361" t="str">
            <v>NA</v>
          </cell>
          <cell r="I10361" t="str">
            <v>Latis</v>
          </cell>
          <cell r="J10361" t="str">
            <v>Less than 5 Sites</v>
          </cell>
          <cell r="K10361" t="str">
            <v>R6</v>
          </cell>
        </row>
        <row r="10362">
          <cell r="A10362" t="str">
            <v>MAK2128</v>
          </cell>
          <cell r="B10362" t="str">
            <v>MAK2128</v>
          </cell>
          <cell r="C10362"/>
          <cell r="D10362" t="str">
            <v>MAK1M8128</v>
          </cell>
          <cell r="E10362" t="str">
            <v>MAK1MN2128</v>
          </cell>
          <cell r="F10362" t="str">
            <v>SCECO</v>
          </cell>
          <cell r="G10362" t="str">
            <v>Dead</v>
          </cell>
          <cell r="H10362" t="str">
            <v>NA</v>
          </cell>
          <cell r="I10362" t="str">
            <v>Latis</v>
          </cell>
          <cell r="J10362" t="str">
            <v>P3</v>
          </cell>
          <cell r="K10362" t="str">
            <v>R5</v>
          </cell>
        </row>
        <row r="10363">
          <cell r="A10363" t="str">
            <v>JED2569</v>
          </cell>
          <cell r="B10363" t="str">
            <v>JED2569</v>
          </cell>
          <cell r="C10363"/>
          <cell r="D10363" t="str">
            <v>JED1M8569</v>
          </cell>
          <cell r="E10363" t="str">
            <v>JED1MN2569</v>
          </cell>
          <cell r="F10363" t="str">
            <v>SCECO</v>
          </cell>
          <cell r="G10363" t="str">
            <v>Good</v>
          </cell>
          <cell r="H10363" t="str">
            <v>NA</v>
          </cell>
          <cell r="I10363" t="str">
            <v>Latis</v>
          </cell>
          <cell r="J10363" t="str">
            <v>P3</v>
          </cell>
          <cell r="K10363" t="str">
            <v>R4</v>
          </cell>
        </row>
        <row r="10364">
          <cell r="A10364" t="str">
            <v>JED2568</v>
          </cell>
          <cell r="B10364" t="str">
            <v>JED2568</v>
          </cell>
          <cell r="C10364"/>
          <cell r="D10364" t="str">
            <v>JED1M8568</v>
          </cell>
          <cell r="E10364" t="str">
            <v>JED1MN2568</v>
          </cell>
          <cell r="F10364" t="str">
            <v>SCECO</v>
          </cell>
          <cell r="G10364" t="str">
            <v>Dead</v>
          </cell>
          <cell r="H10364" t="str">
            <v>NA</v>
          </cell>
          <cell r="I10364" t="str">
            <v>Latis</v>
          </cell>
          <cell r="J10364" t="str">
            <v>P3</v>
          </cell>
          <cell r="K10364" t="str">
            <v>R4</v>
          </cell>
        </row>
        <row r="10365">
          <cell r="A10365" t="str">
            <v>TLT0946</v>
          </cell>
          <cell r="B10365" t="str">
            <v>TLT0946</v>
          </cell>
          <cell r="C10365" t="str">
            <v>TLT1M3946</v>
          </cell>
          <cell r="D10365"/>
          <cell r="E10365"/>
          <cell r="F10365" t="str">
            <v>SCECO+STB</v>
          </cell>
          <cell r="G10365" t="str">
            <v>Good</v>
          </cell>
          <cell r="H10365" t="str">
            <v>NA</v>
          </cell>
          <cell r="I10365" t="str">
            <v>Latis</v>
          </cell>
          <cell r="J10365" t="str">
            <v>Very Big Hub site (More Than 20 Site)</v>
          </cell>
          <cell r="K10365" t="str">
            <v>R6</v>
          </cell>
        </row>
        <row r="10366">
          <cell r="A10366" t="str">
            <v>MAK2558</v>
          </cell>
          <cell r="B10366" t="str">
            <v>MAK2558</v>
          </cell>
          <cell r="C10366"/>
          <cell r="D10366" t="str">
            <v>MAK1M8558</v>
          </cell>
          <cell r="E10366" t="str">
            <v>MAK1MNC2558</v>
          </cell>
          <cell r="F10366" t="str">
            <v>SCECO</v>
          </cell>
          <cell r="G10366" t="str">
            <v>Dead</v>
          </cell>
          <cell r="H10366" t="str">
            <v>NA</v>
          </cell>
          <cell r="I10366" t="str">
            <v>Latis</v>
          </cell>
          <cell r="J10366" t="str">
            <v>P3</v>
          </cell>
          <cell r="K10366" t="str">
            <v>R5</v>
          </cell>
        </row>
        <row r="10367">
          <cell r="A10367" t="str">
            <v>YLM0161</v>
          </cell>
          <cell r="B10367" t="str">
            <v>YLM0161</v>
          </cell>
          <cell r="C10367" t="str">
            <v>YLM1M3161</v>
          </cell>
          <cell r="D10367"/>
          <cell r="E10367"/>
          <cell r="F10367" t="str">
            <v>SCECO</v>
          </cell>
          <cell r="G10367" t="str">
            <v>Good</v>
          </cell>
          <cell r="H10367" t="str">
            <v>NA</v>
          </cell>
          <cell r="I10367" t="str">
            <v>Latis</v>
          </cell>
          <cell r="J10367" t="str">
            <v>Hub Site (More than 10 Sites)</v>
          </cell>
          <cell r="K10367" t="str">
            <v>R4</v>
          </cell>
        </row>
        <row r="10368">
          <cell r="A10368" t="str">
            <v>SDY0145</v>
          </cell>
          <cell r="B10368" t="str">
            <v>SDY0145</v>
          </cell>
          <cell r="C10368" t="str">
            <v>SDY1M3145</v>
          </cell>
          <cell r="D10368"/>
          <cell r="E10368"/>
          <cell r="F10368" t="str">
            <v>Generator-SG</v>
          </cell>
          <cell r="G10368" t="str">
            <v>Weak</v>
          </cell>
          <cell r="H10368" t="str">
            <v>Yes</v>
          </cell>
          <cell r="I10368" t="str">
            <v>Latis</v>
          </cell>
          <cell r="J10368" t="str">
            <v>Less than 5 Sites</v>
          </cell>
          <cell r="K10368" t="str">
            <v>R4</v>
          </cell>
        </row>
        <row r="10369">
          <cell r="A10369" t="str">
            <v>MLJI0373</v>
          </cell>
          <cell r="B10369" t="str">
            <v>MLJI0373</v>
          </cell>
          <cell r="C10369" t="str">
            <v>MLJI1M3373</v>
          </cell>
          <cell r="D10369"/>
          <cell r="E10369"/>
          <cell r="F10369" t="str">
            <v>Generator-SG</v>
          </cell>
          <cell r="G10369" t="str">
            <v>Dead</v>
          </cell>
          <cell r="H10369" t="str">
            <v>Yes</v>
          </cell>
          <cell r="I10369" t="str">
            <v>Latis</v>
          </cell>
          <cell r="J10369" t="str">
            <v>Less than 5 Sites</v>
          </cell>
          <cell r="K10369" t="str">
            <v>R4</v>
          </cell>
        </row>
        <row r="10370">
          <cell r="A10370" t="str">
            <v>MLJI0385</v>
          </cell>
          <cell r="B10370" t="str">
            <v>MLJI0385</v>
          </cell>
          <cell r="C10370" t="str">
            <v>MLJI1M3385</v>
          </cell>
          <cell r="D10370"/>
          <cell r="E10370"/>
          <cell r="F10370" t="str">
            <v>Generator-SG</v>
          </cell>
          <cell r="G10370" t="str">
            <v>Weak</v>
          </cell>
          <cell r="H10370" t="str">
            <v>Yes</v>
          </cell>
          <cell r="I10370" t="str">
            <v>Latis</v>
          </cell>
          <cell r="J10370" t="str">
            <v>Less than 5 Sites</v>
          </cell>
          <cell r="K10370" t="str">
            <v>R4</v>
          </cell>
        </row>
        <row r="10371">
          <cell r="A10371" t="str">
            <v>JED2861</v>
          </cell>
          <cell r="B10371" t="str">
            <v>JED2861</v>
          </cell>
          <cell r="C10371"/>
          <cell r="D10371" t="str">
            <v>JED1M8861</v>
          </cell>
          <cell r="E10371" t="str">
            <v>JED1MN2861</v>
          </cell>
          <cell r="F10371" t="str">
            <v>SCECO</v>
          </cell>
          <cell r="G10371" t="str">
            <v>Vandalized</v>
          </cell>
          <cell r="H10371" t="str">
            <v>NA</v>
          </cell>
          <cell r="I10371" t="str">
            <v>Latis</v>
          </cell>
          <cell r="J10371" t="str">
            <v>P3</v>
          </cell>
          <cell r="K10371" t="str">
            <v>R4</v>
          </cell>
        </row>
        <row r="10372">
          <cell r="A10372" t="str">
            <v>JED2267</v>
          </cell>
          <cell r="B10372" t="str">
            <v>JED2267</v>
          </cell>
          <cell r="C10372"/>
          <cell r="D10372" t="str">
            <v>JED1M8267</v>
          </cell>
          <cell r="E10372" t="str">
            <v>JED1MN2267</v>
          </cell>
          <cell r="F10372" t="str">
            <v>SCECO</v>
          </cell>
          <cell r="G10372" t="str">
            <v>Dead</v>
          </cell>
          <cell r="H10372" t="str">
            <v>NA</v>
          </cell>
          <cell r="I10372" t="str">
            <v>Latis</v>
          </cell>
          <cell r="J10372" t="str">
            <v>P3</v>
          </cell>
          <cell r="K10372" t="str">
            <v>R4</v>
          </cell>
        </row>
        <row r="10373">
          <cell r="A10373" t="str">
            <v>NNL0176</v>
          </cell>
          <cell r="B10373" t="str">
            <v>NNL0176</v>
          </cell>
          <cell r="C10373" t="str">
            <v>NNL1M3176</v>
          </cell>
          <cell r="D10373"/>
          <cell r="E10373"/>
          <cell r="F10373" t="str">
            <v>Generator-SG</v>
          </cell>
          <cell r="G10373" t="str">
            <v>Weak</v>
          </cell>
          <cell r="H10373" t="str">
            <v>Yes</v>
          </cell>
          <cell r="I10373" t="str">
            <v>Latis</v>
          </cell>
          <cell r="J10373" t="str">
            <v>Less than 5 Sites</v>
          </cell>
          <cell r="K10373" t="str">
            <v>R4</v>
          </cell>
        </row>
        <row r="10374">
          <cell r="A10374" t="str">
            <v>JED2623</v>
          </cell>
          <cell r="B10374" t="str">
            <v>JED2623</v>
          </cell>
          <cell r="C10374"/>
          <cell r="D10374" t="str">
            <v>JED1M8623</v>
          </cell>
          <cell r="E10374" t="str">
            <v>JED1MN2623</v>
          </cell>
          <cell r="F10374" t="str">
            <v>SCECO</v>
          </cell>
          <cell r="G10374" t="str">
            <v>weak</v>
          </cell>
          <cell r="H10374" t="str">
            <v>NA</v>
          </cell>
          <cell r="I10374" t="str">
            <v>Latis</v>
          </cell>
          <cell r="J10374" t="str">
            <v>P3</v>
          </cell>
          <cell r="K10374" t="str">
            <v>R4</v>
          </cell>
        </row>
        <row r="10375">
          <cell r="A10375" t="str">
            <v>BIK0168</v>
          </cell>
          <cell r="B10375" t="str">
            <v>BIK0168</v>
          </cell>
          <cell r="C10375" t="str">
            <v>BIK1M3168</v>
          </cell>
          <cell r="D10375"/>
          <cell r="E10375"/>
          <cell r="F10375" t="str">
            <v>SCECO</v>
          </cell>
          <cell r="G10375" t="str">
            <v>Dead</v>
          </cell>
          <cell r="H10375" t="str">
            <v>NA</v>
          </cell>
          <cell r="I10375" t="str">
            <v>Latis</v>
          </cell>
          <cell r="J10375" t="str">
            <v>Less than 5 Sites</v>
          </cell>
          <cell r="K10375" t="str">
            <v>R4</v>
          </cell>
        </row>
        <row r="10376">
          <cell r="A10376" t="str">
            <v>TLT0387</v>
          </cell>
          <cell r="B10376" t="str">
            <v>TLT0387</v>
          </cell>
          <cell r="C10376" t="str">
            <v>TLT1M3387</v>
          </cell>
          <cell r="D10376"/>
          <cell r="E10376"/>
          <cell r="F10376" t="str">
            <v>SCECO+STB</v>
          </cell>
          <cell r="G10376" t="str">
            <v>Good</v>
          </cell>
          <cell r="H10376" t="str">
            <v>NA</v>
          </cell>
          <cell r="I10376" t="str">
            <v>Latis</v>
          </cell>
          <cell r="J10376" t="str">
            <v>Very Big Hub site (More Than 20 Site)</v>
          </cell>
          <cell r="K10376" t="str">
            <v>R6</v>
          </cell>
        </row>
        <row r="10377">
          <cell r="A10377" t="str">
            <v>BIK0178</v>
          </cell>
          <cell r="B10377" t="str">
            <v>BIK0178</v>
          </cell>
          <cell r="C10377" t="str">
            <v>BIK1M3178</v>
          </cell>
          <cell r="D10377"/>
          <cell r="E10377"/>
          <cell r="F10377" t="str">
            <v>Generator-SG</v>
          </cell>
          <cell r="G10377" t="str">
            <v>Dead</v>
          </cell>
          <cell r="H10377" t="str">
            <v xml:space="preserve">Yes </v>
          </cell>
          <cell r="I10377" t="str">
            <v>Latis</v>
          </cell>
          <cell r="J10377" t="str">
            <v>Less than 5 Sites</v>
          </cell>
          <cell r="K10377" t="str">
            <v>R5</v>
          </cell>
        </row>
        <row r="10378">
          <cell r="A10378" t="str">
            <v>MAK2091</v>
          </cell>
          <cell r="B10378" t="str">
            <v>MAK2091</v>
          </cell>
          <cell r="C10378"/>
          <cell r="D10378" t="str">
            <v>MAK1M8091</v>
          </cell>
          <cell r="E10378" t="str">
            <v>MAK1MN2091</v>
          </cell>
          <cell r="F10378" t="str">
            <v>SCECO</v>
          </cell>
          <cell r="G10378" t="str">
            <v>Dead</v>
          </cell>
          <cell r="H10378" t="str">
            <v>NA</v>
          </cell>
          <cell r="I10378" t="str">
            <v>Latis</v>
          </cell>
          <cell r="J10378" t="str">
            <v>P3</v>
          </cell>
          <cell r="K10378" t="str">
            <v>R5</v>
          </cell>
        </row>
        <row r="10379">
          <cell r="A10379" t="str">
            <v>JED2085</v>
          </cell>
          <cell r="B10379" t="str">
            <v>JED2085</v>
          </cell>
          <cell r="C10379"/>
          <cell r="D10379" t="str">
            <v>JED1M8085</v>
          </cell>
          <cell r="E10379" t="str">
            <v>JED1MN2085</v>
          </cell>
          <cell r="F10379" t="str">
            <v>SCECO</v>
          </cell>
          <cell r="G10379" t="str">
            <v>Dead</v>
          </cell>
          <cell r="H10379" t="str">
            <v>NA</v>
          </cell>
          <cell r="I10379" t="str">
            <v>Latis</v>
          </cell>
          <cell r="J10379" t="str">
            <v>P3</v>
          </cell>
          <cell r="K10379" t="str">
            <v>R4</v>
          </cell>
        </row>
        <row r="10380">
          <cell r="A10380" t="str">
            <v>JED2170</v>
          </cell>
          <cell r="B10380" t="str">
            <v>JED2170</v>
          </cell>
          <cell r="C10380"/>
          <cell r="D10380" t="str">
            <v>JED1M8170</v>
          </cell>
          <cell r="E10380" t="str">
            <v>JED1MN2170</v>
          </cell>
          <cell r="F10380" t="str">
            <v>SCECO</v>
          </cell>
          <cell r="G10380" t="str">
            <v>Dead</v>
          </cell>
          <cell r="H10380" t="str">
            <v>NA</v>
          </cell>
          <cell r="I10380" t="str">
            <v>Latis</v>
          </cell>
          <cell r="J10380" t="str">
            <v>P3</v>
          </cell>
          <cell r="K10380" t="str">
            <v>R4</v>
          </cell>
        </row>
        <row r="10381">
          <cell r="A10381" t="str">
            <v>MAK2247</v>
          </cell>
          <cell r="B10381" t="str">
            <v>MAK2247</v>
          </cell>
          <cell r="C10381"/>
          <cell r="D10381" t="str">
            <v>MAK1M8247</v>
          </cell>
          <cell r="E10381" t="str">
            <v>MAK1MN2247</v>
          </cell>
          <cell r="F10381" t="str">
            <v>SCECO</v>
          </cell>
          <cell r="G10381" t="str">
            <v>Dead</v>
          </cell>
          <cell r="H10381" t="str">
            <v>NA</v>
          </cell>
          <cell r="I10381" t="str">
            <v>Latis</v>
          </cell>
          <cell r="J10381" t="str">
            <v>P3</v>
          </cell>
          <cell r="K10381" t="str">
            <v>R5</v>
          </cell>
        </row>
        <row r="10382">
          <cell r="A10382" t="str">
            <v>TLT0969</v>
          </cell>
          <cell r="B10382" t="str">
            <v>TLT0969</v>
          </cell>
          <cell r="C10382" t="str">
            <v>TLT1M3969</v>
          </cell>
          <cell r="D10382"/>
          <cell r="E10382"/>
          <cell r="F10382" t="str">
            <v>Generator-SG</v>
          </cell>
          <cell r="G10382" t="str">
            <v>Dead</v>
          </cell>
          <cell r="H10382" t="str">
            <v>Yes</v>
          </cell>
          <cell r="I10382" t="str">
            <v>Latis</v>
          </cell>
          <cell r="J10382" t="str">
            <v>Less than 5 Sites</v>
          </cell>
          <cell r="K10382" t="str">
            <v>R6</v>
          </cell>
        </row>
        <row r="10383">
          <cell r="A10383" t="str">
            <v>MAK2237</v>
          </cell>
          <cell r="B10383" t="str">
            <v>MAK2237</v>
          </cell>
          <cell r="C10383"/>
          <cell r="D10383" t="str">
            <v>MAK1M8237</v>
          </cell>
          <cell r="E10383" t="str">
            <v>MAK1MN2237</v>
          </cell>
          <cell r="F10383" t="str">
            <v>SCECO</v>
          </cell>
          <cell r="G10383" t="str">
            <v>Dead</v>
          </cell>
          <cell r="H10383" t="str">
            <v>NA</v>
          </cell>
          <cell r="I10383" t="str">
            <v>Latis</v>
          </cell>
          <cell r="J10383" t="str">
            <v>P3</v>
          </cell>
          <cell r="K10383" t="str">
            <v>R5</v>
          </cell>
        </row>
        <row r="10384">
          <cell r="A10384" t="str">
            <v>TLT0369</v>
          </cell>
          <cell r="B10384" t="str">
            <v>TLT0369</v>
          </cell>
          <cell r="C10384" t="str">
            <v>TLT1M3369</v>
          </cell>
          <cell r="D10384"/>
          <cell r="E10384"/>
          <cell r="F10384" t="str">
            <v>SCECO</v>
          </cell>
          <cell r="G10384" t="str">
            <v>Vandalized</v>
          </cell>
          <cell r="H10384" t="str">
            <v>NA</v>
          </cell>
          <cell r="I10384" t="str">
            <v>Latis</v>
          </cell>
          <cell r="J10384" t="str">
            <v>Less than 5 Sites</v>
          </cell>
          <cell r="K10384" t="str">
            <v>R6</v>
          </cell>
        </row>
        <row r="10385">
          <cell r="A10385" t="str">
            <v>TLT0795</v>
          </cell>
          <cell r="B10385" t="str">
            <v>TLT0795</v>
          </cell>
          <cell r="C10385" t="str">
            <v>TLT1M3795</v>
          </cell>
          <cell r="D10385"/>
          <cell r="E10385"/>
          <cell r="F10385" t="str">
            <v>SCECO+STB</v>
          </cell>
          <cell r="G10385" t="str">
            <v>Good</v>
          </cell>
          <cell r="H10385" t="str">
            <v>NA</v>
          </cell>
          <cell r="I10385" t="str">
            <v>Latis</v>
          </cell>
          <cell r="J10385" t="str">
            <v>Hub Site (More than 10 Sites)</v>
          </cell>
          <cell r="K10385" t="str">
            <v>R6</v>
          </cell>
        </row>
        <row r="10386">
          <cell r="A10386" t="str">
            <v>JED2561</v>
          </cell>
          <cell r="B10386" t="str">
            <v>JED2561</v>
          </cell>
          <cell r="C10386"/>
          <cell r="D10386" t="str">
            <v>JED1M8561</v>
          </cell>
          <cell r="E10386" t="str">
            <v>JED1MNC2561</v>
          </cell>
          <cell r="F10386" t="str">
            <v>SCECO</v>
          </cell>
          <cell r="G10386" t="str">
            <v>Dead</v>
          </cell>
          <cell r="H10386" t="str">
            <v>NA</v>
          </cell>
          <cell r="I10386" t="str">
            <v>Latis</v>
          </cell>
          <cell r="J10386" t="str">
            <v>P3</v>
          </cell>
          <cell r="K10386" t="str">
            <v>R4</v>
          </cell>
        </row>
        <row r="10387">
          <cell r="A10387" t="str">
            <v>JED2571</v>
          </cell>
          <cell r="B10387" t="str">
            <v>JED2571</v>
          </cell>
          <cell r="C10387"/>
          <cell r="D10387" t="str">
            <v>JED1M8571</v>
          </cell>
          <cell r="E10387" t="str">
            <v>JED1MN2571</v>
          </cell>
          <cell r="F10387" t="str">
            <v>SCECO</v>
          </cell>
          <cell r="G10387" t="str">
            <v>Dead</v>
          </cell>
          <cell r="H10387" t="str">
            <v>NA</v>
          </cell>
          <cell r="I10387" t="str">
            <v>Latis</v>
          </cell>
          <cell r="J10387" t="str">
            <v>P3</v>
          </cell>
          <cell r="K10387" t="str">
            <v>R4</v>
          </cell>
        </row>
        <row r="10388">
          <cell r="A10388" t="str">
            <v>TLT0393</v>
          </cell>
          <cell r="B10388" t="str">
            <v>TLT0393</v>
          </cell>
          <cell r="C10388" t="str">
            <v>TLT1M3393</v>
          </cell>
          <cell r="D10388"/>
          <cell r="E10388"/>
          <cell r="F10388" t="str">
            <v>SCECO</v>
          </cell>
          <cell r="G10388" t="str">
            <v>Weak</v>
          </cell>
          <cell r="H10388" t="str">
            <v>Yes</v>
          </cell>
          <cell r="I10388" t="str">
            <v>Latis</v>
          </cell>
          <cell r="J10388" t="str">
            <v>Less than 5 Sites</v>
          </cell>
          <cell r="K10388" t="str">
            <v>R6</v>
          </cell>
        </row>
        <row r="10389">
          <cell r="A10389" t="str">
            <v>JED0972</v>
          </cell>
          <cell r="B10389" t="str">
            <v>JED0972</v>
          </cell>
          <cell r="C10389"/>
          <cell r="D10389" t="str">
            <v>JED1M7972</v>
          </cell>
          <cell r="E10389" t="str">
            <v>JED1MN0972</v>
          </cell>
          <cell r="F10389" t="str">
            <v>SCECO</v>
          </cell>
          <cell r="G10389" t="str">
            <v>Weak</v>
          </cell>
          <cell r="H10389" t="str">
            <v>NA</v>
          </cell>
          <cell r="I10389" t="str">
            <v>Latis</v>
          </cell>
          <cell r="J10389" t="str">
            <v>P3</v>
          </cell>
          <cell r="K10389" t="str">
            <v>R4</v>
          </cell>
        </row>
        <row r="10390">
          <cell r="A10390" t="str">
            <v>TLT0519</v>
          </cell>
          <cell r="B10390" t="str">
            <v>TLT0519</v>
          </cell>
          <cell r="C10390" t="str">
            <v>TLT1M3519</v>
          </cell>
          <cell r="D10390"/>
          <cell r="E10390"/>
          <cell r="F10390" t="str">
            <v>Generator-SG</v>
          </cell>
          <cell r="G10390" t="str">
            <v>Vandalized</v>
          </cell>
          <cell r="H10390" t="str">
            <v>Yes</v>
          </cell>
          <cell r="I10390" t="str">
            <v>Latis</v>
          </cell>
          <cell r="J10390" t="str">
            <v>Less than 5 Sites</v>
          </cell>
          <cell r="K10390" t="str">
            <v>R6</v>
          </cell>
        </row>
        <row r="10391">
          <cell r="A10391" t="str">
            <v>ULY0209</v>
          </cell>
          <cell r="B10391" t="str">
            <v>ULY0209</v>
          </cell>
          <cell r="C10391"/>
          <cell r="D10391" t="str">
            <v>ULY1M7209</v>
          </cell>
          <cell r="E10391"/>
          <cell r="F10391" t="str">
            <v>SCECO</v>
          </cell>
          <cell r="G10391" t="str">
            <v>Good</v>
          </cell>
          <cell r="H10391" t="str">
            <v>NA</v>
          </cell>
          <cell r="I10391" t="str">
            <v>Latis</v>
          </cell>
          <cell r="J10391" t="str">
            <v>P3</v>
          </cell>
          <cell r="K10391" t="str">
            <v>R6</v>
          </cell>
        </row>
        <row r="10392">
          <cell r="A10392" t="str">
            <v>TLT0968</v>
          </cell>
          <cell r="B10392" t="str">
            <v>TLT0968</v>
          </cell>
          <cell r="C10392" t="str">
            <v>TLT1M3968</v>
          </cell>
          <cell r="D10392"/>
          <cell r="E10392"/>
          <cell r="F10392" t="str">
            <v>SCECO</v>
          </cell>
          <cell r="G10392" t="str">
            <v xml:space="preserve">Weak </v>
          </cell>
          <cell r="H10392" t="str">
            <v>NA</v>
          </cell>
          <cell r="I10392" t="str">
            <v>Latis</v>
          </cell>
          <cell r="J10392" t="str">
            <v>Less than 5 Sites</v>
          </cell>
          <cell r="K10392" t="str">
            <v>R6</v>
          </cell>
        </row>
        <row r="10393">
          <cell r="A10393" t="str">
            <v>SDY0766</v>
          </cell>
          <cell r="B10393" t="str">
            <v>SDY0766</v>
          </cell>
          <cell r="C10393" t="str">
            <v>SDY1M3766</v>
          </cell>
          <cell r="D10393" t="str">
            <v>SDY1M7766</v>
          </cell>
          <cell r="E10393"/>
          <cell r="F10393" t="str">
            <v>Generator-SG</v>
          </cell>
          <cell r="G10393" t="str">
            <v>Dead</v>
          </cell>
          <cell r="H10393" t="str">
            <v>Yes</v>
          </cell>
          <cell r="I10393" t="str">
            <v>Latis</v>
          </cell>
          <cell r="J10393" t="str">
            <v>Less than 5 Sites</v>
          </cell>
          <cell r="K10393" t="str">
            <v>R4</v>
          </cell>
        </row>
        <row r="10394">
          <cell r="A10394" t="str">
            <v>TLT0380</v>
          </cell>
          <cell r="B10394" t="str">
            <v>TLT0380</v>
          </cell>
          <cell r="C10394" t="str">
            <v>TLT1M3380</v>
          </cell>
          <cell r="D10394"/>
          <cell r="E10394"/>
          <cell r="F10394" t="str">
            <v>SCECO</v>
          </cell>
          <cell r="G10394" t="str">
            <v>Dead</v>
          </cell>
          <cell r="H10394" t="str">
            <v>NA</v>
          </cell>
          <cell r="I10394" t="str">
            <v>Latis</v>
          </cell>
          <cell r="J10394" t="str">
            <v>Less than 5 Sites</v>
          </cell>
          <cell r="K10394" t="str">
            <v>R6</v>
          </cell>
        </row>
        <row r="10395">
          <cell r="A10395" t="str">
            <v>JED0254</v>
          </cell>
          <cell r="B10395" t="str">
            <v>JED0254</v>
          </cell>
          <cell r="C10395"/>
          <cell r="D10395" t="str">
            <v>JED1M7254</v>
          </cell>
          <cell r="E10395" t="str">
            <v>JED1MNC0254</v>
          </cell>
          <cell r="F10395" t="str">
            <v>SCECO</v>
          </cell>
          <cell r="G10395" t="str">
            <v>Vandalized+Dead</v>
          </cell>
          <cell r="H10395" t="str">
            <v>NA</v>
          </cell>
          <cell r="I10395" t="str">
            <v>Latis</v>
          </cell>
          <cell r="J10395" t="str">
            <v>Less than 5 Sites</v>
          </cell>
          <cell r="K10395" t="str">
            <v>R4</v>
          </cell>
        </row>
        <row r="10396">
          <cell r="A10396" t="str">
            <v>TLT0358</v>
          </cell>
          <cell r="B10396" t="str">
            <v>TLT0358</v>
          </cell>
          <cell r="C10396" t="str">
            <v>TLT1M3358</v>
          </cell>
          <cell r="D10396"/>
          <cell r="E10396"/>
          <cell r="F10396" t="str">
            <v>SCECO</v>
          </cell>
          <cell r="G10396" t="str">
            <v>Vandalized</v>
          </cell>
          <cell r="H10396" t="str">
            <v>NA</v>
          </cell>
          <cell r="I10396" t="str">
            <v>Latis</v>
          </cell>
          <cell r="J10396" t="str">
            <v>Less than 5 Sites</v>
          </cell>
          <cell r="K10396" t="str">
            <v>R6</v>
          </cell>
        </row>
        <row r="10397">
          <cell r="A10397" t="str">
            <v>JED2206</v>
          </cell>
          <cell r="B10397" t="str">
            <v>JED2206</v>
          </cell>
          <cell r="C10397"/>
          <cell r="D10397" t="str">
            <v>JED1M8206</v>
          </cell>
          <cell r="E10397" t="str">
            <v>JED1MN2206</v>
          </cell>
          <cell r="F10397" t="str">
            <v>SCECO</v>
          </cell>
          <cell r="G10397" t="str">
            <v>Dead</v>
          </cell>
          <cell r="H10397" t="str">
            <v>NA</v>
          </cell>
          <cell r="I10397" t="str">
            <v>Latis</v>
          </cell>
          <cell r="J10397" t="str">
            <v>Less than 5 Sites</v>
          </cell>
          <cell r="K10397" t="str">
            <v>R4</v>
          </cell>
        </row>
        <row r="10398">
          <cell r="A10398" t="str">
            <v>TLT0379</v>
          </cell>
          <cell r="B10398" t="str">
            <v>TLT0379</v>
          </cell>
          <cell r="C10398" t="str">
            <v>TLT1M3379</v>
          </cell>
          <cell r="D10398"/>
          <cell r="E10398"/>
          <cell r="F10398" t="str">
            <v>SCECO+STB</v>
          </cell>
          <cell r="G10398" t="str">
            <v>Good</v>
          </cell>
          <cell r="H10398" t="str">
            <v>NA</v>
          </cell>
          <cell r="I10398" t="str">
            <v>Latis</v>
          </cell>
          <cell r="J10398" t="str">
            <v>Very Big Hub site (More Than 20 Site)</v>
          </cell>
          <cell r="K10398" t="str">
            <v>R6</v>
          </cell>
        </row>
        <row r="10399">
          <cell r="A10399" t="str">
            <v>HAW2295</v>
          </cell>
          <cell r="B10399" t="str">
            <v>HAW2295</v>
          </cell>
          <cell r="C10399"/>
          <cell r="D10399" t="str">
            <v>HAW1M8295</v>
          </cell>
          <cell r="E10399" t="str">
            <v>HAW1MN2295</v>
          </cell>
          <cell r="F10399" t="str">
            <v>SCECO</v>
          </cell>
          <cell r="G10399" t="str">
            <v>Weak</v>
          </cell>
          <cell r="H10399" t="str">
            <v>NA</v>
          </cell>
          <cell r="I10399" t="str">
            <v>Latis</v>
          </cell>
          <cell r="J10399" t="str">
            <v>P3</v>
          </cell>
          <cell r="K10399" t="str">
            <v>R4</v>
          </cell>
        </row>
        <row r="10400">
          <cell r="A10400" t="str">
            <v>ARF0199</v>
          </cell>
          <cell r="B10400" t="str">
            <v>ARF0199</v>
          </cell>
          <cell r="C10400" t="str">
            <v>ARF1M3199</v>
          </cell>
          <cell r="D10400"/>
          <cell r="E10400"/>
          <cell r="F10400" t="str">
            <v>SCECO</v>
          </cell>
          <cell r="G10400" t="str">
            <v>Vandalized</v>
          </cell>
          <cell r="H10400" t="str">
            <v>NA</v>
          </cell>
          <cell r="I10400" t="str">
            <v>Latis</v>
          </cell>
          <cell r="J10400" t="str">
            <v>Less than 5 Sites</v>
          </cell>
          <cell r="K10400" t="str">
            <v>R6</v>
          </cell>
        </row>
        <row r="10401">
          <cell r="A10401" t="str">
            <v>MAK2841</v>
          </cell>
          <cell r="B10401" t="str">
            <v>MAK2841</v>
          </cell>
          <cell r="C10401" t="str">
            <v>MAK1M4841</v>
          </cell>
          <cell r="D10401" t="str">
            <v>MAK1M8841</v>
          </cell>
          <cell r="E10401"/>
          <cell r="F10401" t="str">
            <v>SCECO</v>
          </cell>
          <cell r="G10401" t="str">
            <v>Vandalized</v>
          </cell>
          <cell r="H10401" t="str">
            <v>NA</v>
          </cell>
          <cell r="I10401" t="str">
            <v>Latis</v>
          </cell>
          <cell r="J10401" t="str">
            <v>P3</v>
          </cell>
          <cell r="K10401" t="str">
            <v>R5</v>
          </cell>
        </row>
        <row r="10402">
          <cell r="A10402" t="str">
            <v>TLT0966</v>
          </cell>
          <cell r="B10402" t="str">
            <v>TLT0966</v>
          </cell>
          <cell r="C10402" t="str">
            <v>TLT1M3966</v>
          </cell>
          <cell r="D10402"/>
          <cell r="E10402"/>
          <cell r="F10402" t="str">
            <v>SCECO</v>
          </cell>
          <cell r="G10402" t="str">
            <v>Vandalized</v>
          </cell>
          <cell r="H10402" t="str">
            <v>NA</v>
          </cell>
          <cell r="I10402" t="str">
            <v>Latis</v>
          </cell>
          <cell r="J10402" t="str">
            <v>Less than 5 Sites</v>
          </cell>
          <cell r="K10402" t="str">
            <v>R6</v>
          </cell>
        </row>
        <row r="10403">
          <cell r="A10403" t="str">
            <v>NNL0194</v>
          </cell>
          <cell r="B10403" t="str">
            <v>NNL0194</v>
          </cell>
          <cell r="C10403" t="str">
            <v>NNL1M3194</v>
          </cell>
          <cell r="D10403"/>
          <cell r="E10403"/>
          <cell r="F10403" t="str">
            <v>Generator-SG</v>
          </cell>
          <cell r="G10403" t="str">
            <v>Vandalized</v>
          </cell>
          <cell r="H10403" t="str">
            <v>Yes</v>
          </cell>
          <cell r="I10403" t="str">
            <v>Latis</v>
          </cell>
          <cell r="J10403" t="str">
            <v>Less than 5 Sites</v>
          </cell>
          <cell r="K10403" t="str">
            <v>R4</v>
          </cell>
        </row>
        <row r="10404">
          <cell r="A10404" t="str">
            <v>JED2999</v>
          </cell>
          <cell r="B10404" t="str">
            <v>JED2999</v>
          </cell>
          <cell r="C10404"/>
          <cell r="D10404" t="str">
            <v>JED1M8999</v>
          </cell>
          <cell r="E10404" t="str">
            <v>JED1MNC2999</v>
          </cell>
          <cell r="F10404" t="str">
            <v>Generator-SG</v>
          </cell>
          <cell r="G10404" t="str">
            <v>Good</v>
          </cell>
          <cell r="H10404" t="str">
            <v>No</v>
          </cell>
          <cell r="I10404" t="str">
            <v>Latis</v>
          </cell>
          <cell r="J10404" t="str">
            <v>P3</v>
          </cell>
          <cell r="K10404" t="str">
            <v>R4</v>
          </cell>
        </row>
        <row r="10405">
          <cell r="A10405" t="str">
            <v>SDY0158</v>
          </cell>
          <cell r="B10405" t="str">
            <v>SDY0158</v>
          </cell>
          <cell r="C10405" t="str">
            <v>SDY1M3158</v>
          </cell>
          <cell r="D10405"/>
          <cell r="E10405"/>
          <cell r="F10405" t="str">
            <v>SCECO</v>
          </cell>
          <cell r="G10405" t="str">
            <v>Dead</v>
          </cell>
          <cell r="H10405" t="str">
            <v>NA</v>
          </cell>
          <cell r="I10405" t="str">
            <v>Latis</v>
          </cell>
          <cell r="J10405" t="str">
            <v>Less than 5 Sites</v>
          </cell>
          <cell r="K10405" t="str">
            <v>R4</v>
          </cell>
        </row>
        <row r="10406">
          <cell r="A10406" t="str">
            <v>TLT0324</v>
          </cell>
          <cell r="B10406" t="str">
            <v>TLT0324</v>
          </cell>
          <cell r="C10406"/>
          <cell r="D10406" t="str">
            <v>TLT1M7324</v>
          </cell>
          <cell r="E10406"/>
          <cell r="F10406" t="str">
            <v>SCECO</v>
          </cell>
          <cell r="G10406" t="str">
            <v>Dead</v>
          </cell>
          <cell r="H10406" t="str">
            <v>NA</v>
          </cell>
          <cell r="I10406" t="str">
            <v>Latis</v>
          </cell>
          <cell r="J10406" t="str">
            <v>P3</v>
          </cell>
          <cell r="K10406" t="str">
            <v>R6</v>
          </cell>
        </row>
        <row r="10407">
          <cell r="A10407" t="str">
            <v>SDY0739</v>
          </cell>
          <cell r="B10407" t="str">
            <v>SDY0739</v>
          </cell>
          <cell r="C10407" t="str">
            <v>SDY1M3739</v>
          </cell>
          <cell r="D10407"/>
          <cell r="E10407"/>
          <cell r="F10407" t="str">
            <v>SCECO+STB</v>
          </cell>
          <cell r="G10407" t="str">
            <v>Good</v>
          </cell>
          <cell r="H10407" t="str">
            <v>No</v>
          </cell>
          <cell r="I10407" t="str">
            <v>Latis</v>
          </cell>
          <cell r="J10407" t="str">
            <v>Very Big Hub site (More Than 20 Site)</v>
          </cell>
          <cell r="K10407" t="str">
            <v>R4</v>
          </cell>
        </row>
        <row r="10408">
          <cell r="A10408" t="str">
            <v>JED2263</v>
          </cell>
          <cell r="B10408" t="str">
            <v>JED2263</v>
          </cell>
          <cell r="C10408"/>
          <cell r="D10408" t="str">
            <v>JED1M8263</v>
          </cell>
          <cell r="E10408" t="str">
            <v>JED1MN2263</v>
          </cell>
          <cell r="F10408" t="str">
            <v>SCECO</v>
          </cell>
          <cell r="G10408" t="str">
            <v>Dead</v>
          </cell>
          <cell r="H10408" t="str">
            <v>NA</v>
          </cell>
          <cell r="I10408" t="str">
            <v>Latis</v>
          </cell>
          <cell r="J10408" t="str">
            <v>P3</v>
          </cell>
          <cell r="K10408" t="str">
            <v>R4</v>
          </cell>
        </row>
        <row r="10409">
          <cell r="A10409" t="str">
            <v>HMH0334</v>
          </cell>
          <cell r="B10409" t="str">
            <v>HMH0334</v>
          </cell>
          <cell r="C10409" t="str">
            <v>HMH1M3334</v>
          </cell>
          <cell r="D10409"/>
          <cell r="E10409"/>
          <cell r="F10409" t="str">
            <v>Generator-SG</v>
          </cell>
          <cell r="G10409" t="str">
            <v>Vandalized</v>
          </cell>
          <cell r="H10409" t="str">
            <v xml:space="preserve">Yes </v>
          </cell>
          <cell r="I10409" t="str">
            <v>Latis</v>
          </cell>
          <cell r="J10409" t="str">
            <v>Less than 5 Sites</v>
          </cell>
          <cell r="K10409" t="str">
            <v>R5</v>
          </cell>
        </row>
        <row r="10410">
          <cell r="A10410" t="str">
            <v>TLT0378</v>
          </cell>
          <cell r="B10410" t="str">
            <v>TLT0378</v>
          </cell>
          <cell r="C10410" t="str">
            <v>TLT1M3378</v>
          </cell>
          <cell r="D10410"/>
          <cell r="E10410"/>
          <cell r="F10410" t="str">
            <v>SCECO</v>
          </cell>
          <cell r="G10410" t="str">
            <v>Dead</v>
          </cell>
          <cell r="H10410" t="str">
            <v>NA</v>
          </cell>
          <cell r="I10410" t="str">
            <v>Latis</v>
          </cell>
          <cell r="J10410" t="str">
            <v>Less than 5 Sites</v>
          </cell>
          <cell r="K10410" t="str">
            <v>R6</v>
          </cell>
        </row>
        <row r="10411">
          <cell r="A10411" t="str">
            <v>TLT0939</v>
          </cell>
          <cell r="B10411" t="str">
            <v>TLT0939</v>
          </cell>
          <cell r="C10411" t="str">
            <v>TLT1M3939</v>
          </cell>
          <cell r="D10411"/>
          <cell r="E10411"/>
          <cell r="F10411" t="str">
            <v>Generator-DG</v>
          </cell>
          <cell r="G10411" t="str">
            <v>Good</v>
          </cell>
          <cell r="H10411" t="str">
            <v>NA</v>
          </cell>
          <cell r="I10411" t="str">
            <v>Latis</v>
          </cell>
          <cell r="J10411" t="str">
            <v>Hub site (More than 05 Sites)</v>
          </cell>
          <cell r="K10411" t="str">
            <v>R6</v>
          </cell>
        </row>
        <row r="10412">
          <cell r="A10412" t="str">
            <v>TLT0488</v>
          </cell>
          <cell r="B10412" t="str">
            <v>TLT0488</v>
          </cell>
          <cell r="C10412" t="str">
            <v>TLT1M3488</v>
          </cell>
          <cell r="D10412"/>
          <cell r="E10412"/>
          <cell r="F10412" t="str">
            <v>SCECO+STB</v>
          </cell>
          <cell r="G10412" t="str">
            <v>Good</v>
          </cell>
          <cell r="H10412" t="str">
            <v>NA</v>
          </cell>
          <cell r="I10412" t="str">
            <v>Latis</v>
          </cell>
          <cell r="J10412" t="str">
            <v>Very Big Hub site (More Than 20 Site)</v>
          </cell>
          <cell r="K10412" t="str">
            <v>R6</v>
          </cell>
        </row>
        <row r="10413">
          <cell r="A10413" t="str">
            <v>ABH0405</v>
          </cell>
          <cell r="B10413" t="str">
            <v>ABH0405</v>
          </cell>
          <cell r="C10413" t="str">
            <v>ABH1M3405</v>
          </cell>
          <cell r="D10413" t="str">
            <v>ABH1M7405</v>
          </cell>
          <cell r="E10413" t="str">
            <v>ABH1MN0405</v>
          </cell>
          <cell r="F10413" t="str">
            <v>SCECO</v>
          </cell>
          <cell r="G10413" t="str">
            <v>Vandalized+No BB Design</v>
          </cell>
          <cell r="H10413" t="str">
            <v>NA</v>
          </cell>
          <cell r="I10413" t="str">
            <v>Latis</v>
          </cell>
          <cell r="J10413" t="str">
            <v>Less than 5 Sites</v>
          </cell>
          <cell r="K10413" t="str">
            <v>R6</v>
          </cell>
        </row>
        <row r="10414">
          <cell r="A10414" t="str">
            <v>SUR0354</v>
          </cell>
          <cell r="B10414" t="str">
            <v>SUR0354</v>
          </cell>
          <cell r="C10414" t="str">
            <v>SUR1M3354</v>
          </cell>
          <cell r="D10414"/>
          <cell r="E10414"/>
          <cell r="F10414" t="str">
            <v>SCECO+STB</v>
          </cell>
          <cell r="G10414" t="str">
            <v>Good</v>
          </cell>
          <cell r="H10414" t="str">
            <v>NA</v>
          </cell>
          <cell r="I10414" t="str">
            <v>Latis</v>
          </cell>
          <cell r="J10414" t="str">
            <v>Hub Site (More than 10 Sites)</v>
          </cell>
          <cell r="K10414" t="str">
            <v>R6</v>
          </cell>
        </row>
        <row r="10415">
          <cell r="A10415" t="str">
            <v>JED2704</v>
          </cell>
          <cell r="B10415" t="str">
            <v>JED2704</v>
          </cell>
          <cell r="C10415"/>
          <cell r="D10415" t="str">
            <v>JED1M8704</v>
          </cell>
          <cell r="E10415" t="str">
            <v>JED1MN2704</v>
          </cell>
          <cell r="F10415" t="str">
            <v>SCECO</v>
          </cell>
          <cell r="G10415" t="str">
            <v>Dead</v>
          </cell>
          <cell r="H10415" t="str">
            <v>NA</v>
          </cell>
          <cell r="I10415" t="str">
            <v>Latis</v>
          </cell>
          <cell r="J10415" t="str">
            <v>P3</v>
          </cell>
          <cell r="K10415" t="str">
            <v>R4</v>
          </cell>
        </row>
        <row r="10416">
          <cell r="A10416" t="str">
            <v>SUR0981</v>
          </cell>
          <cell r="B10416" t="str">
            <v>SUR0981</v>
          </cell>
          <cell r="C10416" t="str">
            <v>SUR1M3981</v>
          </cell>
          <cell r="D10416"/>
          <cell r="E10416"/>
          <cell r="F10416" t="str">
            <v>Generator-SG</v>
          </cell>
          <cell r="G10416" t="str">
            <v>Vandalized</v>
          </cell>
          <cell r="H10416" t="str">
            <v>Yes</v>
          </cell>
          <cell r="I10416" t="str">
            <v>Latis</v>
          </cell>
          <cell r="J10416" t="str">
            <v>Less than 5 Sites</v>
          </cell>
          <cell r="K10416" t="str">
            <v>R6</v>
          </cell>
        </row>
        <row r="10417">
          <cell r="A10417" t="str">
            <v>JED2424</v>
          </cell>
          <cell r="B10417" t="str">
            <v>JED2424</v>
          </cell>
          <cell r="C10417"/>
          <cell r="D10417" t="str">
            <v>JED1M8424</v>
          </cell>
          <cell r="E10417" t="str">
            <v>JED1MN2424</v>
          </cell>
          <cell r="F10417" t="str">
            <v>SCECO</v>
          </cell>
          <cell r="G10417" t="str">
            <v>Dead</v>
          </cell>
          <cell r="H10417" t="str">
            <v>NA</v>
          </cell>
          <cell r="I10417" t="str">
            <v>Latis</v>
          </cell>
          <cell r="J10417" t="str">
            <v>P3</v>
          </cell>
          <cell r="K10417" t="str">
            <v>R4</v>
          </cell>
        </row>
        <row r="10418">
          <cell r="A10418" t="str">
            <v>JED0991</v>
          </cell>
          <cell r="B10418" t="str">
            <v>JED0991</v>
          </cell>
          <cell r="C10418"/>
          <cell r="D10418" t="str">
            <v>JED1M7991</v>
          </cell>
          <cell r="E10418" t="str">
            <v>JED1MNC0991</v>
          </cell>
          <cell r="F10418" t="str">
            <v>SCECO</v>
          </cell>
          <cell r="G10418" t="str">
            <v>Dead</v>
          </cell>
          <cell r="H10418" t="str">
            <v>NA</v>
          </cell>
          <cell r="I10418" t="str">
            <v>Latis</v>
          </cell>
          <cell r="J10418" t="str">
            <v>P3</v>
          </cell>
          <cell r="K10418" t="str">
            <v>R4</v>
          </cell>
        </row>
        <row r="10419">
          <cell r="A10419" t="str">
            <v>ZHR0868</v>
          </cell>
          <cell r="B10419" t="str">
            <v>ZHR0868</v>
          </cell>
          <cell r="C10419" t="str">
            <v>ZHR1M3868</v>
          </cell>
          <cell r="D10419"/>
          <cell r="E10419"/>
          <cell r="F10419" t="str">
            <v>SCECO</v>
          </cell>
          <cell r="G10419" t="str">
            <v>Dead</v>
          </cell>
          <cell r="H10419" t="str">
            <v>NA</v>
          </cell>
          <cell r="I10419" t="str">
            <v>Latis</v>
          </cell>
          <cell r="J10419" t="str">
            <v>Hub site (More than 05 Sites)</v>
          </cell>
          <cell r="K10419" t="str">
            <v>R6</v>
          </cell>
        </row>
        <row r="10420">
          <cell r="A10420" t="str">
            <v>ZHR0997</v>
          </cell>
          <cell r="B10420" t="str">
            <v>ZHR0997</v>
          </cell>
          <cell r="C10420" t="str">
            <v>ZHR1M3997</v>
          </cell>
          <cell r="D10420"/>
          <cell r="E10420"/>
          <cell r="F10420" t="str">
            <v>SCECO</v>
          </cell>
          <cell r="G10420" t="str">
            <v>Vandalized</v>
          </cell>
          <cell r="H10420" t="str">
            <v>NA</v>
          </cell>
          <cell r="I10420" t="str">
            <v>Latis</v>
          </cell>
          <cell r="J10420" t="str">
            <v>Less than 5 Sites</v>
          </cell>
          <cell r="K10420" t="str">
            <v>R6</v>
          </cell>
        </row>
        <row r="10421">
          <cell r="A10421" t="str">
            <v>TLT0809</v>
          </cell>
          <cell r="B10421" t="str">
            <v>TLT0809</v>
          </cell>
          <cell r="C10421" t="str">
            <v>TLT1M3809</v>
          </cell>
          <cell r="D10421"/>
          <cell r="E10421"/>
          <cell r="F10421" t="str">
            <v>SCECO+STB</v>
          </cell>
          <cell r="G10421" t="str">
            <v>Good</v>
          </cell>
          <cell r="H10421" t="str">
            <v>NA</v>
          </cell>
          <cell r="I10421" t="str">
            <v>Latis</v>
          </cell>
          <cell r="J10421" t="str">
            <v>Hub Site (More than 10 Sites)</v>
          </cell>
          <cell r="K10421" t="str">
            <v>R6</v>
          </cell>
        </row>
        <row r="10422">
          <cell r="A10422" t="str">
            <v>JED2563</v>
          </cell>
          <cell r="B10422" t="str">
            <v>JED2563</v>
          </cell>
          <cell r="C10422"/>
          <cell r="D10422" t="str">
            <v>JED1M8563</v>
          </cell>
          <cell r="E10422" t="str">
            <v>JED1MN2563</v>
          </cell>
          <cell r="F10422" t="str">
            <v>SCECO</v>
          </cell>
          <cell r="G10422" t="str">
            <v>Dead</v>
          </cell>
          <cell r="H10422" t="str">
            <v>NA</v>
          </cell>
          <cell r="I10422" t="str">
            <v>Latis</v>
          </cell>
          <cell r="J10422" t="str">
            <v>P3</v>
          </cell>
          <cell r="K10422" t="str">
            <v>R4</v>
          </cell>
        </row>
        <row r="10423">
          <cell r="A10423" t="str">
            <v>SDY0163</v>
          </cell>
          <cell r="B10423" t="str">
            <v>SDY0163</v>
          </cell>
          <cell r="C10423" t="str">
            <v>SDY1M3163</v>
          </cell>
          <cell r="D10423"/>
          <cell r="E10423"/>
          <cell r="F10423" t="str">
            <v>Generator-SG</v>
          </cell>
          <cell r="G10423" t="str">
            <v>Dead</v>
          </cell>
          <cell r="H10423" t="str">
            <v>Yes</v>
          </cell>
          <cell r="I10423" t="str">
            <v>Latis</v>
          </cell>
          <cell r="J10423" t="str">
            <v>Less than 5 Sites</v>
          </cell>
          <cell r="K10423" t="str">
            <v>R4</v>
          </cell>
        </row>
        <row r="10424">
          <cell r="A10424" t="str">
            <v>JED2602</v>
          </cell>
          <cell r="B10424" t="str">
            <v>JED2602</v>
          </cell>
          <cell r="C10424"/>
          <cell r="D10424" t="str">
            <v>JED1M8602</v>
          </cell>
          <cell r="E10424" t="str">
            <v>JED1MN2602</v>
          </cell>
          <cell r="F10424" t="str">
            <v>SCECO</v>
          </cell>
          <cell r="G10424" t="str">
            <v>weak</v>
          </cell>
          <cell r="H10424" t="str">
            <v>NA</v>
          </cell>
          <cell r="I10424" t="str">
            <v>Latis</v>
          </cell>
          <cell r="J10424" t="str">
            <v>P3</v>
          </cell>
          <cell r="K10424" t="str">
            <v>R4</v>
          </cell>
        </row>
        <row r="10425">
          <cell r="A10425" t="str">
            <v>MLJI0087</v>
          </cell>
          <cell r="B10425" t="str">
            <v>MLJI0087</v>
          </cell>
          <cell r="C10425" t="str">
            <v>MLJI1M3087</v>
          </cell>
          <cell r="D10425"/>
          <cell r="E10425"/>
          <cell r="F10425" t="str">
            <v>Generator-SG</v>
          </cell>
          <cell r="G10425" t="str">
            <v>Vandalized</v>
          </cell>
          <cell r="H10425" t="str">
            <v>Yes</v>
          </cell>
          <cell r="I10425" t="str">
            <v>Latis</v>
          </cell>
          <cell r="J10425" t="str">
            <v>Less than 5 Sites</v>
          </cell>
          <cell r="K10425" t="str">
            <v>R4</v>
          </cell>
        </row>
        <row r="10426">
          <cell r="A10426" t="str">
            <v>NSH2169</v>
          </cell>
          <cell r="B10426" t="str">
            <v>NSH2169</v>
          </cell>
          <cell r="C10426" t="str">
            <v>NSH1M4169</v>
          </cell>
          <cell r="D10426"/>
          <cell r="E10426"/>
          <cell r="F10426" t="str">
            <v>Generator-SG</v>
          </cell>
          <cell r="G10426" t="str">
            <v>Vandalized</v>
          </cell>
          <cell r="H10426" t="str">
            <v>Yes</v>
          </cell>
          <cell r="I10426" t="str">
            <v>Latis</v>
          </cell>
          <cell r="J10426" t="str">
            <v>Less than 5 Sites</v>
          </cell>
          <cell r="K10426" t="str">
            <v>R4</v>
          </cell>
        </row>
        <row r="10427">
          <cell r="A10427" t="str">
            <v>HMH0950</v>
          </cell>
          <cell r="B10427" t="str">
            <v>HMH0950</v>
          </cell>
          <cell r="C10427" t="str">
            <v>HMH1M3950</v>
          </cell>
          <cell r="D10427"/>
          <cell r="E10427"/>
          <cell r="F10427" t="str">
            <v>SCECO</v>
          </cell>
          <cell r="G10427" t="str">
            <v>Vandalized</v>
          </cell>
          <cell r="H10427" t="str">
            <v>NA</v>
          </cell>
          <cell r="I10427" t="str">
            <v>Latis</v>
          </cell>
          <cell r="J10427" t="str">
            <v>Less than 5 Sites</v>
          </cell>
          <cell r="K10427" t="str">
            <v>R4</v>
          </cell>
        </row>
        <row r="10428">
          <cell r="A10428" t="str">
            <v>JED2684</v>
          </cell>
          <cell r="B10428" t="str">
            <v>JED2684</v>
          </cell>
          <cell r="C10428"/>
          <cell r="D10428" t="str">
            <v>JED1M8684</v>
          </cell>
          <cell r="E10428" t="str">
            <v>JED1MN2684</v>
          </cell>
          <cell r="F10428" t="str">
            <v>SCECO</v>
          </cell>
          <cell r="G10428" t="str">
            <v>Dead</v>
          </cell>
          <cell r="H10428" t="str">
            <v>NA</v>
          </cell>
          <cell r="I10428" t="str">
            <v>Latis</v>
          </cell>
          <cell r="J10428" t="str">
            <v>P3</v>
          </cell>
          <cell r="K10428" t="str">
            <v>R4</v>
          </cell>
        </row>
        <row r="10429">
          <cell r="A10429" t="str">
            <v>JED2171</v>
          </cell>
          <cell r="B10429" t="str">
            <v>JED2171</v>
          </cell>
          <cell r="C10429"/>
          <cell r="D10429" t="str">
            <v>JED1M8171</v>
          </cell>
          <cell r="E10429" t="str">
            <v>JED1MNC2171</v>
          </cell>
          <cell r="F10429" t="str">
            <v>SCECO</v>
          </cell>
          <cell r="G10429" t="str">
            <v>Dead</v>
          </cell>
          <cell r="H10429" t="str">
            <v>NA</v>
          </cell>
          <cell r="I10429" t="str">
            <v>Latis</v>
          </cell>
          <cell r="J10429" t="str">
            <v>P3</v>
          </cell>
          <cell r="K10429" t="str">
            <v>R4</v>
          </cell>
        </row>
        <row r="10430">
          <cell r="A10430" t="str">
            <v>MLJI0143</v>
          </cell>
          <cell r="B10430" t="str">
            <v>MLJI0143</v>
          </cell>
          <cell r="C10430" t="str">
            <v>MLJI1M3143</v>
          </cell>
          <cell r="D10430"/>
          <cell r="E10430"/>
          <cell r="F10430" t="str">
            <v>Generator-SG</v>
          </cell>
          <cell r="G10430" t="str">
            <v>Vandalized</v>
          </cell>
          <cell r="H10430" t="str">
            <v>Yes</v>
          </cell>
          <cell r="I10430" t="str">
            <v>Latis</v>
          </cell>
          <cell r="J10430" t="str">
            <v>Less than 5 Sites</v>
          </cell>
          <cell r="K10430" t="str">
            <v>R4</v>
          </cell>
        </row>
        <row r="10431">
          <cell r="A10431" t="str">
            <v>MSE0853</v>
          </cell>
          <cell r="B10431" t="str">
            <v>MSE0853</v>
          </cell>
          <cell r="C10431" t="str">
            <v>MSE1M3853</v>
          </cell>
          <cell r="D10431"/>
          <cell r="E10431"/>
          <cell r="F10431" t="str">
            <v>Generator-SG</v>
          </cell>
          <cell r="G10431" t="str">
            <v>Vandalized</v>
          </cell>
          <cell r="H10431" t="str">
            <v xml:space="preserve">Yes </v>
          </cell>
          <cell r="I10431" t="str">
            <v>Latis</v>
          </cell>
          <cell r="J10431" t="str">
            <v>Less than 5 Sites</v>
          </cell>
          <cell r="K10431" t="str">
            <v>R5</v>
          </cell>
        </row>
        <row r="10432">
          <cell r="A10432" t="str">
            <v>YLM0757</v>
          </cell>
          <cell r="B10432" t="str">
            <v>YLM0757</v>
          </cell>
          <cell r="C10432" t="str">
            <v>YLM1M3757</v>
          </cell>
          <cell r="D10432"/>
          <cell r="E10432"/>
          <cell r="F10432" t="str">
            <v>Generator-SG</v>
          </cell>
          <cell r="G10432" t="str">
            <v>Good</v>
          </cell>
          <cell r="H10432" t="str">
            <v>Yes</v>
          </cell>
          <cell r="I10432" t="str">
            <v>Latis</v>
          </cell>
          <cell r="J10432" t="str">
            <v>Less than 5 Sites</v>
          </cell>
          <cell r="K10432" t="str">
            <v>R4</v>
          </cell>
        </row>
        <row r="10433">
          <cell r="A10433" t="str">
            <v>MLJI0375</v>
          </cell>
          <cell r="B10433" t="str">
            <v>MLJI0375</v>
          </cell>
          <cell r="C10433" t="str">
            <v>MLJI1M3375</v>
          </cell>
          <cell r="D10433"/>
          <cell r="E10433"/>
          <cell r="F10433" t="str">
            <v>Generator-SG</v>
          </cell>
          <cell r="G10433" t="str">
            <v>Dead</v>
          </cell>
          <cell r="H10433" t="str">
            <v>Yes</v>
          </cell>
          <cell r="I10433" t="str">
            <v>Latis</v>
          </cell>
          <cell r="J10433" t="str">
            <v>Less than 5 Sites</v>
          </cell>
          <cell r="K10433" t="str">
            <v>R4</v>
          </cell>
        </row>
        <row r="10434">
          <cell r="A10434" t="str">
            <v>JED2570</v>
          </cell>
          <cell r="B10434" t="str">
            <v>JED2570</v>
          </cell>
          <cell r="C10434"/>
          <cell r="D10434" t="str">
            <v>JED1M8570</v>
          </cell>
          <cell r="E10434" t="str">
            <v>JED1MN2570</v>
          </cell>
          <cell r="F10434" t="str">
            <v>SCECO</v>
          </cell>
          <cell r="G10434" t="str">
            <v>Good</v>
          </cell>
          <cell r="H10434" t="str">
            <v>NA</v>
          </cell>
          <cell r="I10434" t="str">
            <v>Latis</v>
          </cell>
          <cell r="J10434" t="str">
            <v>P3</v>
          </cell>
          <cell r="K10434" t="str">
            <v>R4</v>
          </cell>
        </row>
        <row r="10435">
          <cell r="A10435" t="str">
            <v>MDK0851</v>
          </cell>
          <cell r="B10435" t="str">
            <v>MDK0851</v>
          </cell>
          <cell r="C10435" t="str">
            <v>MDK1M3851</v>
          </cell>
          <cell r="D10435"/>
          <cell r="E10435"/>
          <cell r="F10435" t="str">
            <v>Generator-SG</v>
          </cell>
          <cell r="G10435" t="str">
            <v>Vandalized</v>
          </cell>
          <cell r="H10435" t="str">
            <v xml:space="preserve">Yes </v>
          </cell>
          <cell r="I10435" t="str">
            <v>Latis</v>
          </cell>
          <cell r="J10435" t="str">
            <v>Less than 5 Sites</v>
          </cell>
          <cell r="K10435" t="str">
            <v>R5</v>
          </cell>
        </row>
        <row r="10436">
          <cell r="A10436" t="str">
            <v>JED2083</v>
          </cell>
          <cell r="B10436" t="str">
            <v>JED2083</v>
          </cell>
          <cell r="C10436"/>
          <cell r="D10436" t="str">
            <v>JED1M8083</v>
          </cell>
          <cell r="E10436" t="str">
            <v>JED1MN2083</v>
          </cell>
          <cell r="F10436" t="str">
            <v>SCECO</v>
          </cell>
          <cell r="G10436" t="str">
            <v>Dead</v>
          </cell>
          <cell r="H10436" t="str">
            <v>NA</v>
          </cell>
          <cell r="I10436" t="str">
            <v>Latis</v>
          </cell>
          <cell r="J10436" t="str">
            <v>P3</v>
          </cell>
          <cell r="K10436" t="str">
            <v>R4</v>
          </cell>
        </row>
        <row r="10437">
          <cell r="A10437" t="str">
            <v>ZHR0808</v>
          </cell>
          <cell r="B10437" t="str">
            <v>ZHR0808</v>
          </cell>
          <cell r="C10437" t="str">
            <v>ZHR1M3808</v>
          </cell>
          <cell r="D10437"/>
          <cell r="E10437"/>
          <cell r="F10437" t="str">
            <v>Generator-SG</v>
          </cell>
          <cell r="G10437" t="str">
            <v>Vandalized</v>
          </cell>
          <cell r="H10437" t="str">
            <v>Yes</v>
          </cell>
          <cell r="I10437" t="str">
            <v>Latis</v>
          </cell>
          <cell r="J10437" t="str">
            <v>Less than 5 Sites</v>
          </cell>
          <cell r="K10437" t="str">
            <v>R6</v>
          </cell>
        </row>
        <row r="10438">
          <cell r="A10438" t="str">
            <v>JED2184</v>
          </cell>
          <cell r="B10438" t="str">
            <v>JED2184</v>
          </cell>
          <cell r="C10438"/>
          <cell r="D10438" t="str">
            <v>JED1M8184</v>
          </cell>
          <cell r="E10438" t="str">
            <v>JED1MN2184</v>
          </cell>
          <cell r="F10438" t="str">
            <v>SCECO</v>
          </cell>
          <cell r="G10438" t="str">
            <v>Dead</v>
          </cell>
          <cell r="H10438" t="str">
            <v>NA</v>
          </cell>
          <cell r="I10438" t="str">
            <v>Latis</v>
          </cell>
          <cell r="J10438" t="str">
            <v>P3</v>
          </cell>
          <cell r="K10438" t="str">
            <v>R4</v>
          </cell>
        </row>
        <row r="10439">
          <cell r="A10439" t="str">
            <v>JED2205</v>
          </cell>
          <cell r="B10439" t="str">
            <v>JED2205</v>
          </cell>
          <cell r="C10439"/>
          <cell r="D10439" t="str">
            <v>JED1M8205</v>
          </cell>
          <cell r="E10439" t="str">
            <v>JED1MN2205</v>
          </cell>
          <cell r="F10439" t="str">
            <v>SCECO</v>
          </cell>
          <cell r="G10439" t="str">
            <v>Weak</v>
          </cell>
          <cell r="H10439" t="str">
            <v>NA</v>
          </cell>
          <cell r="I10439" t="str">
            <v>Latis</v>
          </cell>
          <cell r="J10439" t="str">
            <v>P3</v>
          </cell>
          <cell r="K10439" t="str">
            <v>R4</v>
          </cell>
        </row>
        <row r="10440">
          <cell r="A10440" t="str">
            <v>MAK2511</v>
          </cell>
          <cell r="B10440" t="str">
            <v>MAK2511</v>
          </cell>
          <cell r="C10440"/>
          <cell r="D10440" t="str">
            <v>MAK1M8511</v>
          </cell>
          <cell r="E10440" t="str">
            <v>MAK1MN2511</v>
          </cell>
          <cell r="F10440" t="str">
            <v>SCECO</v>
          </cell>
          <cell r="G10440" t="str">
            <v>Dead</v>
          </cell>
          <cell r="H10440" t="str">
            <v>NA</v>
          </cell>
          <cell r="I10440" t="str">
            <v>Latis</v>
          </cell>
          <cell r="J10440" t="str">
            <v>P3</v>
          </cell>
          <cell r="K10440" t="str">
            <v>R5</v>
          </cell>
        </row>
        <row r="10441">
          <cell r="A10441" t="str">
            <v>JED2630</v>
          </cell>
          <cell r="B10441" t="str">
            <v>JED2630</v>
          </cell>
          <cell r="C10441"/>
          <cell r="D10441" t="str">
            <v>JED1M8630</v>
          </cell>
          <cell r="E10441" t="str">
            <v>JED1MN2630</v>
          </cell>
          <cell r="F10441" t="str">
            <v>SCECO</v>
          </cell>
          <cell r="G10441" t="str">
            <v>Dead</v>
          </cell>
          <cell r="H10441" t="str">
            <v>NA</v>
          </cell>
          <cell r="I10441" t="str">
            <v>Latis</v>
          </cell>
          <cell r="J10441" t="str">
            <v>P3</v>
          </cell>
          <cell r="K10441" t="str">
            <v>R4</v>
          </cell>
        </row>
        <row r="10442">
          <cell r="A10442" t="str">
            <v>MLJI0214</v>
          </cell>
          <cell r="B10442" t="str">
            <v>MLJI0214</v>
          </cell>
          <cell r="C10442" t="str">
            <v>MLJI1M3214</v>
          </cell>
          <cell r="D10442"/>
          <cell r="E10442"/>
          <cell r="F10442" t="str">
            <v>Generator-DG</v>
          </cell>
          <cell r="G10442" t="str">
            <v>Good</v>
          </cell>
          <cell r="H10442" t="str">
            <v>No</v>
          </cell>
          <cell r="I10442" t="str">
            <v>Latis</v>
          </cell>
          <cell r="J10442" t="str">
            <v>Hub site (More than 05 Sites)</v>
          </cell>
          <cell r="K10442" t="str">
            <v>R4</v>
          </cell>
        </row>
        <row r="10443">
          <cell r="A10443" t="str">
            <v>JED2565</v>
          </cell>
          <cell r="B10443" t="str">
            <v>JED2565</v>
          </cell>
          <cell r="C10443"/>
          <cell r="D10443" t="str">
            <v>JED1M8565</v>
          </cell>
          <cell r="E10443" t="str">
            <v>JED1MN2565</v>
          </cell>
          <cell r="F10443" t="str">
            <v>SCECO</v>
          </cell>
          <cell r="G10443" t="str">
            <v>Dead</v>
          </cell>
          <cell r="H10443" t="str">
            <v>NA</v>
          </cell>
          <cell r="I10443" t="str">
            <v>Latis</v>
          </cell>
          <cell r="J10443" t="str">
            <v>P3</v>
          </cell>
          <cell r="K10443" t="str">
            <v>R4</v>
          </cell>
        </row>
        <row r="10444">
          <cell r="A10444" t="str">
            <v>YLM0768</v>
          </cell>
          <cell r="B10444" t="str">
            <v>YLM0768</v>
          </cell>
          <cell r="C10444" t="str">
            <v>YLM1M3768</v>
          </cell>
          <cell r="D10444"/>
          <cell r="E10444"/>
          <cell r="F10444" t="str">
            <v>SCECO</v>
          </cell>
          <cell r="G10444" t="str">
            <v>Dead</v>
          </cell>
          <cell r="H10444" t="str">
            <v>NA</v>
          </cell>
          <cell r="I10444" t="str">
            <v>Latis</v>
          </cell>
          <cell r="J10444" t="str">
            <v>Less than 5 Sites</v>
          </cell>
          <cell r="K10444" t="str">
            <v>R4</v>
          </cell>
        </row>
        <row r="10445">
          <cell r="A10445" t="str">
            <v>TLT0384</v>
          </cell>
          <cell r="B10445" t="str">
            <v>TLT0384</v>
          </cell>
          <cell r="C10445" t="str">
            <v>TLT1M3384</v>
          </cell>
          <cell r="D10445" t="str">
            <v>TLT1M7384</v>
          </cell>
          <cell r="E10445"/>
          <cell r="F10445" t="str">
            <v>SCECO</v>
          </cell>
          <cell r="G10445" t="str">
            <v>Dead</v>
          </cell>
          <cell r="H10445" t="str">
            <v>NA</v>
          </cell>
          <cell r="I10445" t="str">
            <v>Latis</v>
          </cell>
          <cell r="J10445" t="str">
            <v>Less than 5 Sites</v>
          </cell>
          <cell r="K10445" t="str">
            <v>R6</v>
          </cell>
        </row>
        <row r="10446">
          <cell r="A10446" t="str">
            <v>MLJI0215</v>
          </cell>
          <cell r="B10446" t="str">
            <v>MLJI0215</v>
          </cell>
          <cell r="C10446" t="str">
            <v>MLJI1M3215</v>
          </cell>
          <cell r="D10446"/>
          <cell r="E10446"/>
          <cell r="F10446" t="str">
            <v>Generator-SG</v>
          </cell>
          <cell r="G10446" t="str">
            <v>Dead</v>
          </cell>
          <cell r="H10446" t="str">
            <v>Yes</v>
          </cell>
          <cell r="I10446" t="str">
            <v>Latis</v>
          </cell>
          <cell r="J10446" t="str">
            <v>Less than 5 Sites</v>
          </cell>
          <cell r="K10446" t="str">
            <v>R4</v>
          </cell>
        </row>
        <row r="10447">
          <cell r="A10447" t="str">
            <v>JED2788</v>
          </cell>
          <cell r="B10447" t="str">
            <v>JED2788</v>
          </cell>
          <cell r="C10447"/>
          <cell r="D10447" t="str">
            <v>JED1M8788</v>
          </cell>
          <cell r="E10447" t="str">
            <v>JED1MN2788</v>
          </cell>
          <cell r="F10447" t="str">
            <v>SCECO</v>
          </cell>
          <cell r="G10447" t="str">
            <v>Dead</v>
          </cell>
          <cell r="H10447" t="str">
            <v>NA</v>
          </cell>
          <cell r="I10447" t="str">
            <v>Latis</v>
          </cell>
          <cell r="J10447" t="str">
            <v>P3</v>
          </cell>
          <cell r="K10447" t="str">
            <v>R4</v>
          </cell>
        </row>
        <row r="10448">
          <cell r="A10448" t="str">
            <v>YLM0149</v>
          </cell>
          <cell r="B10448" t="str">
            <v>YLM0149</v>
          </cell>
          <cell r="C10448" t="str">
            <v>YLM1M3149</v>
          </cell>
          <cell r="D10448"/>
          <cell r="E10448"/>
          <cell r="F10448" t="str">
            <v>SCECO+STB</v>
          </cell>
          <cell r="G10448" t="str">
            <v>Good</v>
          </cell>
          <cell r="H10448" t="str">
            <v>No</v>
          </cell>
          <cell r="I10448" t="str">
            <v>Latis</v>
          </cell>
          <cell r="J10448" t="str">
            <v>Hub Site (More than 10 Sites)</v>
          </cell>
          <cell r="K10448" t="str">
            <v>R4</v>
          </cell>
        </row>
        <row r="10449">
          <cell r="A10449" t="str">
            <v>JED2573</v>
          </cell>
          <cell r="B10449" t="str">
            <v>JED2573</v>
          </cell>
          <cell r="C10449"/>
          <cell r="D10449" t="str">
            <v>JED1M8573</v>
          </cell>
          <cell r="E10449" t="str">
            <v>JED1MNC2573</v>
          </cell>
          <cell r="F10449" t="str">
            <v>SCECO</v>
          </cell>
          <cell r="G10449" t="str">
            <v>In progress</v>
          </cell>
          <cell r="H10449" t="str">
            <v>NA</v>
          </cell>
          <cell r="I10449" t="str">
            <v>Latis</v>
          </cell>
          <cell r="J10449" t="str">
            <v>P3</v>
          </cell>
          <cell r="K10449" t="str">
            <v>R4</v>
          </cell>
        </row>
        <row r="10450">
          <cell r="A10450" t="str">
            <v>JED2269</v>
          </cell>
          <cell r="B10450" t="str">
            <v>JED2269</v>
          </cell>
          <cell r="C10450"/>
          <cell r="D10450" t="str">
            <v>JED1M8269</v>
          </cell>
          <cell r="E10450" t="str">
            <v>JED1MN2269</v>
          </cell>
          <cell r="F10450" t="str">
            <v>SCECO</v>
          </cell>
          <cell r="G10450" t="str">
            <v>Weak</v>
          </cell>
          <cell r="H10450" t="str">
            <v>NA</v>
          </cell>
          <cell r="I10450" t="str">
            <v>Latis</v>
          </cell>
          <cell r="J10450" t="str">
            <v>P3</v>
          </cell>
          <cell r="K10450" t="str">
            <v>R4</v>
          </cell>
        </row>
        <row r="10451">
          <cell r="A10451" t="str">
            <v>TLT0370</v>
          </cell>
          <cell r="B10451" t="str">
            <v>TLT0370</v>
          </cell>
          <cell r="C10451" t="str">
            <v>TLT1M3370</v>
          </cell>
          <cell r="D10451"/>
          <cell r="E10451"/>
          <cell r="F10451" t="str">
            <v>Generator-DG</v>
          </cell>
          <cell r="G10451" t="str">
            <v>Good</v>
          </cell>
          <cell r="H10451" t="str">
            <v>NA</v>
          </cell>
          <cell r="I10451" t="str">
            <v>Latis</v>
          </cell>
          <cell r="J10451" t="str">
            <v>Very Big Hub site (More Than 20 Site)</v>
          </cell>
          <cell r="K10451" t="str">
            <v>R6</v>
          </cell>
        </row>
        <row r="10452">
          <cell r="A10452" t="str">
            <v>JED0932</v>
          </cell>
          <cell r="B10452" t="str">
            <v>JED0932</v>
          </cell>
          <cell r="C10452"/>
          <cell r="D10452" t="str">
            <v>JED1M7932</v>
          </cell>
          <cell r="E10452" t="str">
            <v>JED1MN0932</v>
          </cell>
          <cell r="F10452" t="str">
            <v>SCECO</v>
          </cell>
          <cell r="G10452" t="str">
            <v>Dead</v>
          </cell>
          <cell r="H10452" t="str">
            <v>NA</v>
          </cell>
          <cell r="I10452" t="str">
            <v>Latis</v>
          </cell>
          <cell r="J10452" t="str">
            <v>P3</v>
          </cell>
          <cell r="K10452" t="str">
            <v>R4</v>
          </cell>
        </row>
        <row r="10453">
          <cell r="A10453" t="str">
            <v>MAK2288</v>
          </cell>
          <cell r="B10453" t="str">
            <v>MAK2288</v>
          </cell>
          <cell r="C10453"/>
          <cell r="D10453" t="str">
            <v>MAK1M8288</v>
          </cell>
          <cell r="E10453" t="str">
            <v>MAK1MN2288</v>
          </cell>
          <cell r="F10453" t="str">
            <v>SCECO</v>
          </cell>
          <cell r="G10453" t="str">
            <v>Dead</v>
          </cell>
          <cell r="H10453" t="str">
            <v>NA</v>
          </cell>
          <cell r="I10453" t="str">
            <v>Latis</v>
          </cell>
          <cell r="J10453" t="str">
            <v>P3</v>
          </cell>
          <cell r="K10453" t="str">
            <v>R5</v>
          </cell>
        </row>
        <row r="10454">
          <cell r="A10454" t="str">
            <v>JED2662</v>
          </cell>
          <cell r="B10454" t="str">
            <v>JED2662</v>
          </cell>
          <cell r="C10454"/>
          <cell r="D10454" t="str">
            <v>JED1M8662</v>
          </cell>
          <cell r="E10454" t="str">
            <v>JED1MN2662</v>
          </cell>
          <cell r="F10454" t="str">
            <v>SCECO</v>
          </cell>
          <cell r="G10454" t="str">
            <v>Dead</v>
          </cell>
          <cell r="H10454" t="str">
            <v>NA</v>
          </cell>
          <cell r="I10454" t="str">
            <v>Latis</v>
          </cell>
          <cell r="J10454" t="str">
            <v>P3</v>
          </cell>
          <cell r="K10454" t="str">
            <v>R4</v>
          </cell>
        </row>
        <row r="10455">
          <cell r="A10455" t="str">
            <v>JED2161</v>
          </cell>
          <cell r="B10455" t="str">
            <v>JED2161</v>
          </cell>
          <cell r="C10455"/>
          <cell r="D10455" t="str">
            <v>JED1M8161</v>
          </cell>
          <cell r="E10455" t="str">
            <v>JED1MN2161</v>
          </cell>
          <cell r="F10455" t="str">
            <v>SCECO</v>
          </cell>
          <cell r="G10455" t="str">
            <v>Dead</v>
          </cell>
          <cell r="H10455" t="str">
            <v>NA</v>
          </cell>
          <cell r="I10455" t="str">
            <v>Latis</v>
          </cell>
          <cell r="J10455" t="str">
            <v>Less than 5 Sites</v>
          </cell>
          <cell r="K10455" t="str">
            <v>R4</v>
          </cell>
        </row>
        <row r="10456">
          <cell r="A10456" t="str">
            <v>JED2680</v>
          </cell>
          <cell r="B10456" t="str">
            <v>JED2680</v>
          </cell>
          <cell r="C10456"/>
          <cell r="D10456" t="str">
            <v>JED1M8680</v>
          </cell>
          <cell r="E10456" t="str">
            <v>JED1MN2680</v>
          </cell>
          <cell r="F10456" t="str">
            <v>SCECO</v>
          </cell>
          <cell r="G10456" t="str">
            <v>Dead</v>
          </cell>
          <cell r="H10456" t="str">
            <v>NA</v>
          </cell>
          <cell r="I10456" t="str">
            <v>Latis</v>
          </cell>
          <cell r="J10456" t="str">
            <v>P3</v>
          </cell>
          <cell r="K10456" t="str">
            <v>R4</v>
          </cell>
        </row>
        <row r="10457">
          <cell r="A10457" t="str">
            <v>TLT0799</v>
          </cell>
          <cell r="B10457" t="str">
            <v>TLT0799</v>
          </cell>
          <cell r="C10457" t="str">
            <v>TLT1M3799</v>
          </cell>
          <cell r="D10457"/>
          <cell r="E10457"/>
          <cell r="F10457" t="str">
            <v>SCECO+STB</v>
          </cell>
          <cell r="G10457" t="str">
            <v xml:space="preserve">Weak </v>
          </cell>
          <cell r="H10457" t="str">
            <v>NA</v>
          </cell>
          <cell r="I10457" t="str">
            <v>Latis</v>
          </cell>
          <cell r="J10457" t="str">
            <v>Very Big Hub site (More Than 20 Site)</v>
          </cell>
          <cell r="K10457" t="str">
            <v>R6</v>
          </cell>
        </row>
        <row r="10458">
          <cell r="A10458" t="str">
            <v>SUR0878</v>
          </cell>
          <cell r="B10458" t="str">
            <v>SUR0878</v>
          </cell>
          <cell r="C10458" t="str">
            <v>SUR1M3878</v>
          </cell>
          <cell r="D10458"/>
          <cell r="E10458"/>
          <cell r="F10458" t="str">
            <v>SCECO+STB</v>
          </cell>
          <cell r="G10458" t="str">
            <v>Good</v>
          </cell>
          <cell r="H10458" t="str">
            <v>NA</v>
          </cell>
          <cell r="I10458" t="str">
            <v>Latis</v>
          </cell>
          <cell r="J10458" t="str">
            <v>Hub Site (More than 10 Sites)</v>
          </cell>
          <cell r="K10458" t="str">
            <v>R6</v>
          </cell>
        </row>
        <row r="10459">
          <cell r="A10459" t="str">
            <v>ZHR0521</v>
          </cell>
          <cell r="B10459" t="str">
            <v>ZHR0521</v>
          </cell>
          <cell r="C10459" t="str">
            <v>ZHR1M3521</v>
          </cell>
          <cell r="D10459"/>
          <cell r="E10459"/>
          <cell r="F10459" t="str">
            <v>SCECO+STB</v>
          </cell>
          <cell r="G10459" t="str">
            <v>Good</v>
          </cell>
          <cell r="H10459" t="str">
            <v>NA</v>
          </cell>
          <cell r="I10459" t="str">
            <v>Latis</v>
          </cell>
          <cell r="J10459" t="str">
            <v>Hub site (More than 05 Sites)</v>
          </cell>
          <cell r="K10459" t="str">
            <v>R6</v>
          </cell>
        </row>
        <row r="10460">
          <cell r="A10460" t="str">
            <v>ZHR0524</v>
          </cell>
          <cell r="B10460" t="str">
            <v>ZHR0524</v>
          </cell>
          <cell r="C10460" t="str">
            <v>ZHR1M3524</v>
          </cell>
          <cell r="D10460"/>
          <cell r="E10460"/>
          <cell r="F10460" t="str">
            <v>Generator-DG</v>
          </cell>
          <cell r="G10460" t="str">
            <v>Good</v>
          </cell>
          <cell r="H10460" t="str">
            <v>NA</v>
          </cell>
          <cell r="I10460" t="str">
            <v>Latis</v>
          </cell>
          <cell r="J10460" t="str">
            <v>Hub site (More than 05 Sites)</v>
          </cell>
          <cell r="K10460" t="str">
            <v>R6</v>
          </cell>
        </row>
        <row r="10461">
          <cell r="A10461" t="str">
            <v>ZHR0737</v>
          </cell>
          <cell r="B10461" t="str">
            <v>ZHR0737</v>
          </cell>
          <cell r="C10461" t="str">
            <v>ZHR1M3737</v>
          </cell>
          <cell r="D10461"/>
          <cell r="E10461"/>
          <cell r="F10461" t="str">
            <v>Generator-DG</v>
          </cell>
          <cell r="G10461" t="str">
            <v>Dead</v>
          </cell>
          <cell r="H10461" t="str">
            <v>NA</v>
          </cell>
          <cell r="I10461" t="str">
            <v>Latis</v>
          </cell>
          <cell r="J10461" t="str">
            <v>Hub site (More than 05 Sites)</v>
          </cell>
          <cell r="K10461" t="str">
            <v>R6</v>
          </cell>
        </row>
        <row r="10462">
          <cell r="A10462" t="str">
            <v>JED2509</v>
          </cell>
          <cell r="B10462" t="str">
            <v>JED2509</v>
          </cell>
          <cell r="C10462"/>
          <cell r="D10462" t="str">
            <v>JED1M8509</v>
          </cell>
          <cell r="E10462" t="str">
            <v>JED1MNC2509</v>
          </cell>
          <cell r="F10462" t="str">
            <v>SCECO</v>
          </cell>
          <cell r="G10462" t="str">
            <v>Dead</v>
          </cell>
          <cell r="H10462" t="str">
            <v>NA</v>
          </cell>
          <cell r="I10462" t="str">
            <v>Latis</v>
          </cell>
          <cell r="J10462" t="str">
            <v>P1</v>
          </cell>
          <cell r="K10462" t="str">
            <v>R4</v>
          </cell>
        </row>
        <row r="10463">
          <cell r="A10463" t="str">
            <v>WDS0758</v>
          </cell>
          <cell r="B10463" t="str">
            <v>WDS0758</v>
          </cell>
          <cell r="C10463" t="str">
            <v>WDS1M3758</v>
          </cell>
          <cell r="D10463"/>
          <cell r="E10463"/>
          <cell r="F10463" t="str">
            <v>Generator-SG</v>
          </cell>
          <cell r="G10463" t="str">
            <v>Vandalized</v>
          </cell>
          <cell r="H10463" t="str">
            <v>Yes</v>
          </cell>
          <cell r="I10463" t="str">
            <v>Latis</v>
          </cell>
          <cell r="J10463" t="str">
            <v>Less than 5 Sites</v>
          </cell>
          <cell r="K10463" t="str">
            <v>R6</v>
          </cell>
        </row>
        <row r="10464">
          <cell r="A10464" t="str">
            <v>YLM0746</v>
          </cell>
          <cell r="B10464" t="str">
            <v>YLM0746</v>
          </cell>
          <cell r="C10464" t="str">
            <v>YLM1M3746</v>
          </cell>
          <cell r="D10464"/>
          <cell r="E10464"/>
          <cell r="F10464" t="str">
            <v>SCECO</v>
          </cell>
          <cell r="G10464" t="str">
            <v>In progress</v>
          </cell>
          <cell r="H10464" t="str">
            <v>NA</v>
          </cell>
          <cell r="I10464" t="str">
            <v>Latis</v>
          </cell>
          <cell r="J10464" t="str">
            <v>Less than 5 Sites</v>
          </cell>
          <cell r="K10464" t="str">
            <v>R4</v>
          </cell>
        </row>
        <row r="10465">
          <cell r="A10465" t="str">
            <v>YLM2368</v>
          </cell>
          <cell r="B10465" t="str">
            <v>YLM2368</v>
          </cell>
          <cell r="C10465" t="str">
            <v>YLM1M4368</v>
          </cell>
          <cell r="D10465"/>
          <cell r="E10465"/>
          <cell r="F10465" t="str">
            <v>Generator-DG</v>
          </cell>
          <cell r="G10465" t="str">
            <v>Good</v>
          </cell>
          <cell r="H10465" t="str">
            <v>No</v>
          </cell>
          <cell r="I10465" t="str">
            <v>Latis</v>
          </cell>
          <cell r="J10465" t="str">
            <v>Hub site (More than 05 Sites)</v>
          </cell>
          <cell r="K10465" t="str">
            <v>R4</v>
          </cell>
        </row>
        <row r="10466">
          <cell r="A10466" t="str">
            <v>JED2686</v>
          </cell>
          <cell r="B10466" t="str">
            <v>JED2686</v>
          </cell>
          <cell r="C10466"/>
          <cell r="D10466" t="str">
            <v>JED1M8686</v>
          </cell>
          <cell r="E10466" t="str">
            <v>JED1MNC2686</v>
          </cell>
          <cell r="F10466" t="str">
            <v>SCECO</v>
          </cell>
          <cell r="G10466" t="str">
            <v>Dead</v>
          </cell>
          <cell r="H10466" t="str">
            <v>NA</v>
          </cell>
          <cell r="I10466" t="str">
            <v>Latis</v>
          </cell>
          <cell r="J10466" t="str">
            <v>P3</v>
          </cell>
          <cell r="K10466" t="str">
            <v>R4</v>
          </cell>
        </row>
        <row r="10467">
          <cell r="A10467" t="str">
            <v>JED2702</v>
          </cell>
          <cell r="B10467" t="str">
            <v>JED2702</v>
          </cell>
          <cell r="C10467"/>
          <cell r="D10467" t="str">
            <v>JED1M8702</v>
          </cell>
          <cell r="E10467" t="str">
            <v>JED1MN2702</v>
          </cell>
          <cell r="F10467" t="str">
            <v>SCECO</v>
          </cell>
          <cell r="G10467" t="str">
            <v>Dead</v>
          </cell>
          <cell r="H10467" t="str">
            <v>NA</v>
          </cell>
          <cell r="I10467" t="str">
            <v>Latis</v>
          </cell>
          <cell r="J10467" t="str">
            <v>P3</v>
          </cell>
          <cell r="K10467" t="str">
            <v>R4</v>
          </cell>
        </row>
        <row r="10468">
          <cell r="A10468" t="str">
            <v>TAF2995</v>
          </cell>
          <cell r="B10468" t="str">
            <v>TAF2995</v>
          </cell>
          <cell r="C10468" t="str">
            <v>TAF1M4995</v>
          </cell>
          <cell r="D10468" t="str">
            <v>TAF1M8995</v>
          </cell>
          <cell r="E10468"/>
          <cell r="F10468" t="str">
            <v>SCECO</v>
          </cell>
          <cell r="G10468" t="str">
            <v>Good+Vandalized</v>
          </cell>
          <cell r="H10468" t="str">
            <v>NA</v>
          </cell>
          <cell r="I10468" t="str">
            <v>Latis</v>
          </cell>
          <cell r="J10468" t="str">
            <v>P3</v>
          </cell>
          <cell r="K10468" t="str">
            <v>R4</v>
          </cell>
        </row>
        <row r="10469">
          <cell r="A10469" t="str">
            <v>MAK2762</v>
          </cell>
          <cell r="B10469" t="str">
            <v>MAK2762</v>
          </cell>
          <cell r="C10469" t="str">
            <v>MAK1M4762</v>
          </cell>
          <cell r="D10469" t="str">
            <v>MAK1M8762</v>
          </cell>
          <cell r="E10469" t="str">
            <v>MAK1MN2762</v>
          </cell>
          <cell r="F10469" t="str">
            <v>SCECO</v>
          </cell>
          <cell r="G10469" t="str">
            <v>No BB Design</v>
          </cell>
          <cell r="H10469" t="str">
            <v>NA</v>
          </cell>
          <cell r="I10469" t="str">
            <v>Latis</v>
          </cell>
          <cell r="J10469" t="str">
            <v>P3</v>
          </cell>
          <cell r="K10469" t="str">
            <v>R5</v>
          </cell>
        </row>
        <row r="10470">
          <cell r="A10470" t="str">
            <v>MAK2743</v>
          </cell>
          <cell r="B10470" t="str">
            <v>MAK2743</v>
          </cell>
          <cell r="C10470" t="str">
            <v>MAK1M4743</v>
          </cell>
          <cell r="D10470" t="str">
            <v>MAK1M8743</v>
          </cell>
          <cell r="E10470"/>
          <cell r="F10470" t="str">
            <v>SCECO</v>
          </cell>
          <cell r="G10470" t="str">
            <v>No BB Design</v>
          </cell>
          <cell r="H10470" t="str">
            <v>NA</v>
          </cell>
          <cell r="I10470" t="str">
            <v>Latis</v>
          </cell>
          <cell r="J10470" t="str">
            <v>P3</v>
          </cell>
          <cell r="K10470" t="str">
            <v>R5</v>
          </cell>
        </row>
        <row r="10471">
          <cell r="A10471" t="str">
            <v>TLT0991</v>
          </cell>
          <cell r="B10471" t="str">
            <v>TLT0991</v>
          </cell>
          <cell r="C10471" t="str">
            <v>TLT1M3991</v>
          </cell>
          <cell r="D10471"/>
          <cell r="E10471"/>
          <cell r="F10471" t="str">
            <v>SCECO+STB</v>
          </cell>
          <cell r="G10471" t="str">
            <v>Vandalized</v>
          </cell>
          <cell r="H10471" t="str">
            <v>NA</v>
          </cell>
          <cell r="I10471" t="str">
            <v>Latis</v>
          </cell>
          <cell r="J10471" t="str">
            <v>Hub site (More than 05 Sites)</v>
          </cell>
          <cell r="K10471" t="str">
            <v>R6</v>
          </cell>
        </row>
        <row r="10472">
          <cell r="A10472" t="str">
            <v>JED2609</v>
          </cell>
          <cell r="B10472" t="str">
            <v>JED2609</v>
          </cell>
          <cell r="C10472"/>
          <cell r="D10472" t="str">
            <v>JED1M8609</v>
          </cell>
          <cell r="E10472" t="str">
            <v>JED1MN2609</v>
          </cell>
          <cell r="F10472" t="str">
            <v>SCECO</v>
          </cell>
          <cell r="G10472" t="str">
            <v>Dead</v>
          </cell>
          <cell r="H10472" t="str">
            <v>NA</v>
          </cell>
          <cell r="I10472" t="str">
            <v>Latis</v>
          </cell>
          <cell r="J10472" t="str">
            <v>P3</v>
          </cell>
          <cell r="K10472" t="str">
            <v>R4</v>
          </cell>
        </row>
        <row r="10473">
          <cell r="A10473" t="str">
            <v>JED2666</v>
          </cell>
          <cell r="B10473" t="str">
            <v>JED2666</v>
          </cell>
          <cell r="C10473"/>
          <cell r="D10473" t="str">
            <v>JED1M8666</v>
          </cell>
          <cell r="E10473" t="str">
            <v>JED1MN2666</v>
          </cell>
          <cell r="F10473" t="str">
            <v>SCECO</v>
          </cell>
          <cell r="G10473" t="str">
            <v>Weak</v>
          </cell>
          <cell r="H10473" t="str">
            <v>NA</v>
          </cell>
          <cell r="I10473" t="str">
            <v>Latis</v>
          </cell>
          <cell r="J10473" t="str">
            <v>P3</v>
          </cell>
          <cell r="K10473" t="str">
            <v>R4</v>
          </cell>
        </row>
        <row r="10474">
          <cell r="A10474" t="str">
            <v>JED2319</v>
          </cell>
          <cell r="B10474" t="str">
            <v>JED2319</v>
          </cell>
          <cell r="C10474"/>
          <cell r="D10474" t="str">
            <v>JED1M8319</v>
          </cell>
          <cell r="E10474" t="str">
            <v>JED1MN2319</v>
          </cell>
          <cell r="F10474" t="str">
            <v>SCECO</v>
          </cell>
          <cell r="G10474" t="str">
            <v>Dead</v>
          </cell>
          <cell r="H10474" t="str">
            <v>NA</v>
          </cell>
          <cell r="I10474" t="str">
            <v>Latis</v>
          </cell>
          <cell r="J10474" t="str">
            <v>Less than 5 Sites</v>
          </cell>
          <cell r="K10474" t="str">
            <v>R4</v>
          </cell>
        </row>
        <row r="10475">
          <cell r="A10475" t="str">
            <v>KHS0995</v>
          </cell>
          <cell r="B10475" t="str">
            <v>KHS0995</v>
          </cell>
          <cell r="C10475" t="str">
            <v>KHS1M3995</v>
          </cell>
          <cell r="D10475"/>
          <cell r="E10475"/>
          <cell r="F10475" t="str">
            <v>Generator-SG</v>
          </cell>
          <cell r="G10475" t="str">
            <v>Good</v>
          </cell>
          <cell r="H10475" t="str">
            <v>Yes</v>
          </cell>
          <cell r="I10475" t="str">
            <v>Latis</v>
          </cell>
          <cell r="J10475" t="str">
            <v>Less than 5 Sites</v>
          </cell>
          <cell r="K10475" t="str">
            <v>R6</v>
          </cell>
        </row>
        <row r="10476">
          <cell r="A10476" t="str">
            <v>MHL0339</v>
          </cell>
          <cell r="B10476" t="str">
            <v>MHL0339</v>
          </cell>
          <cell r="C10476"/>
          <cell r="D10476" t="str">
            <v>MHL1M7339</v>
          </cell>
          <cell r="E10476"/>
          <cell r="F10476" t="str">
            <v>SCECO</v>
          </cell>
          <cell r="G10476" t="str">
            <v>Vandalized</v>
          </cell>
          <cell r="H10476" t="str">
            <v>NA</v>
          </cell>
          <cell r="I10476" t="str">
            <v>Latis</v>
          </cell>
          <cell r="J10476" t="str">
            <v>P3</v>
          </cell>
          <cell r="K10476" t="str">
            <v>R6</v>
          </cell>
        </row>
        <row r="10477">
          <cell r="A10477" t="str">
            <v>ZHR0188</v>
          </cell>
          <cell r="B10477" t="str">
            <v>ZHR0188</v>
          </cell>
          <cell r="C10477" t="str">
            <v>ZHR1M3188</v>
          </cell>
          <cell r="D10477"/>
          <cell r="E10477"/>
          <cell r="F10477" t="str">
            <v>Generator-SG</v>
          </cell>
          <cell r="G10477" t="str">
            <v>Vandalized</v>
          </cell>
          <cell r="H10477" t="str">
            <v>Yes</v>
          </cell>
          <cell r="I10477" t="str">
            <v>Latis</v>
          </cell>
          <cell r="J10477" t="str">
            <v>Less than 5 Sites</v>
          </cell>
          <cell r="K10477" t="str">
            <v>R6</v>
          </cell>
        </row>
        <row r="10478">
          <cell r="A10478" t="str">
            <v>ZHR0518</v>
          </cell>
          <cell r="B10478" t="str">
            <v>ZHR0518</v>
          </cell>
          <cell r="C10478" t="str">
            <v>ZHR1M3518</v>
          </cell>
          <cell r="D10478"/>
          <cell r="E10478"/>
          <cell r="F10478" t="str">
            <v>SCECO</v>
          </cell>
          <cell r="G10478" t="str">
            <v>Vandalized</v>
          </cell>
          <cell r="H10478" t="str">
            <v>NA</v>
          </cell>
          <cell r="I10478" t="str">
            <v>Latis</v>
          </cell>
          <cell r="J10478" t="str">
            <v>Less than 5 Sites</v>
          </cell>
          <cell r="K10478" t="str">
            <v>R6</v>
          </cell>
        </row>
        <row r="10479">
          <cell r="A10479" t="str">
            <v>JED2648</v>
          </cell>
          <cell r="B10479" t="str">
            <v>JED2648</v>
          </cell>
          <cell r="C10479"/>
          <cell r="D10479" t="str">
            <v>JED1M8648</v>
          </cell>
          <cell r="E10479" t="str">
            <v>JED1MC2648</v>
          </cell>
          <cell r="F10479" t="str">
            <v>SCECO</v>
          </cell>
          <cell r="G10479" t="str">
            <v>Dead</v>
          </cell>
          <cell r="H10479" t="str">
            <v>NA</v>
          </cell>
          <cell r="I10479" t="str">
            <v>Latis</v>
          </cell>
          <cell r="J10479" t="str">
            <v>P3</v>
          </cell>
          <cell r="K10479" t="str">
            <v>R4</v>
          </cell>
        </row>
        <row r="10480">
          <cell r="A10480" t="str">
            <v>TLT0937</v>
          </cell>
          <cell r="B10480" t="str">
            <v>TLT0937</v>
          </cell>
          <cell r="C10480" t="str">
            <v>TLT1M3937</v>
          </cell>
          <cell r="D10480"/>
          <cell r="E10480"/>
          <cell r="F10480" t="str">
            <v>Generator-SG</v>
          </cell>
          <cell r="G10480" t="str">
            <v>Vandalized</v>
          </cell>
          <cell r="H10480" t="str">
            <v>Yes</v>
          </cell>
          <cell r="I10480" t="str">
            <v>Latis</v>
          </cell>
          <cell r="J10480" t="str">
            <v>Less than 5 Sites</v>
          </cell>
          <cell r="K10480" t="str">
            <v>R6</v>
          </cell>
        </row>
        <row r="10481">
          <cell r="A10481" t="str">
            <v>JED2889</v>
          </cell>
          <cell r="B10481" t="str">
            <v>JED2889</v>
          </cell>
          <cell r="C10481"/>
          <cell r="D10481" t="str">
            <v>JED1M8889</v>
          </cell>
          <cell r="E10481" t="str">
            <v>JED1MC2889</v>
          </cell>
          <cell r="F10481" t="str">
            <v>SCECO</v>
          </cell>
          <cell r="G10481" t="str">
            <v>Dead</v>
          </cell>
          <cell r="H10481" t="str">
            <v>NA</v>
          </cell>
          <cell r="I10481" t="str">
            <v>Latis</v>
          </cell>
          <cell r="J10481" t="str">
            <v>P3</v>
          </cell>
          <cell r="K10481" t="str">
            <v>R4</v>
          </cell>
        </row>
        <row r="10482">
          <cell r="A10482" t="str">
            <v>JED2405</v>
          </cell>
          <cell r="B10482" t="str">
            <v>JED2405</v>
          </cell>
          <cell r="C10482"/>
          <cell r="D10482" t="str">
            <v>JED1M8405</v>
          </cell>
          <cell r="E10482" t="str">
            <v>JED1MC2405</v>
          </cell>
          <cell r="F10482" t="str">
            <v>SCECO</v>
          </cell>
          <cell r="G10482" t="str">
            <v>Dead</v>
          </cell>
          <cell r="H10482" t="str">
            <v>NA</v>
          </cell>
          <cell r="I10482" t="str">
            <v>Latis</v>
          </cell>
          <cell r="J10482" t="str">
            <v>P3</v>
          </cell>
          <cell r="K10482" t="str">
            <v>R4</v>
          </cell>
        </row>
        <row r="10483">
          <cell r="A10483" t="str">
            <v>TLT0926</v>
          </cell>
          <cell r="B10483" t="str">
            <v>TLT0926</v>
          </cell>
          <cell r="C10483" t="str">
            <v>TLT1M3926</v>
          </cell>
          <cell r="D10483"/>
          <cell r="E10483"/>
          <cell r="F10483" t="str">
            <v>SCECO</v>
          </cell>
          <cell r="G10483" t="str">
            <v>Good</v>
          </cell>
          <cell r="H10483" t="str">
            <v>NA</v>
          </cell>
          <cell r="I10483" t="str">
            <v>Latis</v>
          </cell>
          <cell r="J10483" t="str">
            <v>Less than 5 Sites</v>
          </cell>
          <cell r="K10483" t="str">
            <v>R6</v>
          </cell>
        </row>
        <row r="10484">
          <cell r="A10484" t="str">
            <v>BLS0345</v>
          </cell>
          <cell r="B10484" t="str">
            <v>BLS0345</v>
          </cell>
          <cell r="C10484"/>
          <cell r="D10484" t="str">
            <v>BLS1M7345</v>
          </cell>
          <cell r="E10484"/>
          <cell r="F10484" t="str">
            <v>SCECO</v>
          </cell>
          <cell r="G10484" t="str">
            <v>Weak</v>
          </cell>
          <cell r="H10484" t="str">
            <v>NA</v>
          </cell>
          <cell r="I10484" t="str">
            <v>Latis</v>
          </cell>
          <cell r="J10484" t="str">
            <v>P3</v>
          </cell>
          <cell r="K10484" t="str">
            <v>R6</v>
          </cell>
        </row>
        <row r="10485">
          <cell r="A10485" t="str">
            <v>SUL0345</v>
          </cell>
          <cell r="B10485" t="str">
            <v>SUL0345</v>
          </cell>
          <cell r="C10485" t="str">
            <v>SUL1M3345</v>
          </cell>
          <cell r="D10485"/>
          <cell r="E10485"/>
          <cell r="F10485" t="str">
            <v>SCECO</v>
          </cell>
          <cell r="G10485" t="str">
            <v>Dead</v>
          </cell>
          <cell r="H10485" t="str">
            <v>NA</v>
          </cell>
          <cell r="I10485" t="str">
            <v>Latis</v>
          </cell>
          <cell r="J10485" t="str">
            <v>Less than 5 Sites</v>
          </cell>
          <cell r="K10485" t="str">
            <v>R6</v>
          </cell>
        </row>
        <row r="10486">
          <cell r="A10486" t="str">
            <v>JED2641</v>
          </cell>
          <cell r="B10486" t="str">
            <v>JED2641</v>
          </cell>
          <cell r="C10486"/>
          <cell r="D10486" t="str">
            <v>JED1M8641</v>
          </cell>
          <cell r="E10486" t="str">
            <v>JED1MN2641</v>
          </cell>
          <cell r="F10486" t="str">
            <v>SCECO</v>
          </cell>
          <cell r="G10486" t="str">
            <v>Dead</v>
          </cell>
          <cell r="H10486" t="str">
            <v>NA</v>
          </cell>
          <cell r="I10486" t="str">
            <v>Latis</v>
          </cell>
          <cell r="J10486" t="str">
            <v>P3</v>
          </cell>
          <cell r="K10486" t="str">
            <v>R4</v>
          </cell>
        </row>
        <row r="10487">
          <cell r="A10487" t="str">
            <v>JED2215</v>
          </cell>
          <cell r="B10487" t="str">
            <v>JED2215</v>
          </cell>
          <cell r="C10487"/>
          <cell r="D10487" t="str">
            <v>JED1M8215</v>
          </cell>
          <cell r="E10487" t="str">
            <v>JED1MC2215</v>
          </cell>
          <cell r="F10487" t="str">
            <v>SCECO</v>
          </cell>
          <cell r="G10487" t="str">
            <v>Dead</v>
          </cell>
          <cell r="H10487" t="str">
            <v>NA</v>
          </cell>
          <cell r="I10487" t="str">
            <v>Latis</v>
          </cell>
          <cell r="J10487" t="str">
            <v>P3</v>
          </cell>
          <cell r="K10487" t="str">
            <v>R4</v>
          </cell>
        </row>
        <row r="10488">
          <cell r="A10488" t="str">
            <v>SIR0189</v>
          </cell>
          <cell r="B10488" t="str">
            <v>SIR0189</v>
          </cell>
          <cell r="C10488" t="str">
            <v>SIR1M3189</v>
          </cell>
          <cell r="D10488"/>
          <cell r="E10488"/>
          <cell r="F10488" t="str">
            <v>SCECO</v>
          </cell>
          <cell r="G10488" t="str">
            <v>Good</v>
          </cell>
          <cell r="H10488" t="str">
            <v>NA</v>
          </cell>
          <cell r="I10488" t="str">
            <v>Latis</v>
          </cell>
          <cell r="J10488" t="str">
            <v>Less than 5 Sites</v>
          </cell>
          <cell r="K10488" t="str">
            <v>R4</v>
          </cell>
        </row>
        <row r="10489">
          <cell r="A10489" t="str">
            <v>JED2107</v>
          </cell>
          <cell r="B10489" t="str">
            <v>JED2107</v>
          </cell>
          <cell r="C10489"/>
          <cell r="D10489" t="str">
            <v>JED1M8107</v>
          </cell>
          <cell r="E10489" t="str">
            <v>JED1MN2107</v>
          </cell>
          <cell r="F10489" t="str">
            <v>SCECO</v>
          </cell>
          <cell r="G10489" t="str">
            <v>Dead</v>
          </cell>
          <cell r="H10489" t="str">
            <v>NA</v>
          </cell>
          <cell r="I10489" t="str">
            <v>Latis</v>
          </cell>
          <cell r="J10489" t="str">
            <v>P3</v>
          </cell>
          <cell r="K10489" t="str">
            <v>R4</v>
          </cell>
        </row>
        <row r="10490">
          <cell r="A10490" t="str">
            <v>JED2506</v>
          </cell>
          <cell r="B10490" t="str">
            <v>JED2506</v>
          </cell>
          <cell r="C10490"/>
          <cell r="D10490" t="str">
            <v>JED1M8506</v>
          </cell>
          <cell r="E10490" t="str">
            <v>JED1MN2506</v>
          </cell>
          <cell r="F10490" t="str">
            <v>SCECO</v>
          </cell>
          <cell r="G10490" t="str">
            <v>Dead</v>
          </cell>
          <cell r="H10490" t="str">
            <v>NA</v>
          </cell>
          <cell r="I10490" t="str">
            <v>Latis</v>
          </cell>
          <cell r="J10490" t="str">
            <v>P3</v>
          </cell>
          <cell r="K10490" t="str">
            <v>R4</v>
          </cell>
        </row>
        <row r="10491">
          <cell r="A10491" t="str">
            <v>JED2577</v>
          </cell>
          <cell r="B10491" t="str">
            <v>JED2577</v>
          </cell>
          <cell r="C10491"/>
          <cell r="D10491" t="str">
            <v>JED1M8577</v>
          </cell>
          <cell r="E10491" t="str">
            <v>JED1MN2577</v>
          </cell>
          <cell r="F10491" t="str">
            <v>SCECO</v>
          </cell>
          <cell r="G10491" t="str">
            <v>Dead</v>
          </cell>
          <cell r="H10491" t="str">
            <v>NA</v>
          </cell>
          <cell r="I10491" t="str">
            <v>Latis</v>
          </cell>
          <cell r="J10491" t="str">
            <v>P3</v>
          </cell>
          <cell r="K10491" t="str">
            <v>R4</v>
          </cell>
        </row>
        <row r="10492">
          <cell r="A10492" t="str">
            <v>MLJI0204</v>
          </cell>
          <cell r="B10492" t="str">
            <v>MLJI0204</v>
          </cell>
          <cell r="C10492" t="str">
            <v>MLJI1M3204</v>
          </cell>
          <cell r="D10492"/>
          <cell r="E10492"/>
          <cell r="F10492" t="str">
            <v>Generator-SG</v>
          </cell>
          <cell r="G10492" t="str">
            <v>Dead</v>
          </cell>
          <cell r="H10492" t="str">
            <v>Yes</v>
          </cell>
          <cell r="I10492" t="str">
            <v>Latis</v>
          </cell>
          <cell r="J10492" t="str">
            <v>Less than 5 Sites</v>
          </cell>
          <cell r="K10492" t="str">
            <v>R4</v>
          </cell>
        </row>
        <row r="10493">
          <cell r="A10493" t="str">
            <v>JED2564</v>
          </cell>
          <cell r="B10493" t="str">
            <v>JED2564</v>
          </cell>
          <cell r="C10493"/>
          <cell r="D10493" t="str">
            <v>JED1M8564</v>
          </cell>
          <cell r="E10493" t="str">
            <v>JED1MN2564</v>
          </cell>
          <cell r="F10493" t="str">
            <v>SCECO</v>
          </cell>
          <cell r="G10493" t="str">
            <v>No BB Shifted</v>
          </cell>
          <cell r="H10493" t="str">
            <v>NA</v>
          </cell>
          <cell r="I10493" t="str">
            <v>Latis</v>
          </cell>
          <cell r="J10493" t="str">
            <v>P3</v>
          </cell>
          <cell r="K10493" t="str">
            <v>R4</v>
          </cell>
        </row>
        <row r="10494">
          <cell r="A10494" t="str">
            <v>MLJI0089</v>
          </cell>
          <cell r="B10494" t="str">
            <v>MLJI0089</v>
          </cell>
          <cell r="C10494" t="str">
            <v>MLJI1M3089</v>
          </cell>
          <cell r="D10494"/>
          <cell r="E10494"/>
          <cell r="F10494" t="str">
            <v>Generator-SG</v>
          </cell>
          <cell r="G10494" t="str">
            <v>Dead</v>
          </cell>
          <cell r="H10494" t="str">
            <v>Yes</v>
          </cell>
          <cell r="I10494" t="str">
            <v>Latis</v>
          </cell>
          <cell r="J10494" t="str">
            <v>Less than 5 Sites</v>
          </cell>
          <cell r="K10494" t="str">
            <v>R4</v>
          </cell>
        </row>
        <row r="10495">
          <cell r="A10495" t="str">
            <v>JED2703</v>
          </cell>
          <cell r="B10495" t="str">
            <v>JED2703</v>
          </cell>
          <cell r="C10495"/>
          <cell r="D10495" t="str">
            <v>JED1M8703</v>
          </cell>
          <cell r="E10495" t="str">
            <v>JED1MN2703</v>
          </cell>
          <cell r="F10495" t="str">
            <v>Generator-SG</v>
          </cell>
          <cell r="G10495" t="str">
            <v>Good</v>
          </cell>
          <cell r="H10495" t="str">
            <v>No</v>
          </cell>
          <cell r="I10495" t="str">
            <v>Latis</v>
          </cell>
          <cell r="J10495" t="str">
            <v>VIP&amp;SPL Monitor</v>
          </cell>
          <cell r="K10495" t="str">
            <v>R4</v>
          </cell>
        </row>
        <row r="10496">
          <cell r="A10496" t="str">
            <v>MLJI0196</v>
          </cell>
          <cell r="B10496" t="str">
            <v>MLJI0196</v>
          </cell>
          <cell r="C10496" t="str">
            <v>MLJI1M3196</v>
          </cell>
          <cell r="D10496"/>
          <cell r="E10496"/>
          <cell r="F10496" t="str">
            <v>Generator-SG</v>
          </cell>
          <cell r="G10496" t="str">
            <v>Dead</v>
          </cell>
          <cell r="H10496" t="str">
            <v>Yes</v>
          </cell>
          <cell r="I10496" t="str">
            <v>Latis</v>
          </cell>
          <cell r="J10496" t="str">
            <v>Less than 5 Sites</v>
          </cell>
          <cell r="K10496" t="str">
            <v>R4</v>
          </cell>
        </row>
        <row r="10497">
          <cell r="A10497" t="str">
            <v>JED2628</v>
          </cell>
          <cell r="B10497" t="str">
            <v>JED2628</v>
          </cell>
          <cell r="C10497"/>
          <cell r="D10497" t="str">
            <v>JED1M8628</v>
          </cell>
          <cell r="E10497" t="str">
            <v>JED1MN2628</v>
          </cell>
          <cell r="F10497" t="str">
            <v>Generator-SG</v>
          </cell>
          <cell r="G10497" t="str">
            <v>Dead</v>
          </cell>
          <cell r="H10497" t="str">
            <v>No</v>
          </cell>
          <cell r="I10497" t="str">
            <v>Latis</v>
          </cell>
          <cell r="J10497" t="str">
            <v>P1</v>
          </cell>
          <cell r="K10497" t="str">
            <v>R4</v>
          </cell>
        </row>
        <row r="10498">
          <cell r="A10498" t="str">
            <v>MLJI0131</v>
          </cell>
          <cell r="B10498" t="str">
            <v>MLJI0131</v>
          </cell>
          <cell r="C10498" t="str">
            <v>MLJI1M3131</v>
          </cell>
          <cell r="D10498"/>
          <cell r="E10498"/>
          <cell r="F10498" t="str">
            <v>Generator-SG</v>
          </cell>
          <cell r="G10498" t="str">
            <v>Dead</v>
          </cell>
          <cell r="H10498" t="str">
            <v>Yes</v>
          </cell>
          <cell r="I10498" t="str">
            <v>Latis</v>
          </cell>
          <cell r="J10498" t="str">
            <v>Less than 5 Sites</v>
          </cell>
          <cell r="K10498" t="str">
            <v>R4</v>
          </cell>
        </row>
        <row r="10499">
          <cell r="A10499" t="str">
            <v>MHL0337</v>
          </cell>
          <cell r="B10499" t="str">
            <v>MHL0337</v>
          </cell>
          <cell r="C10499"/>
          <cell r="D10499" t="str">
            <v>MHL1M7337</v>
          </cell>
          <cell r="E10499"/>
          <cell r="F10499" t="str">
            <v>SCECO</v>
          </cell>
          <cell r="G10499" t="str">
            <v>Weak</v>
          </cell>
          <cell r="H10499" t="str">
            <v>NA</v>
          </cell>
          <cell r="I10499" t="str">
            <v>Latis</v>
          </cell>
          <cell r="J10499" t="str">
            <v>P3</v>
          </cell>
          <cell r="K10499" t="str">
            <v>R6</v>
          </cell>
        </row>
        <row r="10500">
          <cell r="A10500" t="str">
            <v>SHD0985</v>
          </cell>
          <cell r="B10500" t="str">
            <v>SHD0985</v>
          </cell>
          <cell r="C10500" t="str">
            <v>SHD1M3985</v>
          </cell>
          <cell r="D10500"/>
          <cell r="E10500"/>
          <cell r="F10500" t="str">
            <v>Generator-SG</v>
          </cell>
          <cell r="G10500" t="str">
            <v>Dead</v>
          </cell>
          <cell r="H10500" t="str">
            <v xml:space="preserve">Yes </v>
          </cell>
          <cell r="I10500" t="str">
            <v>Latis</v>
          </cell>
          <cell r="J10500" t="str">
            <v>Less than 5 Sites</v>
          </cell>
          <cell r="K10500" t="str">
            <v>R5</v>
          </cell>
        </row>
        <row r="10501">
          <cell r="A10501" t="str">
            <v>JED2596</v>
          </cell>
          <cell r="B10501" t="str">
            <v>JED2596</v>
          </cell>
          <cell r="C10501"/>
          <cell r="D10501" t="str">
            <v>JED1M8596</v>
          </cell>
          <cell r="E10501" t="str">
            <v>JED1MC2596</v>
          </cell>
          <cell r="F10501" t="str">
            <v>SCECO</v>
          </cell>
          <cell r="G10501" t="str">
            <v>Dead</v>
          </cell>
          <cell r="H10501" t="str">
            <v>NA</v>
          </cell>
          <cell r="I10501" t="str">
            <v>Latis</v>
          </cell>
          <cell r="J10501" t="str">
            <v>P1</v>
          </cell>
          <cell r="K10501" t="str">
            <v>R4</v>
          </cell>
        </row>
        <row r="10502">
          <cell r="A10502" t="str">
            <v>JED2322</v>
          </cell>
          <cell r="B10502" t="str">
            <v>JED2322</v>
          </cell>
          <cell r="C10502"/>
          <cell r="D10502" t="str">
            <v>JED1M8322</v>
          </cell>
          <cell r="E10502"/>
          <cell r="F10502" t="str">
            <v>SCECO</v>
          </cell>
          <cell r="G10502" t="str">
            <v>No BB Design+In progress</v>
          </cell>
          <cell r="H10502" t="str">
            <v>NA</v>
          </cell>
          <cell r="I10502" t="str">
            <v>Latis</v>
          </cell>
          <cell r="J10502" t="str">
            <v>Less than 5 Sites</v>
          </cell>
          <cell r="K10502" t="str">
            <v>R4</v>
          </cell>
        </row>
        <row r="10503">
          <cell r="A10503" t="str">
            <v>TLT0361</v>
          </cell>
          <cell r="B10503" t="str">
            <v>TLT0361</v>
          </cell>
          <cell r="C10503" t="str">
            <v>TLT1M3361</v>
          </cell>
          <cell r="D10503"/>
          <cell r="E10503"/>
          <cell r="F10503" t="str">
            <v>SCECO</v>
          </cell>
          <cell r="G10503" t="str">
            <v>Vandalized</v>
          </cell>
          <cell r="H10503" t="str">
            <v>NA</v>
          </cell>
          <cell r="I10503" t="str">
            <v>Latis</v>
          </cell>
          <cell r="J10503" t="str">
            <v>Less than 5 Sites</v>
          </cell>
          <cell r="K10503" t="str">
            <v>R6</v>
          </cell>
        </row>
        <row r="10504">
          <cell r="A10504" t="str">
            <v>JED2642</v>
          </cell>
          <cell r="B10504" t="str">
            <v>JED2642</v>
          </cell>
          <cell r="C10504"/>
          <cell r="D10504" t="str">
            <v>JED1M8642</v>
          </cell>
          <cell r="E10504" t="str">
            <v>JED1MN2642</v>
          </cell>
          <cell r="F10504" t="str">
            <v>SCECO</v>
          </cell>
          <cell r="G10504" t="str">
            <v>Dead</v>
          </cell>
          <cell r="H10504" t="str">
            <v>NA</v>
          </cell>
          <cell r="I10504" t="str">
            <v>Latis</v>
          </cell>
          <cell r="J10504" t="str">
            <v>P3</v>
          </cell>
          <cell r="K10504" t="str">
            <v>R4</v>
          </cell>
        </row>
        <row r="10505">
          <cell r="A10505" t="str">
            <v>TLT0804</v>
          </cell>
          <cell r="B10505" t="str">
            <v>TLT0804</v>
          </cell>
          <cell r="C10505" t="str">
            <v>TLT1M3804</v>
          </cell>
          <cell r="D10505"/>
          <cell r="E10505"/>
          <cell r="F10505" t="str">
            <v>Generator-SG</v>
          </cell>
          <cell r="G10505" t="str">
            <v>Vandalized</v>
          </cell>
          <cell r="H10505" t="str">
            <v>Yes</v>
          </cell>
          <cell r="I10505" t="str">
            <v>Latis</v>
          </cell>
          <cell r="J10505" t="str">
            <v>Less than 5 Sites</v>
          </cell>
          <cell r="K10505" t="str">
            <v>R6</v>
          </cell>
        </row>
        <row r="10506">
          <cell r="A10506" t="str">
            <v>JIZ0226</v>
          </cell>
          <cell r="B10506" t="str">
            <v>JIZ0226</v>
          </cell>
          <cell r="C10506"/>
          <cell r="D10506" t="str">
            <v>JIZ1M7226</v>
          </cell>
          <cell r="E10506" t="str">
            <v>JIZ1MN0226</v>
          </cell>
          <cell r="F10506" t="str">
            <v>SCECO</v>
          </cell>
          <cell r="G10506" t="str">
            <v>Dead</v>
          </cell>
          <cell r="H10506" t="str">
            <v>NA</v>
          </cell>
          <cell r="I10506" t="str">
            <v>Latis</v>
          </cell>
          <cell r="J10506" t="str">
            <v>P3</v>
          </cell>
          <cell r="K10506" t="str">
            <v>R6</v>
          </cell>
        </row>
        <row r="10507">
          <cell r="A10507" t="str">
            <v>JED2234</v>
          </cell>
          <cell r="B10507" t="str">
            <v>JED2234</v>
          </cell>
          <cell r="C10507"/>
          <cell r="D10507" t="str">
            <v>JED1M8234</v>
          </cell>
          <cell r="E10507" t="str">
            <v>JED1MN2234</v>
          </cell>
          <cell r="F10507" t="str">
            <v>SCECO</v>
          </cell>
          <cell r="G10507" t="str">
            <v>Dead</v>
          </cell>
          <cell r="H10507" t="str">
            <v>NA</v>
          </cell>
          <cell r="I10507" t="str">
            <v>Latis</v>
          </cell>
          <cell r="J10507" t="str">
            <v>P3</v>
          </cell>
          <cell r="K10507" t="str">
            <v>R4</v>
          </cell>
        </row>
        <row r="10508">
          <cell r="A10508" t="str">
            <v>HJR0229</v>
          </cell>
          <cell r="B10508" t="str">
            <v>HJR0229</v>
          </cell>
          <cell r="C10508" t="str">
            <v>HJR1M3229</v>
          </cell>
          <cell r="D10508"/>
          <cell r="E10508"/>
          <cell r="F10508" t="str">
            <v>SCECO</v>
          </cell>
          <cell r="G10508" t="str">
            <v>Vandalized</v>
          </cell>
          <cell r="H10508" t="str">
            <v>NA</v>
          </cell>
          <cell r="I10508" t="str">
            <v>Latis</v>
          </cell>
          <cell r="J10508" t="str">
            <v>Less than 5 Sites</v>
          </cell>
          <cell r="K10508" t="str">
            <v>R4</v>
          </cell>
        </row>
        <row r="10509">
          <cell r="A10509" t="str">
            <v>JED2249</v>
          </cell>
          <cell r="B10509" t="str">
            <v>JED2249</v>
          </cell>
          <cell r="C10509"/>
          <cell r="D10509" t="str">
            <v>JED1M8249</v>
          </cell>
          <cell r="E10509" t="str">
            <v>JED1MN2249</v>
          </cell>
          <cell r="F10509" t="str">
            <v>SCECO</v>
          </cell>
          <cell r="G10509" t="str">
            <v>Dead</v>
          </cell>
          <cell r="H10509" t="str">
            <v>NA</v>
          </cell>
          <cell r="I10509" t="str">
            <v>Latis</v>
          </cell>
          <cell r="J10509" t="str">
            <v>P3</v>
          </cell>
          <cell r="K10509" t="str">
            <v>R4</v>
          </cell>
        </row>
        <row r="10510">
          <cell r="A10510" t="str">
            <v>TLT0328</v>
          </cell>
          <cell r="B10510" t="str">
            <v>TLT0328</v>
          </cell>
          <cell r="C10510" t="str">
            <v>TLT1M3328</v>
          </cell>
          <cell r="D10510"/>
          <cell r="E10510"/>
          <cell r="F10510" t="str">
            <v>Generator-SG</v>
          </cell>
          <cell r="G10510" t="str">
            <v>Vandalized</v>
          </cell>
          <cell r="H10510" t="str">
            <v>Yes</v>
          </cell>
          <cell r="I10510" t="str">
            <v>Latis</v>
          </cell>
          <cell r="J10510" t="str">
            <v>Less than 5 Sites</v>
          </cell>
          <cell r="K10510" t="str">
            <v>R6</v>
          </cell>
        </row>
        <row r="10511">
          <cell r="A10511" t="str">
            <v>WDS0441</v>
          </cell>
          <cell r="B10511" t="str">
            <v>WDS0441</v>
          </cell>
          <cell r="C10511" t="str">
            <v>WDS1M3441</v>
          </cell>
          <cell r="D10511"/>
          <cell r="E10511"/>
          <cell r="F10511" t="str">
            <v>SCECO</v>
          </cell>
          <cell r="G10511" t="str">
            <v>Dead</v>
          </cell>
          <cell r="H10511" t="str">
            <v>NA</v>
          </cell>
          <cell r="I10511" t="str">
            <v>Latis</v>
          </cell>
          <cell r="J10511" t="str">
            <v>Less than 5 Sites</v>
          </cell>
          <cell r="K10511" t="str">
            <v>R6</v>
          </cell>
        </row>
        <row r="10512">
          <cell r="A10512" t="str">
            <v>MAK2777</v>
          </cell>
          <cell r="B10512" t="str">
            <v>MAK2777</v>
          </cell>
          <cell r="C10512" t="str">
            <v>MAK1M4777</v>
          </cell>
          <cell r="D10512" t="str">
            <v>MAK1M8777</v>
          </cell>
          <cell r="E10512" t="str">
            <v>MAK1MN2777</v>
          </cell>
          <cell r="F10512" t="str">
            <v>SCECO</v>
          </cell>
          <cell r="G10512" t="str">
            <v>Weak</v>
          </cell>
          <cell r="H10512" t="str">
            <v>NA</v>
          </cell>
          <cell r="I10512" t="str">
            <v>Latis</v>
          </cell>
          <cell r="J10512" t="str">
            <v>P3</v>
          </cell>
          <cell r="K10512" t="str">
            <v>R5</v>
          </cell>
        </row>
        <row r="10513">
          <cell r="A10513" t="str">
            <v>YLM0745</v>
          </cell>
          <cell r="B10513" t="str">
            <v>YLM0745</v>
          </cell>
          <cell r="C10513" t="str">
            <v>YLM1M3745</v>
          </cell>
          <cell r="D10513"/>
          <cell r="E10513"/>
          <cell r="F10513" t="str">
            <v>Generator-SG</v>
          </cell>
          <cell r="G10513" t="str">
            <v>Dead</v>
          </cell>
          <cell r="H10513" t="str">
            <v>Yes</v>
          </cell>
          <cell r="I10513" t="str">
            <v>Latis</v>
          </cell>
          <cell r="J10513" t="str">
            <v>Less than 5 Sites</v>
          </cell>
          <cell r="K10513" t="str">
            <v>R4</v>
          </cell>
        </row>
        <row r="10514">
          <cell r="A10514" t="str">
            <v>BIK0155</v>
          </cell>
          <cell r="B10514" t="str">
            <v>BIK0155</v>
          </cell>
          <cell r="C10514" t="str">
            <v>BIK1M3155</v>
          </cell>
          <cell r="D10514"/>
          <cell r="E10514"/>
          <cell r="F10514" t="str">
            <v>Generator-SG</v>
          </cell>
          <cell r="G10514" t="str">
            <v>Vandalized</v>
          </cell>
          <cell r="H10514" t="str">
            <v>Yes</v>
          </cell>
          <cell r="I10514" t="str">
            <v>Latis</v>
          </cell>
          <cell r="J10514" t="str">
            <v>Less than 5 Sites</v>
          </cell>
          <cell r="K10514" t="str">
            <v>R4</v>
          </cell>
        </row>
        <row r="10515">
          <cell r="A10515" t="str">
            <v>MAK2088</v>
          </cell>
          <cell r="B10515" t="str">
            <v>MAK2088</v>
          </cell>
          <cell r="C10515" t="str">
            <v>MAK1M4088</v>
          </cell>
          <cell r="D10515" t="str">
            <v>MAK1M8088</v>
          </cell>
          <cell r="E10515" t="str">
            <v>MAK1MN2088</v>
          </cell>
          <cell r="F10515" t="str">
            <v>SCECO</v>
          </cell>
          <cell r="G10515" t="str">
            <v>Good+Dead</v>
          </cell>
          <cell r="H10515" t="str">
            <v>NA</v>
          </cell>
          <cell r="I10515" t="str">
            <v>Latis</v>
          </cell>
          <cell r="J10515" t="str">
            <v>P1</v>
          </cell>
          <cell r="K10515" t="str">
            <v>R5</v>
          </cell>
        </row>
        <row r="10516">
          <cell r="A10516" t="str">
            <v>MAS0031</v>
          </cell>
          <cell r="B10516" t="str">
            <v>MAS0031</v>
          </cell>
          <cell r="C10516" t="str">
            <v>MAS1M3031</v>
          </cell>
          <cell r="D10516"/>
          <cell r="E10516"/>
          <cell r="F10516" t="str">
            <v>Generator-SG</v>
          </cell>
          <cell r="G10516" t="str">
            <v>Good</v>
          </cell>
          <cell r="H10516" t="str">
            <v>Yes</v>
          </cell>
          <cell r="I10516" t="str">
            <v>Latis</v>
          </cell>
          <cell r="J10516" t="str">
            <v>Less than 5 Sites</v>
          </cell>
          <cell r="K10516" t="str">
            <v>R4</v>
          </cell>
        </row>
        <row r="10517">
          <cell r="A10517" t="str">
            <v>MAK2227</v>
          </cell>
          <cell r="B10517" t="str">
            <v>MAK2227</v>
          </cell>
          <cell r="C10517" t="str">
            <v>MAK1M4227</v>
          </cell>
          <cell r="D10517" t="str">
            <v>MAK1M8227</v>
          </cell>
          <cell r="E10517" t="str">
            <v>MAK1MN2227</v>
          </cell>
          <cell r="F10517" t="str">
            <v>SCECO</v>
          </cell>
          <cell r="G10517" t="str">
            <v>Good</v>
          </cell>
          <cell r="H10517" t="str">
            <v>NA</v>
          </cell>
          <cell r="I10517" t="str">
            <v>Latis</v>
          </cell>
          <cell r="J10517" t="str">
            <v>P3</v>
          </cell>
          <cell r="K10517" t="str">
            <v>R5</v>
          </cell>
        </row>
        <row r="10518">
          <cell r="A10518" t="str">
            <v>TLT0362</v>
          </cell>
          <cell r="B10518" t="str">
            <v>TLT0362</v>
          </cell>
          <cell r="C10518" t="str">
            <v>TLT1M3362</v>
          </cell>
          <cell r="D10518"/>
          <cell r="E10518"/>
          <cell r="F10518" t="str">
            <v>SCECO</v>
          </cell>
          <cell r="G10518" t="str">
            <v>Vandalized</v>
          </cell>
          <cell r="H10518" t="str">
            <v>NA</v>
          </cell>
          <cell r="I10518" t="str">
            <v>Latis</v>
          </cell>
          <cell r="J10518" t="str">
            <v>Less than 5 Sites</v>
          </cell>
          <cell r="K10518" t="str">
            <v>R6</v>
          </cell>
        </row>
        <row r="10519">
          <cell r="A10519" t="str">
            <v>JED2259</v>
          </cell>
          <cell r="B10519" t="str">
            <v>JED2259</v>
          </cell>
          <cell r="C10519"/>
          <cell r="D10519" t="str">
            <v>JED1M8259</v>
          </cell>
          <cell r="E10519" t="str">
            <v>JED1MN2259</v>
          </cell>
          <cell r="F10519" t="str">
            <v>SCECO</v>
          </cell>
          <cell r="G10519" t="str">
            <v>Vandalized+Dead</v>
          </cell>
          <cell r="H10519" t="str">
            <v>NA</v>
          </cell>
          <cell r="I10519" t="str">
            <v>Latis</v>
          </cell>
          <cell r="J10519" t="str">
            <v>P3</v>
          </cell>
          <cell r="K10519" t="str">
            <v>R4</v>
          </cell>
        </row>
        <row r="10520">
          <cell r="A10520" t="str">
            <v>JED2698</v>
          </cell>
          <cell r="B10520" t="str">
            <v>JED2698</v>
          </cell>
          <cell r="C10520"/>
          <cell r="D10520" t="str">
            <v>JED1M8698</v>
          </cell>
          <cell r="E10520" t="str">
            <v>JED1MN2698</v>
          </cell>
          <cell r="F10520" t="str">
            <v>SCECO</v>
          </cell>
          <cell r="G10520" t="str">
            <v>Dead</v>
          </cell>
          <cell r="H10520" t="str">
            <v>NA</v>
          </cell>
          <cell r="I10520" t="str">
            <v>Latis</v>
          </cell>
          <cell r="J10520" t="str">
            <v>P3</v>
          </cell>
          <cell r="K10520" t="str">
            <v>R4</v>
          </cell>
        </row>
        <row r="10521">
          <cell r="A10521" t="str">
            <v>JED2106</v>
          </cell>
          <cell r="B10521" t="str">
            <v>JED2106</v>
          </cell>
          <cell r="C10521"/>
          <cell r="D10521" t="str">
            <v>JED1M8106</v>
          </cell>
          <cell r="E10521" t="str">
            <v>JED1MN2106</v>
          </cell>
          <cell r="F10521" t="str">
            <v>SCECO</v>
          </cell>
          <cell r="G10521" t="str">
            <v>Dead</v>
          </cell>
          <cell r="H10521" t="str">
            <v>NA</v>
          </cell>
          <cell r="I10521" t="str">
            <v>Latis</v>
          </cell>
          <cell r="J10521" t="str">
            <v>P3</v>
          </cell>
          <cell r="K10521" t="str">
            <v>R4</v>
          </cell>
        </row>
        <row r="10522">
          <cell r="A10522" t="str">
            <v>WHT0780</v>
          </cell>
          <cell r="B10522" t="str">
            <v>WHT0780</v>
          </cell>
          <cell r="C10522" t="str">
            <v>WHT1M3780</v>
          </cell>
          <cell r="D10522"/>
          <cell r="E10522"/>
          <cell r="F10522" t="str">
            <v>Generator-SG</v>
          </cell>
          <cell r="G10522" t="str">
            <v>Vandalized</v>
          </cell>
          <cell r="H10522" t="str">
            <v xml:space="preserve">Yes </v>
          </cell>
          <cell r="I10522" t="str">
            <v>Latis</v>
          </cell>
          <cell r="J10522" t="str">
            <v>Less than 5 Sites</v>
          </cell>
          <cell r="K10522" t="str">
            <v>R5</v>
          </cell>
        </row>
        <row r="10523">
          <cell r="A10523" t="str">
            <v>BSA0413</v>
          </cell>
          <cell r="B10523" t="str">
            <v>BSA0413</v>
          </cell>
          <cell r="C10523"/>
          <cell r="D10523" t="str">
            <v>BSA1M7413</v>
          </cell>
          <cell r="E10523" t="str">
            <v>BSA1MN0413</v>
          </cell>
          <cell r="F10523" t="str">
            <v>SCECO</v>
          </cell>
          <cell r="G10523" t="str">
            <v>Vandalized</v>
          </cell>
          <cell r="H10523" t="str">
            <v>NA</v>
          </cell>
          <cell r="I10523" t="str">
            <v>Latis</v>
          </cell>
          <cell r="J10523" t="str">
            <v>P3</v>
          </cell>
          <cell r="K10523" t="str">
            <v>R6</v>
          </cell>
        </row>
        <row r="10524">
          <cell r="A10524" t="str">
            <v>SUL0762</v>
          </cell>
          <cell r="B10524" t="str">
            <v>SUL0762</v>
          </cell>
          <cell r="C10524" t="str">
            <v>SUL1M3762</v>
          </cell>
          <cell r="D10524"/>
          <cell r="E10524"/>
          <cell r="F10524" t="str">
            <v>Generator-SG</v>
          </cell>
          <cell r="G10524" t="str">
            <v>Dead</v>
          </cell>
          <cell r="H10524" t="str">
            <v>Yes</v>
          </cell>
          <cell r="I10524" t="str">
            <v>Latis</v>
          </cell>
          <cell r="J10524" t="str">
            <v>Less than 5 Sites</v>
          </cell>
          <cell r="K10524" t="str">
            <v>R6</v>
          </cell>
        </row>
        <row r="10525">
          <cell r="A10525" t="str">
            <v>JED2787</v>
          </cell>
          <cell r="B10525" t="str">
            <v>JED2787</v>
          </cell>
          <cell r="C10525"/>
          <cell r="D10525" t="str">
            <v>JED1M8787</v>
          </cell>
          <cell r="E10525" t="str">
            <v>JED1MN2787</v>
          </cell>
          <cell r="F10525" t="str">
            <v>Generator-SG</v>
          </cell>
          <cell r="G10525" t="str">
            <v>Dead</v>
          </cell>
          <cell r="H10525" t="str">
            <v>No</v>
          </cell>
          <cell r="I10525" t="str">
            <v>Latis</v>
          </cell>
          <cell r="J10525" t="str">
            <v>P3</v>
          </cell>
          <cell r="K10525" t="str">
            <v>R4</v>
          </cell>
        </row>
        <row r="10526">
          <cell r="A10526" t="str">
            <v>JED2209</v>
          </cell>
          <cell r="B10526" t="str">
            <v>JED2209</v>
          </cell>
          <cell r="C10526"/>
          <cell r="D10526" t="str">
            <v>JED1M8209</v>
          </cell>
          <cell r="E10526" t="str">
            <v>JED1MN2209</v>
          </cell>
          <cell r="F10526" t="str">
            <v>SCECO</v>
          </cell>
          <cell r="G10526" t="str">
            <v>Dead+Dead</v>
          </cell>
          <cell r="H10526" t="str">
            <v>NA</v>
          </cell>
          <cell r="I10526" t="str">
            <v>Latis</v>
          </cell>
          <cell r="J10526" t="str">
            <v>p3</v>
          </cell>
          <cell r="K10526" t="str">
            <v>R4</v>
          </cell>
        </row>
        <row r="10527">
          <cell r="A10527" t="str">
            <v>WDS0770</v>
          </cell>
          <cell r="B10527" t="str">
            <v>WDS0770</v>
          </cell>
          <cell r="C10527" t="str">
            <v>WDS1M3770</v>
          </cell>
          <cell r="D10527"/>
          <cell r="E10527"/>
          <cell r="F10527" t="str">
            <v>SCECO</v>
          </cell>
          <cell r="G10527" t="str">
            <v>Vandalized</v>
          </cell>
          <cell r="H10527" t="str">
            <v>NA</v>
          </cell>
          <cell r="I10527" t="str">
            <v>Latis</v>
          </cell>
          <cell r="J10527" t="str">
            <v>Less than 5 Sites</v>
          </cell>
          <cell r="K10527" t="str">
            <v>R6</v>
          </cell>
        </row>
        <row r="10528">
          <cell r="A10528" t="str">
            <v>JED2333</v>
          </cell>
          <cell r="B10528" t="str">
            <v>JED2333</v>
          </cell>
          <cell r="C10528"/>
          <cell r="D10528" t="str">
            <v>JED1M8333</v>
          </cell>
          <cell r="E10528" t="str">
            <v>JED1MN2333</v>
          </cell>
          <cell r="F10528" t="str">
            <v>Generator-SG</v>
          </cell>
          <cell r="G10528" t="str">
            <v>Dead</v>
          </cell>
          <cell r="H10528" t="str">
            <v>No</v>
          </cell>
          <cell r="I10528" t="str">
            <v>Latis</v>
          </cell>
          <cell r="J10528" t="str">
            <v>P3</v>
          </cell>
          <cell r="K10528" t="str">
            <v>R4</v>
          </cell>
        </row>
        <row r="10529">
          <cell r="A10529" t="str">
            <v>WDS0553</v>
          </cell>
          <cell r="B10529" t="str">
            <v>WDS0553</v>
          </cell>
          <cell r="C10529" t="str">
            <v>WDS1M3553</v>
          </cell>
          <cell r="D10529"/>
          <cell r="E10529"/>
          <cell r="F10529" t="str">
            <v>Generator-SG</v>
          </cell>
          <cell r="G10529" t="str">
            <v>Vandalized</v>
          </cell>
          <cell r="H10529" t="str">
            <v>Yes</v>
          </cell>
          <cell r="I10529" t="str">
            <v>Latis</v>
          </cell>
          <cell r="J10529" t="str">
            <v>Less than 5 Sites</v>
          </cell>
          <cell r="K10529" t="str">
            <v>R6</v>
          </cell>
        </row>
        <row r="10530">
          <cell r="A10530" t="str">
            <v>TLT0805</v>
          </cell>
          <cell r="B10530" t="str">
            <v>TLT0805</v>
          </cell>
          <cell r="C10530" t="str">
            <v>TLT1M3805</v>
          </cell>
          <cell r="D10530"/>
          <cell r="E10530"/>
          <cell r="F10530" t="str">
            <v>SCECO</v>
          </cell>
          <cell r="G10530" t="str">
            <v>Vandalized</v>
          </cell>
          <cell r="H10530" t="str">
            <v>NA</v>
          </cell>
          <cell r="I10530" t="str">
            <v>Latis</v>
          </cell>
          <cell r="J10530" t="str">
            <v>Less than 5 Sites</v>
          </cell>
          <cell r="K10530" t="str">
            <v>R6</v>
          </cell>
        </row>
        <row r="10531">
          <cell r="A10531" t="str">
            <v>JED2192</v>
          </cell>
          <cell r="B10531" t="str">
            <v>JED2192</v>
          </cell>
          <cell r="C10531"/>
          <cell r="D10531" t="str">
            <v>JED1M8192</v>
          </cell>
          <cell r="E10531" t="str">
            <v>JED1MN2192</v>
          </cell>
          <cell r="F10531" t="str">
            <v>SCECO</v>
          </cell>
          <cell r="G10531" t="str">
            <v>Dead</v>
          </cell>
          <cell r="H10531" t="str">
            <v>NA</v>
          </cell>
          <cell r="I10531" t="str">
            <v>Latis</v>
          </cell>
          <cell r="J10531" t="str">
            <v>P3</v>
          </cell>
          <cell r="K10531" t="str">
            <v>R4</v>
          </cell>
        </row>
        <row r="10532">
          <cell r="A10532" t="str">
            <v>SDY0148</v>
          </cell>
          <cell r="B10532" t="str">
            <v>SDY0148</v>
          </cell>
          <cell r="C10532" t="str">
            <v>SDY1M3148</v>
          </cell>
          <cell r="D10532"/>
          <cell r="E10532"/>
          <cell r="F10532" t="str">
            <v>Generator-SG</v>
          </cell>
          <cell r="G10532" t="str">
            <v>weak</v>
          </cell>
          <cell r="H10532" t="str">
            <v>Yes</v>
          </cell>
          <cell r="I10532" t="str">
            <v>Latis</v>
          </cell>
          <cell r="J10532" t="str">
            <v>Less than 5 Sites</v>
          </cell>
          <cell r="K10532" t="str">
            <v>R4</v>
          </cell>
        </row>
        <row r="10533">
          <cell r="A10533" t="str">
            <v>JED2392</v>
          </cell>
          <cell r="B10533" t="str">
            <v>JED2392</v>
          </cell>
          <cell r="C10533"/>
          <cell r="D10533" t="str">
            <v>JED1M8392</v>
          </cell>
          <cell r="E10533" t="str">
            <v>JED1MN2392</v>
          </cell>
          <cell r="F10533" t="str">
            <v>SCECO</v>
          </cell>
          <cell r="G10533" t="str">
            <v>Dead+Dead</v>
          </cell>
          <cell r="H10533" t="str">
            <v>NA</v>
          </cell>
          <cell r="I10533" t="str">
            <v>Latis</v>
          </cell>
          <cell r="J10533" t="str">
            <v>P3</v>
          </cell>
          <cell r="K10533" t="str">
            <v>R4</v>
          </cell>
        </row>
        <row r="10534">
          <cell r="A10534" t="str">
            <v>ABH0341</v>
          </cell>
          <cell r="B10534" t="str">
            <v>ABH0341</v>
          </cell>
          <cell r="C10534"/>
          <cell r="D10534" t="str">
            <v>ABH1M7341</v>
          </cell>
          <cell r="E10534" t="str">
            <v>ABH1MN0341</v>
          </cell>
          <cell r="F10534" t="str">
            <v>SCECO</v>
          </cell>
          <cell r="G10534" t="str">
            <v>Vandalized</v>
          </cell>
          <cell r="H10534" t="str">
            <v>NA</v>
          </cell>
          <cell r="I10534" t="str">
            <v>Latis</v>
          </cell>
          <cell r="J10534" t="str">
            <v>P3</v>
          </cell>
          <cell r="K10534" t="str">
            <v>R6</v>
          </cell>
        </row>
        <row r="10535">
          <cell r="A10535" t="str">
            <v>JED2183</v>
          </cell>
          <cell r="B10535" t="str">
            <v>JED2183</v>
          </cell>
          <cell r="C10535"/>
          <cell r="D10535" t="str">
            <v>JED1M8183</v>
          </cell>
          <cell r="E10535" t="str">
            <v>JED1MN2183</v>
          </cell>
          <cell r="F10535" t="str">
            <v>SCECO</v>
          </cell>
          <cell r="G10535" t="str">
            <v>Dead</v>
          </cell>
          <cell r="H10535" t="str">
            <v>NA</v>
          </cell>
          <cell r="I10535" t="str">
            <v>Latis</v>
          </cell>
          <cell r="J10535" t="str">
            <v>P3</v>
          </cell>
          <cell r="K10535" t="str">
            <v>R4</v>
          </cell>
        </row>
        <row r="10536">
          <cell r="A10536" t="str">
            <v>TLT0753</v>
          </cell>
          <cell r="B10536" t="str">
            <v>TLT0753</v>
          </cell>
          <cell r="C10536" t="str">
            <v>TLT1M3753</v>
          </cell>
          <cell r="D10536"/>
          <cell r="E10536"/>
          <cell r="F10536" t="str">
            <v>Generator-SG</v>
          </cell>
          <cell r="G10536" t="str">
            <v>Weak</v>
          </cell>
          <cell r="H10536" t="str">
            <v>Yes</v>
          </cell>
          <cell r="I10536" t="str">
            <v>Latis</v>
          </cell>
          <cell r="J10536" t="str">
            <v>Less than 5 Sites</v>
          </cell>
          <cell r="K10536" t="str">
            <v>R6</v>
          </cell>
        </row>
        <row r="10537">
          <cell r="A10537" t="str">
            <v>JED2120</v>
          </cell>
          <cell r="B10537" t="str">
            <v>JED2120</v>
          </cell>
          <cell r="C10537"/>
          <cell r="D10537" t="str">
            <v>JED1M8120</v>
          </cell>
          <cell r="E10537" t="str">
            <v>JED1MN2120</v>
          </cell>
          <cell r="F10537" t="str">
            <v>SCECO</v>
          </cell>
          <cell r="G10537" t="str">
            <v>Dead</v>
          </cell>
          <cell r="H10537" t="str">
            <v>NA</v>
          </cell>
          <cell r="I10537" t="str">
            <v>Latis</v>
          </cell>
          <cell r="J10537" t="str">
            <v>P3</v>
          </cell>
          <cell r="K10537" t="str">
            <v>R4</v>
          </cell>
        </row>
        <row r="10538">
          <cell r="A10538" t="str">
            <v>MLJI0177</v>
          </cell>
          <cell r="B10538" t="str">
            <v>MLJI0177</v>
          </cell>
          <cell r="C10538" t="str">
            <v>MLJI1M3177</v>
          </cell>
          <cell r="D10538"/>
          <cell r="E10538"/>
          <cell r="F10538" t="str">
            <v>Generator-SG</v>
          </cell>
          <cell r="G10538" t="str">
            <v>No BB Shifted</v>
          </cell>
          <cell r="H10538" t="str">
            <v>Yes</v>
          </cell>
          <cell r="I10538" t="str">
            <v>Latis</v>
          </cell>
          <cell r="J10538" t="str">
            <v>Less than 5 Sites</v>
          </cell>
          <cell r="K10538" t="str">
            <v>R4</v>
          </cell>
        </row>
        <row r="10539">
          <cell r="A10539" t="str">
            <v>JED2108</v>
          </cell>
          <cell r="B10539" t="str">
            <v>JED2108</v>
          </cell>
          <cell r="C10539"/>
          <cell r="D10539" t="str">
            <v>JED1M8108</v>
          </cell>
          <cell r="E10539" t="str">
            <v>JED1MN2108</v>
          </cell>
          <cell r="F10539" t="str">
            <v>SCECO</v>
          </cell>
          <cell r="G10539" t="str">
            <v>Dead</v>
          </cell>
          <cell r="H10539" t="str">
            <v>NA</v>
          </cell>
          <cell r="I10539" t="str">
            <v>Latis</v>
          </cell>
          <cell r="J10539" t="str">
            <v>P3</v>
          </cell>
          <cell r="K10539" t="str">
            <v>R4</v>
          </cell>
        </row>
        <row r="10540">
          <cell r="A10540" t="str">
            <v>TLT0485</v>
          </cell>
          <cell r="B10540" t="str">
            <v>TLT0485</v>
          </cell>
          <cell r="C10540" t="str">
            <v>TLT1M3485</v>
          </cell>
          <cell r="D10540"/>
          <cell r="E10540"/>
          <cell r="F10540" t="str">
            <v>Generator-SG</v>
          </cell>
          <cell r="G10540" t="str">
            <v>Dead</v>
          </cell>
          <cell r="H10540" t="str">
            <v>Yes</v>
          </cell>
          <cell r="I10540" t="str">
            <v>Latis</v>
          </cell>
          <cell r="J10540" t="str">
            <v>Less than 5 Sites</v>
          </cell>
          <cell r="K10540" t="str">
            <v>R6</v>
          </cell>
        </row>
        <row r="10541">
          <cell r="A10541" t="str">
            <v>JED2992</v>
          </cell>
          <cell r="B10541" t="str">
            <v>JED2992</v>
          </cell>
          <cell r="C10541"/>
          <cell r="D10541" t="str">
            <v>JED1M8992</v>
          </cell>
          <cell r="E10541" t="str">
            <v>JED1MN2992</v>
          </cell>
          <cell r="F10541" t="str">
            <v>SCECO</v>
          </cell>
          <cell r="G10541" t="str">
            <v>Dead</v>
          </cell>
          <cell r="H10541" t="str">
            <v>NA</v>
          </cell>
          <cell r="I10541" t="str">
            <v>Latis</v>
          </cell>
          <cell r="J10541" t="str">
            <v>P3</v>
          </cell>
          <cell r="K10541" t="str">
            <v>R4</v>
          </cell>
        </row>
        <row r="10542">
          <cell r="A10542" t="str">
            <v>GMQ0048</v>
          </cell>
          <cell r="B10542" t="str">
            <v>GMQ0048</v>
          </cell>
          <cell r="C10542" t="str">
            <v>GMQ1M3048</v>
          </cell>
          <cell r="D10542"/>
          <cell r="E10542"/>
          <cell r="F10542" t="str">
            <v>Generator-SG</v>
          </cell>
          <cell r="G10542" t="str">
            <v>Vandalized</v>
          </cell>
          <cell r="H10542" t="str">
            <v>No</v>
          </cell>
          <cell r="I10542" t="str">
            <v>Latis</v>
          </cell>
          <cell r="J10542" t="str">
            <v>Less than 5 Sites</v>
          </cell>
          <cell r="K10542" t="str">
            <v>R4</v>
          </cell>
        </row>
        <row r="10543">
          <cell r="A10543" t="str">
            <v>JED2203</v>
          </cell>
          <cell r="B10543" t="str">
            <v>JED2203</v>
          </cell>
          <cell r="C10543"/>
          <cell r="D10543" t="str">
            <v>JED1M8203</v>
          </cell>
          <cell r="E10543" t="str">
            <v>JED1MN2203</v>
          </cell>
          <cell r="F10543" t="str">
            <v>SCECO</v>
          </cell>
          <cell r="G10543" t="str">
            <v>Dead</v>
          </cell>
          <cell r="H10543" t="str">
            <v>NA</v>
          </cell>
          <cell r="I10543" t="str">
            <v>Latis</v>
          </cell>
          <cell r="J10543" t="str">
            <v>P3</v>
          </cell>
          <cell r="K10543" t="str">
            <v>R4</v>
          </cell>
        </row>
        <row r="10544">
          <cell r="A10544" t="str">
            <v>UKZ0124</v>
          </cell>
          <cell r="B10544" t="str">
            <v>UKZ0124</v>
          </cell>
          <cell r="C10544" t="str">
            <v>UKZ1M3124</v>
          </cell>
          <cell r="D10544"/>
          <cell r="E10544"/>
          <cell r="F10544" t="str">
            <v>Generator-SG</v>
          </cell>
          <cell r="G10544" t="str">
            <v>Dead</v>
          </cell>
          <cell r="H10544" t="str">
            <v>Yes</v>
          </cell>
          <cell r="I10544" t="str">
            <v>Latis</v>
          </cell>
          <cell r="J10544" t="str">
            <v>Less than 5 Sites</v>
          </cell>
          <cell r="K10544" t="str">
            <v>R4</v>
          </cell>
        </row>
        <row r="10545">
          <cell r="A10545" t="str">
            <v>JED2091</v>
          </cell>
          <cell r="B10545" t="str">
            <v>JED2091</v>
          </cell>
          <cell r="C10545"/>
          <cell r="D10545" t="str">
            <v>JED1M8091</v>
          </cell>
          <cell r="E10545" t="str">
            <v>JED1MC2091</v>
          </cell>
          <cell r="F10545" t="str">
            <v>SCECO</v>
          </cell>
          <cell r="G10545" t="str">
            <v>Dead</v>
          </cell>
          <cell r="H10545" t="str">
            <v>NA</v>
          </cell>
          <cell r="I10545" t="str">
            <v>Latis</v>
          </cell>
          <cell r="J10545" t="str">
            <v>P3</v>
          </cell>
          <cell r="K10545" t="str">
            <v>R4</v>
          </cell>
        </row>
        <row r="10546">
          <cell r="A10546" t="str">
            <v>RYMK0452</v>
          </cell>
          <cell r="B10546" t="str">
            <v>RYMK0452</v>
          </cell>
          <cell r="C10546" t="str">
            <v>RYMK1M3452</v>
          </cell>
          <cell r="D10546"/>
          <cell r="E10546"/>
          <cell r="F10546" t="str">
            <v>SCECO</v>
          </cell>
          <cell r="G10546" t="str">
            <v>Dead</v>
          </cell>
          <cell r="H10546" t="str">
            <v>NA</v>
          </cell>
          <cell r="I10546" t="str">
            <v>Latis</v>
          </cell>
          <cell r="J10546" t="str">
            <v>Less than 5 Sites</v>
          </cell>
          <cell r="K10546" t="str">
            <v>R4</v>
          </cell>
        </row>
        <row r="10547">
          <cell r="A10547" t="str">
            <v>SDY0870</v>
          </cell>
          <cell r="B10547" t="str">
            <v>SDY0870</v>
          </cell>
          <cell r="C10547" t="str">
            <v>SDY1M3870</v>
          </cell>
          <cell r="D10547"/>
          <cell r="E10547"/>
          <cell r="F10547" t="str">
            <v>Generator-SG</v>
          </cell>
          <cell r="G10547" t="str">
            <v>Dead</v>
          </cell>
          <cell r="H10547" t="str">
            <v>Yes</v>
          </cell>
          <cell r="I10547" t="str">
            <v>Latis</v>
          </cell>
          <cell r="J10547" t="str">
            <v>Less than 5 Sites</v>
          </cell>
          <cell r="K10547" t="str">
            <v>R4</v>
          </cell>
        </row>
        <row r="10548">
          <cell r="A10548" t="str">
            <v>MLJI0872</v>
          </cell>
          <cell r="B10548" t="str">
            <v>MLJI0872</v>
          </cell>
          <cell r="C10548" t="str">
            <v>MLJI1M3872</v>
          </cell>
          <cell r="D10548"/>
          <cell r="E10548"/>
          <cell r="F10548" t="str">
            <v>SCECO</v>
          </cell>
          <cell r="G10548" t="str">
            <v>Dead</v>
          </cell>
          <cell r="H10548" t="str">
            <v>NA</v>
          </cell>
          <cell r="I10548" t="str">
            <v>Latis</v>
          </cell>
          <cell r="J10548" t="str">
            <v>Less than 5 Sites</v>
          </cell>
          <cell r="K10548" t="str">
            <v>R4</v>
          </cell>
        </row>
        <row r="10549">
          <cell r="A10549" t="str">
            <v>MLJI0166</v>
          </cell>
          <cell r="B10549" t="str">
            <v>MLJI0166</v>
          </cell>
          <cell r="C10549" t="str">
            <v>MLJI1M3166</v>
          </cell>
          <cell r="D10549"/>
          <cell r="E10549"/>
          <cell r="F10549" t="str">
            <v>Generator-SG</v>
          </cell>
          <cell r="G10549" t="str">
            <v>Dead</v>
          </cell>
          <cell r="H10549" t="str">
            <v>Yes</v>
          </cell>
          <cell r="I10549" t="str">
            <v>Latis</v>
          </cell>
          <cell r="J10549" t="str">
            <v>Less than 5 Sites</v>
          </cell>
          <cell r="K10549" t="str">
            <v>R4</v>
          </cell>
        </row>
        <row r="10550">
          <cell r="A10550" t="str">
            <v>RAB2177</v>
          </cell>
          <cell r="B10550" t="str">
            <v>RAB2177</v>
          </cell>
          <cell r="C10550" t="str">
            <v>RAB1M4177</v>
          </cell>
          <cell r="D10550" t="str">
            <v>RAB1M8177</v>
          </cell>
          <cell r="E10550"/>
          <cell r="F10550" t="str">
            <v>SCECO</v>
          </cell>
          <cell r="G10550" t="str">
            <v>In progress</v>
          </cell>
          <cell r="H10550" t="str">
            <v>NA</v>
          </cell>
          <cell r="I10550" t="str">
            <v>Latis</v>
          </cell>
          <cell r="J10550" t="str">
            <v>P3</v>
          </cell>
          <cell r="K10550" t="str">
            <v>R4</v>
          </cell>
        </row>
        <row r="10551">
          <cell r="A10551" t="str">
            <v>JED0375</v>
          </cell>
          <cell r="B10551" t="str">
            <v>JED0375</v>
          </cell>
          <cell r="C10551"/>
          <cell r="D10551" t="str">
            <v>JED1M7375</v>
          </cell>
          <cell r="E10551" t="str">
            <v>JED1MN0375</v>
          </cell>
          <cell r="F10551" t="str">
            <v>Generator-SG</v>
          </cell>
          <cell r="G10551" t="str">
            <v>Dead</v>
          </cell>
          <cell r="H10551" t="str">
            <v>No</v>
          </cell>
          <cell r="I10551" t="str">
            <v>Latis</v>
          </cell>
          <cell r="J10551" t="str">
            <v>Less than 5 Sites</v>
          </cell>
          <cell r="K10551" t="str">
            <v>R4</v>
          </cell>
        </row>
        <row r="10552">
          <cell r="A10552" t="str">
            <v>RAB0065</v>
          </cell>
          <cell r="B10552" t="str">
            <v>RAB0065</v>
          </cell>
          <cell r="C10552" t="str">
            <v>RAB1M3065</v>
          </cell>
          <cell r="D10552"/>
          <cell r="E10552"/>
          <cell r="F10552" t="str">
            <v>Generator-SG</v>
          </cell>
          <cell r="G10552" t="str">
            <v>Vandalized</v>
          </cell>
          <cell r="H10552" t="str">
            <v>Yes</v>
          </cell>
          <cell r="I10552" t="str">
            <v>Latis</v>
          </cell>
          <cell r="J10552" t="str">
            <v>Less than 5 Sites</v>
          </cell>
          <cell r="K10552" t="str">
            <v>R4</v>
          </cell>
        </row>
        <row r="10553">
          <cell r="A10553" t="str">
            <v>JED0056</v>
          </cell>
          <cell r="B10553" t="str">
            <v>JED0056</v>
          </cell>
          <cell r="C10553"/>
          <cell r="D10553" t="str">
            <v>JED1M7056</v>
          </cell>
          <cell r="E10553" t="str">
            <v>JED1MN0056</v>
          </cell>
          <cell r="F10553" t="str">
            <v>SCECO</v>
          </cell>
          <cell r="G10553" t="str">
            <v>Dead</v>
          </cell>
          <cell r="H10553" t="str">
            <v>NA</v>
          </cell>
          <cell r="I10553" t="str">
            <v>Latis</v>
          </cell>
          <cell r="J10553" t="str">
            <v>Less than 5 Sites</v>
          </cell>
          <cell r="K10553" t="str">
            <v>R4</v>
          </cell>
        </row>
        <row r="10554">
          <cell r="A10554" t="str">
            <v>BIK0167</v>
          </cell>
          <cell r="B10554" t="str">
            <v>BIK0167</v>
          </cell>
          <cell r="C10554" t="str">
            <v>BIK1M3167</v>
          </cell>
          <cell r="D10554"/>
          <cell r="E10554"/>
          <cell r="F10554" t="str">
            <v>Generator-SG</v>
          </cell>
          <cell r="G10554" t="str">
            <v>Dead</v>
          </cell>
          <cell r="H10554" t="str">
            <v>Yes</v>
          </cell>
          <cell r="I10554" t="str">
            <v>Latis</v>
          </cell>
          <cell r="J10554" t="str">
            <v>Less than 5 Sites</v>
          </cell>
          <cell r="K10554" t="str">
            <v>R4</v>
          </cell>
        </row>
        <row r="10555">
          <cell r="A10555" t="str">
            <v>RAB2150</v>
          </cell>
          <cell r="B10555" t="str">
            <v>RAB2150</v>
          </cell>
          <cell r="C10555" t="str">
            <v>RAB1M4150</v>
          </cell>
          <cell r="D10555" t="str">
            <v>RAB1M8150</v>
          </cell>
          <cell r="E10555" t="str">
            <v>RAB1MN2150</v>
          </cell>
          <cell r="F10555" t="str">
            <v>SCECO</v>
          </cell>
          <cell r="G10555" t="str">
            <v>Dead</v>
          </cell>
          <cell r="H10555" t="str">
            <v>NA</v>
          </cell>
          <cell r="I10555" t="str">
            <v>Latis</v>
          </cell>
          <cell r="J10555" t="str">
            <v>P3</v>
          </cell>
          <cell r="K10555" t="str">
            <v>R4</v>
          </cell>
        </row>
        <row r="10556">
          <cell r="A10556" t="str">
            <v>MLJI0110</v>
          </cell>
          <cell r="B10556" t="str">
            <v>MLJI0110</v>
          </cell>
          <cell r="C10556" t="str">
            <v>MLJI1M3110</v>
          </cell>
          <cell r="D10556"/>
          <cell r="E10556"/>
          <cell r="F10556" t="str">
            <v>Generator-SG</v>
          </cell>
          <cell r="G10556" t="str">
            <v>Dead</v>
          </cell>
          <cell r="H10556" t="str">
            <v>No</v>
          </cell>
          <cell r="I10556" t="str">
            <v>Latis</v>
          </cell>
          <cell r="J10556" t="str">
            <v>Less than 5 Sites</v>
          </cell>
          <cell r="K10556" t="str">
            <v>R4</v>
          </cell>
        </row>
        <row r="10557">
          <cell r="A10557" t="str">
            <v>YLM0735</v>
          </cell>
          <cell r="B10557" t="str">
            <v>YLM0735</v>
          </cell>
          <cell r="C10557" t="str">
            <v>YLM1M3735</v>
          </cell>
          <cell r="D10557"/>
          <cell r="E10557"/>
          <cell r="F10557" t="str">
            <v>Generator-SG</v>
          </cell>
          <cell r="G10557" t="str">
            <v>Vandalized</v>
          </cell>
          <cell r="H10557" t="str">
            <v>Yes</v>
          </cell>
          <cell r="I10557" t="str">
            <v>Latis</v>
          </cell>
          <cell r="J10557" t="str">
            <v>Less than 5 Sites</v>
          </cell>
          <cell r="K10557" t="str">
            <v>R4</v>
          </cell>
        </row>
        <row r="10558">
          <cell r="A10558" t="str">
            <v>MLJI0213</v>
          </cell>
          <cell r="B10558" t="str">
            <v>MLJI0213</v>
          </cell>
          <cell r="C10558" t="str">
            <v>MLJI1M3213</v>
          </cell>
          <cell r="D10558"/>
          <cell r="E10558"/>
          <cell r="F10558" t="str">
            <v>SCECO</v>
          </cell>
          <cell r="G10558" t="str">
            <v>In progress</v>
          </cell>
          <cell r="H10558" t="str">
            <v>NA</v>
          </cell>
          <cell r="I10558" t="str">
            <v>Latis</v>
          </cell>
          <cell r="J10558" t="str">
            <v>Less than 5 Sites</v>
          </cell>
          <cell r="K10558" t="str">
            <v>R4</v>
          </cell>
        </row>
        <row r="10559">
          <cell r="A10559" t="str">
            <v>JED2212</v>
          </cell>
          <cell r="B10559" t="str">
            <v>JED2212</v>
          </cell>
          <cell r="C10559"/>
          <cell r="D10559" t="str">
            <v>JED1M8212</v>
          </cell>
          <cell r="E10559" t="str">
            <v>JED1MN2212</v>
          </cell>
          <cell r="F10559" t="str">
            <v>SCECO</v>
          </cell>
          <cell r="G10559" t="str">
            <v>Vandalized+Vandalized</v>
          </cell>
          <cell r="H10559" t="str">
            <v>NA</v>
          </cell>
          <cell r="I10559" t="str">
            <v>Latis</v>
          </cell>
          <cell r="J10559" t="str">
            <v>P3</v>
          </cell>
          <cell r="K10559" t="str">
            <v>R4</v>
          </cell>
        </row>
        <row r="10560">
          <cell r="A10560" t="str">
            <v>MLJI0220</v>
          </cell>
          <cell r="B10560" t="str">
            <v>MLJI0220</v>
          </cell>
          <cell r="C10560" t="str">
            <v>MLJI1M3220</v>
          </cell>
          <cell r="D10560"/>
          <cell r="E10560"/>
          <cell r="F10560" t="str">
            <v>Generator-SG</v>
          </cell>
          <cell r="G10560" t="str">
            <v>No BB Shifted</v>
          </cell>
          <cell r="H10560" t="str">
            <v>Yes</v>
          </cell>
          <cell r="I10560" t="str">
            <v>Latis</v>
          </cell>
          <cell r="J10560" t="str">
            <v>Less than 5 Sites</v>
          </cell>
          <cell r="K10560" t="str">
            <v>R4</v>
          </cell>
        </row>
        <row r="10561">
          <cell r="A10561" t="str">
            <v>SDY0170</v>
          </cell>
          <cell r="B10561" t="str">
            <v>SDY0170</v>
          </cell>
          <cell r="C10561" t="str">
            <v>SDY1M3170</v>
          </cell>
          <cell r="D10561"/>
          <cell r="E10561"/>
          <cell r="F10561" t="str">
            <v>Generator-SG</v>
          </cell>
          <cell r="G10561" t="str">
            <v>Vandalized</v>
          </cell>
          <cell r="H10561" t="str">
            <v>Yes</v>
          </cell>
          <cell r="I10561" t="str">
            <v>Latis</v>
          </cell>
          <cell r="J10561" t="str">
            <v>Less than 5 Sites</v>
          </cell>
          <cell r="K10561" t="str">
            <v>R4</v>
          </cell>
        </row>
        <row r="10562">
          <cell r="A10562" t="str">
            <v>JED2147</v>
          </cell>
          <cell r="B10562" t="str">
            <v>JED2147</v>
          </cell>
          <cell r="C10562"/>
          <cell r="D10562" t="str">
            <v>JED1M8147</v>
          </cell>
          <cell r="E10562" t="str">
            <v>JED1MN2147</v>
          </cell>
          <cell r="F10562" t="str">
            <v>SCECO</v>
          </cell>
          <cell r="G10562" t="str">
            <v>Dead</v>
          </cell>
          <cell r="H10562" t="str">
            <v>NA</v>
          </cell>
          <cell r="I10562" t="str">
            <v>Latis</v>
          </cell>
          <cell r="J10562" t="str">
            <v>P3</v>
          </cell>
          <cell r="K10562" t="str">
            <v>R4</v>
          </cell>
        </row>
        <row r="10563">
          <cell r="A10563" t="str">
            <v>HRT0786</v>
          </cell>
          <cell r="B10563" t="str">
            <v>HRT0786</v>
          </cell>
          <cell r="C10563" t="str">
            <v>HRT1M3786</v>
          </cell>
          <cell r="D10563"/>
          <cell r="E10563"/>
          <cell r="F10563" t="str">
            <v>Generator-SG</v>
          </cell>
          <cell r="G10563" t="str">
            <v>Vandalized</v>
          </cell>
          <cell r="H10563" t="str">
            <v xml:space="preserve">Yes </v>
          </cell>
          <cell r="I10563" t="str">
            <v>Latis</v>
          </cell>
          <cell r="J10563" t="str">
            <v>Less than 5 Sites</v>
          </cell>
          <cell r="K10563" t="str">
            <v>R5</v>
          </cell>
        </row>
        <row r="10564">
          <cell r="A10564" t="str">
            <v>MSK0365</v>
          </cell>
          <cell r="B10564" t="str">
            <v>MSK0365</v>
          </cell>
          <cell r="C10564" t="str">
            <v>MSK1M3365</v>
          </cell>
          <cell r="D10564"/>
          <cell r="E10564"/>
          <cell r="F10564" t="str">
            <v>Generator-SG</v>
          </cell>
          <cell r="G10564" t="str">
            <v>Dead</v>
          </cell>
          <cell r="H10564" t="str">
            <v xml:space="preserve">Yes </v>
          </cell>
          <cell r="I10564" t="str">
            <v>Latis</v>
          </cell>
          <cell r="J10564" t="str">
            <v>Less than 5 Sites</v>
          </cell>
          <cell r="K10564" t="str">
            <v>R5</v>
          </cell>
        </row>
        <row r="10565">
          <cell r="A10565" t="str">
            <v>MAS0063</v>
          </cell>
          <cell r="B10565" t="str">
            <v>MAS0063</v>
          </cell>
          <cell r="C10565" t="str">
            <v>MAS1M3063</v>
          </cell>
          <cell r="D10565"/>
          <cell r="E10565"/>
          <cell r="F10565" t="str">
            <v>Generator-SG</v>
          </cell>
          <cell r="G10565" t="str">
            <v>Dead</v>
          </cell>
          <cell r="H10565" t="str">
            <v>Yes</v>
          </cell>
          <cell r="I10565" t="str">
            <v>Latis</v>
          </cell>
          <cell r="J10565" t="str">
            <v>Less than 5 Sites</v>
          </cell>
          <cell r="K10565" t="str">
            <v>R4</v>
          </cell>
        </row>
        <row r="10566">
          <cell r="A10566" t="str">
            <v>JUSH0852</v>
          </cell>
          <cell r="B10566" t="str">
            <v>JUSH0852</v>
          </cell>
          <cell r="C10566" t="str">
            <v>JUSH1M3852</v>
          </cell>
          <cell r="D10566"/>
          <cell r="E10566"/>
          <cell r="F10566" t="str">
            <v>Generator-SG</v>
          </cell>
          <cell r="G10566" t="str">
            <v>Vandalized</v>
          </cell>
          <cell r="H10566" t="str">
            <v xml:space="preserve">Yes </v>
          </cell>
          <cell r="I10566" t="str">
            <v>Latis</v>
          </cell>
          <cell r="J10566" t="str">
            <v>Less than 5 Sites</v>
          </cell>
          <cell r="K10566" t="str">
            <v>R5</v>
          </cell>
        </row>
        <row r="10567">
          <cell r="A10567" t="str">
            <v>HJR0113</v>
          </cell>
          <cell r="B10567" t="str">
            <v>HJR0113</v>
          </cell>
          <cell r="C10567" t="str">
            <v>HJR1M3113</v>
          </cell>
          <cell r="D10567" t="str">
            <v>HJR1M7113</v>
          </cell>
          <cell r="E10567"/>
          <cell r="F10567" t="str">
            <v>SCECO</v>
          </cell>
          <cell r="G10567" t="str">
            <v>In progress</v>
          </cell>
          <cell r="H10567" t="str">
            <v>NA</v>
          </cell>
          <cell r="I10567" t="str">
            <v>Latis</v>
          </cell>
          <cell r="J10567" t="str">
            <v>Less than 5 Sites</v>
          </cell>
          <cell r="K10567" t="str">
            <v>R4</v>
          </cell>
        </row>
        <row r="10568">
          <cell r="A10568" t="str">
            <v>JED2595</v>
          </cell>
          <cell r="B10568" t="str">
            <v>JED2595</v>
          </cell>
          <cell r="C10568"/>
          <cell r="D10568" t="str">
            <v>JED1M8595</v>
          </cell>
          <cell r="E10568" t="str">
            <v>JED1MN2595</v>
          </cell>
          <cell r="F10568" t="str">
            <v>SCECO</v>
          </cell>
          <cell r="G10568" t="str">
            <v>Dead</v>
          </cell>
          <cell r="H10568" t="str">
            <v>NA</v>
          </cell>
          <cell r="I10568" t="str">
            <v>Latis</v>
          </cell>
          <cell r="J10568" t="str">
            <v>P3</v>
          </cell>
          <cell r="K10568" t="str">
            <v>R4</v>
          </cell>
        </row>
        <row r="10569">
          <cell r="A10569" t="str">
            <v>BIK0788</v>
          </cell>
          <cell r="B10569" t="str">
            <v>BIK0788</v>
          </cell>
          <cell r="C10569" t="str">
            <v>BIK1M3788</v>
          </cell>
          <cell r="D10569"/>
          <cell r="E10569"/>
          <cell r="F10569" t="str">
            <v>SCECO</v>
          </cell>
          <cell r="G10569" t="str">
            <v>Dead</v>
          </cell>
          <cell r="H10569" t="str">
            <v>NA</v>
          </cell>
          <cell r="I10569" t="str">
            <v>Latis</v>
          </cell>
          <cell r="J10569" t="str">
            <v>Less than 5 Sites</v>
          </cell>
          <cell r="K10569" t="str">
            <v>R5</v>
          </cell>
        </row>
        <row r="10570">
          <cell r="A10570" t="str">
            <v>JED2126</v>
          </cell>
          <cell r="B10570" t="str">
            <v>JED2126</v>
          </cell>
          <cell r="C10570"/>
          <cell r="D10570" t="str">
            <v>JED1M8126</v>
          </cell>
          <cell r="E10570" t="str">
            <v>JED1MN2126</v>
          </cell>
          <cell r="F10570" t="str">
            <v>SCECO</v>
          </cell>
          <cell r="G10570" t="str">
            <v>Dead</v>
          </cell>
          <cell r="H10570" t="str">
            <v>NA</v>
          </cell>
          <cell r="I10570" t="str">
            <v>Latis</v>
          </cell>
          <cell r="J10570" t="str">
            <v>P3</v>
          </cell>
          <cell r="K10570" t="str">
            <v>R4</v>
          </cell>
        </row>
        <row r="10571">
          <cell r="A10571" t="str">
            <v>WDS0466</v>
          </cell>
          <cell r="B10571" t="str">
            <v>WDS0466</v>
          </cell>
          <cell r="C10571" t="str">
            <v>WDS1M3466</v>
          </cell>
          <cell r="D10571"/>
          <cell r="E10571"/>
          <cell r="F10571" t="str">
            <v>Generator-SG</v>
          </cell>
          <cell r="G10571" t="str">
            <v>Dead</v>
          </cell>
          <cell r="H10571" t="str">
            <v>Yes</v>
          </cell>
          <cell r="I10571" t="str">
            <v>Latis</v>
          </cell>
          <cell r="J10571" t="str">
            <v>Less than 5 Sites</v>
          </cell>
          <cell r="K10571" t="str">
            <v>R6</v>
          </cell>
        </row>
        <row r="10572">
          <cell r="A10572" t="str">
            <v>MLJI0744</v>
          </cell>
          <cell r="B10572" t="str">
            <v>MLJI0744</v>
          </cell>
          <cell r="C10572" t="str">
            <v>MLJI1M3744</v>
          </cell>
          <cell r="D10572"/>
          <cell r="E10572"/>
          <cell r="F10572" t="str">
            <v>Generator-SG</v>
          </cell>
          <cell r="G10572" t="str">
            <v>Good</v>
          </cell>
          <cell r="H10572" t="str">
            <v>Yes</v>
          </cell>
          <cell r="I10572" t="str">
            <v>Latis</v>
          </cell>
          <cell r="J10572" t="str">
            <v>Less than 5 Sites</v>
          </cell>
          <cell r="K10572" t="str">
            <v>R4</v>
          </cell>
        </row>
        <row r="10573">
          <cell r="A10573" t="str">
            <v>TLT0363</v>
          </cell>
          <cell r="B10573" t="str">
            <v>TLT0363</v>
          </cell>
          <cell r="C10573" t="str">
            <v>TLT1M3363</v>
          </cell>
          <cell r="D10573"/>
          <cell r="E10573"/>
          <cell r="F10573" t="str">
            <v>SCECO+STB</v>
          </cell>
          <cell r="G10573" t="str">
            <v>Vandalized</v>
          </cell>
          <cell r="H10573" t="str">
            <v>NA</v>
          </cell>
          <cell r="I10573" t="str">
            <v>Latis</v>
          </cell>
          <cell r="J10573" t="str">
            <v>Hub site (More than 05 Sites)</v>
          </cell>
          <cell r="K10573" t="str">
            <v>R6</v>
          </cell>
        </row>
        <row r="10574">
          <cell r="A10574" t="str">
            <v>TLT0389</v>
          </cell>
          <cell r="B10574" t="str">
            <v>TLT0389</v>
          </cell>
          <cell r="C10574" t="str">
            <v>TLT1M3389</v>
          </cell>
          <cell r="D10574"/>
          <cell r="E10574"/>
          <cell r="F10574" t="str">
            <v>Generator-SG</v>
          </cell>
          <cell r="G10574" t="str">
            <v>Vandalized</v>
          </cell>
          <cell r="H10574" t="str">
            <v>Yes</v>
          </cell>
          <cell r="I10574" t="str">
            <v>Latis</v>
          </cell>
          <cell r="J10574" t="str">
            <v>Less than 5 Sites</v>
          </cell>
          <cell r="K10574" t="str">
            <v>R6</v>
          </cell>
        </row>
        <row r="10575">
          <cell r="A10575" t="str">
            <v>WDS0754</v>
          </cell>
          <cell r="B10575" t="str">
            <v>WDS0754</v>
          </cell>
          <cell r="C10575" t="str">
            <v>WDS1M3754</v>
          </cell>
          <cell r="D10575"/>
          <cell r="E10575"/>
          <cell r="F10575" t="str">
            <v>SCECO</v>
          </cell>
          <cell r="G10575" t="str">
            <v>Dead</v>
          </cell>
          <cell r="H10575" t="str">
            <v>NA</v>
          </cell>
          <cell r="I10575" t="str">
            <v>Latis</v>
          </cell>
          <cell r="J10575" t="str">
            <v>Less than 5 Sites</v>
          </cell>
          <cell r="K10575" t="str">
            <v>R6</v>
          </cell>
        </row>
        <row r="10576">
          <cell r="A10576" t="str">
            <v>TLT0933</v>
          </cell>
          <cell r="B10576" t="str">
            <v>TLT0933</v>
          </cell>
          <cell r="C10576" t="str">
            <v>TLT1M3933</v>
          </cell>
          <cell r="D10576"/>
          <cell r="E10576"/>
          <cell r="F10576" t="str">
            <v>SCECO+STB</v>
          </cell>
          <cell r="G10576" t="str">
            <v>Vandalized</v>
          </cell>
          <cell r="H10576" t="str">
            <v>NA</v>
          </cell>
          <cell r="I10576" t="str">
            <v>Latis</v>
          </cell>
          <cell r="J10576" t="str">
            <v>Hub site (More than 05 Sites)</v>
          </cell>
          <cell r="K10576" t="str">
            <v>R6</v>
          </cell>
        </row>
        <row r="10577">
          <cell r="A10577" t="str">
            <v>TLT0925</v>
          </cell>
          <cell r="B10577" t="str">
            <v>TLT0925</v>
          </cell>
          <cell r="C10577" t="str">
            <v>TLT1M3925</v>
          </cell>
          <cell r="D10577"/>
          <cell r="E10577"/>
          <cell r="F10577" t="str">
            <v>SCECO+STB</v>
          </cell>
          <cell r="G10577" t="str">
            <v>Vandalized</v>
          </cell>
          <cell r="H10577" t="str">
            <v>NA</v>
          </cell>
          <cell r="I10577" t="str">
            <v>Latis</v>
          </cell>
          <cell r="J10577" t="str">
            <v>Hub site (More than 05 Sites)</v>
          </cell>
          <cell r="K10577" t="str">
            <v>R6</v>
          </cell>
        </row>
        <row r="10578">
          <cell r="A10578" t="str">
            <v>TLT0954</v>
          </cell>
          <cell r="B10578" t="str">
            <v>TLT0954</v>
          </cell>
          <cell r="C10578" t="str">
            <v>TLT1M3954</v>
          </cell>
          <cell r="D10578"/>
          <cell r="E10578"/>
          <cell r="F10578" t="str">
            <v>SCECO+STB</v>
          </cell>
          <cell r="G10578" t="str">
            <v>Vandalized</v>
          </cell>
          <cell r="H10578" t="str">
            <v>NA</v>
          </cell>
          <cell r="I10578" t="str">
            <v>Latis</v>
          </cell>
          <cell r="J10578" t="str">
            <v>Hub site (More than 05 Sites)</v>
          </cell>
          <cell r="K10578" t="str">
            <v>R6</v>
          </cell>
        </row>
        <row r="10579">
          <cell r="A10579" t="str">
            <v>SHD0164</v>
          </cell>
          <cell r="B10579" t="str">
            <v>SHD0164</v>
          </cell>
          <cell r="C10579" t="str">
            <v>SHD1M3164</v>
          </cell>
          <cell r="D10579"/>
          <cell r="E10579"/>
          <cell r="F10579" t="str">
            <v>Generator-DG</v>
          </cell>
          <cell r="G10579" t="str">
            <v>Good</v>
          </cell>
          <cell r="H10579" t="str">
            <v>NO</v>
          </cell>
          <cell r="I10579" t="str">
            <v>Latis</v>
          </cell>
          <cell r="J10579" t="str">
            <v>Hub site (More than 05 Sites)</v>
          </cell>
          <cell r="K10579" t="str">
            <v>R5</v>
          </cell>
        </row>
        <row r="10580">
          <cell r="A10580" t="str">
            <v>SHD0159</v>
          </cell>
          <cell r="B10580" t="str">
            <v>SHD0159</v>
          </cell>
          <cell r="C10580" t="str">
            <v>SHD1M3159</v>
          </cell>
          <cell r="D10580"/>
          <cell r="E10580"/>
          <cell r="F10580" t="str">
            <v>Generator-SG</v>
          </cell>
          <cell r="G10580" t="str">
            <v>Vandalized</v>
          </cell>
          <cell r="H10580" t="str">
            <v xml:space="preserve">Yes </v>
          </cell>
          <cell r="I10580" t="str">
            <v>Latis</v>
          </cell>
          <cell r="J10580" t="str">
            <v>Less than 5 Sites</v>
          </cell>
          <cell r="K10580" t="str">
            <v>R5</v>
          </cell>
        </row>
        <row r="10581">
          <cell r="A10581" t="str">
            <v>SHD0140</v>
          </cell>
          <cell r="B10581" t="str">
            <v>SHD0140</v>
          </cell>
          <cell r="C10581" t="str">
            <v>SHD1M3140</v>
          </cell>
          <cell r="D10581"/>
          <cell r="E10581"/>
          <cell r="F10581" t="str">
            <v>Generator-SG</v>
          </cell>
          <cell r="G10581" t="str">
            <v>Vandalized</v>
          </cell>
          <cell r="H10581" t="str">
            <v xml:space="preserve">Yes </v>
          </cell>
          <cell r="I10581" t="str">
            <v>Latis</v>
          </cell>
          <cell r="J10581" t="str">
            <v>Less than 5 Sites</v>
          </cell>
          <cell r="K10581" t="str">
            <v>R5</v>
          </cell>
        </row>
        <row r="10582">
          <cell r="A10582" t="str">
            <v>SHU0331</v>
          </cell>
          <cell r="B10582" t="str">
            <v>SHU0331</v>
          </cell>
          <cell r="C10582" t="str">
            <v>SHU1M3331</v>
          </cell>
          <cell r="D10582"/>
          <cell r="E10582"/>
          <cell r="F10582" t="str">
            <v>Generator-SG</v>
          </cell>
          <cell r="G10582" t="str">
            <v>Vandalized</v>
          </cell>
          <cell r="H10582" t="str">
            <v xml:space="preserve">Yes </v>
          </cell>
          <cell r="I10582" t="str">
            <v>Latis</v>
          </cell>
          <cell r="J10582" t="str">
            <v>Less than 5 Sites</v>
          </cell>
          <cell r="K10582" t="str">
            <v>R5</v>
          </cell>
        </row>
        <row r="10583">
          <cell r="A10583" t="str">
            <v>TLT0667</v>
          </cell>
          <cell r="B10583" t="str">
            <v>TLT0667</v>
          </cell>
          <cell r="C10583" t="str">
            <v>TLT1M3667</v>
          </cell>
          <cell r="D10583"/>
          <cell r="E10583"/>
          <cell r="F10583" t="str">
            <v>Generator-SG</v>
          </cell>
          <cell r="G10583" t="str">
            <v>Vandalized</v>
          </cell>
          <cell r="H10583" t="str">
            <v>Yes</v>
          </cell>
          <cell r="I10583" t="str">
            <v>Latis</v>
          </cell>
          <cell r="J10583" t="str">
            <v>Less than 5 Sites</v>
          </cell>
          <cell r="K10583" t="str">
            <v>R6</v>
          </cell>
        </row>
        <row r="10584">
          <cell r="A10584" t="str">
            <v>TRB0683</v>
          </cell>
          <cell r="B10584" t="str">
            <v>TRB0683</v>
          </cell>
          <cell r="C10584" t="str">
            <v>TRB1M3683</v>
          </cell>
          <cell r="D10584"/>
          <cell r="E10584"/>
          <cell r="F10584" t="str">
            <v>SCECO</v>
          </cell>
          <cell r="G10584" t="str">
            <v>Vandalized</v>
          </cell>
          <cell r="H10584" t="str">
            <v>NA</v>
          </cell>
          <cell r="I10584" t="str">
            <v>Latis</v>
          </cell>
          <cell r="J10584" t="str">
            <v>Less than 5 Sites</v>
          </cell>
          <cell r="K10584" t="str">
            <v>R6</v>
          </cell>
        </row>
        <row r="10585">
          <cell r="A10585" t="str">
            <v>JUSH0850</v>
          </cell>
          <cell r="B10585" t="str">
            <v>JUSH0850</v>
          </cell>
          <cell r="C10585" t="str">
            <v>JUSH1M3850</v>
          </cell>
          <cell r="D10585"/>
          <cell r="E10585"/>
          <cell r="F10585" t="str">
            <v>Generator-SG</v>
          </cell>
          <cell r="G10585" t="str">
            <v>Dead</v>
          </cell>
          <cell r="H10585" t="str">
            <v xml:space="preserve">Yes </v>
          </cell>
          <cell r="I10585" t="str">
            <v>Latis</v>
          </cell>
          <cell r="J10585" t="str">
            <v>Less than 5 Sites</v>
          </cell>
          <cell r="K10585" t="str">
            <v>R5</v>
          </cell>
        </row>
        <row r="10586">
          <cell r="A10586" t="str">
            <v>JED2162</v>
          </cell>
          <cell r="B10586" t="str">
            <v>JED2162</v>
          </cell>
          <cell r="C10586"/>
          <cell r="D10586" t="str">
            <v>JED1M8162</v>
          </cell>
          <cell r="E10586" t="str">
            <v>JED1MN2162</v>
          </cell>
          <cell r="F10586" t="str">
            <v>SCECO</v>
          </cell>
          <cell r="G10586" t="str">
            <v>Dead</v>
          </cell>
          <cell r="H10586" t="str">
            <v>NA</v>
          </cell>
          <cell r="I10586" t="str">
            <v>Latis</v>
          </cell>
          <cell r="J10586" t="str">
            <v>P3</v>
          </cell>
          <cell r="K10586" t="str">
            <v>R4</v>
          </cell>
        </row>
        <row r="10587">
          <cell r="A10587" t="str">
            <v>JED2143</v>
          </cell>
          <cell r="B10587" t="str">
            <v>JED2143</v>
          </cell>
          <cell r="C10587"/>
          <cell r="D10587" t="str">
            <v>JED1M8143</v>
          </cell>
          <cell r="E10587" t="str">
            <v>JED1MN2143</v>
          </cell>
          <cell r="F10587" t="str">
            <v>SCECO</v>
          </cell>
          <cell r="G10587" t="str">
            <v>Dead</v>
          </cell>
          <cell r="H10587" t="str">
            <v>NA</v>
          </cell>
          <cell r="I10587" t="str">
            <v>Latis</v>
          </cell>
          <cell r="J10587" t="str">
            <v>P3</v>
          </cell>
          <cell r="K10587" t="str">
            <v>R4</v>
          </cell>
        </row>
        <row r="10588">
          <cell r="A10588" t="str">
            <v>WDS0771</v>
          </cell>
          <cell r="B10588" t="str">
            <v>WDS0771</v>
          </cell>
          <cell r="C10588" t="str">
            <v>WDS1M3771</v>
          </cell>
          <cell r="D10588"/>
          <cell r="E10588"/>
          <cell r="F10588" t="str">
            <v>Generator-SG</v>
          </cell>
          <cell r="G10588" t="str">
            <v>Vandalized</v>
          </cell>
          <cell r="H10588" t="str">
            <v>Yes</v>
          </cell>
          <cell r="I10588" t="str">
            <v>Latis</v>
          </cell>
          <cell r="J10588" t="str">
            <v>Less than 5 Sites</v>
          </cell>
          <cell r="K10588" t="str">
            <v>R6</v>
          </cell>
        </row>
        <row r="10589">
          <cell r="A10589" t="str">
            <v>JED2141</v>
          </cell>
          <cell r="B10589" t="str">
            <v>JED2141</v>
          </cell>
          <cell r="C10589"/>
          <cell r="D10589" t="str">
            <v>JED1M8141</v>
          </cell>
          <cell r="E10589" t="str">
            <v>JED1MN2141</v>
          </cell>
          <cell r="F10589" t="str">
            <v>SCECO</v>
          </cell>
          <cell r="G10589" t="str">
            <v>Vandalized</v>
          </cell>
          <cell r="H10589" t="str">
            <v>NA</v>
          </cell>
          <cell r="I10589" t="str">
            <v>Latis</v>
          </cell>
          <cell r="J10589" t="str">
            <v>P3</v>
          </cell>
          <cell r="K10589" t="str">
            <v>R4</v>
          </cell>
        </row>
        <row r="10590">
          <cell r="A10590" t="str">
            <v>WDS0912</v>
          </cell>
          <cell r="B10590" t="str">
            <v>WDS0912</v>
          </cell>
          <cell r="C10590" t="str">
            <v>WDS1M3912</v>
          </cell>
          <cell r="D10590"/>
          <cell r="E10590"/>
          <cell r="F10590" t="str">
            <v>Generator-SG</v>
          </cell>
          <cell r="G10590" t="str">
            <v>Vandalized</v>
          </cell>
          <cell r="H10590" t="str">
            <v>Yes</v>
          </cell>
          <cell r="I10590" t="str">
            <v>Latis</v>
          </cell>
          <cell r="J10590" t="str">
            <v>Less than 5 Sites</v>
          </cell>
          <cell r="K10590" t="str">
            <v>R6</v>
          </cell>
        </row>
        <row r="10591">
          <cell r="A10591" t="str">
            <v>TLT0383</v>
          </cell>
          <cell r="B10591" t="str">
            <v>TLT0383</v>
          </cell>
          <cell r="C10591" t="str">
            <v>TLT1M3383</v>
          </cell>
          <cell r="D10591"/>
          <cell r="E10591"/>
          <cell r="F10591" t="str">
            <v>Generator-SG</v>
          </cell>
          <cell r="G10591" t="str">
            <v>Dead</v>
          </cell>
          <cell r="H10591" t="str">
            <v>Yes</v>
          </cell>
          <cell r="I10591" t="str">
            <v>Latis</v>
          </cell>
          <cell r="J10591" t="str">
            <v>Less than 5 Sites</v>
          </cell>
          <cell r="K10591" t="str">
            <v>R6</v>
          </cell>
        </row>
        <row r="10592">
          <cell r="A10592" t="str">
            <v>JED2986</v>
          </cell>
          <cell r="B10592" t="str">
            <v>JED2986</v>
          </cell>
          <cell r="C10592"/>
          <cell r="D10592" t="str">
            <v>JED1M8986</v>
          </cell>
          <cell r="E10592" t="str">
            <v>JED1MN2986</v>
          </cell>
          <cell r="F10592" t="str">
            <v>Generator-SG</v>
          </cell>
          <cell r="G10592" t="str">
            <v>Vandalized</v>
          </cell>
          <cell r="H10592" t="str">
            <v>No</v>
          </cell>
          <cell r="I10592" t="str">
            <v>Latis</v>
          </cell>
          <cell r="J10592" t="str">
            <v>P3</v>
          </cell>
          <cell r="K10592" t="str">
            <v>R4</v>
          </cell>
        </row>
        <row r="10593">
          <cell r="A10593" t="str">
            <v>TLT0972</v>
          </cell>
          <cell r="B10593" t="str">
            <v>TLT0972</v>
          </cell>
          <cell r="C10593" t="str">
            <v>TLT1M3972</v>
          </cell>
          <cell r="D10593"/>
          <cell r="E10593"/>
          <cell r="F10593" t="str">
            <v>Generator-SG</v>
          </cell>
          <cell r="G10593" t="str">
            <v>Good</v>
          </cell>
          <cell r="H10593" t="str">
            <v>Yes</v>
          </cell>
          <cell r="I10593" t="str">
            <v>Latis</v>
          </cell>
          <cell r="J10593" t="str">
            <v>Less than 5 Sites</v>
          </cell>
          <cell r="K10593" t="str">
            <v>R6</v>
          </cell>
        </row>
        <row r="10594">
          <cell r="A10594" t="str">
            <v>WDS0772</v>
          </cell>
          <cell r="B10594" t="str">
            <v>WDS0772</v>
          </cell>
          <cell r="C10594" t="str">
            <v>WDS1M3772</v>
          </cell>
          <cell r="D10594"/>
          <cell r="E10594"/>
          <cell r="F10594" t="str">
            <v>Generator-SG</v>
          </cell>
          <cell r="G10594" t="str">
            <v>Vandalized</v>
          </cell>
          <cell r="H10594" t="str">
            <v>NA</v>
          </cell>
          <cell r="I10594" t="str">
            <v>Latis</v>
          </cell>
          <cell r="J10594" t="str">
            <v>Less than 5 Sites</v>
          </cell>
          <cell r="K10594" t="str">
            <v>R6</v>
          </cell>
        </row>
        <row r="10595">
          <cell r="A10595" t="str">
            <v>JED2142</v>
          </cell>
          <cell r="B10595" t="str">
            <v>JED2142</v>
          </cell>
          <cell r="C10595"/>
          <cell r="D10595" t="str">
            <v>JED1M8142</v>
          </cell>
          <cell r="E10595" t="str">
            <v>JED1MN2142</v>
          </cell>
          <cell r="F10595" t="str">
            <v>SCECO</v>
          </cell>
          <cell r="G10595" t="str">
            <v>weak</v>
          </cell>
          <cell r="H10595" t="str">
            <v>NA</v>
          </cell>
          <cell r="I10595" t="str">
            <v>Latis</v>
          </cell>
          <cell r="J10595" t="str">
            <v>P3</v>
          </cell>
          <cell r="K10595" t="str">
            <v>R4</v>
          </cell>
        </row>
        <row r="10596">
          <cell r="A10596" t="str">
            <v>JED2148</v>
          </cell>
          <cell r="B10596" t="str">
            <v>JED2148</v>
          </cell>
          <cell r="C10596"/>
          <cell r="D10596" t="str">
            <v>JED1M8148</v>
          </cell>
          <cell r="E10596" t="str">
            <v>JED1MN2148</v>
          </cell>
          <cell r="F10596" t="str">
            <v>SCECO</v>
          </cell>
          <cell r="G10596" t="str">
            <v>Dead</v>
          </cell>
          <cell r="H10596" t="str">
            <v>NA</v>
          </cell>
          <cell r="I10596" t="str">
            <v>Latis</v>
          </cell>
          <cell r="J10596" t="str">
            <v>P3</v>
          </cell>
          <cell r="K10596" t="str">
            <v>R4</v>
          </cell>
        </row>
        <row r="10597">
          <cell r="A10597" t="str">
            <v>RAB2154</v>
          </cell>
          <cell r="B10597" t="str">
            <v>RAB2154</v>
          </cell>
          <cell r="C10597"/>
          <cell r="D10597" t="str">
            <v>RAB1M8154</v>
          </cell>
          <cell r="E10597" t="str">
            <v>RAB1MN2154</v>
          </cell>
          <cell r="F10597" t="str">
            <v>SCECO</v>
          </cell>
          <cell r="G10597" t="str">
            <v>Dead</v>
          </cell>
          <cell r="H10597" t="str">
            <v>NA</v>
          </cell>
          <cell r="I10597" t="str">
            <v>Latis</v>
          </cell>
          <cell r="J10597" t="str">
            <v>P3</v>
          </cell>
          <cell r="K10597" t="str">
            <v>R4</v>
          </cell>
        </row>
        <row r="10598">
          <cell r="A10598" t="str">
            <v>JED2299</v>
          </cell>
          <cell r="B10598" t="str">
            <v>JED2299</v>
          </cell>
          <cell r="C10598"/>
          <cell r="D10598" t="str">
            <v>JED1M8299</v>
          </cell>
          <cell r="E10598" t="str">
            <v>JED1MN2299</v>
          </cell>
          <cell r="F10598" t="str">
            <v>SCECO</v>
          </cell>
          <cell r="G10598" t="str">
            <v>Dead+Dead</v>
          </cell>
          <cell r="H10598" t="str">
            <v>NA</v>
          </cell>
          <cell r="I10598" t="str">
            <v>Latis</v>
          </cell>
          <cell r="J10598" t="str">
            <v>P3</v>
          </cell>
          <cell r="K10598" t="str">
            <v>R4</v>
          </cell>
        </row>
        <row r="10599">
          <cell r="A10599" t="str">
            <v>WDS0766</v>
          </cell>
          <cell r="B10599" t="str">
            <v>WDS0766</v>
          </cell>
          <cell r="C10599" t="str">
            <v>WDS1M3766</v>
          </cell>
          <cell r="D10599"/>
          <cell r="E10599"/>
          <cell r="F10599" t="str">
            <v>Generator-SG</v>
          </cell>
          <cell r="G10599" t="str">
            <v>Vandalized</v>
          </cell>
          <cell r="H10599" t="str">
            <v>Yes</v>
          </cell>
          <cell r="I10599" t="str">
            <v>Latis</v>
          </cell>
          <cell r="J10599" t="str">
            <v>Hub site (More than 05 Sites)</v>
          </cell>
          <cell r="K10599" t="str">
            <v>R6</v>
          </cell>
        </row>
        <row r="10600">
          <cell r="A10600" t="str">
            <v>JED2689</v>
          </cell>
          <cell r="B10600" t="str">
            <v>JED2689</v>
          </cell>
          <cell r="C10600"/>
          <cell r="D10600" t="str">
            <v>JED1M8689</v>
          </cell>
          <cell r="E10600" t="str">
            <v>JED1MN2689</v>
          </cell>
          <cell r="F10600" t="str">
            <v>SCECO</v>
          </cell>
          <cell r="G10600" t="str">
            <v>Weak</v>
          </cell>
          <cell r="H10600" t="str">
            <v>NA</v>
          </cell>
          <cell r="I10600" t="str">
            <v>Latis</v>
          </cell>
          <cell r="J10600" t="str">
            <v>P3</v>
          </cell>
          <cell r="K10600" t="str">
            <v>R4</v>
          </cell>
        </row>
        <row r="10601">
          <cell r="A10601" t="str">
            <v>TLT0773</v>
          </cell>
          <cell r="B10601" t="str">
            <v>TLT0773</v>
          </cell>
          <cell r="C10601" t="str">
            <v>TLT1M3773</v>
          </cell>
          <cell r="D10601"/>
          <cell r="E10601"/>
          <cell r="F10601" t="str">
            <v>Generator-SG</v>
          </cell>
          <cell r="G10601" t="str">
            <v>Dead</v>
          </cell>
          <cell r="H10601" t="str">
            <v>Yes</v>
          </cell>
          <cell r="I10601" t="str">
            <v>Latis</v>
          </cell>
          <cell r="J10601" t="str">
            <v>Less than 5 Sites</v>
          </cell>
          <cell r="K10601" t="str">
            <v>R6</v>
          </cell>
        </row>
        <row r="10602">
          <cell r="A10602" t="str">
            <v>TAF2133</v>
          </cell>
          <cell r="B10602" t="str">
            <v>TAF2133</v>
          </cell>
          <cell r="C10602" t="str">
            <v>TAF1M4133</v>
          </cell>
          <cell r="D10602" t="str">
            <v>TAF1M8133</v>
          </cell>
          <cell r="E10602" t="str">
            <v>TAF1MN2133</v>
          </cell>
          <cell r="F10602" t="str">
            <v>SCECO</v>
          </cell>
          <cell r="G10602" t="str">
            <v>Vandalized</v>
          </cell>
          <cell r="H10602" t="str">
            <v>NA</v>
          </cell>
          <cell r="I10602" t="str">
            <v>Latis</v>
          </cell>
          <cell r="J10602" t="str">
            <v>P3</v>
          </cell>
          <cell r="K10602" t="str">
            <v>R4</v>
          </cell>
        </row>
        <row r="10603">
          <cell r="A10603" t="str">
            <v>JED2903</v>
          </cell>
          <cell r="B10603" t="str">
            <v>JED2903</v>
          </cell>
          <cell r="C10603"/>
          <cell r="D10603" t="str">
            <v>JED1M8903</v>
          </cell>
          <cell r="E10603" t="str">
            <v>JED1MN2903</v>
          </cell>
          <cell r="F10603" t="str">
            <v>SCECO</v>
          </cell>
          <cell r="G10603" t="str">
            <v>Dead+Weak</v>
          </cell>
          <cell r="H10603" t="str">
            <v>NA</v>
          </cell>
          <cell r="I10603" t="str">
            <v>Latis</v>
          </cell>
          <cell r="J10603" t="str">
            <v>P3</v>
          </cell>
          <cell r="K10603" t="str">
            <v>R4</v>
          </cell>
        </row>
        <row r="10604">
          <cell r="A10604" t="str">
            <v>JED2296</v>
          </cell>
          <cell r="B10604" t="str">
            <v>JED2296</v>
          </cell>
          <cell r="C10604"/>
          <cell r="D10604" t="str">
            <v>JED1M8296</v>
          </cell>
          <cell r="E10604" t="str">
            <v>JED1MN2296</v>
          </cell>
          <cell r="F10604" t="str">
            <v>SCECO</v>
          </cell>
          <cell r="G10604" t="str">
            <v>Dead</v>
          </cell>
          <cell r="H10604" t="str">
            <v>NA</v>
          </cell>
          <cell r="I10604" t="str">
            <v>Latis</v>
          </cell>
          <cell r="J10604" t="str">
            <v>P3</v>
          </cell>
          <cell r="K10604" t="str">
            <v>R4</v>
          </cell>
        </row>
        <row r="10605">
          <cell r="A10605" t="str">
            <v>JED2132</v>
          </cell>
          <cell r="B10605" t="str">
            <v>JED2132</v>
          </cell>
          <cell r="C10605"/>
          <cell r="D10605" t="str">
            <v>JED1M8132</v>
          </cell>
          <cell r="E10605" t="str">
            <v>JED1MN2132</v>
          </cell>
          <cell r="F10605" t="str">
            <v>SCECO</v>
          </cell>
          <cell r="G10605" t="str">
            <v>Dead</v>
          </cell>
          <cell r="H10605" t="str">
            <v>NA</v>
          </cell>
          <cell r="I10605" t="str">
            <v>Latis</v>
          </cell>
          <cell r="J10605" t="str">
            <v>P3</v>
          </cell>
          <cell r="K10605" t="str">
            <v>R4</v>
          </cell>
        </row>
        <row r="10606">
          <cell r="A10606" t="str">
            <v>TAF2453</v>
          </cell>
          <cell r="B10606" t="str">
            <v>TAF2453</v>
          </cell>
          <cell r="C10606" t="str">
            <v>TAF1M4453</v>
          </cell>
          <cell r="D10606" t="str">
            <v>TAF1M8453</v>
          </cell>
          <cell r="E10606" t="str">
            <v>TAF1MN2453</v>
          </cell>
          <cell r="F10606" t="str">
            <v>SCECO</v>
          </cell>
          <cell r="G10606" t="str">
            <v>Dead</v>
          </cell>
          <cell r="H10606" t="str">
            <v>NA</v>
          </cell>
          <cell r="I10606" t="str">
            <v>Latis</v>
          </cell>
          <cell r="J10606" t="str">
            <v>P3</v>
          </cell>
          <cell r="K10606" t="str">
            <v>R4</v>
          </cell>
        </row>
        <row r="10607">
          <cell r="A10607" t="str">
            <v>DRB0843</v>
          </cell>
          <cell r="B10607" t="str">
            <v>DRB0843</v>
          </cell>
          <cell r="C10607" t="str">
            <v>DRB1M3843</v>
          </cell>
          <cell r="D10607" t="str">
            <v>DRB1M7843</v>
          </cell>
          <cell r="E10607"/>
          <cell r="F10607" t="str">
            <v>SCECO</v>
          </cell>
          <cell r="G10607" t="str">
            <v>Vandalized</v>
          </cell>
          <cell r="H10607" t="str">
            <v>NA</v>
          </cell>
          <cell r="I10607" t="str">
            <v>Latis</v>
          </cell>
          <cell r="J10607" t="str">
            <v>P2</v>
          </cell>
          <cell r="K10607" t="str">
            <v>R6</v>
          </cell>
        </row>
        <row r="10608">
          <cell r="A10608" t="str">
            <v>HJR0093</v>
          </cell>
          <cell r="B10608" t="str">
            <v>HJR0093</v>
          </cell>
          <cell r="C10608" t="str">
            <v>HJR1M3093</v>
          </cell>
          <cell r="D10608"/>
          <cell r="E10608"/>
          <cell r="F10608" t="str">
            <v>SCECO</v>
          </cell>
          <cell r="G10608" t="str">
            <v>Vandalized</v>
          </cell>
          <cell r="H10608" t="str">
            <v>Yes</v>
          </cell>
          <cell r="I10608" t="str">
            <v>Latis</v>
          </cell>
          <cell r="J10608" t="str">
            <v>Less than 5 Sites</v>
          </cell>
          <cell r="K10608" t="str">
            <v>R4</v>
          </cell>
        </row>
        <row r="10609">
          <cell r="A10609" t="str">
            <v>JED2168</v>
          </cell>
          <cell r="B10609" t="str">
            <v>JED2168</v>
          </cell>
          <cell r="C10609"/>
          <cell r="D10609" t="str">
            <v>JED1M8168</v>
          </cell>
          <cell r="E10609" t="str">
            <v>JED1MN2168</v>
          </cell>
          <cell r="F10609" t="str">
            <v>SCECO</v>
          </cell>
          <cell r="G10609" t="str">
            <v>Dead</v>
          </cell>
          <cell r="H10609" t="str">
            <v>NA</v>
          </cell>
          <cell r="I10609" t="str">
            <v>Latis</v>
          </cell>
          <cell r="J10609" t="str">
            <v>P3</v>
          </cell>
          <cell r="K10609" t="str">
            <v>R4</v>
          </cell>
        </row>
        <row r="10610">
          <cell r="A10610" t="str">
            <v>JED2128</v>
          </cell>
          <cell r="B10610" t="str">
            <v>JED2128</v>
          </cell>
          <cell r="C10610"/>
          <cell r="D10610" t="str">
            <v>JED1M8128</v>
          </cell>
          <cell r="E10610" t="str">
            <v>JED1MC2128</v>
          </cell>
          <cell r="F10610" t="str">
            <v>SCECO</v>
          </cell>
          <cell r="G10610" t="str">
            <v>Dead</v>
          </cell>
          <cell r="H10610" t="str">
            <v>NA</v>
          </cell>
          <cell r="I10610" t="str">
            <v>Latis</v>
          </cell>
          <cell r="J10610" t="str">
            <v>P3</v>
          </cell>
          <cell r="K10610" t="str">
            <v>R4</v>
          </cell>
        </row>
        <row r="10611">
          <cell r="A10611" t="str">
            <v>MAK2700</v>
          </cell>
          <cell r="B10611" t="str">
            <v>MAK2700</v>
          </cell>
          <cell r="C10611" t="str">
            <v>MAK1M4700</v>
          </cell>
          <cell r="D10611" t="str">
            <v>MAK1M8700</v>
          </cell>
          <cell r="E10611" t="str">
            <v>MAK1MN2700</v>
          </cell>
          <cell r="F10611" t="str">
            <v>SCECO</v>
          </cell>
          <cell r="G10611" t="str">
            <v>Dead</v>
          </cell>
          <cell r="H10611" t="str">
            <v>NA</v>
          </cell>
          <cell r="I10611" t="str">
            <v>Latis</v>
          </cell>
          <cell r="J10611" t="str">
            <v>P3</v>
          </cell>
          <cell r="K10611" t="str">
            <v>R5</v>
          </cell>
        </row>
        <row r="10612">
          <cell r="A10612" t="str">
            <v>JED2382</v>
          </cell>
          <cell r="B10612" t="str">
            <v>JED2382</v>
          </cell>
          <cell r="C10612"/>
          <cell r="D10612" t="str">
            <v>JED1M8382</v>
          </cell>
          <cell r="E10612" t="str">
            <v>JED1MN2382</v>
          </cell>
          <cell r="F10612" t="str">
            <v>SCECO</v>
          </cell>
          <cell r="G10612" t="str">
            <v>Dead</v>
          </cell>
          <cell r="H10612" t="str">
            <v>NA</v>
          </cell>
          <cell r="I10612" t="str">
            <v>Latis</v>
          </cell>
          <cell r="J10612" t="str">
            <v>P3</v>
          </cell>
          <cell r="K10612" t="str">
            <v>R4</v>
          </cell>
        </row>
        <row r="10613">
          <cell r="A10613" t="str">
            <v>WDS0940</v>
          </cell>
          <cell r="B10613" t="str">
            <v>WDS0940</v>
          </cell>
          <cell r="C10613" t="str">
            <v>WDS1M3940</v>
          </cell>
          <cell r="D10613"/>
          <cell r="E10613"/>
          <cell r="F10613" t="str">
            <v>Generator-SG</v>
          </cell>
          <cell r="G10613" t="str">
            <v>Dead</v>
          </cell>
          <cell r="H10613" t="str">
            <v>Yes</v>
          </cell>
          <cell r="I10613" t="str">
            <v>Latis</v>
          </cell>
          <cell r="J10613" t="str">
            <v>Less than 5 Sites</v>
          </cell>
          <cell r="K10613" t="str">
            <v>R6</v>
          </cell>
        </row>
        <row r="10614">
          <cell r="A10614" t="str">
            <v>JED0987</v>
          </cell>
          <cell r="B10614" t="str">
            <v>JED0987</v>
          </cell>
          <cell r="C10614"/>
          <cell r="D10614" t="str">
            <v>JED1M7987</v>
          </cell>
          <cell r="E10614" t="str">
            <v>JED1MN0987</v>
          </cell>
          <cell r="F10614" t="str">
            <v>SCECO</v>
          </cell>
          <cell r="G10614" t="str">
            <v>Dead</v>
          </cell>
          <cell r="H10614" t="str">
            <v>NA</v>
          </cell>
          <cell r="I10614" t="str">
            <v>Latis</v>
          </cell>
          <cell r="J10614" t="str">
            <v>Less than 5 Sites</v>
          </cell>
          <cell r="K10614" t="str">
            <v>R4</v>
          </cell>
        </row>
        <row r="10615">
          <cell r="A10615" t="str">
            <v>JED2130</v>
          </cell>
          <cell r="B10615" t="str">
            <v>JED2130</v>
          </cell>
          <cell r="C10615"/>
          <cell r="D10615" t="str">
            <v>JED1M8130</v>
          </cell>
          <cell r="E10615" t="str">
            <v>JED1MC2130</v>
          </cell>
          <cell r="F10615" t="str">
            <v>SCECO</v>
          </cell>
          <cell r="G10615" t="str">
            <v>Dead</v>
          </cell>
          <cell r="H10615" t="str">
            <v>NA</v>
          </cell>
          <cell r="I10615" t="str">
            <v>Latis</v>
          </cell>
          <cell r="J10615" t="str">
            <v>P3</v>
          </cell>
          <cell r="K10615" t="str">
            <v>R4</v>
          </cell>
        </row>
        <row r="10616">
          <cell r="A10616" t="str">
            <v>WDS0768</v>
          </cell>
          <cell r="B10616" t="str">
            <v>WDS0768</v>
          </cell>
          <cell r="C10616" t="str">
            <v>WDS1M3768</v>
          </cell>
          <cell r="D10616"/>
          <cell r="E10616"/>
          <cell r="F10616" t="str">
            <v>SCECO</v>
          </cell>
          <cell r="G10616" t="str">
            <v>Good</v>
          </cell>
          <cell r="H10616" t="str">
            <v>NA</v>
          </cell>
          <cell r="I10616" t="str">
            <v>Latis</v>
          </cell>
          <cell r="J10616" t="str">
            <v>Less than 5 Sites</v>
          </cell>
          <cell r="K10616" t="str">
            <v>R6</v>
          </cell>
        </row>
        <row r="10617">
          <cell r="A10617" t="str">
            <v>WDS0767</v>
          </cell>
          <cell r="B10617" t="str">
            <v>WDS0767</v>
          </cell>
          <cell r="C10617" t="str">
            <v>WDS1M3767</v>
          </cell>
          <cell r="D10617"/>
          <cell r="E10617"/>
          <cell r="F10617" t="str">
            <v>Generator-SG</v>
          </cell>
          <cell r="G10617" t="str">
            <v>Vandalized</v>
          </cell>
          <cell r="H10617" t="str">
            <v>NA</v>
          </cell>
          <cell r="I10617" t="str">
            <v>Latis</v>
          </cell>
          <cell r="J10617" t="str">
            <v>Less than 5 Sites</v>
          </cell>
          <cell r="K10617" t="str">
            <v>R6</v>
          </cell>
        </row>
        <row r="10618">
          <cell r="A10618" t="str">
            <v>AKR0971</v>
          </cell>
          <cell r="B10618" t="str">
            <v>AKR0971</v>
          </cell>
          <cell r="C10618" t="str">
            <v>AKR1M3971</v>
          </cell>
          <cell r="D10618"/>
          <cell r="E10618"/>
          <cell r="F10618" t="str">
            <v>Generator-SG</v>
          </cell>
          <cell r="G10618" t="str">
            <v>Vandalized</v>
          </cell>
          <cell r="H10618" t="str">
            <v xml:space="preserve">Yes </v>
          </cell>
          <cell r="I10618" t="str">
            <v>Latis</v>
          </cell>
          <cell r="J10618" t="str">
            <v>Less than 5 Sites</v>
          </cell>
          <cell r="K10618" t="str">
            <v>R5</v>
          </cell>
        </row>
        <row r="10619">
          <cell r="A10619" t="str">
            <v>MDQ0970</v>
          </cell>
          <cell r="B10619" t="str">
            <v>MDQ0970</v>
          </cell>
          <cell r="C10619" t="str">
            <v>MDQ1M3970</v>
          </cell>
          <cell r="D10619"/>
          <cell r="E10619"/>
          <cell r="F10619" t="str">
            <v>Generator-SG</v>
          </cell>
          <cell r="G10619" t="str">
            <v>Dead</v>
          </cell>
          <cell r="H10619" t="str">
            <v xml:space="preserve">Yes </v>
          </cell>
          <cell r="I10619" t="str">
            <v>Latis</v>
          </cell>
          <cell r="J10619" t="str">
            <v>Less than 5 Sites</v>
          </cell>
          <cell r="K10619" t="str">
            <v>R5</v>
          </cell>
        </row>
        <row r="10620">
          <cell r="A10620" t="str">
            <v>TLT0375</v>
          </cell>
          <cell r="B10620" t="str">
            <v>TLT0375</v>
          </cell>
          <cell r="C10620" t="str">
            <v>TLT1M3375</v>
          </cell>
          <cell r="D10620"/>
          <cell r="E10620"/>
          <cell r="F10620" t="str">
            <v>Generator-SG</v>
          </cell>
          <cell r="G10620" t="str">
            <v>Dead</v>
          </cell>
          <cell r="H10620" t="str">
            <v>Yes</v>
          </cell>
          <cell r="I10620" t="str">
            <v>Latis</v>
          </cell>
          <cell r="J10620" t="str">
            <v>Less than 5 Sites</v>
          </cell>
          <cell r="K10620" t="str">
            <v>R6</v>
          </cell>
        </row>
        <row r="10621">
          <cell r="A10621" t="str">
            <v>TRB0935</v>
          </cell>
          <cell r="B10621" t="str">
            <v>TRB0935</v>
          </cell>
          <cell r="C10621" t="str">
            <v>TRB1M3935</v>
          </cell>
          <cell r="D10621"/>
          <cell r="E10621"/>
          <cell r="F10621" t="str">
            <v>Generator-SG</v>
          </cell>
          <cell r="G10621" t="str">
            <v>Dead</v>
          </cell>
          <cell r="H10621" t="str">
            <v>Yes</v>
          </cell>
          <cell r="I10621" t="str">
            <v>Latis</v>
          </cell>
          <cell r="J10621" t="str">
            <v>Less than 5 Sites</v>
          </cell>
          <cell r="K10621" t="str">
            <v>R6</v>
          </cell>
        </row>
        <row r="10622">
          <cell r="A10622" t="str">
            <v>JED2298</v>
          </cell>
          <cell r="B10622" t="str">
            <v>JED2298</v>
          </cell>
          <cell r="C10622"/>
          <cell r="D10622" t="str">
            <v>JED1M8298</v>
          </cell>
          <cell r="E10622" t="str">
            <v>JED1MN2298</v>
          </cell>
          <cell r="F10622" t="str">
            <v>SCECO</v>
          </cell>
          <cell r="G10622" t="str">
            <v>Vandalized</v>
          </cell>
          <cell r="H10622" t="str">
            <v>NA</v>
          </cell>
          <cell r="I10622" t="str">
            <v>Latis</v>
          </cell>
          <cell r="J10622" t="str">
            <v>P3</v>
          </cell>
          <cell r="K10622" t="str">
            <v>R4</v>
          </cell>
        </row>
        <row r="10623">
          <cell r="A10623" t="str">
            <v>JED2138</v>
          </cell>
          <cell r="B10623" t="str">
            <v>JED2138</v>
          </cell>
          <cell r="C10623"/>
          <cell r="D10623" t="str">
            <v>JED1M8138</v>
          </cell>
          <cell r="E10623" t="str">
            <v>JED1MN2138</v>
          </cell>
          <cell r="F10623" t="str">
            <v>SCECO</v>
          </cell>
          <cell r="G10623" t="str">
            <v>Dead</v>
          </cell>
          <cell r="H10623" t="str">
            <v>NA</v>
          </cell>
          <cell r="I10623" t="str">
            <v>Latis</v>
          </cell>
          <cell r="J10623" t="str">
            <v>P3</v>
          </cell>
          <cell r="K10623" t="str">
            <v>R4</v>
          </cell>
        </row>
        <row r="10624">
          <cell r="A10624" t="str">
            <v>JED2149</v>
          </cell>
          <cell r="B10624" t="str">
            <v>JED2149</v>
          </cell>
          <cell r="C10624"/>
          <cell r="D10624" t="str">
            <v>JED1M8149</v>
          </cell>
          <cell r="E10624" t="str">
            <v>JED1MN2149</v>
          </cell>
          <cell r="F10624" t="str">
            <v>SCECO</v>
          </cell>
          <cell r="G10624" t="str">
            <v>Dead+Dead</v>
          </cell>
          <cell r="H10624" t="str">
            <v>NA</v>
          </cell>
          <cell r="I10624" t="str">
            <v>Latis</v>
          </cell>
          <cell r="J10624" t="str">
            <v>P3</v>
          </cell>
          <cell r="K10624" t="str">
            <v>R4</v>
          </cell>
        </row>
        <row r="10625">
          <cell r="A10625" t="str">
            <v>JED2271</v>
          </cell>
          <cell r="B10625" t="str">
            <v>JED2271</v>
          </cell>
          <cell r="C10625"/>
          <cell r="D10625" t="str">
            <v>JED1M8271</v>
          </cell>
          <cell r="E10625" t="str">
            <v>JED1MN2271</v>
          </cell>
          <cell r="F10625" t="str">
            <v>SCECO</v>
          </cell>
          <cell r="G10625" t="str">
            <v>Dead</v>
          </cell>
          <cell r="H10625" t="str">
            <v>NA</v>
          </cell>
          <cell r="I10625" t="str">
            <v>Latis</v>
          </cell>
          <cell r="J10625" t="str">
            <v>P3</v>
          </cell>
          <cell r="K10625" t="str">
            <v>R4</v>
          </cell>
        </row>
        <row r="10626">
          <cell r="A10626" t="str">
            <v>JED2117</v>
          </cell>
          <cell r="B10626" t="str">
            <v>JED2117</v>
          </cell>
          <cell r="C10626"/>
          <cell r="D10626" t="str">
            <v>JED1M8117</v>
          </cell>
          <cell r="E10626" t="str">
            <v>JED1MN2117</v>
          </cell>
          <cell r="F10626" t="str">
            <v>SCECO</v>
          </cell>
          <cell r="G10626" t="str">
            <v>Dead</v>
          </cell>
          <cell r="H10626" t="str">
            <v>NA</v>
          </cell>
          <cell r="I10626" t="str">
            <v>Latis</v>
          </cell>
          <cell r="J10626" t="str">
            <v>P3</v>
          </cell>
          <cell r="K10626" t="str">
            <v>R4</v>
          </cell>
        </row>
        <row r="10627">
          <cell r="A10627" t="str">
            <v>TLT0577</v>
          </cell>
          <cell r="B10627" t="str">
            <v>TLT0577</v>
          </cell>
          <cell r="C10627" t="str">
            <v>TLT1M3577</v>
          </cell>
          <cell r="D10627"/>
          <cell r="E10627"/>
          <cell r="F10627" t="str">
            <v>Generator-SG</v>
          </cell>
          <cell r="G10627" t="str">
            <v>Dead</v>
          </cell>
          <cell r="H10627" t="str">
            <v>Yes</v>
          </cell>
          <cell r="I10627" t="str">
            <v>Latis</v>
          </cell>
          <cell r="J10627" t="str">
            <v>Less than 5 Sites</v>
          </cell>
          <cell r="K10627" t="str">
            <v>R6</v>
          </cell>
        </row>
        <row r="10628">
          <cell r="A10628" t="str">
            <v>ZHR0486</v>
          </cell>
          <cell r="B10628" t="str">
            <v>ZHR0486</v>
          </cell>
          <cell r="C10628" t="str">
            <v>ZHR1M3486</v>
          </cell>
          <cell r="D10628"/>
          <cell r="E10628"/>
          <cell r="F10628" t="str">
            <v>SCECO</v>
          </cell>
          <cell r="G10628" t="str">
            <v>Vandalized</v>
          </cell>
          <cell r="H10628" t="str">
            <v>NA</v>
          </cell>
          <cell r="I10628" t="str">
            <v>Latis</v>
          </cell>
          <cell r="J10628" t="str">
            <v>Less than 5 Sites</v>
          </cell>
          <cell r="K10628" t="str">
            <v>R6</v>
          </cell>
        </row>
        <row r="10629">
          <cell r="A10629" t="str">
            <v>ZHR0659</v>
          </cell>
          <cell r="B10629" t="str">
            <v>ZHR0659</v>
          </cell>
          <cell r="C10629" t="str">
            <v>ZHR1M3659</v>
          </cell>
          <cell r="D10629"/>
          <cell r="E10629"/>
          <cell r="F10629" t="str">
            <v>Generator-SG</v>
          </cell>
          <cell r="G10629" t="str">
            <v>Dead</v>
          </cell>
          <cell r="H10629" t="str">
            <v>Yes</v>
          </cell>
          <cell r="I10629" t="str">
            <v>Latis</v>
          </cell>
          <cell r="J10629" t="str">
            <v>Less than 5 Sites</v>
          </cell>
          <cell r="K10629" t="str">
            <v>R6</v>
          </cell>
        </row>
        <row r="10630">
          <cell r="A10630" t="str">
            <v>FYD0320</v>
          </cell>
          <cell r="B10630" t="str">
            <v>FYD0320</v>
          </cell>
          <cell r="C10630"/>
          <cell r="D10630"/>
          <cell r="E10630"/>
          <cell r="F10630" t="str">
            <v>SCECO</v>
          </cell>
          <cell r="G10630" t="str">
            <v>Good</v>
          </cell>
          <cell r="H10630" t="str">
            <v>NA</v>
          </cell>
          <cell r="I10630" t="str">
            <v>Latis</v>
          </cell>
          <cell r="J10630" t="str">
            <v>Less than 5 Sites</v>
          </cell>
          <cell r="K10630" t="str">
            <v>R4</v>
          </cell>
        </row>
        <row r="10631">
          <cell r="A10631" t="str">
            <v>TLT0922</v>
          </cell>
          <cell r="B10631" t="str">
            <v>TLT0922</v>
          </cell>
          <cell r="C10631" t="str">
            <v>TLT1M3922</v>
          </cell>
          <cell r="D10631"/>
          <cell r="E10631"/>
          <cell r="F10631" t="str">
            <v>SCECO</v>
          </cell>
          <cell r="G10631" t="str">
            <v>Dead</v>
          </cell>
          <cell r="H10631" t="str">
            <v>NA</v>
          </cell>
          <cell r="I10631" t="str">
            <v>Latis</v>
          </cell>
          <cell r="J10631" t="str">
            <v>Less than 5 Sites</v>
          </cell>
          <cell r="K10631" t="str">
            <v>R6</v>
          </cell>
        </row>
        <row r="10632">
          <cell r="A10632" t="str">
            <v>SUL0334</v>
          </cell>
          <cell r="B10632" t="str">
            <v>SUL0334</v>
          </cell>
          <cell r="C10632" t="str">
            <v>SUL1M3334</v>
          </cell>
          <cell r="D10632"/>
          <cell r="E10632"/>
          <cell r="F10632" t="str">
            <v>SCECO</v>
          </cell>
          <cell r="G10632" t="str">
            <v>Dead</v>
          </cell>
          <cell r="H10632" t="str">
            <v>NA</v>
          </cell>
          <cell r="I10632" t="str">
            <v>Latis</v>
          </cell>
          <cell r="J10632" t="str">
            <v>Less than 5 Sites</v>
          </cell>
          <cell r="K10632" t="str">
            <v>R6</v>
          </cell>
        </row>
        <row r="10633">
          <cell r="A10633" t="str">
            <v>JED2112</v>
          </cell>
          <cell r="B10633" t="str">
            <v>JED2117</v>
          </cell>
          <cell r="C10633"/>
          <cell r="D10633" t="str">
            <v>JED1M8112</v>
          </cell>
          <cell r="E10633" t="str">
            <v>JED1MC2112</v>
          </cell>
          <cell r="F10633" t="str">
            <v>SCECO</v>
          </cell>
          <cell r="G10633" t="str">
            <v>Vandalized</v>
          </cell>
          <cell r="H10633" t="str">
            <v>NA</v>
          </cell>
          <cell r="I10633" t="str">
            <v>Latis</v>
          </cell>
          <cell r="J10633" t="str">
            <v>P3</v>
          </cell>
          <cell r="K10633" t="str">
            <v>R4</v>
          </cell>
        </row>
        <row r="10634">
          <cell r="A10634" t="str">
            <v>SAQF0002</v>
          </cell>
          <cell r="B10634" t="str">
            <v>SAQF0002</v>
          </cell>
          <cell r="C10634" t="str">
            <v>SAQF1M3002</v>
          </cell>
          <cell r="D10634"/>
          <cell r="E10634"/>
          <cell r="F10634" t="str">
            <v>Generator-SG</v>
          </cell>
          <cell r="G10634" t="str">
            <v>Vandalized</v>
          </cell>
          <cell r="H10634" t="str">
            <v>Yes</v>
          </cell>
          <cell r="I10634" t="str">
            <v>Latis</v>
          </cell>
          <cell r="J10634" t="str">
            <v>Less than 5 Sites</v>
          </cell>
          <cell r="K10634" t="str">
            <v>R4</v>
          </cell>
        </row>
        <row r="10635">
          <cell r="A10635" t="str">
            <v>SAQF0001</v>
          </cell>
          <cell r="B10635" t="str">
            <v>SAQF0001</v>
          </cell>
          <cell r="C10635" t="str">
            <v>SAQF1M3001</v>
          </cell>
          <cell r="D10635"/>
          <cell r="E10635"/>
          <cell r="F10635" t="str">
            <v>Generator-SG</v>
          </cell>
          <cell r="G10635" t="str">
            <v>Vandalized</v>
          </cell>
          <cell r="H10635" t="str">
            <v>No</v>
          </cell>
          <cell r="I10635" t="str">
            <v>Latis</v>
          </cell>
          <cell r="J10635" t="str">
            <v>Less than 5 Sites</v>
          </cell>
          <cell r="K10635" t="str">
            <v>R4</v>
          </cell>
        </row>
        <row r="10636">
          <cell r="A10636" t="str">
            <v>SAQF0003</v>
          </cell>
          <cell r="B10636" t="str">
            <v>SAQF0003</v>
          </cell>
          <cell r="C10636" t="str">
            <v>SAQF1M3003</v>
          </cell>
          <cell r="D10636"/>
          <cell r="E10636"/>
          <cell r="F10636" t="str">
            <v>Generator-SG</v>
          </cell>
          <cell r="G10636" t="str">
            <v>Vandalized</v>
          </cell>
          <cell r="H10636" t="str">
            <v>Yes</v>
          </cell>
          <cell r="I10636" t="str">
            <v>Latis</v>
          </cell>
          <cell r="J10636" t="str">
            <v>Less than 5 Sites</v>
          </cell>
          <cell r="K10636" t="str">
            <v>R4</v>
          </cell>
        </row>
        <row r="10637">
          <cell r="A10637" t="str">
            <v>TLT0652</v>
          </cell>
          <cell r="B10637" t="str">
            <v>TLT0652</v>
          </cell>
          <cell r="C10637" t="str">
            <v>TLT1M3652</v>
          </cell>
          <cell r="D10637"/>
          <cell r="E10637"/>
          <cell r="F10637" t="str">
            <v>SCECO</v>
          </cell>
          <cell r="G10637" t="str">
            <v>Dead</v>
          </cell>
          <cell r="H10637" t="str">
            <v>NA</v>
          </cell>
          <cell r="I10637" t="str">
            <v>Latis</v>
          </cell>
          <cell r="J10637" t="str">
            <v>Less than 5 Sites</v>
          </cell>
          <cell r="K10637" t="str">
            <v>R6</v>
          </cell>
        </row>
        <row r="10638">
          <cell r="A10638" t="str">
            <v>TLT0651</v>
          </cell>
          <cell r="B10638" t="str">
            <v>TLT0651</v>
          </cell>
          <cell r="C10638" t="str">
            <v>TLT1M3651</v>
          </cell>
          <cell r="D10638"/>
          <cell r="E10638"/>
          <cell r="F10638" t="str">
            <v>SCECO</v>
          </cell>
          <cell r="G10638" t="str">
            <v>Good</v>
          </cell>
          <cell r="H10638" t="str">
            <v>NA</v>
          </cell>
          <cell r="I10638" t="str">
            <v>Latis</v>
          </cell>
          <cell r="J10638" t="str">
            <v>Less than 5 Sites</v>
          </cell>
          <cell r="K10638" t="str">
            <v>R6</v>
          </cell>
        </row>
        <row r="10639">
          <cell r="A10639" t="str">
            <v>TLT0653</v>
          </cell>
          <cell r="B10639" t="str">
            <v>TLT0653</v>
          </cell>
          <cell r="C10639" t="str">
            <v>TLT1M3653</v>
          </cell>
          <cell r="D10639"/>
          <cell r="E10639"/>
          <cell r="F10639" t="str">
            <v>Generator-SG</v>
          </cell>
          <cell r="G10639" t="str">
            <v>Dead</v>
          </cell>
          <cell r="H10639" t="str">
            <v>NA</v>
          </cell>
          <cell r="I10639" t="str">
            <v>Latis</v>
          </cell>
          <cell r="J10639" t="str">
            <v>Less than 5 Sites</v>
          </cell>
          <cell r="K10639" t="str">
            <v>R6</v>
          </cell>
        </row>
        <row r="10640">
          <cell r="A10640" t="str">
            <v>JED2864</v>
          </cell>
          <cell r="B10640" t="str">
            <v>JED2864</v>
          </cell>
          <cell r="C10640"/>
          <cell r="D10640" t="str">
            <v>JED1M8864</v>
          </cell>
          <cell r="E10640" t="str">
            <v>JED1MN2864</v>
          </cell>
          <cell r="F10640" t="str">
            <v>SCECO</v>
          </cell>
          <cell r="G10640" t="str">
            <v>Dead</v>
          </cell>
          <cell r="H10640" t="str">
            <v>NA</v>
          </cell>
          <cell r="I10640" t="str">
            <v>Latis</v>
          </cell>
          <cell r="J10640" t="str">
            <v>P3</v>
          </cell>
          <cell r="K10640" t="str">
            <v>R4</v>
          </cell>
        </row>
        <row r="10641">
          <cell r="A10641" t="str">
            <v>JED2127</v>
          </cell>
          <cell r="B10641" t="str">
            <v>JED2127</v>
          </cell>
          <cell r="C10641"/>
          <cell r="D10641" t="str">
            <v>JED1M8127</v>
          </cell>
          <cell r="E10641" t="str">
            <v>JED1MN2127</v>
          </cell>
          <cell r="F10641" t="str">
            <v>SCECO</v>
          </cell>
          <cell r="G10641" t="str">
            <v>Dead</v>
          </cell>
          <cell r="H10641" t="str">
            <v>NA</v>
          </cell>
          <cell r="I10641" t="str">
            <v>Latis</v>
          </cell>
          <cell r="J10641" t="str">
            <v>P3</v>
          </cell>
          <cell r="K10641" t="str">
            <v>R4</v>
          </cell>
        </row>
        <row r="10642">
          <cell r="A10642" t="str">
            <v>JED2159</v>
          </cell>
          <cell r="B10642" t="str">
            <v>JED2159</v>
          </cell>
          <cell r="C10642"/>
          <cell r="D10642" t="str">
            <v>JED1M8159</v>
          </cell>
          <cell r="E10642" t="str">
            <v>JED1MN2159</v>
          </cell>
          <cell r="F10642" t="str">
            <v>SCECO</v>
          </cell>
          <cell r="G10642" t="str">
            <v>Dead</v>
          </cell>
          <cell r="H10642" t="str">
            <v>NA</v>
          </cell>
          <cell r="I10642" t="str">
            <v>Latis</v>
          </cell>
          <cell r="J10642" t="str">
            <v>P3</v>
          </cell>
          <cell r="K10642" t="str">
            <v>R4</v>
          </cell>
        </row>
        <row r="10643">
          <cell r="A10643" t="str">
            <v>JED2685</v>
          </cell>
          <cell r="B10643" t="str">
            <v>JED2685</v>
          </cell>
          <cell r="C10643"/>
          <cell r="D10643" t="str">
            <v>JED1M8685</v>
          </cell>
          <cell r="E10643" t="str">
            <v>JED1MN2685</v>
          </cell>
          <cell r="F10643" t="str">
            <v>SCECO</v>
          </cell>
          <cell r="G10643" t="str">
            <v>Dead</v>
          </cell>
          <cell r="H10643" t="str">
            <v>NA</v>
          </cell>
          <cell r="I10643" t="str">
            <v>Latis</v>
          </cell>
          <cell r="J10643" t="str">
            <v>P3</v>
          </cell>
          <cell r="K10643" t="str">
            <v>R4</v>
          </cell>
        </row>
        <row r="10644">
          <cell r="A10644" t="str">
            <v>JED2421</v>
          </cell>
          <cell r="B10644" t="str">
            <v>JED2421</v>
          </cell>
          <cell r="C10644"/>
          <cell r="D10644" t="str">
            <v>JED1M8421</v>
          </cell>
          <cell r="E10644" t="str">
            <v>JED1MN2421</v>
          </cell>
          <cell r="F10644" t="str">
            <v>SCECO</v>
          </cell>
          <cell r="G10644" t="str">
            <v>Dead</v>
          </cell>
          <cell r="H10644" t="str">
            <v>NA</v>
          </cell>
          <cell r="I10644" t="str">
            <v>Latis</v>
          </cell>
          <cell r="J10644" t="str">
            <v>P3</v>
          </cell>
          <cell r="K10644" t="str">
            <v>R4</v>
          </cell>
        </row>
        <row r="10645">
          <cell r="A10645" t="str">
            <v>JED2258</v>
          </cell>
          <cell r="B10645" t="str">
            <v>JED2258</v>
          </cell>
          <cell r="C10645"/>
          <cell r="D10645" t="str">
            <v>JED1M8258</v>
          </cell>
          <cell r="E10645" t="str">
            <v>JED1MN2258</v>
          </cell>
          <cell r="F10645" t="str">
            <v>SCECO</v>
          </cell>
          <cell r="G10645" t="str">
            <v>Vandalized+Dead</v>
          </cell>
          <cell r="H10645" t="str">
            <v>NA</v>
          </cell>
          <cell r="I10645" t="str">
            <v>Latis</v>
          </cell>
          <cell r="J10645" t="str">
            <v>P3</v>
          </cell>
          <cell r="K10645" t="str">
            <v>R4</v>
          </cell>
        </row>
        <row r="10646">
          <cell r="A10646" t="str">
            <v>KHNJ2242</v>
          </cell>
          <cell r="B10646" t="str">
            <v>KHNJ2242</v>
          </cell>
          <cell r="C10646"/>
          <cell r="D10646" t="str">
            <v>KHNJ1M8242</v>
          </cell>
          <cell r="E10646"/>
          <cell r="F10646" t="str">
            <v>SCECO</v>
          </cell>
          <cell r="G10646" t="str">
            <v>Good</v>
          </cell>
          <cell r="H10646" t="str">
            <v>NA</v>
          </cell>
          <cell r="I10646" t="str">
            <v>Latis</v>
          </cell>
          <cell r="J10646" t="str">
            <v>P3</v>
          </cell>
          <cell r="K10646" t="str">
            <v>R6</v>
          </cell>
        </row>
        <row r="10647">
          <cell r="A10647" t="str">
            <v>ABBS2236</v>
          </cell>
          <cell r="B10647" t="str">
            <v>ABBS2236</v>
          </cell>
          <cell r="C10647"/>
          <cell r="D10647" t="str">
            <v>ABBS1M8236</v>
          </cell>
          <cell r="E10647"/>
          <cell r="F10647" t="str">
            <v>Generator-SG</v>
          </cell>
          <cell r="G10647" t="str">
            <v xml:space="preserve">Good </v>
          </cell>
          <cell r="H10647" t="str">
            <v>NA</v>
          </cell>
          <cell r="I10647" t="str">
            <v>Latis</v>
          </cell>
          <cell r="J10647" t="str">
            <v>P3</v>
          </cell>
          <cell r="K10647" t="str">
            <v>R6</v>
          </cell>
        </row>
        <row r="10648">
          <cell r="A10648" t="str">
            <v>JED2158</v>
          </cell>
          <cell r="B10648" t="str">
            <v>JED2158</v>
          </cell>
          <cell r="C10648"/>
          <cell r="D10648" t="str">
            <v>JED1M8158</v>
          </cell>
          <cell r="E10648" t="str">
            <v>JED1MN2158</v>
          </cell>
          <cell r="F10648" t="str">
            <v>SCECO</v>
          </cell>
          <cell r="G10648" t="str">
            <v>Dead</v>
          </cell>
          <cell r="H10648" t="str">
            <v>NA</v>
          </cell>
          <cell r="I10648" t="str">
            <v>Latis</v>
          </cell>
          <cell r="J10648" t="str">
            <v>P3</v>
          </cell>
          <cell r="K10648" t="str">
            <v>R4</v>
          </cell>
        </row>
        <row r="10649">
          <cell r="A10649" t="str">
            <v>JED2196</v>
          </cell>
          <cell r="B10649" t="str">
            <v>JED2196</v>
          </cell>
          <cell r="C10649"/>
          <cell r="D10649" t="str">
            <v>JED1M8196</v>
          </cell>
          <cell r="E10649" t="str">
            <v>JED1MC2196</v>
          </cell>
          <cell r="F10649" t="str">
            <v>Generator-SG</v>
          </cell>
          <cell r="G10649" t="str">
            <v>Dead</v>
          </cell>
          <cell r="H10649" t="str">
            <v>No</v>
          </cell>
          <cell r="I10649" t="str">
            <v>Latis</v>
          </cell>
          <cell r="J10649" t="str">
            <v>P3</v>
          </cell>
          <cell r="K10649" t="str">
            <v>R4</v>
          </cell>
        </row>
        <row r="10650">
          <cell r="A10650" t="str">
            <v>JED2208</v>
          </cell>
          <cell r="B10650" t="str">
            <v>JED2208</v>
          </cell>
          <cell r="C10650"/>
          <cell r="D10650" t="str">
            <v>JED1M8208</v>
          </cell>
          <cell r="E10650" t="str">
            <v>JED1MC2208</v>
          </cell>
          <cell r="F10650" t="str">
            <v>SCECO</v>
          </cell>
          <cell r="G10650" t="str">
            <v>Dead</v>
          </cell>
          <cell r="H10650" t="str">
            <v>NA</v>
          </cell>
          <cell r="I10650" t="str">
            <v>Latis</v>
          </cell>
          <cell r="J10650" t="str">
            <v>P3</v>
          </cell>
          <cell r="K10650" t="str">
            <v>R4</v>
          </cell>
        </row>
        <row r="10651">
          <cell r="A10651" t="str">
            <v>BAH2234</v>
          </cell>
          <cell r="B10651" t="str">
            <v>BAH2234</v>
          </cell>
          <cell r="C10651"/>
          <cell r="D10651" t="str">
            <v>BAH1M8234</v>
          </cell>
          <cell r="E10651"/>
          <cell r="F10651" t="str">
            <v>SCECO</v>
          </cell>
          <cell r="G10651" t="str">
            <v xml:space="preserve">Good </v>
          </cell>
          <cell r="H10651" t="str">
            <v>NA</v>
          </cell>
          <cell r="I10651" t="str">
            <v>Latis</v>
          </cell>
          <cell r="J10651" t="str">
            <v>P3</v>
          </cell>
          <cell r="K10651" t="str">
            <v>R6</v>
          </cell>
        </row>
        <row r="10652">
          <cell r="A10652" t="str">
            <v>JED2176</v>
          </cell>
          <cell r="B10652" t="str">
            <v>JED2176</v>
          </cell>
          <cell r="C10652"/>
          <cell r="D10652" t="str">
            <v>JED1M8176</v>
          </cell>
          <cell r="E10652" t="str">
            <v>JED1MN2176</v>
          </cell>
          <cell r="F10652" t="str">
            <v>SCECO</v>
          </cell>
          <cell r="G10652" t="str">
            <v>Dead+&lt;No BB&gt;</v>
          </cell>
          <cell r="H10652" t="str">
            <v>NA</v>
          </cell>
          <cell r="I10652" t="str">
            <v>Latis</v>
          </cell>
          <cell r="J10652" t="str">
            <v>P3</v>
          </cell>
          <cell r="K10652" t="str">
            <v>R4</v>
          </cell>
        </row>
        <row r="10653">
          <cell r="A10653" t="str">
            <v>JED2859</v>
          </cell>
          <cell r="B10653" t="str">
            <v>JED2859</v>
          </cell>
          <cell r="C10653"/>
          <cell r="D10653" t="str">
            <v>JED1M8859</v>
          </cell>
          <cell r="E10653" t="str">
            <v>JED1MN2859</v>
          </cell>
          <cell r="F10653" t="str">
            <v>SCECO</v>
          </cell>
          <cell r="G10653" t="str">
            <v>Dead</v>
          </cell>
          <cell r="H10653" t="str">
            <v>NA</v>
          </cell>
          <cell r="I10653" t="str">
            <v>Latis</v>
          </cell>
          <cell r="J10653" t="str">
            <v>P3</v>
          </cell>
          <cell r="K10653" t="str">
            <v>R4</v>
          </cell>
        </row>
        <row r="10654">
          <cell r="A10654" t="str">
            <v>JED2592</v>
          </cell>
          <cell r="B10654" t="str">
            <v>JED2592</v>
          </cell>
          <cell r="C10654"/>
          <cell r="D10654" t="str">
            <v>JED1M8592</v>
          </cell>
          <cell r="E10654" t="str">
            <v>JED1MN2592</v>
          </cell>
          <cell r="F10654" t="str">
            <v>SCECO</v>
          </cell>
          <cell r="G10654" t="str">
            <v>Dead</v>
          </cell>
          <cell r="H10654" t="str">
            <v>NA</v>
          </cell>
          <cell r="I10654" t="str">
            <v>Latis</v>
          </cell>
          <cell r="J10654" t="str">
            <v>P3</v>
          </cell>
          <cell r="K10654" t="str">
            <v>R4</v>
          </cell>
        </row>
        <row r="10655">
          <cell r="A10655" t="str">
            <v>JED2622</v>
          </cell>
          <cell r="B10655" t="str">
            <v>JED2622</v>
          </cell>
          <cell r="C10655"/>
          <cell r="D10655" t="str">
            <v>JED1M8622</v>
          </cell>
          <cell r="E10655" t="str">
            <v>JED1MN2622</v>
          </cell>
          <cell r="F10655" t="str">
            <v>SCECO</v>
          </cell>
          <cell r="G10655" t="str">
            <v>Dead</v>
          </cell>
          <cell r="H10655" t="str">
            <v>NA</v>
          </cell>
          <cell r="I10655" t="str">
            <v>Latis</v>
          </cell>
          <cell r="J10655" t="str">
            <v>P3</v>
          </cell>
          <cell r="K10655" t="str">
            <v>R4</v>
          </cell>
        </row>
        <row r="10656">
          <cell r="A10656" t="str">
            <v>BAH2244</v>
          </cell>
          <cell r="B10656" t="str">
            <v>BAH2244</v>
          </cell>
          <cell r="C10656"/>
          <cell r="D10656" t="str">
            <v>BAH1M8244</v>
          </cell>
          <cell r="E10656"/>
          <cell r="F10656" t="str">
            <v>SCECO</v>
          </cell>
          <cell r="G10656" t="str">
            <v>Good</v>
          </cell>
          <cell r="H10656" t="str">
            <v>NA</v>
          </cell>
          <cell r="I10656" t="str">
            <v>Latis</v>
          </cell>
          <cell r="J10656" t="str">
            <v>P3</v>
          </cell>
          <cell r="K10656" t="str">
            <v>R6</v>
          </cell>
        </row>
        <row r="10657">
          <cell r="A10657" t="str">
            <v>JED2187</v>
          </cell>
          <cell r="B10657" t="str">
            <v>JED2187</v>
          </cell>
          <cell r="C10657"/>
          <cell r="D10657" t="str">
            <v>JED1M8187</v>
          </cell>
          <cell r="E10657" t="str">
            <v>JED1MN2187</v>
          </cell>
          <cell r="F10657" t="str">
            <v>SCECO</v>
          </cell>
          <cell r="G10657" t="str">
            <v>Dead</v>
          </cell>
          <cell r="H10657" t="str">
            <v>NA</v>
          </cell>
          <cell r="I10657" t="str">
            <v>Latis</v>
          </cell>
          <cell r="J10657" t="str">
            <v>P3</v>
          </cell>
          <cell r="K10657" t="str">
            <v>R4</v>
          </cell>
        </row>
        <row r="10658">
          <cell r="A10658" t="str">
            <v>JED2129</v>
          </cell>
          <cell r="B10658" t="str">
            <v>JED2129</v>
          </cell>
          <cell r="C10658"/>
          <cell r="D10658" t="str">
            <v>JED1M8129</v>
          </cell>
          <cell r="E10658" t="str">
            <v>JED1MC2129</v>
          </cell>
          <cell r="F10658" t="str">
            <v>SCECO</v>
          </cell>
          <cell r="G10658" t="str">
            <v>Dead</v>
          </cell>
          <cell r="H10658" t="str">
            <v>NA</v>
          </cell>
          <cell r="I10658" t="str">
            <v>Latis</v>
          </cell>
          <cell r="J10658" t="str">
            <v>P3</v>
          </cell>
          <cell r="K10658" t="str">
            <v>R4</v>
          </cell>
        </row>
        <row r="10659">
          <cell r="A10659" t="str">
            <v>JED2173</v>
          </cell>
          <cell r="B10659" t="str">
            <v>JED2173</v>
          </cell>
          <cell r="C10659"/>
          <cell r="D10659" t="str">
            <v>JED1M8173</v>
          </cell>
          <cell r="E10659" t="str">
            <v>JED1MN2173</v>
          </cell>
          <cell r="F10659" t="str">
            <v>SCECO</v>
          </cell>
          <cell r="G10659" t="str">
            <v>Dead+Dead</v>
          </cell>
          <cell r="H10659" t="str">
            <v>NA</v>
          </cell>
          <cell r="I10659" t="str">
            <v>Latis</v>
          </cell>
          <cell r="J10659" t="str">
            <v>P3</v>
          </cell>
          <cell r="K10659" t="str">
            <v>R4</v>
          </cell>
        </row>
        <row r="10660">
          <cell r="A10660" t="str">
            <v>JED2435</v>
          </cell>
          <cell r="B10660" t="str">
            <v>JED2435</v>
          </cell>
          <cell r="C10660"/>
          <cell r="D10660" t="str">
            <v>JED1M8435</v>
          </cell>
          <cell r="E10660" t="str">
            <v>JED1MN2435</v>
          </cell>
          <cell r="F10660" t="str">
            <v>SCECO</v>
          </cell>
          <cell r="G10660" t="str">
            <v>Dead</v>
          </cell>
          <cell r="H10660" t="str">
            <v>NA</v>
          </cell>
          <cell r="I10660" t="str">
            <v>Latis</v>
          </cell>
          <cell r="J10660" t="str">
            <v>P3</v>
          </cell>
          <cell r="K10660" t="str">
            <v>R4</v>
          </cell>
        </row>
        <row r="10661">
          <cell r="A10661" t="str">
            <v>JED2962</v>
          </cell>
          <cell r="B10661" t="str">
            <v>JED2962</v>
          </cell>
          <cell r="C10661"/>
          <cell r="D10661" t="str">
            <v>JED1M8962</v>
          </cell>
          <cell r="E10661" t="str">
            <v>JED1MN2962</v>
          </cell>
          <cell r="F10661" t="str">
            <v>SCECO</v>
          </cell>
          <cell r="G10661" t="str">
            <v>Dead</v>
          </cell>
          <cell r="H10661" t="str">
            <v>NA</v>
          </cell>
          <cell r="I10661" t="str">
            <v>Latis</v>
          </cell>
          <cell r="J10661" t="str">
            <v>P3</v>
          </cell>
          <cell r="K10661" t="str">
            <v>R4</v>
          </cell>
        </row>
        <row r="10662">
          <cell r="A10662" t="str">
            <v>JED2627</v>
          </cell>
          <cell r="B10662" t="str">
            <v>JED2627</v>
          </cell>
          <cell r="C10662"/>
          <cell r="D10662" t="str">
            <v>JED1M8627</v>
          </cell>
          <cell r="E10662" t="str">
            <v>JED1MN2627</v>
          </cell>
          <cell r="F10662" t="str">
            <v>SCECO</v>
          </cell>
          <cell r="G10662" t="str">
            <v>Dead</v>
          </cell>
          <cell r="H10662" t="str">
            <v>NA</v>
          </cell>
          <cell r="I10662" t="str">
            <v>Latis</v>
          </cell>
          <cell r="J10662" t="str">
            <v>P3</v>
          </cell>
          <cell r="K10662" t="str">
            <v>R4</v>
          </cell>
        </row>
        <row r="10663">
          <cell r="A10663" t="str">
            <v>MAK2211</v>
          </cell>
          <cell r="B10663" t="str">
            <v>MAK2211</v>
          </cell>
          <cell r="C10663" t="str">
            <v>MAK1M4211</v>
          </cell>
          <cell r="D10663" t="str">
            <v>MAK1M8211</v>
          </cell>
          <cell r="E10663" t="str">
            <v>MAK1MN2211</v>
          </cell>
          <cell r="F10663" t="str">
            <v>SCECO</v>
          </cell>
          <cell r="G10663" t="str">
            <v>Dead</v>
          </cell>
          <cell r="H10663" t="str">
            <v>NA</v>
          </cell>
          <cell r="I10663" t="str">
            <v>Latis</v>
          </cell>
          <cell r="J10663" t="str">
            <v>P3</v>
          </cell>
          <cell r="K10663" t="str">
            <v>R5</v>
          </cell>
        </row>
        <row r="10664">
          <cell r="A10664" t="str">
            <v>JED2385</v>
          </cell>
          <cell r="B10664" t="str">
            <v>JED2385</v>
          </cell>
          <cell r="C10664"/>
          <cell r="D10664" t="str">
            <v>JED1M8385</v>
          </cell>
          <cell r="E10664" t="str">
            <v>JED1MN2385</v>
          </cell>
          <cell r="F10664" t="str">
            <v>SCECO</v>
          </cell>
          <cell r="G10664" t="str">
            <v>Dead</v>
          </cell>
          <cell r="H10664" t="str">
            <v>NA</v>
          </cell>
          <cell r="I10664" t="str">
            <v>Latis</v>
          </cell>
          <cell r="J10664" t="str">
            <v>P3</v>
          </cell>
          <cell r="K10664" t="str">
            <v>R4</v>
          </cell>
        </row>
        <row r="10665">
          <cell r="A10665" t="str">
            <v>RYMK2231</v>
          </cell>
          <cell r="B10665" t="str">
            <v>RYMK2231</v>
          </cell>
          <cell r="C10665"/>
          <cell r="D10665" t="str">
            <v>RYMK1M8231</v>
          </cell>
          <cell r="E10665"/>
          <cell r="F10665" t="str">
            <v>Generator-SG</v>
          </cell>
          <cell r="G10665" t="str">
            <v>Good</v>
          </cell>
          <cell r="H10665" t="str">
            <v xml:space="preserve">Yes </v>
          </cell>
          <cell r="I10665" t="str">
            <v>Latis</v>
          </cell>
          <cell r="J10665" t="str">
            <v>P3</v>
          </cell>
          <cell r="K10665" t="str">
            <v>R5</v>
          </cell>
        </row>
        <row r="10666">
          <cell r="A10666" t="str">
            <v>ABDB2237</v>
          </cell>
          <cell r="B10666" t="str">
            <v>ABDB2237</v>
          </cell>
          <cell r="C10666"/>
          <cell r="D10666" t="str">
            <v>ABDB1M8237</v>
          </cell>
          <cell r="E10666"/>
          <cell r="F10666" t="str">
            <v>Generator-SG</v>
          </cell>
          <cell r="G10666" t="str">
            <v xml:space="preserve">Good </v>
          </cell>
          <cell r="H10666" t="str">
            <v>NA</v>
          </cell>
          <cell r="I10666" t="str">
            <v>Latis</v>
          </cell>
          <cell r="J10666" t="str">
            <v>P3</v>
          </cell>
          <cell r="K10666" t="str">
            <v>R6</v>
          </cell>
        </row>
        <row r="10667">
          <cell r="A10667" t="str">
            <v>JED2139</v>
          </cell>
          <cell r="B10667" t="str">
            <v>JED2139</v>
          </cell>
          <cell r="C10667"/>
          <cell r="D10667" t="str">
            <v>JED1M8139</v>
          </cell>
          <cell r="E10667" t="str">
            <v>JED1MC2139</v>
          </cell>
          <cell r="F10667" t="str">
            <v>SCECO</v>
          </cell>
          <cell r="G10667" t="str">
            <v>Dead</v>
          </cell>
          <cell r="H10667" t="str">
            <v>NA</v>
          </cell>
          <cell r="I10667" t="str">
            <v>Latis</v>
          </cell>
          <cell r="J10667" t="str">
            <v>P3</v>
          </cell>
          <cell r="K10667" t="str">
            <v>R4</v>
          </cell>
        </row>
        <row r="10668">
          <cell r="A10668" t="str">
            <v>BAH2233</v>
          </cell>
          <cell r="B10668" t="str">
            <v>BAH2233</v>
          </cell>
          <cell r="C10668"/>
          <cell r="D10668" t="str">
            <v>BAH1M8233</v>
          </cell>
          <cell r="E10668"/>
          <cell r="F10668" t="str">
            <v>SCECO</v>
          </cell>
          <cell r="G10668" t="str">
            <v xml:space="preserve">Good </v>
          </cell>
          <cell r="H10668" t="str">
            <v>NA</v>
          </cell>
          <cell r="I10668" t="str">
            <v>Latis</v>
          </cell>
          <cell r="J10668" t="str">
            <v>P3</v>
          </cell>
          <cell r="K10668" t="str">
            <v>R6</v>
          </cell>
        </row>
        <row r="10669">
          <cell r="A10669" t="str">
            <v>JED2987</v>
          </cell>
          <cell r="B10669" t="str">
            <v>JED2987</v>
          </cell>
          <cell r="C10669"/>
          <cell r="D10669" t="str">
            <v>JED1M8987</v>
          </cell>
          <cell r="E10669" t="str">
            <v>JED1MN2987</v>
          </cell>
          <cell r="F10669" t="str">
            <v>SCECO</v>
          </cell>
          <cell r="G10669" t="str">
            <v>Dead</v>
          </cell>
          <cell r="H10669" t="str">
            <v>NA</v>
          </cell>
          <cell r="I10669" t="str">
            <v>Latis</v>
          </cell>
          <cell r="J10669" t="str">
            <v>P3</v>
          </cell>
          <cell r="K10669" t="str">
            <v>R4</v>
          </cell>
        </row>
        <row r="10670">
          <cell r="A10670" t="str">
            <v>JDJZ2260</v>
          </cell>
          <cell r="B10670" t="str">
            <v>JDJZ2260</v>
          </cell>
          <cell r="C10670"/>
          <cell r="D10670" t="str">
            <v>JDJZ1M8260</v>
          </cell>
          <cell r="E10670"/>
          <cell r="F10670" t="str">
            <v>SCECO</v>
          </cell>
          <cell r="G10670" t="str">
            <v xml:space="preserve">Good </v>
          </cell>
          <cell r="H10670" t="str">
            <v>NA</v>
          </cell>
          <cell r="I10670" t="str">
            <v>Latis</v>
          </cell>
          <cell r="J10670" t="str">
            <v>P3</v>
          </cell>
          <cell r="K10670" t="str">
            <v>R6</v>
          </cell>
        </row>
        <row r="10671">
          <cell r="A10671" t="str">
            <v>MKMD2252</v>
          </cell>
          <cell r="B10671" t="str">
            <v>MKMD2252</v>
          </cell>
          <cell r="C10671"/>
          <cell r="D10671" t="str">
            <v>MKMD1M8252</v>
          </cell>
          <cell r="E10671"/>
          <cell r="F10671" t="str">
            <v>Generator-SG</v>
          </cell>
          <cell r="G10671" t="str">
            <v>Good</v>
          </cell>
          <cell r="H10671" t="str">
            <v>No</v>
          </cell>
          <cell r="I10671" t="str">
            <v>Latis</v>
          </cell>
          <cell r="J10671" t="str">
            <v>P3</v>
          </cell>
          <cell r="K10671" t="str">
            <v>R4</v>
          </cell>
        </row>
        <row r="10672">
          <cell r="A10672" t="str">
            <v>JED2763</v>
          </cell>
          <cell r="B10672" t="str">
            <v>JED2763</v>
          </cell>
          <cell r="C10672"/>
          <cell r="D10672" t="str">
            <v>JED1M8763</v>
          </cell>
          <cell r="E10672" t="str">
            <v>JED1MN2763</v>
          </cell>
          <cell r="F10672" t="str">
            <v>SCECO</v>
          </cell>
          <cell r="G10672" t="str">
            <v>Dead</v>
          </cell>
          <cell r="H10672" t="str">
            <v>NA</v>
          </cell>
          <cell r="I10672" t="str">
            <v>Latis</v>
          </cell>
          <cell r="J10672" t="str">
            <v>P3</v>
          </cell>
          <cell r="K10672" t="str">
            <v>R4</v>
          </cell>
        </row>
        <row r="10673">
          <cell r="A10673" t="str">
            <v>TNM2720</v>
          </cell>
          <cell r="B10673" t="str">
            <v>TNM2720</v>
          </cell>
          <cell r="C10673" t="str">
            <v>TNM1M4720</v>
          </cell>
          <cell r="D10673" t="str">
            <v>TNM1M8720</v>
          </cell>
          <cell r="E10673"/>
          <cell r="F10673" t="str">
            <v>SCECO</v>
          </cell>
          <cell r="G10673" t="str">
            <v>Vandalized</v>
          </cell>
          <cell r="H10673" t="str">
            <v>NA</v>
          </cell>
          <cell r="I10673" t="str">
            <v>Latis</v>
          </cell>
          <cell r="J10673" t="str">
            <v>P3</v>
          </cell>
          <cell r="K10673" t="str">
            <v>R6</v>
          </cell>
        </row>
        <row r="10674">
          <cell r="A10674" t="str">
            <v>JED2110</v>
          </cell>
          <cell r="B10674" t="str">
            <v>JED2110</v>
          </cell>
          <cell r="C10674"/>
          <cell r="D10674" t="str">
            <v>JED1M8110</v>
          </cell>
          <cell r="E10674" t="str">
            <v>JED1MN2110</v>
          </cell>
          <cell r="F10674" t="str">
            <v>SCECO</v>
          </cell>
          <cell r="G10674" t="str">
            <v>Dead</v>
          </cell>
          <cell r="H10674" t="str">
            <v>NA</v>
          </cell>
          <cell r="I10674" t="str">
            <v>Latis</v>
          </cell>
          <cell r="J10674" t="str">
            <v>P3</v>
          </cell>
          <cell r="K10674" t="str">
            <v>R4</v>
          </cell>
        </row>
        <row r="10675">
          <cell r="A10675" t="str">
            <v>JED2626</v>
          </cell>
          <cell r="B10675" t="str">
            <v>JED2626</v>
          </cell>
          <cell r="C10675"/>
          <cell r="D10675" t="str">
            <v>JED1M8626</v>
          </cell>
          <cell r="E10675" t="str">
            <v>JED1MN2626</v>
          </cell>
          <cell r="F10675" t="str">
            <v>SCECO</v>
          </cell>
          <cell r="G10675" t="str">
            <v>Dead</v>
          </cell>
          <cell r="H10675" t="str">
            <v>NA</v>
          </cell>
          <cell r="I10675" t="str">
            <v>Latis</v>
          </cell>
          <cell r="J10675" t="str">
            <v>P3</v>
          </cell>
          <cell r="K10675" t="str">
            <v>R4</v>
          </cell>
        </row>
        <row r="10676">
          <cell r="A10676" t="str">
            <v>JED2601</v>
          </cell>
          <cell r="B10676" t="str">
            <v>JED2601</v>
          </cell>
          <cell r="C10676"/>
          <cell r="D10676" t="str">
            <v>JED1M8601</v>
          </cell>
          <cell r="E10676" t="str">
            <v>JED1MN2601</v>
          </cell>
          <cell r="F10676" t="str">
            <v>SCECO</v>
          </cell>
          <cell r="G10676" t="str">
            <v>Dead</v>
          </cell>
          <cell r="H10676" t="str">
            <v>NA</v>
          </cell>
          <cell r="I10676" t="str">
            <v>Latis</v>
          </cell>
          <cell r="J10676" t="str">
            <v>P3</v>
          </cell>
          <cell r="K10676" t="str">
            <v>R4</v>
          </cell>
        </row>
        <row r="10677">
          <cell r="A10677" t="str">
            <v>TAF2517</v>
          </cell>
          <cell r="B10677" t="str">
            <v>TAF2517</v>
          </cell>
          <cell r="C10677" t="str">
            <v>TAF1M4517</v>
          </cell>
          <cell r="D10677" t="str">
            <v>TAF1M8517</v>
          </cell>
          <cell r="E10677" t="str">
            <v>TAF1MN2517</v>
          </cell>
          <cell r="F10677" t="str">
            <v>SCECO</v>
          </cell>
          <cell r="G10677" t="str">
            <v>Dead</v>
          </cell>
          <cell r="H10677" t="str">
            <v>NA</v>
          </cell>
          <cell r="I10677" t="str">
            <v>Latis</v>
          </cell>
          <cell r="J10677" t="str">
            <v>P3</v>
          </cell>
          <cell r="K10677" t="str">
            <v>R4</v>
          </cell>
        </row>
        <row r="10678">
          <cell r="A10678" t="str">
            <v>JED2160</v>
          </cell>
          <cell r="B10678" t="str">
            <v>JED2160</v>
          </cell>
          <cell r="C10678"/>
          <cell r="D10678" t="str">
            <v>JED1M8160</v>
          </cell>
          <cell r="E10678" t="str">
            <v>JED1MN2160</v>
          </cell>
          <cell r="F10678" t="str">
            <v>SCECO</v>
          </cell>
          <cell r="G10678" t="str">
            <v>Dead</v>
          </cell>
          <cell r="H10678" t="str">
            <v>NA</v>
          </cell>
          <cell r="I10678" t="str">
            <v>Latis</v>
          </cell>
          <cell r="J10678" t="str">
            <v>P3</v>
          </cell>
          <cell r="K10678" t="str">
            <v>R4</v>
          </cell>
        </row>
        <row r="10679">
          <cell r="A10679" t="str">
            <v>RAB2164</v>
          </cell>
          <cell r="B10679" t="str">
            <v>RAB2164</v>
          </cell>
          <cell r="C10679" t="str">
            <v>RAB1M4164</v>
          </cell>
          <cell r="D10679" t="str">
            <v>RAB1M8164</v>
          </cell>
          <cell r="E10679" t="str">
            <v>RAB1MN2164</v>
          </cell>
          <cell r="F10679" t="str">
            <v>SCECO</v>
          </cell>
          <cell r="G10679" t="str">
            <v>Dead</v>
          </cell>
          <cell r="H10679" t="str">
            <v>NA</v>
          </cell>
          <cell r="I10679" t="str">
            <v>Latis</v>
          </cell>
          <cell r="J10679" t="str">
            <v>P3</v>
          </cell>
          <cell r="K10679" t="str">
            <v>R4</v>
          </cell>
        </row>
        <row r="10680">
          <cell r="A10680" t="str">
            <v>BHR0332</v>
          </cell>
          <cell r="B10680" t="str">
            <v>BHR0332</v>
          </cell>
          <cell r="C10680"/>
          <cell r="D10680" t="str">
            <v>BHR1M7332</v>
          </cell>
          <cell r="E10680" t="str">
            <v>BHR1MN0332</v>
          </cell>
          <cell r="F10680" t="str">
            <v>SCECO</v>
          </cell>
          <cell r="G10680" t="str">
            <v>Dead</v>
          </cell>
          <cell r="H10680" t="str">
            <v>NA</v>
          </cell>
          <cell r="I10680" t="str">
            <v>Latis</v>
          </cell>
          <cell r="J10680" t="str">
            <v>P3</v>
          </cell>
          <cell r="K10680" t="str">
            <v>R4</v>
          </cell>
        </row>
        <row r="10681">
          <cell r="A10681" t="str">
            <v>JED2812</v>
          </cell>
          <cell r="B10681" t="str">
            <v>JED2812</v>
          </cell>
          <cell r="C10681"/>
          <cell r="D10681" t="str">
            <v>JED1M8812</v>
          </cell>
          <cell r="E10681" t="str">
            <v>JED1MN2812</v>
          </cell>
          <cell r="F10681" t="str">
            <v>SCECO</v>
          </cell>
          <cell r="G10681" t="str">
            <v>Vandalized+Dead</v>
          </cell>
          <cell r="H10681" t="str">
            <v>NA</v>
          </cell>
          <cell r="I10681" t="str">
            <v>Latis</v>
          </cell>
          <cell r="J10681" t="str">
            <v>P3</v>
          </cell>
          <cell r="K10681" t="str">
            <v>R4</v>
          </cell>
        </row>
        <row r="10682">
          <cell r="A10682" t="str">
            <v>RAB2163</v>
          </cell>
          <cell r="B10682" t="str">
            <v>RAB2163</v>
          </cell>
          <cell r="C10682" t="str">
            <v>RAB1M4163</v>
          </cell>
          <cell r="D10682" t="str">
            <v>RAB1M8163</v>
          </cell>
          <cell r="E10682" t="str">
            <v>RAB1MN2163</v>
          </cell>
          <cell r="F10682" t="str">
            <v>SCECO</v>
          </cell>
          <cell r="G10682" t="str">
            <v>Dead+Dead</v>
          </cell>
          <cell r="H10682" t="str">
            <v>NA</v>
          </cell>
          <cell r="I10682" t="str">
            <v>Latis</v>
          </cell>
          <cell r="J10682" t="str">
            <v>P3</v>
          </cell>
          <cell r="K10682" t="str">
            <v>R4</v>
          </cell>
        </row>
        <row r="10683">
          <cell r="A10683" t="str">
            <v>JED2297</v>
          </cell>
          <cell r="B10683" t="str">
            <v>JED2297</v>
          </cell>
          <cell r="C10683"/>
          <cell r="D10683" t="str">
            <v>JED1M8297</v>
          </cell>
          <cell r="E10683" t="str">
            <v>JED1MN2297</v>
          </cell>
          <cell r="F10683" t="str">
            <v>SCECO</v>
          </cell>
          <cell r="G10683" t="str">
            <v>Dead</v>
          </cell>
          <cell r="H10683" t="str">
            <v>NA</v>
          </cell>
          <cell r="I10683" t="str">
            <v>Latis</v>
          </cell>
          <cell r="J10683" t="str">
            <v>P3</v>
          </cell>
          <cell r="K10683" t="str">
            <v>R4</v>
          </cell>
        </row>
        <row r="10684">
          <cell r="A10684" t="str">
            <v>JED2116</v>
          </cell>
          <cell r="B10684" t="str">
            <v>JED2116</v>
          </cell>
          <cell r="C10684"/>
          <cell r="D10684" t="str">
            <v>JED1M8116</v>
          </cell>
          <cell r="E10684" t="str">
            <v>JED1MN2116</v>
          </cell>
          <cell r="F10684" t="str">
            <v>SCECO</v>
          </cell>
          <cell r="G10684" t="str">
            <v>Dead</v>
          </cell>
          <cell r="H10684" t="str">
            <v>NA</v>
          </cell>
          <cell r="I10684" t="str">
            <v>Latis</v>
          </cell>
          <cell r="J10684" t="str">
            <v>P3</v>
          </cell>
          <cell r="K10684" t="str">
            <v>R4</v>
          </cell>
        </row>
        <row r="10685">
          <cell r="A10685" t="str">
            <v>JED2619</v>
          </cell>
          <cell r="B10685" t="str">
            <v>JED2619</v>
          </cell>
          <cell r="C10685"/>
          <cell r="D10685" t="str">
            <v>JED1M8619</v>
          </cell>
          <cell r="E10685" t="str">
            <v>JED1MC2619</v>
          </cell>
          <cell r="F10685" t="str">
            <v>SCECO</v>
          </cell>
          <cell r="G10685" t="str">
            <v>Vandalized</v>
          </cell>
          <cell r="H10685" t="str">
            <v>NA</v>
          </cell>
          <cell r="I10685" t="str">
            <v>Latis</v>
          </cell>
          <cell r="J10685" t="str">
            <v>P3</v>
          </cell>
          <cell r="K10685" t="str">
            <v>R4</v>
          </cell>
        </row>
        <row r="10686">
          <cell r="A10686" t="str">
            <v>RAB2153</v>
          </cell>
          <cell r="B10686" t="str">
            <v>RAB2153</v>
          </cell>
          <cell r="C10686" t="str">
            <v>RAB1M4153</v>
          </cell>
          <cell r="D10686" t="str">
            <v>RAB1M8153</v>
          </cell>
          <cell r="E10686" t="str">
            <v>RAB1MN2153</v>
          </cell>
          <cell r="F10686" t="str">
            <v>SCECO</v>
          </cell>
          <cell r="G10686" t="str">
            <v>Dead</v>
          </cell>
          <cell r="H10686" t="str">
            <v>NA</v>
          </cell>
          <cell r="I10686" t="str">
            <v>Latis</v>
          </cell>
          <cell r="J10686" t="str">
            <v>P3</v>
          </cell>
          <cell r="K10686" t="str">
            <v>R4</v>
          </cell>
        </row>
        <row r="10687">
          <cell r="A10687" t="str">
            <v>JED2819</v>
          </cell>
          <cell r="B10687" t="str">
            <v>JED2819</v>
          </cell>
          <cell r="C10687"/>
          <cell r="D10687" t="str">
            <v>JED1M8819</v>
          </cell>
          <cell r="E10687" t="str">
            <v>JED1MN2819</v>
          </cell>
          <cell r="F10687" t="str">
            <v>Generator-SG</v>
          </cell>
          <cell r="G10687" t="str">
            <v>Dead</v>
          </cell>
          <cell r="H10687" t="str">
            <v>No</v>
          </cell>
          <cell r="I10687" t="str">
            <v>Latis</v>
          </cell>
          <cell r="J10687" t="str">
            <v>P3</v>
          </cell>
          <cell r="K10687" t="str">
            <v>R4</v>
          </cell>
        </row>
        <row r="10688">
          <cell r="A10688" t="str">
            <v>BHR2112</v>
          </cell>
          <cell r="B10688" t="str">
            <v>BHR2112</v>
          </cell>
          <cell r="C10688"/>
          <cell r="D10688" t="str">
            <v>BHR1M8112</v>
          </cell>
          <cell r="E10688" t="str">
            <v>BHR1MN2112</v>
          </cell>
          <cell r="F10688" t="str">
            <v>SCECO</v>
          </cell>
          <cell r="G10688" t="str">
            <v>Vandalized</v>
          </cell>
          <cell r="H10688" t="str">
            <v>NA</v>
          </cell>
          <cell r="I10688" t="str">
            <v>Latis</v>
          </cell>
          <cell r="J10688" t="str">
            <v>P3</v>
          </cell>
          <cell r="K10688" t="str">
            <v>R4</v>
          </cell>
        </row>
        <row r="10689">
          <cell r="A10689" t="str">
            <v>JED2174</v>
          </cell>
          <cell r="B10689" t="str">
            <v>JED2174</v>
          </cell>
          <cell r="C10689"/>
          <cell r="D10689" t="str">
            <v>JED1M8174</v>
          </cell>
          <cell r="E10689" t="str">
            <v>JED1MN2174</v>
          </cell>
          <cell r="F10689" t="str">
            <v>SCECO</v>
          </cell>
          <cell r="G10689" t="str">
            <v>Dead</v>
          </cell>
          <cell r="H10689" t="str">
            <v>NA</v>
          </cell>
          <cell r="I10689" t="str">
            <v>Latis</v>
          </cell>
          <cell r="J10689" t="str">
            <v>P3</v>
          </cell>
          <cell r="K10689" t="str">
            <v>R4</v>
          </cell>
        </row>
        <row r="10690">
          <cell r="A10690" t="str">
            <v>JED2232</v>
          </cell>
          <cell r="B10690" t="str">
            <v>JED2232</v>
          </cell>
          <cell r="C10690"/>
          <cell r="D10690" t="str">
            <v>JED1M8232</v>
          </cell>
          <cell r="E10690" t="str">
            <v>JED1MN2232</v>
          </cell>
          <cell r="F10690" t="str">
            <v>SCECO</v>
          </cell>
          <cell r="G10690" t="str">
            <v>Dead</v>
          </cell>
          <cell r="H10690" t="str">
            <v>NA</v>
          </cell>
          <cell r="I10690" t="str">
            <v>Latis</v>
          </cell>
          <cell r="J10690" t="str">
            <v>P3</v>
          </cell>
          <cell r="K10690" t="str">
            <v>R4</v>
          </cell>
        </row>
        <row r="10691">
          <cell r="A10691" t="str">
            <v>JED2339</v>
          </cell>
          <cell r="B10691" t="str">
            <v>JED2339</v>
          </cell>
          <cell r="C10691"/>
          <cell r="D10691" t="str">
            <v>JED1M8339</v>
          </cell>
          <cell r="E10691" t="str">
            <v>JED1MNC2339</v>
          </cell>
          <cell r="F10691" t="str">
            <v>SCECO</v>
          </cell>
          <cell r="G10691" t="str">
            <v>Vandalized+Vandalized</v>
          </cell>
          <cell r="H10691" t="str">
            <v>NA</v>
          </cell>
          <cell r="I10691" t="str">
            <v>Latis</v>
          </cell>
          <cell r="J10691" t="str">
            <v>P3</v>
          </cell>
          <cell r="K10691" t="str">
            <v>R4</v>
          </cell>
        </row>
        <row r="10692">
          <cell r="A10692" t="str">
            <v>TAF2279</v>
          </cell>
          <cell r="B10692" t="str">
            <v>TAF2279</v>
          </cell>
          <cell r="C10692" t="str">
            <v>TAF1M4279</v>
          </cell>
          <cell r="D10692" t="str">
            <v>TAF1M8279</v>
          </cell>
          <cell r="E10692" t="str">
            <v>TAF1MN2279</v>
          </cell>
          <cell r="F10692" t="str">
            <v>SCECO</v>
          </cell>
          <cell r="G10692" t="str">
            <v>Vandalized</v>
          </cell>
          <cell r="H10692" t="str">
            <v>NA</v>
          </cell>
          <cell r="I10692" t="str">
            <v>Latis</v>
          </cell>
          <cell r="J10692" t="str">
            <v>P3</v>
          </cell>
          <cell r="K10692" t="str">
            <v>R4</v>
          </cell>
        </row>
        <row r="10693">
          <cell r="A10693" t="str">
            <v>JED2134</v>
          </cell>
          <cell r="B10693" t="str">
            <v>JED2134</v>
          </cell>
          <cell r="C10693"/>
          <cell r="D10693" t="str">
            <v>JED1M8134</v>
          </cell>
          <cell r="E10693" t="str">
            <v>JED1MN2134</v>
          </cell>
          <cell r="F10693" t="str">
            <v>SCECO</v>
          </cell>
          <cell r="G10693" t="str">
            <v>Dead</v>
          </cell>
          <cell r="H10693" t="str">
            <v>NA</v>
          </cell>
          <cell r="I10693" t="str">
            <v>Latis</v>
          </cell>
          <cell r="J10693" t="str">
            <v>P3</v>
          </cell>
          <cell r="K10693" t="str">
            <v>R4</v>
          </cell>
        </row>
        <row r="10694">
          <cell r="A10694" t="str">
            <v>MAK2899</v>
          </cell>
          <cell r="B10694" t="str">
            <v>MAK2899</v>
          </cell>
          <cell r="C10694" t="str">
            <v>MAK1M4899</v>
          </cell>
          <cell r="D10694" t="str">
            <v>MAK1M8899</v>
          </cell>
          <cell r="E10694" t="str">
            <v>MAK1MN2899</v>
          </cell>
          <cell r="F10694" t="str">
            <v>SCECO</v>
          </cell>
          <cell r="G10694" t="str">
            <v>Good</v>
          </cell>
          <cell r="H10694" t="str">
            <v>NA</v>
          </cell>
          <cell r="I10694" t="str">
            <v>Latis</v>
          </cell>
          <cell r="J10694" t="str">
            <v>P3</v>
          </cell>
          <cell r="K10694" t="str">
            <v>R5</v>
          </cell>
        </row>
        <row r="10695">
          <cell r="A10695" t="str">
            <v>MAK2126</v>
          </cell>
          <cell r="B10695" t="str">
            <v>MAK2126</v>
          </cell>
          <cell r="C10695" t="str">
            <v>MAK1M4126</v>
          </cell>
          <cell r="D10695" t="str">
            <v>MAK1M8126</v>
          </cell>
          <cell r="E10695" t="str">
            <v>MAK1MN2126</v>
          </cell>
          <cell r="F10695" t="str">
            <v>SCECO</v>
          </cell>
          <cell r="G10695" t="str">
            <v>Dead+Dead</v>
          </cell>
          <cell r="H10695" t="str">
            <v>NA</v>
          </cell>
          <cell r="I10695" t="str">
            <v>Latis</v>
          </cell>
          <cell r="J10695" t="str">
            <v>P3</v>
          </cell>
          <cell r="K10695" t="str">
            <v>R5</v>
          </cell>
        </row>
        <row r="10696">
          <cell r="A10696" t="str">
            <v>MAK2149</v>
          </cell>
          <cell r="B10696" t="str">
            <v>MAK2149</v>
          </cell>
          <cell r="C10696" t="str">
            <v>MAK1M4149</v>
          </cell>
          <cell r="D10696" t="str">
            <v>MAK1M8149</v>
          </cell>
          <cell r="E10696" t="str">
            <v>MAK1MN2149</v>
          </cell>
          <cell r="F10696" t="str">
            <v>SCECO</v>
          </cell>
          <cell r="G10696" t="str">
            <v>Dead</v>
          </cell>
          <cell r="H10696" t="str">
            <v>NA</v>
          </cell>
          <cell r="I10696" t="str">
            <v>Latis</v>
          </cell>
          <cell r="J10696" t="str">
            <v>P3</v>
          </cell>
          <cell r="K10696" t="str">
            <v>R5</v>
          </cell>
        </row>
        <row r="10697">
          <cell r="A10697" t="str">
            <v>JED2146</v>
          </cell>
          <cell r="B10697" t="str">
            <v>JED2146</v>
          </cell>
          <cell r="C10697"/>
          <cell r="D10697" t="str">
            <v>JED1M8146</v>
          </cell>
          <cell r="E10697" t="str">
            <v>JED1MN2146</v>
          </cell>
          <cell r="F10697" t="str">
            <v>SCECO</v>
          </cell>
          <cell r="G10697" t="str">
            <v>Dead</v>
          </cell>
          <cell r="H10697" t="str">
            <v>NA</v>
          </cell>
          <cell r="I10697" t="str">
            <v>Latis</v>
          </cell>
          <cell r="J10697" t="str">
            <v>P3</v>
          </cell>
          <cell r="K10697" t="str">
            <v>R4</v>
          </cell>
        </row>
        <row r="10698">
          <cell r="A10698" t="str">
            <v>MAK2011</v>
          </cell>
          <cell r="B10698" t="str">
            <v>MAK2011</v>
          </cell>
          <cell r="C10698" t="str">
            <v>MAK1M4011</v>
          </cell>
          <cell r="D10698" t="str">
            <v>MAK1M8011</v>
          </cell>
          <cell r="E10698" t="str">
            <v>MAK1MN2011</v>
          </cell>
          <cell r="F10698" t="str">
            <v>SCECO</v>
          </cell>
          <cell r="G10698" t="str">
            <v>Dead</v>
          </cell>
          <cell r="H10698" t="str">
            <v>NA</v>
          </cell>
          <cell r="I10698" t="str">
            <v>Latis</v>
          </cell>
          <cell r="J10698" t="str">
            <v>P3</v>
          </cell>
          <cell r="K10698" t="str">
            <v>R5</v>
          </cell>
        </row>
        <row r="10699">
          <cell r="A10699" t="str">
            <v>MAK2591</v>
          </cell>
          <cell r="B10699" t="str">
            <v>MAK2591</v>
          </cell>
          <cell r="C10699" t="str">
            <v>MAK1M4591</v>
          </cell>
          <cell r="D10699" t="str">
            <v>MAK1M8591</v>
          </cell>
          <cell r="E10699" t="str">
            <v>MAK1MN2591</v>
          </cell>
          <cell r="F10699" t="str">
            <v>SCECO</v>
          </cell>
          <cell r="G10699" t="str">
            <v>Dead</v>
          </cell>
          <cell r="H10699" t="str">
            <v>NA</v>
          </cell>
          <cell r="I10699" t="str">
            <v>Latis</v>
          </cell>
          <cell r="J10699" t="str">
            <v>P3</v>
          </cell>
          <cell r="K10699" t="str">
            <v>R5</v>
          </cell>
        </row>
        <row r="10700">
          <cell r="A10700" t="str">
            <v>MAK0564</v>
          </cell>
          <cell r="B10700" t="str">
            <v>MAK0564</v>
          </cell>
          <cell r="C10700" t="str">
            <v>MAK1M3564</v>
          </cell>
          <cell r="D10700" t="str">
            <v>MAK1M8564</v>
          </cell>
          <cell r="E10700" t="str">
            <v>MAK1MN0564</v>
          </cell>
          <cell r="F10700" t="str">
            <v>SCECO</v>
          </cell>
          <cell r="G10700" t="str">
            <v>Dead</v>
          </cell>
          <cell r="H10700" t="str">
            <v>NA</v>
          </cell>
          <cell r="I10700" t="str">
            <v>Latis</v>
          </cell>
          <cell r="J10700" t="str">
            <v>P3</v>
          </cell>
          <cell r="K10700" t="str">
            <v>R5</v>
          </cell>
        </row>
        <row r="10701">
          <cell r="A10701" t="str">
            <v>JED2712</v>
          </cell>
          <cell r="B10701" t="str">
            <v>JED2712</v>
          </cell>
          <cell r="C10701"/>
          <cell r="D10701" t="str">
            <v>JED1M8712</v>
          </cell>
          <cell r="E10701" t="str">
            <v>JED1MN2712</v>
          </cell>
          <cell r="F10701" t="str">
            <v>SCECO</v>
          </cell>
          <cell r="G10701" t="str">
            <v>Dead+Dead</v>
          </cell>
          <cell r="H10701" t="str">
            <v>NA</v>
          </cell>
          <cell r="I10701" t="str">
            <v>Latis</v>
          </cell>
          <cell r="J10701" t="str">
            <v>P3</v>
          </cell>
          <cell r="K10701" t="str">
            <v>R4</v>
          </cell>
        </row>
        <row r="10702">
          <cell r="A10702" t="str">
            <v>MAK2208</v>
          </cell>
          <cell r="B10702" t="str">
            <v>MAK2208</v>
          </cell>
          <cell r="C10702" t="str">
            <v>MAK1M4208</v>
          </cell>
          <cell r="D10702" t="str">
            <v>MAK1M8208</v>
          </cell>
          <cell r="E10702" t="str">
            <v>MAK1MN2208</v>
          </cell>
          <cell r="F10702" t="str">
            <v>SCECO</v>
          </cell>
          <cell r="G10702" t="str">
            <v>Dead</v>
          </cell>
          <cell r="H10702" t="str">
            <v>NA</v>
          </cell>
          <cell r="I10702" t="str">
            <v>Latis</v>
          </cell>
          <cell r="J10702" t="str">
            <v>P3</v>
          </cell>
          <cell r="K10702" t="str">
            <v>R5</v>
          </cell>
        </row>
        <row r="10703">
          <cell r="A10703" t="str">
            <v>MAK2523</v>
          </cell>
          <cell r="B10703" t="str">
            <v>MAK2523</v>
          </cell>
          <cell r="C10703" t="str">
            <v>MAK1M4523</v>
          </cell>
          <cell r="D10703" t="str">
            <v>MAK1M8523</v>
          </cell>
          <cell r="E10703" t="str">
            <v>MAK1MN2523</v>
          </cell>
          <cell r="F10703" t="str">
            <v>SCECO</v>
          </cell>
          <cell r="G10703" t="str">
            <v>Vandalized</v>
          </cell>
          <cell r="H10703" t="str">
            <v>NA</v>
          </cell>
          <cell r="I10703" t="str">
            <v>Latis</v>
          </cell>
          <cell r="J10703" t="str">
            <v>P3</v>
          </cell>
          <cell r="K10703" t="str">
            <v>R5</v>
          </cell>
        </row>
        <row r="10704">
          <cell r="A10704" t="str">
            <v>MAK2228</v>
          </cell>
          <cell r="B10704" t="str">
            <v>MAK2228</v>
          </cell>
          <cell r="C10704" t="str">
            <v>MAK1M4228</v>
          </cell>
          <cell r="D10704" t="str">
            <v>MAK1M8228</v>
          </cell>
          <cell r="E10704" t="str">
            <v>MAK1MN2228</v>
          </cell>
          <cell r="F10704" t="str">
            <v>SCECO</v>
          </cell>
          <cell r="G10704" t="str">
            <v>Dead</v>
          </cell>
          <cell r="H10704" t="str">
            <v>NA</v>
          </cell>
          <cell r="I10704" t="str">
            <v>Latis</v>
          </cell>
          <cell r="J10704" t="str">
            <v>P3</v>
          </cell>
          <cell r="K10704" t="str">
            <v>R5</v>
          </cell>
        </row>
        <row r="10705">
          <cell r="A10705" t="str">
            <v>BHR2551</v>
          </cell>
          <cell r="B10705" t="str">
            <v>BHR2551</v>
          </cell>
          <cell r="C10705"/>
          <cell r="D10705" t="str">
            <v>BHR1M8551</v>
          </cell>
          <cell r="E10705" t="str">
            <v>BHR1MN2551</v>
          </cell>
          <cell r="F10705" t="str">
            <v>SCECO</v>
          </cell>
          <cell r="G10705" t="str">
            <v>Dead</v>
          </cell>
          <cell r="H10705" t="str">
            <v>NA</v>
          </cell>
          <cell r="I10705" t="str">
            <v>Latis</v>
          </cell>
          <cell r="J10705" t="str">
            <v>P3</v>
          </cell>
          <cell r="K10705" t="str">
            <v>R4</v>
          </cell>
        </row>
        <row r="10706">
          <cell r="A10706" t="str">
            <v>JED2175</v>
          </cell>
          <cell r="B10706" t="str">
            <v>JED2175</v>
          </cell>
          <cell r="C10706"/>
          <cell r="D10706" t="str">
            <v>JED1M8175</v>
          </cell>
          <cell r="E10706" t="str">
            <v>JED1MN2175</v>
          </cell>
          <cell r="F10706" t="str">
            <v>SCECO</v>
          </cell>
          <cell r="G10706" t="str">
            <v>Dead+Dead</v>
          </cell>
          <cell r="H10706" t="str">
            <v>NA</v>
          </cell>
          <cell r="I10706" t="str">
            <v>Latis</v>
          </cell>
          <cell r="J10706" t="str">
            <v>P3</v>
          </cell>
          <cell r="K10706" t="str">
            <v>R4</v>
          </cell>
        </row>
        <row r="10707">
          <cell r="A10707" t="str">
            <v>JED2119</v>
          </cell>
          <cell r="B10707" t="str">
            <v>JED2119</v>
          </cell>
          <cell r="C10707"/>
          <cell r="D10707" t="str">
            <v>JED1M8119</v>
          </cell>
          <cell r="E10707" t="str">
            <v>JED1MN2119</v>
          </cell>
          <cell r="F10707" t="str">
            <v>SCECO</v>
          </cell>
          <cell r="G10707" t="str">
            <v>Dead</v>
          </cell>
          <cell r="H10707" t="str">
            <v>NA</v>
          </cell>
          <cell r="I10707" t="str">
            <v>Latis</v>
          </cell>
          <cell r="J10707" t="str">
            <v>P3</v>
          </cell>
          <cell r="K10707" t="str">
            <v>R4</v>
          </cell>
        </row>
        <row r="10708">
          <cell r="A10708" t="str">
            <v>JED2593</v>
          </cell>
          <cell r="B10708" t="str">
            <v>JED2593</v>
          </cell>
          <cell r="C10708"/>
          <cell r="D10708" t="str">
            <v>JED1M8593</v>
          </cell>
          <cell r="E10708" t="str">
            <v>JED1MN2593</v>
          </cell>
          <cell r="F10708" t="str">
            <v>SCECO</v>
          </cell>
          <cell r="G10708" t="str">
            <v>Dead</v>
          </cell>
          <cell r="H10708" t="str">
            <v>NA</v>
          </cell>
          <cell r="I10708" t="str">
            <v>Latis</v>
          </cell>
          <cell r="J10708" t="str">
            <v>P3</v>
          </cell>
          <cell r="K10708" t="str">
            <v>R4</v>
          </cell>
        </row>
        <row r="10709">
          <cell r="A10709" t="str">
            <v>JED2109</v>
          </cell>
          <cell r="B10709" t="str">
            <v>JED2109</v>
          </cell>
          <cell r="C10709"/>
          <cell r="D10709" t="str">
            <v>JED1M8109</v>
          </cell>
          <cell r="E10709" t="str">
            <v>JED1MN2109</v>
          </cell>
          <cell r="F10709" t="str">
            <v>SCECO</v>
          </cell>
          <cell r="G10709" t="str">
            <v>Dead+Dead</v>
          </cell>
          <cell r="H10709" t="str">
            <v>NA</v>
          </cell>
          <cell r="I10709" t="str">
            <v>Latis</v>
          </cell>
          <cell r="J10709" t="str">
            <v>P3</v>
          </cell>
          <cell r="K10709" t="str">
            <v>R4</v>
          </cell>
        </row>
        <row r="10710">
          <cell r="A10710" t="str">
            <v>JED2895</v>
          </cell>
          <cell r="B10710" t="str">
            <v>JED2895</v>
          </cell>
          <cell r="C10710"/>
          <cell r="D10710" t="str">
            <v>JED1M8895</v>
          </cell>
          <cell r="E10710" t="str">
            <v>JED1MN2895</v>
          </cell>
          <cell r="F10710" t="str">
            <v>SCECO</v>
          </cell>
          <cell r="G10710" t="str">
            <v>Dead</v>
          </cell>
          <cell r="H10710" t="str">
            <v>NA</v>
          </cell>
          <cell r="I10710" t="str">
            <v>Latis</v>
          </cell>
          <cell r="J10710" t="str">
            <v>P3</v>
          </cell>
          <cell r="K10710" t="str">
            <v>R4</v>
          </cell>
        </row>
        <row r="10711">
          <cell r="A10711" t="str">
            <v>MAK2022</v>
          </cell>
          <cell r="B10711" t="str">
            <v>MAK2022</v>
          </cell>
          <cell r="C10711" t="str">
            <v>MAK1M4022</v>
          </cell>
          <cell r="D10711" t="str">
            <v>MAK1M8022</v>
          </cell>
          <cell r="E10711" t="str">
            <v>MAK1MN2022</v>
          </cell>
          <cell r="F10711" t="str">
            <v>SCECO</v>
          </cell>
          <cell r="G10711" t="str">
            <v>Dead</v>
          </cell>
          <cell r="H10711" t="str">
            <v>NA</v>
          </cell>
          <cell r="I10711" t="str">
            <v>Latis</v>
          </cell>
          <cell r="J10711" t="str">
            <v>P3</v>
          </cell>
          <cell r="K10711" t="str">
            <v>R5</v>
          </cell>
        </row>
        <row r="10712">
          <cell r="A10712" t="str">
            <v>JED2417</v>
          </cell>
          <cell r="B10712" t="str">
            <v>JED2417</v>
          </cell>
          <cell r="C10712"/>
          <cell r="D10712" t="str">
            <v>JED1M8417</v>
          </cell>
          <cell r="E10712" t="str">
            <v>JED1MN2417</v>
          </cell>
          <cell r="F10712" t="str">
            <v>SCECO</v>
          </cell>
          <cell r="G10712" t="str">
            <v>Dead</v>
          </cell>
          <cell r="H10712" t="str">
            <v>NA</v>
          </cell>
          <cell r="I10712" t="str">
            <v>Latis</v>
          </cell>
          <cell r="J10712" t="str">
            <v>P3</v>
          </cell>
          <cell r="K10712" t="str">
            <v>R4</v>
          </cell>
        </row>
        <row r="10713">
          <cell r="A10713" t="str">
            <v>JED2084</v>
          </cell>
          <cell r="B10713" t="str">
            <v>JED2084</v>
          </cell>
          <cell r="C10713"/>
          <cell r="D10713" t="str">
            <v>JED1M8084</v>
          </cell>
          <cell r="E10713" t="str">
            <v>JED1MC2084</v>
          </cell>
          <cell r="F10713" t="str">
            <v>SCECO</v>
          </cell>
          <cell r="G10713" t="str">
            <v>Vandalized</v>
          </cell>
          <cell r="H10713" t="str">
            <v>NA</v>
          </cell>
          <cell r="I10713" t="str">
            <v>Latis</v>
          </cell>
          <cell r="J10713" t="str">
            <v>P3</v>
          </cell>
          <cell r="K10713" t="str">
            <v>R4</v>
          </cell>
        </row>
        <row r="10714">
          <cell r="A10714" t="str">
            <v>JED2985</v>
          </cell>
          <cell r="B10714" t="str">
            <v>JED2985</v>
          </cell>
          <cell r="C10714"/>
          <cell r="D10714" t="str">
            <v>JED1M8985</v>
          </cell>
          <cell r="E10714" t="str">
            <v>JED1MN2985</v>
          </cell>
          <cell r="F10714" t="str">
            <v>SCECO</v>
          </cell>
          <cell r="G10714" t="str">
            <v>Dead</v>
          </cell>
          <cell r="H10714" t="str">
            <v>NA</v>
          </cell>
          <cell r="I10714" t="str">
            <v>Latis</v>
          </cell>
          <cell r="J10714" t="str">
            <v>P3</v>
          </cell>
          <cell r="K10714" t="str">
            <v>R4</v>
          </cell>
        </row>
        <row r="10715">
          <cell r="A10715" t="str">
            <v>MKTF2797</v>
          </cell>
          <cell r="B10715" t="str">
            <v>MKTF2797</v>
          </cell>
          <cell r="C10715" t="str">
            <v>MKTF1M4797</v>
          </cell>
          <cell r="D10715" t="str">
            <v>MKTF1M8797</v>
          </cell>
          <cell r="E10715"/>
          <cell r="F10715" t="str">
            <v>SCECO</v>
          </cell>
          <cell r="G10715" t="str">
            <v>Dead</v>
          </cell>
          <cell r="H10715" t="str">
            <v>NA</v>
          </cell>
          <cell r="I10715" t="str">
            <v>Latis</v>
          </cell>
          <cell r="J10715" t="str">
            <v>P3</v>
          </cell>
          <cell r="K10715" t="str">
            <v>R4</v>
          </cell>
        </row>
        <row r="10716">
          <cell r="A10716" t="str">
            <v>BHR0333</v>
          </cell>
          <cell r="B10716" t="str">
            <v>BHR0333</v>
          </cell>
          <cell r="C10716"/>
          <cell r="D10716" t="str">
            <v>BHR1M7333</v>
          </cell>
          <cell r="E10716" t="str">
            <v>BHR1MN0333</v>
          </cell>
          <cell r="F10716" t="str">
            <v>SCECO</v>
          </cell>
          <cell r="G10716" t="str">
            <v>Vandalized</v>
          </cell>
          <cell r="H10716" t="str">
            <v>NA</v>
          </cell>
          <cell r="I10716" t="str">
            <v>Latis</v>
          </cell>
          <cell r="J10716" t="str">
            <v>P3</v>
          </cell>
          <cell r="K10716" t="str">
            <v>R4</v>
          </cell>
        </row>
        <row r="10717">
          <cell r="A10717" t="str">
            <v>QJF2074</v>
          </cell>
          <cell r="B10717" t="str">
            <v>QJF2074</v>
          </cell>
          <cell r="C10717"/>
          <cell r="D10717" t="str">
            <v>QJF1M8074</v>
          </cell>
          <cell r="E10717"/>
          <cell r="F10717" t="str">
            <v>SCECO</v>
          </cell>
          <cell r="G10717" t="str">
            <v>Good</v>
          </cell>
          <cell r="H10717" t="str">
            <v>NA</v>
          </cell>
          <cell r="I10717" t="str">
            <v>Latis</v>
          </cell>
          <cell r="J10717" t="str">
            <v>P3</v>
          </cell>
          <cell r="K10717" t="str">
            <v>R6</v>
          </cell>
        </row>
        <row r="10718">
          <cell r="A10718" t="str">
            <v>KMS2462</v>
          </cell>
          <cell r="B10718" t="str">
            <v>KMS2462</v>
          </cell>
          <cell r="C10718" t="str">
            <v>KMS1M4462</v>
          </cell>
          <cell r="D10718" t="str">
            <v>KMS1M8462</v>
          </cell>
          <cell r="E10718" t="str">
            <v>KMS1MNC2462</v>
          </cell>
          <cell r="F10718" t="str">
            <v>SCECO</v>
          </cell>
          <cell r="G10718" t="str">
            <v>Weak</v>
          </cell>
          <cell r="H10718" t="str">
            <v>NA</v>
          </cell>
          <cell r="I10718" t="str">
            <v>Latis</v>
          </cell>
          <cell r="J10718" t="str">
            <v>P3</v>
          </cell>
          <cell r="K10718" t="str">
            <v>R6</v>
          </cell>
        </row>
        <row r="10719">
          <cell r="A10719" t="str">
            <v>ARF0894</v>
          </cell>
          <cell r="B10719" t="str">
            <v>ARF0894</v>
          </cell>
          <cell r="C10719"/>
          <cell r="D10719" t="str">
            <v>ARF1M7894</v>
          </cell>
          <cell r="E10719"/>
          <cell r="F10719" t="str">
            <v>SCECO</v>
          </cell>
          <cell r="G10719" t="str">
            <v>No BB Design</v>
          </cell>
          <cell r="H10719" t="str">
            <v>NA</v>
          </cell>
          <cell r="I10719" t="str">
            <v>Latis</v>
          </cell>
          <cell r="J10719" t="str">
            <v>P3</v>
          </cell>
          <cell r="K10719" t="str">
            <v>R6</v>
          </cell>
        </row>
        <row r="10720">
          <cell r="A10720" t="str">
            <v>ARS0326</v>
          </cell>
          <cell r="B10720" t="str">
            <v>ARS0326</v>
          </cell>
          <cell r="C10720" t="str">
            <v>ARS1M3326</v>
          </cell>
          <cell r="D10720" t="str">
            <v>ARS1M7326</v>
          </cell>
          <cell r="E10720"/>
          <cell r="F10720" t="str">
            <v>SCECO</v>
          </cell>
          <cell r="G10720" t="str">
            <v>Vandalized</v>
          </cell>
          <cell r="H10720" t="str">
            <v>NA</v>
          </cell>
          <cell r="I10720" t="str">
            <v>Latis</v>
          </cell>
          <cell r="J10720" t="str">
            <v>P2</v>
          </cell>
          <cell r="K10720" t="str">
            <v>R6</v>
          </cell>
        </row>
        <row r="10721">
          <cell r="A10721" t="str">
            <v>SMT2255</v>
          </cell>
          <cell r="B10721" t="str">
            <v>SMT2255</v>
          </cell>
          <cell r="C10721"/>
          <cell r="D10721" t="str">
            <v>SMT1M8255</v>
          </cell>
          <cell r="E10721"/>
          <cell r="F10721" t="str">
            <v>SCECO</v>
          </cell>
          <cell r="G10721" t="str">
            <v xml:space="preserve">Weak </v>
          </cell>
          <cell r="H10721" t="str">
            <v>NA</v>
          </cell>
          <cell r="I10721" t="str">
            <v>Latis</v>
          </cell>
          <cell r="J10721" t="str">
            <v>P3</v>
          </cell>
          <cell r="K10721" t="str">
            <v>R6</v>
          </cell>
        </row>
        <row r="10722">
          <cell r="A10722" t="str">
            <v>MAK0384</v>
          </cell>
          <cell r="B10722" t="str">
            <v>MAK0384</v>
          </cell>
          <cell r="C10722" t="str">
            <v>MAK1U63384</v>
          </cell>
          <cell r="D10722" t="str">
            <v>MAK1U69384</v>
          </cell>
          <cell r="E10722" t="str">
            <v>MAK1MN0384</v>
          </cell>
          <cell r="F10722" t="str">
            <v>SCECO</v>
          </cell>
          <cell r="G10722" t="str">
            <v>Dead</v>
          </cell>
          <cell r="H10722" t="str">
            <v>NA</v>
          </cell>
          <cell r="I10722" t="str">
            <v>Latis</v>
          </cell>
          <cell r="J10722" t="str">
            <v>VIP&amp;SPL Monitor</v>
          </cell>
          <cell r="K10722" t="str">
            <v>R5</v>
          </cell>
        </row>
        <row r="10723">
          <cell r="A10723" t="str">
            <v>MAK2213</v>
          </cell>
          <cell r="B10723" t="str">
            <v>MAK2213</v>
          </cell>
          <cell r="C10723" t="str">
            <v>MAK1M4213</v>
          </cell>
          <cell r="D10723" t="str">
            <v>MAK1M8213</v>
          </cell>
          <cell r="E10723" t="str">
            <v>MAK1MN2213</v>
          </cell>
          <cell r="F10723" t="str">
            <v>SCECO</v>
          </cell>
          <cell r="G10723" t="str">
            <v>In progress</v>
          </cell>
          <cell r="H10723" t="str">
            <v>NA</v>
          </cell>
          <cell r="I10723" t="str">
            <v>Latis</v>
          </cell>
          <cell r="J10723" t="str">
            <v>P3</v>
          </cell>
          <cell r="K10723" t="str">
            <v>R5</v>
          </cell>
        </row>
        <row r="10724">
          <cell r="A10724" t="str">
            <v>TNM0930</v>
          </cell>
          <cell r="B10724" t="str">
            <v>TNM0930</v>
          </cell>
          <cell r="C10724" t="str">
            <v>TNM1M3930</v>
          </cell>
          <cell r="D10724" t="str">
            <v>TNM1M7930</v>
          </cell>
          <cell r="E10724"/>
          <cell r="F10724" t="str">
            <v>Generator-SG</v>
          </cell>
          <cell r="G10724" t="str">
            <v>Dead</v>
          </cell>
          <cell r="H10724" t="str">
            <v>NA</v>
          </cell>
          <cell r="I10724" t="str">
            <v>Latis</v>
          </cell>
          <cell r="J10724" t="str">
            <v>P3</v>
          </cell>
          <cell r="K10724" t="str">
            <v>R6</v>
          </cell>
        </row>
        <row r="10725">
          <cell r="A10725" t="str">
            <v>ABBS0990</v>
          </cell>
          <cell r="B10725" t="str">
            <v>ABBS0990</v>
          </cell>
          <cell r="C10725" t="str">
            <v>ABBS1M3990</v>
          </cell>
          <cell r="D10725" t="str">
            <v>ABBS1M7990</v>
          </cell>
          <cell r="E10725"/>
          <cell r="F10725" t="str">
            <v>Generator-SG</v>
          </cell>
          <cell r="G10725" t="str">
            <v>Vandalized</v>
          </cell>
          <cell r="H10725" t="str">
            <v>NA</v>
          </cell>
          <cell r="I10725" t="str">
            <v>Latis</v>
          </cell>
          <cell r="J10725" t="str">
            <v>P3</v>
          </cell>
          <cell r="K10725" t="str">
            <v>R6</v>
          </cell>
        </row>
        <row r="10726">
          <cell r="A10726" t="str">
            <v>NJR0371</v>
          </cell>
          <cell r="B10726" t="str">
            <v>NJR0371</v>
          </cell>
          <cell r="C10726"/>
          <cell r="D10726" t="str">
            <v>NJR1M7371</v>
          </cell>
          <cell r="E10726"/>
          <cell r="F10726" t="str">
            <v>Generator-SG</v>
          </cell>
          <cell r="G10726" t="str">
            <v>No BB Design</v>
          </cell>
          <cell r="H10726" t="str">
            <v>NA</v>
          </cell>
          <cell r="I10726" t="str">
            <v>Latis</v>
          </cell>
          <cell r="J10726" t="str">
            <v>P3</v>
          </cell>
          <cell r="K10726" t="str">
            <v>R6</v>
          </cell>
        </row>
        <row r="10727">
          <cell r="A10727" t="str">
            <v>BLS0860</v>
          </cell>
          <cell r="B10727" t="str">
            <v>BLS0860</v>
          </cell>
          <cell r="C10727" t="str">
            <v>BLS1M3860</v>
          </cell>
          <cell r="D10727" t="str">
            <v>BLS1M7860</v>
          </cell>
          <cell r="E10727"/>
          <cell r="F10727" t="str">
            <v>Generator-SG</v>
          </cell>
          <cell r="G10727" t="str">
            <v>Vandalized</v>
          </cell>
          <cell r="H10727" t="str">
            <v>NA</v>
          </cell>
          <cell r="I10727" t="str">
            <v>Latis</v>
          </cell>
          <cell r="J10727" t="str">
            <v>P3</v>
          </cell>
          <cell r="K10727" t="str">
            <v>R6</v>
          </cell>
        </row>
        <row r="10728">
          <cell r="A10728" t="str">
            <v>HAW2292</v>
          </cell>
          <cell r="B10728" t="str">
            <v>HAW2292</v>
          </cell>
          <cell r="C10728" t="str">
            <v>HAW1M4292</v>
          </cell>
          <cell r="D10728" t="str">
            <v>HAW1M8292</v>
          </cell>
          <cell r="E10728" t="str">
            <v>HAW1MN2292</v>
          </cell>
          <cell r="F10728" t="str">
            <v>SCECO</v>
          </cell>
          <cell r="G10728" t="str">
            <v>Vandalized</v>
          </cell>
          <cell r="H10728" t="str">
            <v>NA</v>
          </cell>
          <cell r="I10728" t="str">
            <v>Latis</v>
          </cell>
          <cell r="J10728" t="str">
            <v>P3</v>
          </cell>
          <cell r="K10728" t="str">
            <v>R4</v>
          </cell>
        </row>
        <row r="10729">
          <cell r="A10729" t="str">
            <v>WDA0368</v>
          </cell>
          <cell r="B10729" t="str">
            <v>WDA0368</v>
          </cell>
          <cell r="C10729"/>
          <cell r="D10729" t="str">
            <v>WDA1M7368</v>
          </cell>
          <cell r="E10729"/>
          <cell r="F10729" t="str">
            <v>SCECO</v>
          </cell>
          <cell r="G10729" t="str">
            <v>No BB Design</v>
          </cell>
          <cell r="H10729" t="str">
            <v>NA</v>
          </cell>
          <cell r="I10729" t="str">
            <v>Latis</v>
          </cell>
          <cell r="J10729" t="str">
            <v>P3</v>
          </cell>
          <cell r="K10729" t="str">
            <v>R6</v>
          </cell>
        </row>
        <row r="10730">
          <cell r="A10730" t="str">
            <v>ABH2166</v>
          </cell>
          <cell r="B10730" t="str">
            <v>ABH2166</v>
          </cell>
          <cell r="C10730" t="str">
            <v>ABH1M4166</v>
          </cell>
          <cell r="D10730" t="str">
            <v>ABH1M8166</v>
          </cell>
          <cell r="E10730" t="str">
            <v>ABH1MNC2166</v>
          </cell>
          <cell r="F10730" t="str">
            <v>SCECO</v>
          </cell>
          <cell r="G10730" t="str">
            <v>Weak</v>
          </cell>
          <cell r="H10730" t="str">
            <v>NA</v>
          </cell>
          <cell r="I10730" t="str">
            <v>Latis</v>
          </cell>
          <cell r="J10730" t="str">
            <v>P3</v>
          </cell>
          <cell r="K10730" t="str">
            <v>R6</v>
          </cell>
        </row>
        <row r="10731">
          <cell r="A10731" t="str">
            <v>ABH2030</v>
          </cell>
          <cell r="B10731" t="str">
            <v>ABH2030</v>
          </cell>
          <cell r="C10731"/>
          <cell r="D10731" t="str">
            <v>ABH1M8030</v>
          </cell>
          <cell r="E10731" t="str">
            <v>ABH1MN2030</v>
          </cell>
          <cell r="F10731" t="str">
            <v>SCECO</v>
          </cell>
          <cell r="G10731" t="str">
            <v>Dead</v>
          </cell>
          <cell r="H10731" t="str">
            <v>NA</v>
          </cell>
          <cell r="I10731" t="str">
            <v>Latis</v>
          </cell>
          <cell r="J10731" t="str">
            <v>P3</v>
          </cell>
          <cell r="K10731" t="str">
            <v>R6</v>
          </cell>
        </row>
        <row r="10732">
          <cell r="A10732" t="str">
            <v>ABH2001</v>
          </cell>
          <cell r="B10732" t="str">
            <v>ABH2001</v>
          </cell>
          <cell r="C10732" t="str">
            <v>ABH1M4001</v>
          </cell>
          <cell r="D10732" t="str">
            <v>ABH1M8001</v>
          </cell>
          <cell r="E10732" t="str">
            <v>ABH1MC2001</v>
          </cell>
          <cell r="F10732" t="str">
            <v>SCECO</v>
          </cell>
          <cell r="G10732" t="str">
            <v>Dead</v>
          </cell>
          <cell r="H10732" t="str">
            <v>NA</v>
          </cell>
          <cell r="I10732" t="str">
            <v>Latis</v>
          </cell>
          <cell r="J10732" t="str">
            <v>P3</v>
          </cell>
          <cell r="K10732" t="str">
            <v>R6</v>
          </cell>
        </row>
        <row r="10733">
          <cell r="A10733" t="str">
            <v>MAK2133</v>
          </cell>
          <cell r="B10733" t="str">
            <v>MAK2133</v>
          </cell>
          <cell r="C10733"/>
          <cell r="D10733" t="str">
            <v>MAK1M8133</v>
          </cell>
          <cell r="E10733" t="str">
            <v>MAK1MN2133</v>
          </cell>
          <cell r="F10733" t="str">
            <v>SCECO</v>
          </cell>
          <cell r="G10733" t="str">
            <v>No BB Shifted</v>
          </cell>
          <cell r="H10733" t="str">
            <v>NA</v>
          </cell>
          <cell r="I10733" t="str">
            <v>Latis</v>
          </cell>
          <cell r="J10733" t="str">
            <v>P3</v>
          </cell>
          <cell r="K10733" t="str">
            <v>R5</v>
          </cell>
        </row>
        <row r="10734">
          <cell r="A10734" t="str">
            <v>MAK2294</v>
          </cell>
          <cell r="B10734" t="str">
            <v>MAK2294</v>
          </cell>
          <cell r="C10734"/>
          <cell r="D10734" t="str">
            <v>MAK1M8294</v>
          </cell>
          <cell r="E10734" t="str">
            <v>MAK1MN2294</v>
          </cell>
          <cell r="F10734" t="str">
            <v>SCECO</v>
          </cell>
          <cell r="G10734" t="str">
            <v>Weak</v>
          </cell>
          <cell r="H10734" t="str">
            <v>NA</v>
          </cell>
          <cell r="I10734" t="str">
            <v>Latis</v>
          </cell>
          <cell r="J10734" t="str">
            <v>P3</v>
          </cell>
          <cell r="K10734" t="str">
            <v>R5</v>
          </cell>
        </row>
        <row r="10735">
          <cell r="A10735" t="str">
            <v>MAK2845</v>
          </cell>
          <cell r="B10735" t="str">
            <v>MAK2845</v>
          </cell>
          <cell r="C10735"/>
          <cell r="D10735" t="str">
            <v>MAK1M8845</v>
          </cell>
          <cell r="E10735" t="str">
            <v>MAK1MN2845</v>
          </cell>
          <cell r="F10735" t="str">
            <v>SCECO</v>
          </cell>
          <cell r="G10735" t="str">
            <v>No BB Shifted</v>
          </cell>
          <cell r="H10735" t="str">
            <v>NA</v>
          </cell>
          <cell r="I10735" t="str">
            <v>Latis</v>
          </cell>
          <cell r="J10735" t="str">
            <v>P3</v>
          </cell>
          <cell r="K10735" t="str">
            <v>R5</v>
          </cell>
        </row>
        <row r="10736">
          <cell r="A10736" t="str">
            <v>MAK2129</v>
          </cell>
          <cell r="B10736" t="str">
            <v>MAK2129</v>
          </cell>
          <cell r="C10736"/>
          <cell r="D10736" t="str">
            <v>MAK1M8129</v>
          </cell>
          <cell r="E10736" t="str">
            <v>MAK1MN2129</v>
          </cell>
          <cell r="F10736" t="str">
            <v>SCECO</v>
          </cell>
          <cell r="G10736" t="str">
            <v>Weak</v>
          </cell>
          <cell r="H10736" t="str">
            <v>NA</v>
          </cell>
          <cell r="I10736" t="str">
            <v>Latis</v>
          </cell>
          <cell r="J10736" t="str">
            <v>P3</v>
          </cell>
          <cell r="K10736" t="str">
            <v>R5</v>
          </cell>
        </row>
        <row r="10737">
          <cell r="A10737" t="str">
            <v>KMS2098</v>
          </cell>
          <cell r="B10737" t="str">
            <v>KMS2098</v>
          </cell>
          <cell r="C10737"/>
          <cell r="D10737" t="str">
            <v>KMS1M8098</v>
          </cell>
          <cell r="E10737"/>
          <cell r="F10737" t="str">
            <v>SCECO</v>
          </cell>
          <cell r="G10737" t="str">
            <v>Good</v>
          </cell>
          <cell r="H10737" t="str">
            <v>NA</v>
          </cell>
          <cell r="I10737" t="str">
            <v>Latis</v>
          </cell>
          <cell r="J10737" t="str">
            <v>P3</v>
          </cell>
          <cell r="K10737" t="str">
            <v>R6</v>
          </cell>
        </row>
        <row r="10738">
          <cell r="A10738" t="str">
            <v>TAF2091</v>
          </cell>
          <cell r="B10738" t="str">
            <v>TAF2091</v>
          </cell>
          <cell r="C10738"/>
          <cell r="D10738" t="str">
            <v>TAF1M8091</v>
          </cell>
          <cell r="E10738" t="str">
            <v>TAF1MN2091</v>
          </cell>
          <cell r="F10738" t="str">
            <v>SCECO</v>
          </cell>
          <cell r="G10738" t="str">
            <v>Good</v>
          </cell>
          <cell r="H10738" t="str">
            <v>NA</v>
          </cell>
          <cell r="I10738" t="str">
            <v>Latis</v>
          </cell>
          <cell r="J10738" t="str">
            <v>P3</v>
          </cell>
          <cell r="K10738" t="str">
            <v>R4</v>
          </cell>
        </row>
        <row r="10739">
          <cell r="A10739" t="str">
            <v>TAF2727</v>
          </cell>
          <cell r="B10739" t="str">
            <v>TAF2727</v>
          </cell>
          <cell r="C10739"/>
          <cell r="D10739" t="str">
            <v>TAF1M8727</v>
          </cell>
          <cell r="E10739" t="str">
            <v>TAF1MN2727</v>
          </cell>
          <cell r="F10739" t="str">
            <v>SCECO</v>
          </cell>
          <cell r="G10739" t="str">
            <v>Good</v>
          </cell>
          <cell r="H10739" t="str">
            <v>NA</v>
          </cell>
          <cell r="I10739" t="str">
            <v>Latis</v>
          </cell>
          <cell r="J10739" t="str">
            <v>P3</v>
          </cell>
          <cell r="K10739" t="str">
            <v>R4</v>
          </cell>
        </row>
        <row r="10740">
          <cell r="A10740" t="str">
            <v>HAW2301</v>
          </cell>
          <cell r="B10740" t="str">
            <v>HAW2301</v>
          </cell>
          <cell r="C10740"/>
          <cell r="D10740" t="str">
            <v>HAW1M8301</v>
          </cell>
          <cell r="E10740" t="str">
            <v>HAW1MN2301</v>
          </cell>
          <cell r="F10740" t="str">
            <v>SCECO</v>
          </cell>
          <cell r="G10740" t="str">
            <v>Good</v>
          </cell>
          <cell r="H10740" t="str">
            <v>NA</v>
          </cell>
          <cell r="I10740" t="str">
            <v>Latis</v>
          </cell>
          <cell r="J10740" t="str">
            <v>P3</v>
          </cell>
          <cell r="K10740" t="str">
            <v>R4</v>
          </cell>
        </row>
        <row r="10741">
          <cell r="A10741" t="str">
            <v>HAW2088</v>
          </cell>
          <cell r="B10741" t="str">
            <v>HAW2088</v>
          </cell>
          <cell r="C10741"/>
          <cell r="D10741" t="str">
            <v>HAW1M8088</v>
          </cell>
          <cell r="E10741" t="str">
            <v>HAW1MN2088</v>
          </cell>
          <cell r="F10741" t="str">
            <v>SCECO</v>
          </cell>
          <cell r="G10741" t="str">
            <v>Good</v>
          </cell>
          <cell r="H10741" t="str">
            <v>NA</v>
          </cell>
          <cell r="I10741" t="str">
            <v>Latis</v>
          </cell>
          <cell r="J10741" t="str">
            <v>P3</v>
          </cell>
          <cell r="K10741" t="str">
            <v>R4</v>
          </cell>
        </row>
        <row r="10742">
          <cell r="A10742" t="str">
            <v>JED2304</v>
          </cell>
          <cell r="B10742" t="str">
            <v>JED2304</v>
          </cell>
          <cell r="C10742"/>
          <cell r="D10742" t="str">
            <v>JED1M8304</v>
          </cell>
          <cell r="E10742" t="str">
            <v>JED1MN2304</v>
          </cell>
          <cell r="F10742" t="str">
            <v>SCECO</v>
          </cell>
          <cell r="G10742" t="str">
            <v>Good</v>
          </cell>
          <cell r="H10742" t="str">
            <v>NA</v>
          </cell>
          <cell r="I10742" t="str">
            <v>Latis</v>
          </cell>
          <cell r="J10742" t="str">
            <v>P3</v>
          </cell>
          <cell r="K10742" t="str">
            <v>R4</v>
          </cell>
        </row>
        <row r="10743">
          <cell r="A10743" t="str">
            <v>JED2398</v>
          </cell>
          <cell r="B10743" t="str">
            <v>JED2398</v>
          </cell>
          <cell r="C10743"/>
          <cell r="D10743" t="str">
            <v>JED1M8398</v>
          </cell>
          <cell r="E10743" t="str">
            <v>JED1MN2398</v>
          </cell>
          <cell r="F10743" t="str">
            <v>SCECO</v>
          </cell>
          <cell r="G10743" t="str">
            <v>Good</v>
          </cell>
          <cell r="H10743" t="str">
            <v>NA</v>
          </cell>
          <cell r="I10743" t="str">
            <v>Latis</v>
          </cell>
          <cell r="J10743" t="str">
            <v>P3</v>
          </cell>
          <cell r="K10743" t="str">
            <v>R4</v>
          </cell>
        </row>
        <row r="10744">
          <cell r="A10744" t="str">
            <v>JED2714</v>
          </cell>
          <cell r="B10744" t="str">
            <v>JED2714</v>
          </cell>
          <cell r="C10744"/>
          <cell r="D10744" t="str">
            <v>JED1M8714</v>
          </cell>
          <cell r="E10744" t="str">
            <v>JED1MN2714</v>
          </cell>
          <cell r="F10744" t="str">
            <v>SCECO</v>
          </cell>
          <cell r="G10744" t="str">
            <v>Dead</v>
          </cell>
          <cell r="H10744" t="str">
            <v>NA</v>
          </cell>
          <cell r="I10744" t="str">
            <v>Latis</v>
          </cell>
          <cell r="J10744" t="str">
            <v>P3</v>
          </cell>
          <cell r="K10744" t="str">
            <v>R4</v>
          </cell>
        </row>
        <row r="10745">
          <cell r="A10745" t="str">
            <v>DMD2032</v>
          </cell>
          <cell r="B10745" t="str">
            <v>DMD2032</v>
          </cell>
          <cell r="C10745"/>
          <cell r="D10745" t="str">
            <v>DMD1M8032</v>
          </cell>
          <cell r="E10745"/>
          <cell r="F10745" t="str">
            <v>SCECO</v>
          </cell>
          <cell r="G10745" t="str">
            <v>Good</v>
          </cell>
          <cell r="H10745" t="str">
            <v>NA</v>
          </cell>
          <cell r="I10745" t="str">
            <v>Latis</v>
          </cell>
          <cell r="J10745" t="str">
            <v>P3</v>
          </cell>
          <cell r="K10745" t="str">
            <v>R6</v>
          </cell>
        </row>
        <row r="10746">
          <cell r="A10746" t="str">
            <v>DRB2003</v>
          </cell>
          <cell r="B10746" t="str">
            <v>DRB2003</v>
          </cell>
          <cell r="C10746"/>
          <cell r="D10746" t="str">
            <v>DRB1M8003</v>
          </cell>
          <cell r="E10746" t="str">
            <v>DRB1MN2003</v>
          </cell>
          <cell r="F10746" t="str">
            <v>SCECO</v>
          </cell>
          <cell r="G10746" t="str">
            <v>Good</v>
          </cell>
          <cell r="H10746" t="str">
            <v>NA</v>
          </cell>
          <cell r="I10746" t="str">
            <v>Latis</v>
          </cell>
          <cell r="J10746" t="str">
            <v>P3</v>
          </cell>
          <cell r="K10746" t="str">
            <v>R6</v>
          </cell>
        </row>
        <row r="10747">
          <cell r="A10747" t="str">
            <v>MAK2290</v>
          </cell>
          <cell r="B10747" t="str">
            <v>MAK2290</v>
          </cell>
          <cell r="C10747"/>
          <cell r="D10747" t="str">
            <v>MAK1M8290</v>
          </cell>
          <cell r="E10747" t="str">
            <v>MAK1MN2290</v>
          </cell>
          <cell r="F10747" t="str">
            <v>SCECO</v>
          </cell>
          <cell r="G10747" t="str">
            <v>No BB Shifted</v>
          </cell>
          <cell r="H10747" t="str">
            <v>NA</v>
          </cell>
          <cell r="I10747" t="str">
            <v>Latis</v>
          </cell>
          <cell r="J10747" t="str">
            <v>P3</v>
          </cell>
          <cell r="K10747" t="str">
            <v>R5</v>
          </cell>
        </row>
        <row r="10748">
          <cell r="A10748" t="str">
            <v>JIZ2101</v>
          </cell>
          <cell r="B10748" t="str">
            <v>JIZ2101</v>
          </cell>
          <cell r="C10748"/>
          <cell r="D10748" t="str">
            <v>JIZ1M8101</v>
          </cell>
          <cell r="E10748" t="str">
            <v>JIZ1MN2101</v>
          </cell>
          <cell r="F10748" t="str">
            <v>SCECO</v>
          </cell>
          <cell r="G10748" t="str">
            <v>Good</v>
          </cell>
          <cell r="H10748" t="str">
            <v>NA</v>
          </cell>
          <cell r="I10748" t="str">
            <v>Latis</v>
          </cell>
          <cell r="J10748" t="str">
            <v>P3</v>
          </cell>
          <cell r="K10748" t="str">
            <v>R6</v>
          </cell>
        </row>
        <row r="10749">
          <cell r="A10749" t="str">
            <v>MAK2122</v>
          </cell>
          <cell r="B10749" t="str">
            <v>MAK2122</v>
          </cell>
          <cell r="C10749"/>
          <cell r="D10749" t="str">
            <v>MAK1M8122</v>
          </cell>
          <cell r="E10749" t="str">
            <v>MAK1MN2122</v>
          </cell>
          <cell r="F10749" t="str">
            <v>SCECO</v>
          </cell>
          <cell r="G10749" t="str">
            <v>Dead</v>
          </cell>
          <cell r="H10749" t="str">
            <v>NA</v>
          </cell>
          <cell r="I10749" t="str">
            <v>Latis</v>
          </cell>
          <cell r="J10749" t="str">
            <v>P3</v>
          </cell>
          <cell r="K10749" t="str">
            <v>R5</v>
          </cell>
        </row>
        <row r="10750">
          <cell r="A10750" t="str">
            <v>MAK2136</v>
          </cell>
          <cell r="B10750" t="str">
            <v>MAK2136</v>
          </cell>
          <cell r="C10750"/>
          <cell r="D10750" t="str">
            <v>MAK1M8136</v>
          </cell>
          <cell r="E10750" t="str">
            <v>MAK1MN2136</v>
          </cell>
          <cell r="F10750" t="str">
            <v>SCECO</v>
          </cell>
          <cell r="G10750" t="str">
            <v>In progress</v>
          </cell>
          <cell r="H10750" t="str">
            <v>NA</v>
          </cell>
          <cell r="I10750" t="str">
            <v>Latis</v>
          </cell>
          <cell r="J10750" t="str">
            <v>P3</v>
          </cell>
          <cell r="K10750" t="str">
            <v>R5</v>
          </cell>
        </row>
        <row r="10751">
          <cell r="A10751" t="str">
            <v>JED2348</v>
          </cell>
          <cell r="B10751" t="str">
            <v>JED2348</v>
          </cell>
          <cell r="C10751"/>
          <cell r="D10751" t="str">
            <v>JED1M8348</v>
          </cell>
          <cell r="E10751" t="str">
            <v>JED1MN2348</v>
          </cell>
          <cell r="F10751" t="str">
            <v>SCECO</v>
          </cell>
          <cell r="G10751" t="str">
            <v>Good</v>
          </cell>
          <cell r="H10751" t="str">
            <v>NA</v>
          </cell>
          <cell r="I10751" t="str">
            <v>Latis</v>
          </cell>
          <cell r="J10751" t="str">
            <v>P3</v>
          </cell>
          <cell r="K10751" t="str">
            <v>R4</v>
          </cell>
        </row>
        <row r="10752">
          <cell r="A10752" t="str">
            <v>MAK2816</v>
          </cell>
          <cell r="B10752" t="str">
            <v>MAK2816</v>
          </cell>
          <cell r="C10752"/>
          <cell r="D10752" t="str">
            <v>MAK1M8816</v>
          </cell>
          <cell r="E10752" t="str">
            <v>MAK1MN2816</v>
          </cell>
          <cell r="F10752" t="str">
            <v>SCECO</v>
          </cell>
          <cell r="G10752" t="str">
            <v>Weak</v>
          </cell>
          <cell r="H10752" t="str">
            <v>NA</v>
          </cell>
          <cell r="I10752" t="str">
            <v>Latis</v>
          </cell>
          <cell r="J10752" t="str">
            <v>P3</v>
          </cell>
          <cell r="K10752" t="str">
            <v>R5</v>
          </cell>
        </row>
        <row r="10753">
          <cell r="A10753" t="str">
            <v>JED2629</v>
          </cell>
          <cell r="B10753" t="str">
            <v>JED2629</v>
          </cell>
          <cell r="C10753"/>
          <cell r="D10753" t="str">
            <v>JED1M8629</v>
          </cell>
          <cell r="E10753" t="str">
            <v>JED1MN2629</v>
          </cell>
          <cell r="F10753" t="str">
            <v>SCECO</v>
          </cell>
          <cell r="G10753" t="str">
            <v>Good</v>
          </cell>
          <cell r="H10753" t="str">
            <v>NA</v>
          </cell>
          <cell r="I10753" t="str">
            <v>Latis</v>
          </cell>
          <cell r="J10753" t="str">
            <v>P3</v>
          </cell>
          <cell r="K10753" t="str">
            <v>R4</v>
          </cell>
        </row>
        <row r="10754">
          <cell r="A10754" t="str">
            <v>MHL0533</v>
          </cell>
          <cell r="B10754" t="str">
            <v>MHL0533</v>
          </cell>
          <cell r="C10754"/>
          <cell r="D10754" t="str">
            <v>MHL1M7533</v>
          </cell>
          <cell r="E10754"/>
          <cell r="F10754" t="str">
            <v>SCECO</v>
          </cell>
          <cell r="G10754" t="str">
            <v>No BB Shifted</v>
          </cell>
          <cell r="H10754" t="str">
            <v>NA</v>
          </cell>
          <cell r="I10754" t="str">
            <v>Latis</v>
          </cell>
          <cell r="J10754" t="str">
            <v>P3</v>
          </cell>
          <cell r="K10754" t="str">
            <v>R6</v>
          </cell>
        </row>
        <row r="10755">
          <cell r="A10755" t="str">
            <v>JED2351</v>
          </cell>
          <cell r="B10755" t="str">
            <v>JED2351</v>
          </cell>
          <cell r="C10755"/>
          <cell r="D10755" t="str">
            <v>JED1M8351</v>
          </cell>
          <cell r="E10755" t="str">
            <v>JED1MN2351</v>
          </cell>
          <cell r="F10755" t="str">
            <v>SCECO</v>
          </cell>
          <cell r="G10755" t="str">
            <v>Good</v>
          </cell>
          <cell r="H10755" t="str">
            <v>NA</v>
          </cell>
          <cell r="I10755" t="str">
            <v>Latis</v>
          </cell>
          <cell r="J10755" t="str">
            <v>P3</v>
          </cell>
          <cell r="K10755" t="str">
            <v>R4</v>
          </cell>
        </row>
        <row r="10756">
          <cell r="A10756" t="str">
            <v>DMD2031</v>
          </cell>
          <cell r="B10756" t="str">
            <v>DMD2031</v>
          </cell>
          <cell r="C10756"/>
          <cell r="D10756" t="str">
            <v>DMD1M8031</v>
          </cell>
          <cell r="E10756"/>
          <cell r="F10756" t="str">
            <v>SCECO</v>
          </cell>
          <cell r="G10756" t="str">
            <v>Good</v>
          </cell>
          <cell r="H10756" t="str">
            <v>NA</v>
          </cell>
          <cell r="I10756" t="str">
            <v>Latis</v>
          </cell>
          <cell r="J10756" t="str">
            <v>P3</v>
          </cell>
          <cell r="K10756" t="str">
            <v>R6</v>
          </cell>
        </row>
        <row r="10757">
          <cell r="A10757" t="str">
            <v>ARS2049</v>
          </cell>
          <cell r="B10757" t="str">
            <v>ARS2049</v>
          </cell>
          <cell r="C10757"/>
          <cell r="D10757" t="str">
            <v>ARS1M8049</v>
          </cell>
          <cell r="E10757" t="str">
            <v>ARS1MN2049</v>
          </cell>
          <cell r="F10757" t="str">
            <v>SCECO</v>
          </cell>
          <cell r="G10757" t="str">
            <v>Good</v>
          </cell>
          <cell r="H10757" t="str">
            <v>NA</v>
          </cell>
          <cell r="I10757" t="str">
            <v>Latis</v>
          </cell>
          <cell r="J10757" t="str">
            <v>P3</v>
          </cell>
          <cell r="K10757" t="str">
            <v>R6</v>
          </cell>
        </row>
        <row r="10758">
          <cell r="A10758" t="str">
            <v>MAK2447</v>
          </cell>
          <cell r="B10758" t="str">
            <v>MAK2447</v>
          </cell>
          <cell r="C10758"/>
          <cell r="D10758" t="str">
            <v>MAK1M8447</v>
          </cell>
          <cell r="E10758" t="str">
            <v>MAK1MN2447</v>
          </cell>
          <cell r="F10758" t="str">
            <v>SCECO</v>
          </cell>
          <cell r="G10758" t="str">
            <v>Weak</v>
          </cell>
          <cell r="H10758" t="str">
            <v>NA</v>
          </cell>
          <cell r="I10758" t="str">
            <v>Latis</v>
          </cell>
          <cell r="J10758" t="str">
            <v>P3</v>
          </cell>
          <cell r="K10758" t="str">
            <v>R5</v>
          </cell>
        </row>
        <row r="10759">
          <cell r="A10759" t="str">
            <v>MAK2844</v>
          </cell>
          <cell r="B10759" t="str">
            <v>MAK2844</v>
          </cell>
          <cell r="C10759"/>
          <cell r="D10759" t="str">
            <v>MAK1M8844</v>
          </cell>
          <cell r="E10759" t="str">
            <v>MAK1MN2844</v>
          </cell>
          <cell r="F10759" t="str">
            <v>SCECO</v>
          </cell>
          <cell r="G10759" t="str">
            <v>No BB Shifted</v>
          </cell>
          <cell r="H10759" t="str">
            <v>NA</v>
          </cell>
          <cell r="I10759" t="str">
            <v>Latis</v>
          </cell>
          <cell r="J10759" t="str">
            <v>P3</v>
          </cell>
          <cell r="K10759" t="str">
            <v>R5</v>
          </cell>
        </row>
        <row r="10760">
          <cell r="A10760" t="str">
            <v>MAK2705</v>
          </cell>
          <cell r="B10760" t="str">
            <v>MAK2705</v>
          </cell>
          <cell r="C10760"/>
          <cell r="D10760" t="str">
            <v>MAK1M8705</v>
          </cell>
          <cell r="E10760"/>
          <cell r="F10760" t="str">
            <v>SCECO</v>
          </cell>
          <cell r="G10760" t="str">
            <v>No BB Shifted</v>
          </cell>
          <cell r="H10760" t="str">
            <v>NA</v>
          </cell>
          <cell r="I10760" t="str">
            <v>Latis</v>
          </cell>
          <cell r="J10760" t="str">
            <v>P3</v>
          </cell>
          <cell r="K10760" t="str">
            <v>R5</v>
          </cell>
        </row>
        <row r="10761">
          <cell r="A10761" t="str">
            <v>JED2669</v>
          </cell>
          <cell r="B10761" t="str">
            <v>JED2669</v>
          </cell>
          <cell r="C10761"/>
          <cell r="D10761" t="str">
            <v>JED1M8669</v>
          </cell>
          <cell r="E10761" t="str">
            <v>JED1MN2669</v>
          </cell>
          <cell r="F10761" t="str">
            <v>SCECO</v>
          </cell>
          <cell r="G10761" t="str">
            <v>Good</v>
          </cell>
          <cell r="H10761" t="str">
            <v>NA</v>
          </cell>
          <cell r="I10761" t="str">
            <v>Latis</v>
          </cell>
          <cell r="J10761" t="str">
            <v>P3</v>
          </cell>
          <cell r="K10761" t="str">
            <v>R4</v>
          </cell>
        </row>
        <row r="10762">
          <cell r="A10762" t="str">
            <v>KMS0320</v>
          </cell>
          <cell r="B10762" t="str">
            <v>KMS0320</v>
          </cell>
          <cell r="C10762"/>
          <cell r="D10762" t="str">
            <v>KMS1M7320</v>
          </cell>
          <cell r="E10762" t="str">
            <v>KMS1MN0320</v>
          </cell>
          <cell r="F10762" t="str">
            <v>SCECO</v>
          </cell>
          <cell r="G10762" t="str">
            <v>Dead</v>
          </cell>
          <cell r="H10762" t="str">
            <v>NA</v>
          </cell>
          <cell r="I10762" t="str">
            <v>Latis</v>
          </cell>
          <cell r="J10762" t="str">
            <v>P3</v>
          </cell>
          <cell r="K10762" t="str">
            <v>R6</v>
          </cell>
        </row>
        <row r="10763">
          <cell r="A10763" t="str">
            <v>MAK2445</v>
          </cell>
          <cell r="B10763" t="str">
            <v>MAK2445</v>
          </cell>
          <cell r="C10763"/>
          <cell r="D10763" t="str">
            <v>MAK1M8445</v>
          </cell>
          <cell r="E10763"/>
          <cell r="F10763" t="str">
            <v>Generator-SG</v>
          </cell>
          <cell r="G10763" t="str">
            <v>Good</v>
          </cell>
          <cell r="H10763" t="str">
            <v>NO</v>
          </cell>
          <cell r="I10763" t="str">
            <v>Latis</v>
          </cell>
          <cell r="J10763" t="str">
            <v>P3</v>
          </cell>
          <cell r="K10763" t="str">
            <v>R5</v>
          </cell>
        </row>
        <row r="10764">
          <cell r="A10764" t="str">
            <v>MAK2448</v>
          </cell>
          <cell r="B10764" t="str">
            <v>MAK2448</v>
          </cell>
          <cell r="C10764"/>
          <cell r="D10764" t="str">
            <v>MAK1M8448</v>
          </cell>
          <cell r="E10764"/>
          <cell r="F10764" t="str">
            <v>SCECO</v>
          </cell>
          <cell r="G10764" t="str">
            <v>In progress</v>
          </cell>
          <cell r="H10764" t="str">
            <v>NA</v>
          </cell>
          <cell r="I10764" t="str">
            <v>Latis</v>
          </cell>
          <cell r="J10764" t="str">
            <v>P3</v>
          </cell>
          <cell r="K10764" t="str">
            <v>R5</v>
          </cell>
        </row>
        <row r="10765">
          <cell r="A10765" t="str">
            <v>JED2390</v>
          </cell>
          <cell r="B10765" t="str">
            <v>JED2390</v>
          </cell>
          <cell r="C10765"/>
          <cell r="D10765" t="str">
            <v>JED1M8390</v>
          </cell>
          <cell r="E10765" t="str">
            <v>JED1MN2390</v>
          </cell>
          <cell r="F10765" t="str">
            <v>SCECO</v>
          </cell>
          <cell r="G10765" t="str">
            <v>Good</v>
          </cell>
          <cell r="H10765" t="str">
            <v>NA</v>
          </cell>
          <cell r="I10765" t="str">
            <v>Latis</v>
          </cell>
          <cell r="J10765" t="str">
            <v>P3</v>
          </cell>
          <cell r="K10765" t="str">
            <v>R4</v>
          </cell>
        </row>
        <row r="10766">
          <cell r="A10766" t="str">
            <v>MAK2703</v>
          </cell>
          <cell r="B10766" t="str">
            <v>MAK2703</v>
          </cell>
          <cell r="C10766"/>
          <cell r="D10766" t="str">
            <v>MAK1M8703</v>
          </cell>
          <cell r="E10766"/>
          <cell r="F10766" t="str">
            <v>SCECO</v>
          </cell>
          <cell r="G10766" t="str">
            <v>Vandalized</v>
          </cell>
          <cell r="H10766" t="str">
            <v>NA</v>
          </cell>
          <cell r="I10766" t="str">
            <v>Latis</v>
          </cell>
          <cell r="J10766" t="str">
            <v>P3</v>
          </cell>
          <cell r="K10766" t="str">
            <v>R5</v>
          </cell>
        </row>
        <row r="10767">
          <cell r="A10767" t="str">
            <v>JED2397</v>
          </cell>
          <cell r="B10767" t="str">
            <v>JED2397</v>
          </cell>
          <cell r="C10767"/>
          <cell r="D10767" t="str">
            <v>JED1M8397</v>
          </cell>
          <cell r="E10767" t="str">
            <v>JED1MN2397</v>
          </cell>
          <cell r="F10767" t="str">
            <v>SCECO</v>
          </cell>
          <cell r="G10767" t="str">
            <v>Vandalized</v>
          </cell>
          <cell r="H10767" t="str">
            <v>NA</v>
          </cell>
          <cell r="I10767" t="str">
            <v>Latis</v>
          </cell>
          <cell r="J10767" t="str">
            <v>P3</v>
          </cell>
          <cell r="K10767" t="str">
            <v>R4</v>
          </cell>
        </row>
        <row r="10768">
          <cell r="A10768" t="str">
            <v>JED2978</v>
          </cell>
          <cell r="B10768" t="str">
            <v>JED2978</v>
          </cell>
          <cell r="C10768"/>
          <cell r="D10768" t="str">
            <v>JED1M8978</v>
          </cell>
          <cell r="E10768" t="str">
            <v>JED1MN2978</v>
          </cell>
          <cell r="F10768" t="str">
            <v>SCECO</v>
          </cell>
          <cell r="G10768" t="str">
            <v>No BB Shifted</v>
          </cell>
          <cell r="H10768" t="str">
            <v>NA</v>
          </cell>
          <cell r="I10768" t="str">
            <v>Latis</v>
          </cell>
          <cell r="J10768" t="str">
            <v>P3</v>
          </cell>
          <cell r="K10768" t="str">
            <v>R4</v>
          </cell>
        </row>
        <row r="10769">
          <cell r="A10769" t="str">
            <v>LTH2201</v>
          </cell>
          <cell r="B10769" t="str">
            <v>LTH2201</v>
          </cell>
          <cell r="C10769"/>
          <cell r="D10769" t="str">
            <v>LTH1M8201</v>
          </cell>
          <cell r="E10769"/>
          <cell r="F10769" t="str">
            <v>SCECO</v>
          </cell>
          <cell r="G10769" t="str">
            <v>No BB Shifted</v>
          </cell>
          <cell r="H10769" t="str">
            <v>NA</v>
          </cell>
          <cell r="I10769" t="str">
            <v>Latis</v>
          </cell>
          <cell r="J10769" t="str">
            <v>P3</v>
          </cell>
          <cell r="K10769" t="str">
            <v>R4</v>
          </cell>
        </row>
        <row r="10770">
          <cell r="A10770" t="str">
            <v>BHR2980</v>
          </cell>
          <cell r="B10770" t="str">
            <v>BHR2980</v>
          </cell>
          <cell r="C10770"/>
          <cell r="D10770" t="str">
            <v>BHR1M8980</v>
          </cell>
          <cell r="E10770" t="str">
            <v>BHR1MN2980</v>
          </cell>
          <cell r="F10770" t="str">
            <v>SCECO</v>
          </cell>
          <cell r="G10770" t="str">
            <v>Good</v>
          </cell>
          <cell r="H10770" t="str">
            <v>NA</v>
          </cell>
          <cell r="I10770" t="str">
            <v>Latis</v>
          </cell>
          <cell r="J10770" t="str">
            <v>P3</v>
          </cell>
          <cell r="K10770" t="str">
            <v>R4</v>
          </cell>
        </row>
        <row r="10771">
          <cell r="A10771" t="str">
            <v>BLG0224</v>
          </cell>
          <cell r="B10771" t="str">
            <v>BLG0224</v>
          </cell>
          <cell r="C10771"/>
          <cell r="D10771" t="str">
            <v>BLG1M7224</v>
          </cell>
          <cell r="E10771"/>
          <cell r="F10771" t="str">
            <v>SCECO</v>
          </cell>
          <cell r="G10771" t="str">
            <v>Good</v>
          </cell>
          <cell r="H10771" t="str">
            <v>NA</v>
          </cell>
          <cell r="I10771" t="str">
            <v>Latis</v>
          </cell>
          <cell r="J10771" t="str">
            <v>P3</v>
          </cell>
          <cell r="K10771" t="str">
            <v>R6</v>
          </cell>
        </row>
        <row r="10772">
          <cell r="A10772" t="str">
            <v>ABH0421</v>
          </cell>
          <cell r="B10772" t="str">
            <v>ABH0421</v>
          </cell>
          <cell r="C10772"/>
          <cell r="D10772" t="str">
            <v>ABH1M7421</v>
          </cell>
          <cell r="E10772" t="str">
            <v>ABH1MN0421</v>
          </cell>
          <cell r="F10772" t="str">
            <v>SCECO</v>
          </cell>
          <cell r="G10772" t="str">
            <v>No BB Shifted</v>
          </cell>
          <cell r="H10772" t="str">
            <v>NA</v>
          </cell>
          <cell r="I10772" t="str">
            <v>Latis</v>
          </cell>
          <cell r="J10772" t="str">
            <v>P3</v>
          </cell>
          <cell r="K10772" t="str">
            <v>R6</v>
          </cell>
        </row>
        <row r="10773">
          <cell r="A10773" t="str">
            <v>SMT0532</v>
          </cell>
          <cell r="B10773" t="str">
            <v>SMT0532</v>
          </cell>
          <cell r="C10773"/>
          <cell r="D10773" t="str">
            <v>SMT1M7532</v>
          </cell>
          <cell r="E10773"/>
          <cell r="F10773" t="str">
            <v>SCECO</v>
          </cell>
          <cell r="G10773" t="str">
            <v>Good</v>
          </cell>
          <cell r="H10773" t="str">
            <v>NA</v>
          </cell>
          <cell r="I10773" t="str">
            <v>Latis</v>
          </cell>
          <cell r="J10773" t="str">
            <v>P3</v>
          </cell>
          <cell r="K10773" t="str">
            <v>R6</v>
          </cell>
        </row>
        <row r="10774">
          <cell r="A10774" t="str">
            <v>JED2308</v>
          </cell>
          <cell r="B10774" t="str">
            <v>JED2308</v>
          </cell>
          <cell r="C10774"/>
          <cell r="D10774" t="str">
            <v>JED1M8308</v>
          </cell>
          <cell r="E10774" t="str">
            <v>JED1MN2308</v>
          </cell>
          <cell r="F10774" t="str">
            <v>SCECO</v>
          </cell>
          <cell r="G10774" t="str">
            <v>Vandalized</v>
          </cell>
          <cell r="H10774" t="str">
            <v>NA</v>
          </cell>
          <cell r="I10774" t="str">
            <v>Latis</v>
          </cell>
          <cell r="J10774" t="str">
            <v>P3</v>
          </cell>
          <cell r="K10774" t="str">
            <v>R4</v>
          </cell>
        </row>
        <row r="10775">
          <cell r="A10775" t="str">
            <v>JIZ0220</v>
          </cell>
          <cell r="B10775" t="str">
            <v>JIZ0220</v>
          </cell>
          <cell r="C10775" t="str">
            <v>JIZ1M7220</v>
          </cell>
          <cell r="D10775" t="str">
            <v>JIZ1M7220</v>
          </cell>
          <cell r="E10775" t="str">
            <v>JIZ1MN0220</v>
          </cell>
          <cell r="F10775" t="str">
            <v>SCECO</v>
          </cell>
          <cell r="G10775" t="str">
            <v>Dead</v>
          </cell>
          <cell r="H10775" t="str">
            <v>NA</v>
          </cell>
          <cell r="I10775" t="str">
            <v>Latis</v>
          </cell>
          <cell r="J10775" t="str">
            <v>P3</v>
          </cell>
          <cell r="K10775" t="str">
            <v>R6</v>
          </cell>
        </row>
        <row r="10776">
          <cell r="A10776" t="str">
            <v>JED2178</v>
          </cell>
          <cell r="B10776" t="str">
            <v>JED2178</v>
          </cell>
          <cell r="C10776"/>
          <cell r="D10776" t="str">
            <v>JED1M8178</v>
          </cell>
          <cell r="E10776" t="str">
            <v>JED1MN2178</v>
          </cell>
          <cell r="F10776" t="str">
            <v>SCECO</v>
          </cell>
          <cell r="G10776" t="str">
            <v>Dead</v>
          </cell>
          <cell r="H10776" t="str">
            <v>NA</v>
          </cell>
          <cell r="I10776" t="str">
            <v>Latis</v>
          </cell>
          <cell r="J10776" t="str">
            <v>P3</v>
          </cell>
          <cell r="K10776" t="str">
            <v>R4</v>
          </cell>
        </row>
        <row r="10777">
          <cell r="A10777" t="str">
            <v>BHR2981</v>
          </cell>
          <cell r="B10777" t="str">
            <v>BHR2981</v>
          </cell>
          <cell r="C10777"/>
          <cell r="D10777" t="str">
            <v>BHR1M8981</v>
          </cell>
          <cell r="E10777" t="str">
            <v>BHR1MN2981</v>
          </cell>
          <cell r="F10777" t="str">
            <v>SCECO</v>
          </cell>
          <cell r="G10777" t="str">
            <v>Good</v>
          </cell>
          <cell r="H10777" t="str">
            <v>NA</v>
          </cell>
          <cell r="I10777" t="str">
            <v>Latis</v>
          </cell>
          <cell r="J10777" t="str">
            <v>P3</v>
          </cell>
          <cell r="K10777" t="str">
            <v>R4</v>
          </cell>
        </row>
        <row r="10778">
          <cell r="A10778" t="str">
            <v>JED2983</v>
          </cell>
          <cell r="B10778" t="str">
            <v>JED2983</v>
          </cell>
          <cell r="C10778"/>
          <cell r="D10778" t="str">
            <v>JED1M8983</v>
          </cell>
          <cell r="E10778" t="str">
            <v>JED1MN2983</v>
          </cell>
          <cell r="F10778" t="str">
            <v>SCECO</v>
          </cell>
          <cell r="G10778" t="str">
            <v>Good</v>
          </cell>
          <cell r="H10778" t="str">
            <v>NA</v>
          </cell>
          <cell r="I10778" t="str">
            <v>Latis</v>
          </cell>
          <cell r="J10778" t="str">
            <v>P3</v>
          </cell>
          <cell r="K10778" t="str">
            <v>R4</v>
          </cell>
        </row>
        <row r="10779">
          <cell r="A10779" t="str">
            <v>SAB2083</v>
          </cell>
          <cell r="B10779" t="str">
            <v>SAB2083</v>
          </cell>
          <cell r="C10779"/>
          <cell r="D10779" t="str">
            <v>SAB1M8083</v>
          </cell>
          <cell r="E10779" t="str">
            <v>SAB1MN2083</v>
          </cell>
          <cell r="F10779" t="str">
            <v>SCECO</v>
          </cell>
          <cell r="G10779" t="str">
            <v>Weak</v>
          </cell>
          <cell r="H10779" t="str">
            <v>NA</v>
          </cell>
          <cell r="I10779" t="str">
            <v>Latis</v>
          </cell>
          <cell r="J10779" t="str">
            <v>P3</v>
          </cell>
          <cell r="K10779" t="str">
            <v>R6</v>
          </cell>
        </row>
        <row r="10780">
          <cell r="A10780" t="str">
            <v>HAW2432</v>
          </cell>
          <cell r="B10780" t="str">
            <v>HAW2432</v>
          </cell>
          <cell r="C10780"/>
          <cell r="D10780" t="str">
            <v>HAW1M8432</v>
          </cell>
          <cell r="E10780" t="str">
            <v>HAW1MN2432</v>
          </cell>
          <cell r="F10780" t="str">
            <v>SCECO</v>
          </cell>
          <cell r="G10780" t="str">
            <v>Good</v>
          </cell>
          <cell r="H10780" t="str">
            <v>NA</v>
          </cell>
          <cell r="I10780" t="str">
            <v>Latis</v>
          </cell>
          <cell r="J10780" t="str">
            <v>P3</v>
          </cell>
          <cell r="K10780" t="str">
            <v>R4</v>
          </cell>
        </row>
        <row r="10781">
          <cell r="A10781" t="str">
            <v>JED2118</v>
          </cell>
          <cell r="B10781" t="str">
            <v>JED2118</v>
          </cell>
          <cell r="C10781"/>
          <cell r="D10781" t="str">
            <v>JED1M8118</v>
          </cell>
          <cell r="E10781" t="str">
            <v>JED1MN2118</v>
          </cell>
          <cell r="F10781" t="str">
            <v>SCECO</v>
          </cell>
          <cell r="G10781" t="str">
            <v>Vandalized</v>
          </cell>
          <cell r="H10781" t="str">
            <v>NA</v>
          </cell>
          <cell r="I10781" t="str">
            <v>Latis</v>
          </cell>
          <cell r="J10781" t="str">
            <v>P3</v>
          </cell>
          <cell r="K10781" t="str">
            <v>R4</v>
          </cell>
        </row>
        <row r="10782">
          <cell r="A10782" t="str">
            <v>DAR2013</v>
          </cell>
          <cell r="B10782" t="str">
            <v>DAR2013</v>
          </cell>
          <cell r="C10782"/>
          <cell r="D10782" t="str">
            <v>DAR1M8013</v>
          </cell>
          <cell r="E10782"/>
          <cell r="F10782" t="str">
            <v>SCECO</v>
          </cell>
          <cell r="G10782" t="str">
            <v>Good</v>
          </cell>
          <cell r="H10782" t="str">
            <v>NA</v>
          </cell>
          <cell r="I10782" t="str">
            <v>Latis</v>
          </cell>
          <cell r="J10782" t="str">
            <v>P3</v>
          </cell>
          <cell r="K10782" t="str">
            <v>R6</v>
          </cell>
        </row>
        <row r="10783">
          <cell r="A10783" t="str">
            <v>JIZ0412</v>
          </cell>
          <cell r="B10783" t="str">
            <v>JIZ0412</v>
          </cell>
          <cell r="C10783"/>
          <cell r="D10783" t="str">
            <v>JIZ1M7412</v>
          </cell>
          <cell r="E10783" t="str">
            <v>JIZ1MN0412</v>
          </cell>
          <cell r="F10783" t="str">
            <v>SCECO</v>
          </cell>
          <cell r="G10783" t="str">
            <v>No BB Shifted</v>
          </cell>
          <cell r="H10783" t="str">
            <v>NA</v>
          </cell>
          <cell r="I10783" t="str">
            <v>Latis</v>
          </cell>
          <cell r="J10783" t="str">
            <v>P3</v>
          </cell>
          <cell r="K10783" t="str">
            <v>R6</v>
          </cell>
        </row>
        <row r="10784">
          <cell r="A10784" t="str">
            <v>SAB0388</v>
          </cell>
          <cell r="B10784" t="str">
            <v>SAB0388</v>
          </cell>
          <cell r="C10784"/>
          <cell r="D10784" t="str">
            <v>SAB1M7388</v>
          </cell>
          <cell r="E10784" t="str">
            <v>SAB1MN0388</v>
          </cell>
          <cell r="F10784" t="str">
            <v>SCECO</v>
          </cell>
          <cell r="G10784" t="str">
            <v>Dead</v>
          </cell>
          <cell r="H10784" t="str">
            <v>NA</v>
          </cell>
          <cell r="I10784" t="str">
            <v>Latis</v>
          </cell>
          <cell r="J10784" t="str">
            <v>P3</v>
          </cell>
          <cell r="K10784" t="str">
            <v>R6</v>
          </cell>
        </row>
        <row r="10785">
          <cell r="A10785" t="str">
            <v>ARS0351</v>
          </cell>
          <cell r="B10785" t="str">
            <v>ARS0351</v>
          </cell>
          <cell r="C10785"/>
          <cell r="D10785" t="str">
            <v>ARS1M7351</v>
          </cell>
          <cell r="E10785"/>
          <cell r="F10785" t="str">
            <v>SCECO</v>
          </cell>
          <cell r="G10785" t="str">
            <v>Weak</v>
          </cell>
          <cell r="H10785" t="str">
            <v>NA</v>
          </cell>
          <cell r="I10785" t="str">
            <v>Latis</v>
          </cell>
          <cell r="J10785" t="str">
            <v>P3</v>
          </cell>
          <cell r="K10785" t="str">
            <v>R6</v>
          </cell>
        </row>
        <row r="10786">
          <cell r="A10786" t="str">
            <v>JED2307</v>
          </cell>
          <cell r="B10786" t="str">
            <v>JED2307</v>
          </cell>
          <cell r="C10786"/>
          <cell r="D10786" t="str">
            <v>JED1M8307</v>
          </cell>
          <cell r="E10786" t="str">
            <v>JED1MN2307</v>
          </cell>
          <cell r="F10786" t="str">
            <v>SCECO</v>
          </cell>
          <cell r="G10786" t="str">
            <v>Good</v>
          </cell>
          <cell r="H10786" t="str">
            <v>NA</v>
          </cell>
          <cell r="I10786" t="str">
            <v>Latis</v>
          </cell>
          <cell r="J10786" t="str">
            <v>P3</v>
          </cell>
          <cell r="K10786" t="str">
            <v>R4</v>
          </cell>
        </row>
        <row r="10787">
          <cell r="A10787" t="str">
            <v>MAK2986</v>
          </cell>
          <cell r="B10787" t="str">
            <v>MAK2986</v>
          </cell>
          <cell r="C10787"/>
          <cell r="D10787" t="str">
            <v>MAK1M8986</v>
          </cell>
          <cell r="E10787" t="str">
            <v>MAK1MN2986</v>
          </cell>
          <cell r="F10787" t="str">
            <v>SCECO</v>
          </cell>
          <cell r="G10787" t="str">
            <v>Weak</v>
          </cell>
          <cell r="H10787" t="str">
            <v>NA</v>
          </cell>
          <cell r="I10787" t="str">
            <v>Latis</v>
          </cell>
          <cell r="J10787" t="str">
            <v>P3</v>
          </cell>
          <cell r="K10787" t="str">
            <v>R5</v>
          </cell>
        </row>
        <row r="10788">
          <cell r="A10788" t="str">
            <v>JED2111</v>
          </cell>
          <cell r="B10788" t="str">
            <v>JED2111</v>
          </cell>
          <cell r="C10788"/>
          <cell r="D10788" t="str">
            <v>JED1M8111</v>
          </cell>
          <cell r="E10788" t="str">
            <v>JED1MN2111</v>
          </cell>
          <cell r="F10788" t="str">
            <v>SCECO</v>
          </cell>
          <cell r="G10788" t="str">
            <v>Weak</v>
          </cell>
          <cell r="H10788" t="str">
            <v>NA</v>
          </cell>
          <cell r="I10788" t="str">
            <v>Latis</v>
          </cell>
          <cell r="J10788" t="str">
            <v>P3</v>
          </cell>
          <cell r="K10788" t="str">
            <v>R4</v>
          </cell>
        </row>
        <row r="10789">
          <cell r="A10789" t="str">
            <v>MAK2446</v>
          </cell>
          <cell r="B10789" t="str">
            <v>MAK2446</v>
          </cell>
          <cell r="C10789"/>
          <cell r="D10789" t="str">
            <v>MAK1M8446</v>
          </cell>
          <cell r="E10789" t="str">
            <v>MAK1MN2446</v>
          </cell>
          <cell r="F10789" t="str">
            <v>SCECO</v>
          </cell>
          <cell r="G10789" t="str">
            <v>Good</v>
          </cell>
          <cell r="H10789" t="str">
            <v>NA</v>
          </cell>
          <cell r="I10789" t="str">
            <v>Latis</v>
          </cell>
          <cell r="J10789" t="str">
            <v>P3</v>
          </cell>
          <cell r="K10789" t="str">
            <v>R5</v>
          </cell>
        </row>
        <row r="10790">
          <cell r="A10790" t="str">
            <v>TAF0292</v>
          </cell>
          <cell r="B10790" t="str">
            <v>TAF0292</v>
          </cell>
          <cell r="C10790"/>
          <cell r="D10790" t="str">
            <v>TAF1M7292</v>
          </cell>
          <cell r="E10790" t="str">
            <v>TAF1MN0292</v>
          </cell>
          <cell r="F10790" t="str">
            <v>SCECO</v>
          </cell>
          <cell r="G10790" t="str">
            <v>Good</v>
          </cell>
          <cell r="H10790" t="str">
            <v>NA</v>
          </cell>
          <cell r="I10790" t="str">
            <v>Latis</v>
          </cell>
          <cell r="J10790" t="str">
            <v>P3</v>
          </cell>
          <cell r="K10790" t="str">
            <v>R4</v>
          </cell>
        </row>
        <row r="10791">
          <cell r="A10791" t="str">
            <v>BLG0228</v>
          </cell>
          <cell r="B10791" t="str">
            <v>BLG0228</v>
          </cell>
          <cell r="C10791"/>
          <cell r="D10791" t="str">
            <v>BLG1M7228</v>
          </cell>
          <cell r="E10791"/>
          <cell r="F10791" t="str">
            <v>SCECO</v>
          </cell>
          <cell r="G10791" t="str">
            <v>Good</v>
          </cell>
          <cell r="H10791" t="str">
            <v>NA</v>
          </cell>
          <cell r="I10791" t="str">
            <v>Latis</v>
          </cell>
          <cell r="J10791" t="str">
            <v>P3</v>
          </cell>
          <cell r="K10791" t="str">
            <v>R6</v>
          </cell>
        </row>
        <row r="10792">
          <cell r="A10792" t="str">
            <v>MAK2961</v>
          </cell>
          <cell r="B10792" t="str">
            <v>MAK2961</v>
          </cell>
          <cell r="C10792"/>
          <cell r="D10792" t="str">
            <v>MAK1M8961</v>
          </cell>
          <cell r="E10792" t="str">
            <v>MAK1MN2961</v>
          </cell>
          <cell r="F10792" t="str">
            <v>SCECO</v>
          </cell>
          <cell r="G10792" t="str">
            <v>No BB Shifted</v>
          </cell>
          <cell r="H10792" t="str">
            <v>NA</v>
          </cell>
          <cell r="I10792" t="str">
            <v>Latis</v>
          </cell>
          <cell r="J10792" t="str">
            <v>P3</v>
          </cell>
          <cell r="K10792" t="str">
            <v>R5</v>
          </cell>
        </row>
        <row r="10793">
          <cell r="A10793" t="str">
            <v>KMS0352</v>
          </cell>
          <cell r="B10793" t="str">
            <v>KMS0352</v>
          </cell>
          <cell r="C10793"/>
          <cell r="D10793" t="str">
            <v>KMS1M7352</v>
          </cell>
          <cell r="E10793" t="str">
            <v>KMS1MN0352</v>
          </cell>
          <cell r="F10793" t="str">
            <v>SCECO</v>
          </cell>
          <cell r="G10793" t="str">
            <v>No BB Shifted</v>
          </cell>
          <cell r="H10793" t="str">
            <v>NA</v>
          </cell>
          <cell r="I10793" t="str">
            <v>Latis</v>
          </cell>
          <cell r="J10793" t="str">
            <v>P3</v>
          </cell>
          <cell r="K10793" t="str">
            <v>R6</v>
          </cell>
        </row>
        <row r="10794">
          <cell r="A10794" t="str">
            <v>RAB2990</v>
          </cell>
          <cell r="B10794" t="str">
            <v>RAB2990</v>
          </cell>
          <cell r="C10794"/>
          <cell r="D10794" t="str">
            <v>RAB1M8990</v>
          </cell>
          <cell r="E10794" t="str">
            <v>RAB1MN2990</v>
          </cell>
          <cell r="F10794" t="str">
            <v>SCECO</v>
          </cell>
          <cell r="G10794" t="str">
            <v>Good</v>
          </cell>
          <cell r="H10794" t="str">
            <v>NA</v>
          </cell>
          <cell r="I10794" t="str">
            <v>Latis</v>
          </cell>
          <cell r="J10794" t="str">
            <v>P3</v>
          </cell>
          <cell r="K10794" t="str">
            <v>R4</v>
          </cell>
        </row>
        <row r="10795">
          <cell r="A10795" t="str">
            <v>JED2086</v>
          </cell>
          <cell r="B10795" t="str">
            <v>JED2086</v>
          </cell>
          <cell r="C10795"/>
          <cell r="D10795" t="str">
            <v>JED1M8086</v>
          </cell>
          <cell r="E10795" t="str">
            <v>JED1MN2086</v>
          </cell>
          <cell r="F10795" t="str">
            <v>SCECO</v>
          </cell>
          <cell r="G10795" t="str">
            <v>Good</v>
          </cell>
          <cell r="H10795" t="str">
            <v>NA</v>
          </cell>
          <cell r="I10795" t="str">
            <v>Latis</v>
          </cell>
          <cell r="J10795" t="str">
            <v>P3</v>
          </cell>
          <cell r="K10795" t="str">
            <v>R4</v>
          </cell>
        </row>
        <row r="10796">
          <cell r="A10796" t="str">
            <v>DMD0325</v>
          </cell>
          <cell r="B10796" t="str">
            <v>DMD0325</v>
          </cell>
          <cell r="C10796"/>
          <cell r="D10796" t="str">
            <v>DMD1M7325</v>
          </cell>
          <cell r="E10796" t="str">
            <v>DMD1MN0325</v>
          </cell>
          <cell r="F10796" t="str">
            <v>SCECO</v>
          </cell>
          <cell r="G10796" t="str">
            <v>Good</v>
          </cell>
          <cell r="H10796" t="str">
            <v>NA</v>
          </cell>
          <cell r="I10796" t="str">
            <v>Latis</v>
          </cell>
          <cell r="J10796" t="str">
            <v>P3</v>
          </cell>
          <cell r="K10796" t="str">
            <v>R6</v>
          </cell>
        </row>
        <row r="10797">
          <cell r="A10797" t="str">
            <v>LTH2121</v>
          </cell>
          <cell r="B10797" t="str">
            <v>LTH2121</v>
          </cell>
          <cell r="C10797"/>
          <cell r="D10797" t="str">
            <v>LTH1M8121</v>
          </cell>
          <cell r="E10797" t="str">
            <v>LTH1MN2121</v>
          </cell>
          <cell r="F10797" t="str">
            <v>SCECO</v>
          </cell>
          <cell r="G10797" t="str">
            <v>Dead</v>
          </cell>
          <cell r="H10797" t="str">
            <v>NA</v>
          </cell>
          <cell r="I10797" t="str">
            <v>Latis</v>
          </cell>
          <cell r="J10797" t="str">
            <v>P3</v>
          </cell>
          <cell r="K10797" t="str">
            <v>R4</v>
          </cell>
        </row>
        <row r="10798">
          <cell r="A10798" t="str">
            <v>JED2857</v>
          </cell>
          <cell r="B10798" t="str">
            <v>JED2857</v>
          </cell>
          <cell r="C10798"/>
          <cell r="D10798" t="str">
            <v>JED1M8857</v>
          </cell>
          <cell r="E10798" t="str">
            <v>JED1MN2857</v>
          </cell>
          <cell r="F10798" t="str">
            <v>SCECO</v>
          </cell>
          <cell r="G10798" t="str">
            <v>Good</v>
          </cell>
          <cell r="H10798" t="str">
            <v>NA</v>
          </cell>
          <cell r="I10798" t="str">
            <v>Latis</v>
          </cell>
          <cell r="J10798" t="str">
            <v>P3</v>
          </cell>
          <cell r="K10798" t="str">
            <v>R4</v>
          </cell>
        </row>
        <row r="10799">
          <cell r="A10799" t="str">
            <v>JED2665</v>
          </cell>
          <cell r="B10799" t="str">
            <v>JED2665</v>
          </cell>
          <cell r="C10799"/>
          <cell r="D10799" t="str">
            <v>JED1M8665</v>
          </cell>
          <cell r="E10799" t="str">
            <v>JED1MN2665</v>
          </cell>
          <cell r="F10799" t="str">
            <v>SCECO</v>
          </cell>
          <cell r="G10799" t="str">
            <v>Good</v>
          </cell>
          <cell r="H10799" t="str">
            <v>NA</v>
          </cell>
          <cell r="I10799" t="str">
            <v>Latis</v>
          </cell>
          <cell r="J10799" t="str">
            <v>P3</v>
          </cell>
          <cell r="K10799" t="str">
            <v>R4</v>
          </cell>
        </row>
        <row r="10800">
          <cell r="A10800" t="str">
            <v>TAF2726</v>
          </cell>
          <cell r="B10800" t="str">
            <v>TAF2726</v>
          </cell>
          <cell r="C10800"/>
          <cell r="D10800" t="str">
            <v>TAF1M8726</v>
          </cell>
          <cell r="E10800" t="str">
            <v>TAF1MN2726</v>
          </cell>
          <cell r="F10800" t="str">
            <v>SCECO</v>
          </cell>
          <cell r="G10800" t="str">
            <v>No BB Shifted</v>
          </cell>
          <cell r="H10800" t="str">
            <v>NA</v>
          </cell>
          <cell r="I10800" t="str">
            <v>Latis</v>
          </cell>
          <cell r="J10800" t="str">
            <v>P3</v>
          </cell>
          <cell r="K10800" t="str">
            <v>R4</v>
          </cell>
        </row>
        <row r="10801">
          <cell r="A10801" t="str">
            <v>MAK0839</v>
          </cell>
          <cell r="B10801" t="str">
            <v>MAK0839</v>
          </cell>
          <cell r="C10801"/>
          <cell r="D10801" t="str">
            <v>MAK1M7839</v>
          </cell>
          <cell r="E10801" t="str">
            <v>MAK1MC0839</v>
          </cell>
          <cell r="F10801" t="str">
            <v>Generator-SG</v>
          </cell>
          <cell r="G10801" t="str">
            <v>Good</v>
          </cell>
          <cell r="H10801" t="str">
            <v>NO</v>
          </cell>
          <cell r="I10801" t="str">
            <v>Latis</v>
          </cell>
          <cell r="J10801" t="str">
            <v>P3</v>
          </cell>
          <cell r="K10801" t="str">
            <v>R5</v>
          </cell>
        </row>
        <row r="10802">
          <cell r="A10802" t="str">
            <v>BLG0211</v>
          </cell>
          <cell r="B10802" t="str">
            <v>BLG0211</v>
          </cell>
          <cell r="C10802"/>
          <cell r="D10802" t="str">
            <v>BLG1M7211</v>
          </cell>
          <cell r="E10802"/>
          <cell r="F10802" t="str">
            <v>SCECO</v>
          </cell>
          <cell r="G10802" t="str">
            <v>Weak</v>
          </cell>
          <cell r="H10802" t="str">
            <v>NA</v>
          </cell>
          <cell r="I10802" t="str">
            <v>Latis</v>
          </cell>
          <cell r="J10802" t="str">
            <v>P3</v>
          </cell>
          <cell r="K10802" t="str">
            <v>R6</v>
          </cell>
        </row>
        <row r="10803">
          <cell r="A10803" t="str">
            <v>JED2153</v>
          </cell>
          <cell r="B10803" t="str">
            <v>JED2153</v>
          </cell>
          <cell r="C10803"/>
          <cell r="D10803" t="str">
            <v>JED1M8153</v>
          </cell>
          <cell r="E10803" t="str">
            <v>JED1MN2153</v>
          </cell>
          <cell r="F10803" t="str">
            <v>SCECO</v>
          </cell>
          <cell r="G10803" t="str">
            <v>Good</v>
          </cell>
          <cell r="H10803" t="str">
            <v>NA</v>
          </cell>
          <cell r="I10803" t="str">
            <v>Latis</v>
          </cell>
          <cell r="J10803" t="str">
            <v>P3</v>
          </cell>
          <cell r="K10803" t="str">
            <v>R4</v>
          </cell>
        </row>
        <row r="10804">
          <cell r="A10804" t="str">
            <v>JED2372</v>
          </cell>
          <cell r="B10804" t="str">
            <v>JED2372</v>
          </cell>
          <cell r="C10804"/>
          <cell r="D10804" t="str">
            <v>JED1M8372</v>
          </cell>
          <cell r="E10804" t="str">
            <v>JED1MN2372</v>
          </cell>
          <cell r="F10804" t="str">
            <v>SCECO</v>
          </cell>
          <cell r="G10804" t="str">
            <v>Vandalized</v>
          </cell>
          <cell r="H10804" t="str">
            <v>NA</v>
          </cell>
          <cell r="I10804" t="str">
            <v>Latis</v>
          </cell>
          <cell r="J10804" t="str">
            <v>P3</v>
          </cell>
          <cell r="K10804" t="str">
            <v>R4</v>
          </cell>
        </row>
        <row r="10805">
          <cell r="A10805" t="str">
            <v>MAK2964</v>
          </cell>
          <cell r="B10805" t="str">
            <v>MAK2964</v>
          </cell>
          <cell r="C10805"/>
          <cell r="D10805" t="str">
            <v>MAK1M8964</v>
          </cell>
          <cell r="E10805" t="str">
            <v>MAK1MN2964</v>
          </cell>
          <cell r="F10805" t="str">
            <v>SCECO</v>
          </cell>
          <cell r="G10805" t="str">
            <v>No BB Shifted</v>
          </cell>
          <cell r="H10805" t="str">
            <v>NA</v>
          </cell>
          <cell r="I10805" t="str">
            <v>Latis</v>
          </cell>
          <cell r="J10805" t="str">
            <v>P3</v>
          </cell>
          <cell r="K10805" t="str">
            <v>R5</v>
          </cell>
        </row>
        <row r="10806">
          <cell r="A10806" t="str">
            <v>TAF2278</v>
          </cell>
          <cell r="B10806" t="str">
            <v>TAF2278</v>
          </cell>
          <cell r="C10806"/>
          <cell r="D10806" t="str">
            <v>TAF1M8278</v>
          </cell>
          <cell r="E10806" t="str">
            <v>TAF1MN2278</v>
          </cell>
          <cell r="F10806" t="str">
            <v>SCECO</v>
          </cell>
          <cell r="G10806" t="str">
            <v>Good</v>
          </cell>
          <cell r="H10806" t="str">
            <v>NA</v>
          </cell>
          <cell r="I10806" t="str">
            <v>Latis</v>
          </cell>
          <cell r="J10806" t="str">
            <v>P3</v>
          </cell>
          <cell r="K10806" t="str">
            <v>R4</v>
          </cell>
        </row>
        <row r="10807">
          <cell r="A10807" t="str">
            <v>SAB0391</v>
          </cell>
          <cell r="B10807" t="str">
            <v>SAB0391</v>
          </cell>
          <cell r="C10807"/>
          <cell r="D10807" t="str">
            <v>SAB1M7391</v>
          </cell>
          <cell r="E10807" t="str">
            <v>SAB1MN0391</v>
          </cell>
          <cell r="F10807" t="str">
            <v>SCECO</v>
          </cell>
          <cell r="G10807" t="str">
            <v>Good</v>
          </cell>
          <cell r="H10807" t="str">
            <v>NA</v>
          </cell>
          <cell r="I10807" t="str">
            <v>Latis</v>
          </cell>
          <cell r="J10807" t="str">
            <v>P3</v>
          </cell>
          <cell r="K10807" t="str">
            <v>R6</v>
          </cell>
        </row>
        <row r="10808">
          <cell r="A10808" t="str">
            <v>SAB2048</v>
          </cell>
          <cell r="B10808" t="str">
            <v>SAB2048</v>
          </cell>
          <cell r="C10808"/>
          <cell r="D10808" t="str">
            <v>SAB1M8048</v>
          </cell>
          <cell r="E10808" t="str">
            <v>SAB1MN2048</v>
          </cell>
          <cell r="F10808" t="str">
            <v>SCECO</v>
          </cell>
          <cell r="G10808" t="str">
            <v>In progress</v>
          </cell>
          <cell r="H10808" t="str">
            <v>NA</v>
          </cell>
          <cell r="I10808" t="str">
            <v>Latis</v>
          </cell>
          <cell r="J10808" t="str">
            <v>P3</v>
          </cell>
          <cell r="K10808" t="str">
            <v>R6</v>
          </cell>
        </row>
        <row r="10809">
          <cell r="A10809" t="str">
            <v>JED2965</v>
          </cell>
          <cell r="B10809" t="str">
            <v>JED2965</v>
          </cell>
          <cell r="C10809"/>
          <cell r="D10809" t="str">
            <v>JED1M8965</v>
          </cell>
          <cell r="E10809" t="str">
            <v>JED1MN2965</v>
          </cell>
          <cell r="F10809" t="str">
            <v>SCECO</v>
          </cell>
          <cell r="G10809" t="str">
            <v>vandalized</v>
          </cell>
          <cell r="H10809" t="str">
            <v>NA</v>
          </cell>
          <cell r="I10809" t="str">
            <v>Latis</v>
          </cell>
          <cell r="J10809" t="str">
            <v>P3</v>
          </cell>
          <cell r="K10809" t="str">
            <v>R4</v>
          </cell>
        </row>
        <row r="10810">
          <cell r="A10810" t="str">
            <v>JED2995</v>
          </cell>
          <cell r="B10810" t="str">
            <v>JED2995</v>
          </cell>
          <cell r="C10810"/>
          <cell r="D10810" t="str">
            <v>JED1M8995</v>
          </cell>
          <cell r="E10810" t="str">
            <v>JED1MN2995</v>
          </cell>
          <cell r="F10810" t="str">
            <v>SCECO</v>
          </cell>
          <cell r="G10810" t="str">
            <v>Good</v>
          </cell>
          <cell r="H10810" t="str">
            <v>NA</v>
          </cell>
          <cell r="I10810" t="str">
            <v>Latis</v>
          </cell>
          <cell r="J10810" t="str">
            <v>P3</v>
          </cell>
          <cell r="K10810" t="str">
            <v>R4</v>
          </cell>
        </row>
        <row r="10811">
          <cell r="A10811" t="str">
            <v>JED2591</v>
          </cell>
          <cell r="B10811" t="str">
            <v>JED2591</v>
          </cell>
          <cell r="C10811"/>
          <cell r="D10811" t="str">
            <v>JED1M8591</v>
          </cell>
          <cell r="E10811" t="str">
            <v>JED1MN2591</v>
          </cell>
          <cell r="F10811" t="str">
            <v>SCECO</v>
          </cell>
          <cell r="G10811" t="str">
            <v>Good</v>
          </cell>
          <cell r="H10811" t="str">
            <v>NA</v>
          </cell>
          <cell r="I10811" t="str">
            <v>Latis</v>
          </cell>
          <cell r="J10811" t="str">
            <v>P3</v>
          </cell>
          <cell r="K10811" t="str">
            <v>R4</v>
          </cell>
        </row>
        <row r="10812">
          <cell r="A10812" t="str">
            <v>MAK2036</v>
          </cell>
          <cell r="B10812" t="str">
            <v>MAK2036</v>
          </cell>
          <cell r="C10812" t="str">
            <v>MAK1M4036</v>
          </cell>
          <cell r="D10812" t="str">
            <v>MAK1M8036</v>
          </cell>
          <cell r="E10812" t="str">
            <v>MAK1MN2036</v>
          </cell>
          <cell r="F10812" t="str">
            <v>SCECO</v>
          </cell>
          <cell r="G10812" t="str">
            <v>Dead</v>
          </cell>
          <cell r="H10812" t="str">
            <v>NA</v>
          </cell>
          <cell r="I10812" t="str">
            <v>Latis</v>
          </cell>
          <cell r="J10812" t="str">
            <v>P3</v>
          </cell>
          <cell r="K10812" t="str">
            <v>R5</v>
          </cell>
        </row>
        <row r="10813">
          <cell r="A10813" t="str">
            <v>JED2980</v>
          </cell>
          <cell r="B10813" t="str">
            <v>JED2980</v>
          </cell>
          <cell r="C10813"/>
          <cell r="D10813" t="str">
            <v>JED1M8980</v>
          </cell>
          <cell r="E10813" t="str">
            <v>JED1MN2980</v>
          </cell>
          <cell r="F10813" t="str">
            <v>SCECO</v>
          </cell>
          <cell r="G10813" t="str">
            <v>Good</v>
          </cell>
          <cell r="H10813" t="str">
            <v>NA</v>
          </cell>
          <cell r="I10813" t="str">
            <v>Latis</v>
          </cell>
          <cell r="J10813" t="str">
            <v>P3</v>
          </cell>
          <cell r="K10813" t="str">
            <v>R4</v>
          </cell>
        </row>
        <row r="10814">
          <cell r="A10814" t="str">
            <v>FUR2109</v>
          </cell>
          <cell r="B10814" t="str">
            <v>FUR2109</v>
          </cell>
          <cell r="C10814"/>
          <cell r="D10814" t="str">
            <v>FUR1M8109</v>
          </cell>
          <cell r="E10814"/>
          <cell r="F10814" t="str">
            <v>SCECO</v>
          </cell>
          <cell r="G10814" t="str">
            <v>Good</v>
          </cell>
          <cell r="H10814" t="str">
            <v>NA</v>
          </cell>
          <cell r="I10814" t="str">
            <v>Latis</v>
          </cell>
          <cell r="J10814" t="str">
            <v>P3</v>
          </cell>
          <cell r="K10814" t="str">
            <v>R6</v>
          </cell>
        </row>
        <row r="10815">
          <cell r="A10815" t="str">
            <v>ABH2066</v>
          </cell>
          <cell r="B10815" t="str">
            <v>ABH2066</v>
          </cell>
          <cell r="C10815"/>
          <cell r="D10815" t="str">
            <v>ABH1M8066</v>
          </cell>
          <cell r="E10815" t="str">
            <v>ABH1MN2066</v>
          </cell>
          <cell r="F10815" t="str">
            <v>SCECO</v>
          </cell>
          <cell r="G10815" t="str">
            <v>No BB Shifted</v>
          </cell>
          <cell r="H10815" t="str">
            <v>NA</v>
          </cell>
          <cell r="I10815" t="str">
            <v>Latis</v>
          </cell>
          <cell r="J10815" t="str">
            <v>P3</v>
          </cell>
          <cell r="K10815" t="str">
            <v>R6</v>
          </cell>
        </row>
        <row r="10816">
          <cell r="A10816" t="str">
            <v>JED2079</v>
          </cell>
          <cell r="B10816" t="str">
            <v>JED2079</v>
          </cell>
          <cell r="C10816"/>
          <cell r="D10816" t="str">
            <v>JED1M8079</v>
          </cell>
          <cell r="E10816" t="str">
            <v>JED1MN2079</v>
          </cell>
          <cell r="F10816" t="str">
            <v>SCECO</v>
          </cell>
          <cell r="G10816" t="str">
            <v>Dead</v>
          </cell>
          <cell r="H10816" t="str">
            <v>NA</v>
          </cell>
          <cell r="I10816" t="str">
            <v>Latis</v>
          </cell>
          <cell r="J10816" t="str">
            <v>P3</v>
          </cell>
          <cell r="K10816" t="str">
            <v>R4</v>
          </cell>
        </row>
        <row r="10817">
          <cell r="A10817" t="str">
            <v>WDN0536</v>
          </cell>
          <cell r="B10817" t="str">
            <v>WDN0536</v>
          </cell>
          <cell r="C10817"/>
          <cell r="D10817" t="str">
            <v>WDN1M7536</v>
          </cell>
          <cell r="E10817" t="str">
            <v>WDN1MN0536</v>
          </cell>
          <cell r="F10817" t="str">
            <v>SCECO</v>
          </cell>
          <cell r="G10817" t="str">
            <v>Good</v>
          </cell>
          <cell r="H10817" t="str">
            <v>NA</v>
          </cell>
          <cell r="I10817" t="str">
            <v>Latis</v>
          </cell>
          <cell r="J10817" t="str">
            <v>P3</v>
          </cell>
          <cell r="K10817" t="str">
            <v>R6</v>
          </cell>
        </row>
        <row r="10818">
          <cell r="A10818" t="str">
            <v>JIZ0194</v>
          </cell>
          <cell r="B10818" t="str">
            <v>JIZ0194</v>
          </cell>
          <cell r="C10818"/>
          <cell r="D10818" t="str">
            <v>JIZ1M7194</v>
          </cell>
          <cell r="E10818" t="str">
            <v>JIZ1MN0194</v>
          </cell>
          <cell r="F10818" t="str">
            <v>SCECO</v>
          </cell>
          <cell r="G10818" t="str">
            <v>No BB Shifted</v>
          </cell>
          <cell r="H10818" t="str">
            <v>NA</v>
          </cell>
          <cell r="I10818" t="str">
            <v>Latis</v>
          </cell>
          <cell r="J10818" t="str">
            <v>P3</v>
          </cell>
          <cell r="K10818" t="str">
            <v>R6</v>
          </cell>
        </row>
        <row r="10819">
          <cell r="A10819" t="str">
            <v>JED2612</v>
          </cell>
          <cell r="B10819" t="str">
            <v>JED2612</v>
          </cell>
          <cell r="C10819"/>
          <cell r="D10819" t="str">
            <v>JED1M8612</v>
          </cell>
          <cell r="E10819" t="str">
            <v>JED1MN2612</v>
          </cell>
          <cell r="F10819" t="str">
            <v>SCECO</v>
          </cell>
          <cell r="G10819" t="str">
            <v>Vandalized</v>
          </cell>
          <cell r="H10819" t="str">
            <v>NA</v>
          </cell>
          <cell r="I10819" t="str">
            <v>Latis</v>
          </cell>
          <cell r="J10819" t="str">
            <v>P3</v>
          </cell>
          <cell r="K10819" t="str">
            <v>R4</v>
          </cell>
        </row>
        <row r="10820">
          <cell r="A10820" t="str">
            <v>JED2402</v>
          </cell>
          <cell r="B10820" t="str">
            <v>JED2402</v>
          </cell>
          <cell r="C10820"/>
          <cell r="D10820" t="str">
            <v>JED1M8402</v>
          </cell>
          <cell r="E10820" t="str">
            <v>JED1MN2402</v>
          </cell>
          <cell r="F10820" t="str">
            <v>SCECO</v>
          </cell>
          <cell r="G10820" t="str">
            <v>Good</v>
          </cell>
          <cell r="H10820" t="str">
            <v>No</v>
          </cell>
          <cell r="I10820" t="str">
            <v>Latis</v>
          </cell>
          <cell r="J10820" t="str">
            <v>P3</v>
          </cell>
          <cell r="K10820" t="str">
            <v>R4</v>
          </cell>
        </row>
        <row r="10821">
          <cell r="A10821" t="str">
            <v>JED2722</v>
          </cell>
          <cell r="B10821" t="str">
            <v>JED2722</v>
          </cell>
          <cell r="C10821"/>
          <cell r="D10821" t="str">
            <v>JED1M8722</v>
          </cell>
          <cell r="E10821" t="str">
            <v>JED1MN2722</v>
          </cell>
          <cell r="F10821" t="str">
            <v>SCECO</v>
          </cell>
          <cell r="G10821" t="str">
            <v>Vandalized</v>
          </cell>
          <cell r="H10821" t="str">
            <v>NA</v>
          </cell>
          <cell r="I10821" t="str">
            <v>Latis</v>
          </cell>
          <cell r="J10821" t="str">
            <v>P3</v>
          </cell>
          <cell r="K10821" t="str">
            <v>R4</v>
          </cell>
        </row>
        <row r="10822">
          <cell r="A10822" t="str">
            <v>JED2652</v>
          </cell>
          <cell r="B10822" t="str">
            <v>JED2652</v>
          </cell>
          <cell r="C10822"/>
          <cell r="D10822" t="str">
            <v>JED1M8652</v>
          </cell>
          <cell r="E10822" t="str">
            <v>JED1MN2652</v>
          </cell>
          <cell r="F10822" t="str">
            <v>SCECO</v>
          </cell>
          <cell r="G10822" t="str">
            <v>No BB Shifted</v>
          </cell>
          <cell r="H10822" t="str">
            <v>NA</v>
          </cell>
          <cell r="I10822" t="str">
            <v>Latis</v>
          </cell>
          <cell r="J10822" t="str">
            <v>P3</v>
          </cell>
          <cell r="K10822" t="str">
            <v>R4</v>
          </cell>
        </row>
        <row r="10823">
          <cell r="A10823" t="str">
            <v>MHL0720</v>
          </cell>
          <cell r="B10823" t="str">
            <v>MHL0720</v>
          </cell>
          <cell r="C10823"/>
          <cell r="D10823" t="str">
            <v>MHL1M7720</v>
          </cell>
          <cell r="E10823"/>
          <cell r="F10823" t="str">
            <v>SCECO</v>
          </cell>
          <cell r="G10823" t="str">
            <v>No BB Shifted</v>
          </cell>
          <cell r="H10823" t="str">
            <v>NA</v>
          </cell>
          <cell r="I10823" t="str">
            <v>Latis</v>
          </cell>
          <cell r="J10823" t="str">
            <v>P3</v>
          </cell>
          <cell r="K10823" t="str">
            <v>R6</v>
          </cell>
        </row>
        <row r="10824">
          <cell r="A10824" t="str">
            <v>FUR2110</v>
          </cell>
          <cell r="B10824" t="str">
            <v>FUR2110</v>
          </cell>
          <cell r="C10824"/>
          <cell r="D10824" t="str">
            <v>FUR1M8110</v>
          </cell>
          <cell r="E10824"/>
          <cell r="F10824" t="str">
            <v>SCECO</v>
          </cell>
          <cell r="G10824" t="str">
            <v>Good</v>
          </cell>
          <cell r="H10824" t="str">
            <v>NA</v>
          </cell>
          <cell r="I10824" t="str">
            <v>Latis</v>
          </cell>
          <cell r="J10824" t="str">
            <v>P3</v>
          </cell>
          <cell r="K10824" t="str">
            <v>R6</v>
          </cell>
        </row>
        <row r="10825">
          <cell r="A10825" t="str">
            <v>MAK2295</v>
          </cell>
          <cell r="B10825" t="str">
            <v>MAK2295</v>
          </cell>
          <cell r="C10825"/>
          <cell r="D10825" t="str">
            <v>MAK1M8295</v>
          </cell>
          <cell r="E10825" t="str">
            <v>MAK1MN2295</v>
          </cell>
          <cell r="F10825" t="str">
            <v>SCECO</v>
          </cell>
          <cell r="G10825" t="str">
            <v>In progress</v>
          </cell>
          <cell r="H10825" t="str">
            <v>NA</v>
          </cell>
          <cell r="I10825" t="str">
            <v>Latis</v>
          </cell>
          <cell r="J10825" t="str">
            <v>P3</v>
          </cell>
          <cell r="K10825" t="str">
            <v>R5</v>
          </cell>
        </row>
        <row r="10826">
          <cell r="A10826" t="str">
            <v>JDJ0406</v>
          </cell>
          <cell r="B10826" t="str">
            <v>JDJ0406</v>
          </cell>
          <cell r="C10826"/>
          <cell r="D10826" t="str">
            <v>JDJ1M7406</v>
          </cell>
          <cell r="E10826"/>
          <cell r="F10826" t="str">
            <v>SCECO</v>
          </cell>
          <cell r="G10826" t="str">
            <v>Good</v>
          </cell>
          <cell r="H10826" t="str">
            <v>NA</v>
          </cell>
          <cell r="I10826" t="str">
            <v>Latis</v>
          </cell>
          <cell r="J10826" t="str">
            <v>P3</v>
          </cell>
          <cell r="K10826" t="str">
            <v>R6</v>
          </cell>
        </row>
        <row r="10827">
          <cell r="A10827" t="str">
            <v>JED2575</v>
          </cell>
          <cell r="B10827" t="str">
            <v>JED2575</v>
          </cell>
          <cell r="C10827"/>
          <cell r="D10827" t="str">
            <v>JED1M8575</v>
          </cell>
          <cell r="E10827" t="str">
            <v>JED1MN2575</v>
          </cell>
          <cell r="F10827" t="str">
            <v>SCECO</v>
          </cell>
          <cell r="G10827" t="str">
            <v>Good</v>
          </cell>
          <cell r="H10827" t="str">
            <v>NA</v>
          </cell>
          <cell r="I10827" t="str">
            <v>Latis</v>
          </cell>
          <cell r="J10827" t="str">
            <v>P3</v>
          </cell>
          <cell r="K10827" t="str">
            <v>R4</v>
          </cell>
        </row>
        <row r="10828">
          <cell r="A10828" t="str">
            <v>BHR2982</v>
          </cell>
          <cell r="B10828" t="str">
            <v>BHR2982</v>
          </cell>
          <cell r="C10828"/>
          <cell r="D10828" t="str">
            <v>BHR1M8982</v>
          </cell>
          <cell r="E10828" t="str">
            <v>BHR1MN2982</v>
          </cell>
          <cell r="F10828" t="str">
            <v>SCECO</v>
          </cell>
          <cell r="G10828" t="str">
            <v>Good</v>
          </cell>
          <cell r="H10828" t="str">
            <v>NA</v>
          </cell>
          <cell r="I10828" t="str">
            <v>Latis</v>
          </cell>
          <cell r="J10828" t="str">
            <v>P3</v>
          </cell>
          <cell r="K10828" t="str">
            <v>R4</v>
          </cell>
        </row>
        <row r="10829">
          <cell r="A10829" t="str">
            <v>JED2313</v>
          </cell>
          <cell r="B10829" t="str">
            <v>JED2313</v>
          </cell>
          <cell r="C10829"/>
          <cell r="D10829" t="str">
            <v>JED1M8313</v>
          </cell>
          <cell r="E10829" t="str">
            <v>JED1MN2313</v>
          </cell>
          <cell r="F10829" t="str">
            <v>SCECO</v>
          </cell>
          <cell r="G10829" t="str">
            <v>Good</v>
          </cell>
          <cell r="H10829" t="str">
            <v>NA</v>
          </cell>
          <cell r="I10829" t="str">
            <v>Latis</v>
          </cell>
          <cell r="J10829" t="str">
            <v>P3</v>
          </cell>
          <cell r="K10829" t="str">
            <v>R4</v>
          </cell>
        </row>
        <row r="10830">
          <cell r="A10830" t="str">
            <v>JED2302</v>
          </cell>
          <cell r="B10830" t="str">
            <v>JED2302</v>
          </cell>
          <cell r="C10830"/>
          <cell r="D10830" t="str">
            <v>JED1M8302</v>
          </cell>
          <cell r="E10830" t="str">
            <v>JED1MN2302</v>
          </cell>
          <cell r="F10830" t="str">
            <v>SCECO</v>
          </cell>
          <cell r="G10830" t="str">
            <v>No BB Shifted</v>
          </cell>
          <cell r="H10830" t="str">
            <v>NA</v>
          </cell>
          <cell r="I10830" t="str">
            <v>Latis</v>
          </cell>
          <cell r="J10830" t="str">
            <v>P3</v>
          </cell>
          <cell r="K10830" t="str">
            <v>R4</v>
          </cell>
        </row>
        <row r="10831">
          <cell r="A10831" t="str">
            <v>MAK2441</v>
          </cell>
          <cell r="B10831" t="str">
            <v>MAK2441</v>
          </cell>
          <cell r="C10831"/>
          <cell r="D10831" t="str">
            <v>MAK1M8441</v>
          </cell>
          <cell r="E10831" t="str">
            <v>MAK1MN2441</v>
          </cell>
          <cell r="F10831" t="str">
            <v>SCECO</v>
          </cell>
          <cell r="G10831" t="str">
            <v>Weak</v>
          </cell>
          <cell r="H10831" t="str">
            <v>NA</v>
          </cell>
          <cell r="I10831" t="str">
            <v>Latis</v>
          </cell>
          <cell r="J10831" t="str">
            <v>P3</v>
          </cell>
          <cell r="K10831" t="str">
            <v>R5</v>
          </cell>
        </row>
        <row r="10832">
          <cell r="A10832" t="str">
            <v>MAK2189</v>
          </cell>
          <cell r="B10832" t="str">
            <v>MAK2189</v>
          </cell>
          <cell r="C10832" t="str">
            <v>MAK1M4189</v>
          </cell>
          <cell r="D10832" t="str">
            <v>MAK1M8189</v>
          </cell>
          <cell r="E10832"/>
          <cell r="F10832" t="str">
            <v>SCECO</v>
          </cell>
          <cell r="G10832" t="str">
            <v>Dead</v>
          </cell>
          <cell r="H10832" t="str">
            <v>NA</v>
          </cell>
          <cell r="I10832" t="str">
            <v>Latis</v>
          </cell>
          <cell r="J10832" t="str">
            <v>P3</v>
          </cell>
          <cell r="K10832" t="str">
            <v>R5</v>
          </cell>
        </row>
        <row r="10833">
          <cell r="A10833" t="str">
            <v>ABH2008</v>
          </cell>
          <cell r="B10833" t="str">
            <v>ABH2008</v>
          </cell>
          <cell r="C10833" t="str">
            <v>ABH1M4008</v>
          </cell>
          <cell r="D10833" t="str">
            <v>ABH1M8008</v>
          </cell>
          <cell r="E10833" t="str">
            <v>ABH1MN2008</v>
          </cell>
          <cell r="F10833" t="str">
            <v>SCECO</v>
          </cell>
          <cell r="G10833" t="str">
            <v>Dead</v>
          </cell>
          <cell r="H10833" t="str">
            <v>NA</v>
          </cell>
          <cell r="I10833" t="str">
            <v>Latis</v>
          </cell>
          <cell r="J10833" t="str">
            <v>P3</v>
          </cell>
          <cell r="K10833" t="str">
            <v>R6</v>
          </cell>
        </row>
        <row r="10834">
          <cell r="A10834" t="str">
            <v>MAK2842</v>
          </cell>
          <cell r="B10834" t="str">
            <v>MAK2842</v>
          </cell>
          <cell r="C10834"/>
          <cell r="D10834" t="str">
            <v>MAK1M8842</v>
          </cell>
          <cell r="E10834" t="str">
            <v>MAK1MN2842</v>
          </cell>
          <cell r="F10834" t="str">
            <v>SCECO</v>
          </cell>
          <cell r="G10834" t="str">
            <v>No BB Shifted</v>
          </cell>
          <cell r="H10834" t="str">
            <v>NA</v>
          </cell>
          <cell r="I10834" t="str">
            <v>Latis</v>
          </cell>
          <cell r="J10834" t="str">
            <v>P3</v>
          </cell>
          <cell r="K10834" t="str">
            <v>R5</v>
          </cell>
        </row>
        <row r="10835">
          <cell r="A10835" t="str">
            <v>KMS0222</v>
          </cell>
          <cell r="B10835" t="str">
            <v>KMS0222</v>
          </cell>
          <cell r="C10835"/>
          <cell r="D10835" t="str">
            <v>KMS1M7222</v>
          </cell>
          <cell r="E10835"/>
          <cell r="F10835" t="str">
            <v>SCECO</v>
          </cell>
          <cell r="G10835" t="str">
            <v>Good</v>
          </cell>
          <cell r="H10835" t="str">
            <v>NA</v>
          </cell>
          <cell r="I10835" t="str">
            <v>Latis</v>
          </cell>
          <cell r="J10835" t="str">
            <v>P3</v>
          </cell>
          <cell r="K10835" t="str">
            <v>R6</v>
          </cell>
        </row>
        <row r="10836">
          <cell r="A10836" t="str">
            <v>JED2721</v>
          </cell>
          <cell r="B10836" t="str">
            <v>JED2721</v>
          </cell>
          <cell r="C10836"/>
          <cell r="D10836" t="str">
            <v>JED1M8721</v>
          </cell>
          <cell r="E10836" t="str">
            <v>JED1MN2721</v>
          </cell>
          <cell r="F10836" t="str">
            <v>SCECO</v>
          </cell>
          <cell r="G10836" t="str">
            <v>Vandalized</v>
          </cell>
          <cell r="H10836" t="str">
            <v>NA</v>
          </cell>
          <cell r="I10836" t="str">
            <v>Latis</v>
          </cell>
          <cell r="J10836" t="str">
            <v>P3</v>
          </cell>
          <cell r="K10836" t="str">
            <v>R4</v>
          </cell>
        </row>
        <row r="10837">
          <cell r="A10837" t="str">
            <v>HAJ0078</v>
          </cell>
          <cell r="B10837"/>
          <cell r="C10837"/>
          <cell r="D10837"/>
          <cell r="E10837"/>
          <cell r="F10837" t="str">
            <v>SCECO</v>
          </cell>
          <cell r="G10837" t="str">
            <v>Haj Removal</v>
          </cell>
          <cell r="H10837" t="str">
            <v>NA</v>
          </cell>
          <cell r="I10837" t="str">
            <v>Latis</v>
          </cell>
          <cell r="J10837" t="str">
            <v>Less than 5 Sites</v>
          </cell>
          <cell r="K10837" t="str">
            <v>R5</v>
          </cell>
        </row>
        <row r="10838">
          <cell r="A10838" t="str">
            <v>HAJ0004</v>
          </cell>
          <cell r="B10838"/>
          <cell r="C10838"/>
          <cell r="D10838"/>
          <cell r="E10838"/>
          <cell r="F10838" t="str">
            <v>SCECO</v>
          </cell>
          <cell r="G10838" t="str">
            <v>Haj Removal</v>
          </cell>
          <cell r="H10838" t="str">
            <v>NA</v>
          </cell>
          <cell r="I10838" t="str">
            <v>Latis</v>
          </cell>
          <cell r="J10838" t="str">
            <v>Less than 5 Sites</v>
          </cell>
          <cell r="K10838" t="str">
            <v>R5</v>
          </cell>
        </row>
        <row r="10839">
          <cell r="A10839" t="str">
            <v>HAJ0077</v>
          </cell>
          <cell r="B10839"/>
          <cell r="C10839"/>
          <cell r="D10839"/>
          <cell r="E10839"/>
          <cell r="F10839" t="str">
            <v>SCECO</v>
          </cell>
          <cell r="G10839" t="str">
            <v>Haj Removal</v>
          </cell>
          <cell r="H10839" t="str">
            <v>NA</v>
          </cell>
          <cell r="I10839" t="str">
            <v>Latis</v>
          </cell>
          <cell r="J10839" t="str">
            <v>Less than 5 Sites</v>
          </cell>
          <cell r="K10839" t="str">
            <v>R5</v>
          </cell>
        </row>
        <row r="10840">
          <cell r="A10840" t="str">
            <v>HAJ0095</v>
          </cell>
          <cell r="B10840"/>
          <cell r="C10840"/>
          <cell r="D10840"/>
          <cell r="E10840"/>
          <cell r="F10840" t="str">
            <v>SCECO</v>
          </cell>
          <cell r="G10840" t="str">
            <v>Haj Removal</v>
          </cell>
          <cell r="H10840" t="str">
            <v>NA</v>
          </cell>
          <cell r="I10840" t="str">
            <v>Latis</v>
          </cell>
          <cell r="J10840" t="str">
            <v>Less than 5 Sites</v>
          </cell>
          <cell r="K10840" t="str">
            <v>R5</v>
          </cell>
        </row>
        <row r="10841">
          <cell r="A10841" t="str">
            <v>HAJ0233</v>
          </cell>
          <cell r="B10841"/>
          <cell r="C10841"/>
          <cell r="D10841"/>
          <cell r="E10841"/>
          <cell r="F10841" t="str">
            <v>SCECO</v>
          </cell>
          <cell r="G10841" t="str">
            <v>Haj Removal</v>
          </cell>
          <cell r="H10841" t="str">
            <v>NA</v>
          </cell>
          <cell r="I10841" t="str">
            <v>Latis</v>
          </cell>
          <cell r="J10841" t="str">
            <v>Less than 5 Sites</v>
          </cell>
          <cell r="K10841" t="str">
            <v>R5</v>
          </cell>
        </row>
        <row r="10842">
          <cell r="A10842" t="str">
            <v>HAJ0259</v>
          </cell>
          <cell r="B10842"/>
          <cell r="C10842"/>
          <cell r="D10842"/>
          <cell r="E10842"/>
          <cell r="F10842" t="str">
            <v>SCECO</v>
          </cell>
          <cell r="G10842" t="str">
            <v>Haj Removal</v>
          </cell>
          <cell r="H10842" t="str">
            <v>NA</v>
          </cell>
          <cell r="I10842" t="str">
            <v>Latis</v>
          </cell>
          <cell r="J10842" t="str">
            <v>Less than 5 Sites</v>
          </cell>
          <cell r="K10842" t="str">
            <v>R5</v>
          </cell>
        </row>
        <row r="10843">
          <cell r="A10843" t="str">
            <v>HAJ0065</v>
          </cell>
          <cell r="B10843"/>
          <cell r="C10843"/>
          <cell r="D10843"/>
          <cell r="E10843"/>
          <cell r="F10843" t="str">
            <v>SCECO</v>
          </cell>
          <cell r="G10843" t="str">
            <v>Haj Removal</v>
          </cell>
          <cell r="H10843" t="str">
            <v>NA</v>
          </cell>
          <cell r="I10843" t="str">
            <v>Latis</v>
          </cell>
          <cell r="J10843" t="str">
            <v>Hub site (More than 05 Sites)</v>
          </cell>
          <cell r="K10843" t="str">
            <v>R5</v>
          </cell>
        </row>
        <row r="10844">
          <cell r="A10844" t="str">
            <v>HAJ0097</v>
          </cell>
          <cell r="B10844"/>
          <cell r="C10844"/>
          <cell r="D10844"/>
          <cell r="E10844"/>
          <cell r="F10844" t="str">
            <v>SCECO</v>
          </cell>
          <cell r="G10844" t="str">
            <v>Haj Removal</v>
          </cell>
          <cell r="H10844" t="str">
            <v>NA</v>
          </cell>
          <cell r="I10844" t="str">
            <v>Latis</v>
          </cell>
          <cell r="J10844" t="str">
            <v>Less than 5 Sites</v>
          </cell>
          <cell r="K10844" t="str">
            <v>R5</v>
          </cell>
        </row>
        <row r="10845">
          <cell r="A10845" t="str">
            <v>HAJ0143</v>
          </cell>
          <cell r="B10845"/>
          <cell r="C10845"/>
          <cell r="D10845"/>
          <cell r="E10845"/>
          <cell r="F10845" t="str">
            <v>SCECO</v>
          </cell>
          <cell r="G10845" t="str">
            <v>Haj Removal</v>
          </cell>
          <cell r="H10845" t="str">
            <v>NA</v>
          </cell>
          <cell r="I10845" t="str">
            <v>Latis</v>
          </cell>
          <cell r="J10845" t="str">
            <v>Less than 5 Sites</v>
          </cell>
          <cell r="K10845" t="str">
            <v>R5</v>
          </cell>
        </row>
        <row r="10846">
          <cell r="A10846" t="str">
            <v>HAJ0072</v>
          </cell>
          <cell r="B10846"/>
          <cell r="C10846"/>
          <cell r="D10846"/>
          <cell r="E10846"/>
          <cell r="F10846" t="str">
            <v>SCECO</v>
          </cell>
          <cell r="G10846" t="str">
            <v>Haj Removal</v>
          </cell>
          <cell r="H10846" t="str">
            <v>NA</v>
          </cell>
          <cell r="I10846" t="str">
            <v>Latis</v>
          </cell>
          <cell r="J10846" t="str">
            <v>Less than 5 Sites</v>
          </cell>
          <cell r="K10846" t="str">
            <v>R5</v>
          </cell>
        </row>
        <row r="10847">
          <cell r="A10847" t="str">
            <v>HAJ0136</v>
          </cell>
          <cell r="B10847"/>
          <cell r="C10847"/>
          <cell r="D10847"/>
          <cell r="E10847"/>
          <cell r="F10847" t="str">
            <v>SCECO</v>
          </cell>
          <cell r="G10847" t="str">
            <v>Haj Removal</v>
          </cell>
          <cell r="H10847" t="str">
            <v>NA</v>
          </cell>
          <cell r="I10847" t="str">
            <v>Latis</v>
          </cell>
          <cell r="J10847" t="str">
            <v>Less than 5 Sites</v>
          </cell>
          <cell r="K10847" t="str">
            <v>R5</v>
          </cell>
        </row>
        <row r="10848">
          <cell r="A10848" t="str">
            <v>HAJ0223</v>
          </cell>
          <cell r="B10848"/>
          <cell r="C10848"/>
          <cell r="D10848"/>
          <cell r="E10848"/>
          <cell r="F10848" t="str">
            <v>SCECO</v>
          </cell>
          <cell r="G10848" t="str">
            <v>Haj Removal</v>
          </cell>
          <cell r="H10848" t="str">
            <v>NA</v>
          </cell>
          <cell r="I10848" t="str">
            <v>Latis</v>
          </cell>
          <cell r="J10848" t="str">
            <v>Less than 5 Sites</v>
          </cell>
          <cell r="K10848" t="str">
            <v>R5</v>
          </cell>
        </row>
        <row r="10849">
          <cell r="A10849" t="str">
            <v>HAJ0108</v>
          </cell>
          <cell r="B10849"/>
          <cell r="C10849"/>
          <cell r="D10849"/>
          <cell r="E10849"/>
          <cell r="F10849" t="str">
            <v>SCECO</v>
          </cell>
          <cell r="G10849" t="str">
            <v>Haj Removal</v>
          </cell>
          <cell r="H10849" t="str">
            <v>NA</v>
          </cell>
          <cell r="I10849" t="str">
            <v>Latis</v>
          </cell>
          <cell r="J10849" t="str">
            <v>Hub site (More than 05 Sites)</v>
          </cell>
          <cell r="K10849" t="str">
            <v>R5</v>
          </cell>
        </row>
        <row r="10850">
          <cell r="A10850" t="str">
            <v>BSA0409</v>
          </cell>
          <cell r="B10850" t="str">
            <v>BSA0409</v>
          </cell>
          <cell r="C10850"/>
          <cell r="D10850" t="str">
            <v>BSA1M7409</v>
          </cell>
          <cell r="E10850" t="str">
            <v>BSA1MN0409</v>
          </cell>
          <cell r="F10850" t="str">
            <v>SCECO</v>
          </cell>
          <cell r="G10850" t="str">
            <v>No BB Shifted</v>
          </cell>
          <cell r="H10850" t="str">
            <v>NA</v>
          </cell>
          <cell r="I10850" t="str">
            <v>Latis</v>
          </cell>
          <cell r="J10850" t="str">
            <v>P3</v>
          </cell>
          <cell r="K10850" t="str">
            <v>R6</v>
          </cell>
        </row>
        <row r="10851">
          <cell r="A10851" t="str">
            <v>DMD0306</v>
          </cell>
          <cell r="B10851" t="str">
            <v>DMD0306</v>
          </cell>
          <cell r="C10851"/>
          <cell r="D10851" t="str">
            <v>DMD1M7306</v>
          </cell>
          <cell r="E10851" t="str">
            <v>DMD1MN0306</v>
          </cell>
          <cell r="F10851" t="str">
            <v>SCECO</v>
          </cell>
          <cell r="G10851" t="str">
            <v>Good</v>
          </cell>
          <cell r="H10851" t="str">
            <v>NA</v>
          </cell>
          <cell r="I10851" t="str">
            <v>Latis</v>
          </cell>
          <cell r="J10851" t="str">
            <v>P3</v>
          </cell>
          <cell r="K10851" t="str">
            <v>R6</v>
          </cell>
        </row>
        <row r="10852">
          <cell r="A10852" t="str">
            <v>HAJ0011</v>
          </cell>
          <cell r="B10852"/>
          <cell r="C10852"/>
          <cell r="D10852"/>
          <cell r="E10852"/>
          <cell r="F10852" t="str">
            <v>SCECO</v>
          </cell>
          <cell r="G10852" t="str">
            <v>Haj Removal</v>
          </cell>
          <cell r="H10852" t="str">
            <v>NA</v>
          </cell>
          <cell r="I10852" t="str">
            <v>Latis</v>
          </cell>
          <cell r="J10852" t="str">
            <v>Less than 5 Sites</v>
          </cell>
          <cell r="K10852" t="str">
            <v>R5</v>
          </cell>
        </row>
        <row r="10853">
          <cell r="A10853" t="str">
            <v>HAJ0234</v>
          </cell>
          <cell r="B10853"/>
          <cell r="C10853"/>
          <cell r="D10853"/>
          <cell r="E10853"/>
          <cell r="F10853" t="str">
            <v>SCECO</v>
          </cell>
          <cell r="G10853" t="str">
            <v>Haj Removal</v>
          </cell>
          <cell r="H10853" t="str">
            <v>NA</v>
          </cell>
          <cell r="I10853" t="str">
            <v>Latis</v>
          </cell>
          <cell r="J10853" t="str">
            <v>Less than 5 Sites</v>
          </cell>
          <cell r="K10853" t="str">
            <v>R5</v>
          </cell>
        </row>
        <row r="10854">
          <cell r="A10854" t="str">
            <v>HAJ0008</v>
          </cell>
          <cell r="B10854"/>
          <cell r="C10854"/>
          <cell r="D10854"/>
          <cell r="E10854"/>
          <cell r="F10854" t="str">
            <v>SCECO</v>
          </cell>
          <cell r="G10854" t="str">
            <v>Haj Removal</v>
          </cell>
          <cell r="H10854" t="str">
            <v>NA</v>
          </cell>
          <cell r="I10854" t="str">
            <v>Latis</v>
          </cell>
          <cell r="J10854" t="str">
            <v>Less than 5 Sites</v>
          </cell>
          <cell r="K10854" t="str">
            <v>R5</v>
          </cell>
        </row>
        <row r="10855">
          <cell r="A10855" t="str">
            <v>HAJ0068</v>
          </cell>
          <cell r="B10855"/>
          <cell r="C10855"/>
          <cell r="D10855"/>
          <cell r="E10855"/>
          <cell r="F10855" t="str">
            <v>SCECO</v>
          </cell>
          <cell r="G10855" t="str">
            <v>Haj Removal</v>
          </cell>
          <cell r="H10855" t="str">
            <v>NA</v>
          </cell>
          <cell r="I10855" t="str">
            <v>Latis</v>
          </cell>
          <cell r="J10855" t="str">
            <v>Less than 5 Sites</v>
          </cell>
          <cell r="K10855" t="str">
            <v>R5</v>
          </cell>
        </row>
        <row r="10856">
          <cell r="A10856" t="str">
            <v>HAJ0231</v>
          </cell>
          <cell r="B10856"/>
          <cell r="C10856"/>
          <cell r="D10856"/>
          <cell r="E10856"/>
          <cell r="F10856" t="str">
            <v>SCECO</v>
          </cell>
          <cell r="G10856" t="str">
            <v>Haj Removal</v>
          </cell>
          <cell r="H10856" t="str">
            <v>NA</v>
          </cell>
          <cell r="I10856" t="str">
            <v>Latis</v>
          </cell>
          <cell r="J10856" t="str">
            <v>Less than 5 Sites</v>
          </cell>
          <cell r="K10856" t="str">
            <v>R5</v>
          </cell>
        </row>
        <row r="10857">
          <cell r="A10857" t="str">
            <v>HAJ0286</v>
          </cell>
          <cell r="B10857"/>
          <cell r="C10857"/>
          <cell r="D10857"/>
          <cell r="E10857"/>
          <cell r="F10857" t="str">
            <v>Generator-SG</v>
          </cell>
          <cell r="G10857" t="str">
            <v>Haj Removal</v>
          </cell>
          <cell r="H10857" t="str">
            <v xml:space="preserve">Yes </v>
          </cell>
          <cell r="I10857" t="str">
            <v>Latis</v>
          </cell>
          <cell r="J10857" t="str">
            <v>Less than 5 Sites</v>
          </cell>
          <cell r="K10857" t="str">
            <v>R5</v>
          </cell>
        </row>
        <row r="10858">
          <cell r="A10858" t="str">
            <v>JED2984</v>
          </cell>
          <cell r="B10858" t="str">
            <v>JED2984</v>
          </cell>
          <cell r="C10858"/>
          <cell r="D10858" t="str">
            <v>JED1M8984</v>
          </cell>
          <cell r="E10858" t="str">
            <v>JED1MN2984</v>
          </cell>
          <cell r="F10858" t="str">
            <v>SCECO</v>
          </cell>
          <cell r="G10858" t="str">
            <v>Good</v>
          </cell>
          <cell r="H10858" t="str">
            <v>NA</v>
          </cell>
          <cell r="I10858" t="str">
            <v>Latis</v>
          </cell>
          <cell r="J10858" t="str">
            <v>P3</v>
          </cell>
          <cell r="K10858" t="str">
            <v>R4</v>
          </cell>
        </row>
        <row r="10859">
          <cell r="A10859" t="str">
            <v>HAJ0007</v>
          </cell>
          <cell r="B10859"/>
          <cell r="C10859"/>
          <cell r="D10859"/>
          <cell r="E10859"/>
          <cell r="F10859" t="str">
            <v>SCECO</v>
          </cell>
          <cell r="G10859" t="str">
            <v>Haj Removal</v>
          </cell>
          <cell r="H10859" t="str">
            <v>NA</v>
          </cell>
          <cell r="I10859" t="str">
            <v>Latis</v>
          </cell>
          <cell r="J10859" t="str">
            <v>Hub site (More than 05 Sites)</v>
          </cell>
          <cell r="K10859" t="str">
            <v>R5</v>
          </cell>
        </row>
        <row r="10860">
          <cell r="A10860" t="str">
            <v>HAJ0080</v>
          </cell>
          <cell r="B10860"/>
          <cell r="C10860"/>
          <cell r="D10860"/>
          <cell r="E10860"/>
          <cell r="F10860" t="str">
            <v>SCECO</v>
          </cell>
          <cell r="G10860" t="str">
            <v>Haj Removal</v>
          </cell>
          <cell r="H10860" t="str">
            <v>NA</v>
          </cell>
          <cell r="I10860" t="str">
            <v>Latis</v>
          </cell>
          <cell r="J10860" t="str">
            <v>Less than 5 Sites</v>
          </cell>
          <cell r="K10860" t="str">
            <v>R5</v>
          </cell>
        </row>
        <row r="10861">
          <cell r="A10861" t="str">
            <v>HAJ0084</v>
          </cell>
          <cell r="B10861"/>
          <cell r="C10861"/>
          <cell r="D10861"/>
          <cell r="E10861"/>
          <cell r="F10861" t="str">
            <v>SCECO</v>
          </cell>
          <cell r="G10861" t="str">
            <v>Haj Removal</v>
          </cell>
          <cell r="H10861" t="str">
            <v>NA</v>
          </cell>
          <cell r="I10861" t="str">
            <v>Latis</v>
          </cell>
          <cell r="J10861" t="str">
            <v>Less than 5 Sites</v>
          </cell>
          <cell r="K10861" t="str">
            <v>R5</v>
          </cell>
        </row>
        <row r="10862">
          <cell r="A10862" t="str">
            <v>HAJ0101</v>
          </cell>
          <cell r="B10862"/>
          <cell r="C10862"/>
          <cell r="D10862"/>
          <cell r="E10862"/>
          <cell r="F10862" t="str">
            <v>SCECO</v>
          </cell>
          <cell r="G10862" t="str">
            <v>Haj Removal</v>
          </cell>
          <cell r="H10862" t="str">
            <v>NA</v>
          </cell>
          <cell r="I10862" t="str">
            <v>Latis</v>
          </cell>
          <cell r="J10862" t="str">
            <v>Less than 5 Sites</v>
          </cell>
          <cell r="K10862" t="str">
            <v>R5</v>
          </cell>
        </row>
        <row r="10863">
          <cell r="A10863" t="str">
            <v>HAJ0160</v>
          </cell>
          <cell r="B10863"/>
          <cell r="C10863"/>
          <cell r="D10863"/>
          <cell r="E10863"/>
          <cell r="F10863" t="str">
            <v>SCECO</v>
          </cell>
          <cell r="G10863" t="str">
            <v>Haj Removal</v>
          </cell>
          <cell r="H10863" t="str">
            <v>NA</v>
          </cell>
          <cell r="I10863" t="str">
            <v>Latis</v>
          </cell>
          <cell r="J10863" t="str">
            <v>Less than 5 Sites</v>
          </cell>
          <cell r="K10863" t="str">
            <v>R5</v>
          </cell>
        </row>
        <row r="10864">
          <cell r="A10864" t="str">
            <v>HAJ0229</v>
          </cell>
          <cell r="B10864"/>
          <cell r="C10864"/>
          <cell r="D10864"/>
          <cell r="E10864"/>
          <cell r="F10864" t="str">
            <v>SCECO</v>
          </cell>
          <cell r="G10864" t="str">
            <v>Haj Removal</v>
          </cell>
          <cell r="H10864" t="str">
            <v>NA</v>
          </cell>
          <cell r="I10864" t="str">
            <v>Latis</v>
          </cell>
          <cell r="J10864" t="str">
            <v>Less than 5 Sites</v>
          </cell>
          <cell r="K10864" t="str">
            <v>R5</v>
          </cell>
        </row>
        <row r="10865">
          <cell r="A10865" t="str">
            <v>HAJ0261</v>
          </cell>
          <cell r="B10865"/>
          <cell r="C10865"/>
          <cell r="D10865"/>
          <cell r="E10865"/>
          <cell r="F10865" t="str">
            <v>SCECO</v>
          </cell>
          <cell r="G10865" t="str">
            <v>Haj Removal</v>
          </cell>
          <cell r="H10865" t="str">
            <v>NA</v>
          </cell>
          <cell r="I10865" t="str">
            <v>Latis</v>
          </cell>
          <cell r="J10865" t="str">
            <v>Less than 5 Sites</v>
          </cell>
          <cell r="K10865" t="str">
            <v>R5</v>
          </cell>
        </row>
        <row r="10866">
          <cell r="A10866" t="str">
            <v>HAJ0331</v>
          </cell>
          <cell r="B10866"/>
          <cell r="C10866"/>
          <cell r="D10866"/>
          <cell r="E10866"/>
          <cell r="F10866" t="str">
            <v>SCECO</v>
          </cell>
          <cell r="G10866" t="str">
            <v>Haj Removal</v>
          </cell>
          <cell r="H10866" t="str">
            <v>NA</v>
          </cell>
          <cell r="I10866" t="str">
            <v>Latis</v>
          </cell>
          <cell r="J10866" t="str">
            <v>Less than 5 Sites</v>
          </cell>
          <cell r="K10866" t="str">
            <v>R5</v>
          </cell>
        </row>
        <row r="10867">
          <cell r="A10867" t="str">
            <v>HAJ0367</v>
          </cell>
          <cell r="B10867"/>
          <cell r="C10867"/>
          <cell r="D10867"/>
          <cell r="E10867"/>
          <cell r="F10867" t="str">
            <v>SCECO</v>
          </cell>
          <cell r="G10867" t="str">
            <v>Haj Removal</v>
          </cell>
          <cell r="H10867" t="str">
            <v>NA</v>
          </cell>
          <cell r="I10867" t="str">
            <v>Latis</v>
          </cell>
          <cell r="J10867" t="str">
            <v>Less than 5 Sites</v>
          </cell>
          <cell r="K10867" t="str">
            <v>R5</v>
          </cell>
        </row>
        <row r="10868">
          <cell r="A10868" t="str">
            <v>HAJ0081</v>
          </cell>
          <cell r="B10868"/>
          <cell r="C10868"/>
          <cell r="D10868"/>
          <cell r="E10868"/>
          <cell r="F10868" t="str">
            <v>SCECO</v>
          </cell>
          <cell r="G10868" t="str">
            <v>Haj Removal</v>
          </cell>
          <cell r="H10868" t="str">
            <v>NA</v>
          </cell>
          <cell r="I10868" t="str">
            <v>Latis</v>
          </cell>
          <cell r="J10868" t="str">
            <v>Hub site (More than 05 Sites)</v>
          </cell>
          <cell r="K10868" t="str">
            <v>R5</v>
          </cell>
        </row>
        <row r="10869">
          <cell r="A10869" t="str">
            <v>HAJ0099</v>
          </cell>
          <cell r="B10869"/>
          <cell r="C10869"/>
          <cell r="D10869"/>
          <cell r="E10869"/>
          <cell r="F10869" t="str">
            <v>SCECO</v>
          </cell>
          <cell r="G10869" t="str">
            <v>Haj Removal</v>
          </cell>
          <cell r="H10869" t="str">
            <v>NA</v>
          </cell>
          <cell r="I10869" t="str">
            <v>Latis</v>
          </cell>
          <cell r="J10869" t="str">
            <v>Less than 5 Sites</v>
          </cell>
          <cell r="K10869" t="str">
            <v>R5</v>
          </cell>
        </row>
        <row r="10870">
          <cell r="A10870" t="str">
            <v>HAJ0126</v>
          </cell>
          <cell r="B10870"/>
          <cell r="C10870"/>
          <cell r="D10870"/>
          <cell r="E10870"/>
          <cell r="F10870" t="str">
            <v>SCECO</v>
          </cell>
          <cell r="G10870" t="str">
            <v>Haj Removal</v>
          </cell>
          <cell r="H10870" t="str">
            <v>NA</v>
          </cell>
          <cell r="I10870" t="str">
            <v>Latis</v>
          </cell>
          <cell r="J10870" t="str">
            <v>Less than 5 Sites</v>
          </cell>
          <cell r="K10870" t="str">
            <v>R5</v>
          </cell>
        </row>
        <row r="10871">
          <cell r="A10871" t="str">
            <v>HAJ0064</v>
          </cell>
          <cell r="B10871"/>
          <cell r="C10871"/>
          <cell r="D10871"/>
          <cell r="E10871"/>
          <cell r="F10871" t="str">
            <v>SCECO</v>
          </cell>
          <cell r="G10871" t="str">
            <v>Haj Removal</v>
          </cell>
          <cell r="H10871" t="str">
            <v>NA</v>
          </cell>
          <cell r="I10871" t="str">
            <v>Latis</v>
          </cell>
          <cell r="J10871" t="str">
            <v>Less than 5 Sites</v>
          </cell>
          <cell r="K10871" t="str">
            <v>R5</v>
          </cell>
        </row>
        <row r="10872">
          <cell r="A10872" t="str">
            <v>HAJ0066</v>
          </cell>
          <cell r="B10872"/>
          <cell r="C10872"/>
          <cell r="D10872"/>
          <cell r="E10872"/>
          <cell r="F10872" t="str">
            <v>SCECO</v>
          </cell>
          <cell r="G10872" t="str">
            <v>Haj Removal</v>
          </cell>
          <cell r="H10872" t="str">
            <v>NA</v>
          </cell>
          <cell r="I10872" t="str">
            <v>Latis</v>
          </cell>
          <cell r="J10872" t="str">
            <v>Hub site (More than 05 Sites)</v>
          </cell>
          <cell r="K10872" t="str">
            <v>R5</v>
          </cell>
        </row>
        <row r="10873">
          <cell r="A10873" t="str">
            <v>HAJ0093</v>
          </cell>
          <cell r="B10873"/>
          <cell r="C10873"/>
          <cell r="D10873"/>
          <cell r="E10873"/>
          <cell r="F10873" t="str">
            <v>SCECO</v>
          </cell>
          <cell r="G10873" t="str">
            <v>Haj Removal</v>
          </cell>
          <cell r="H10873" t="str">
            <v>NA</v>
          </cell>
          <cell r="I10873" t="str">
            <v>Latis</v>
          </cell>
          <cell r="J10873" t="str">
            <v>Less than 5 Sites</v>
          </cell>
          <cell r="K10873" t="str">
            <v>R5</v>
          </cell>
        </row>
        <row r="10874">
          <cell r="A10874" t="str">
            <v>HAJ0104</v>
          </cell>
          <cell r="B10874"/>
          <cell r="C10874"/>
          <cell r="D10874"/>
          <cell r="E10874"/>
          <cell r="F10874" t="str">
            <v>SCECO</v>
          </cell>
          <cell r="G10874" t="str">
            <v>Haj Removal</v>
          </cell>
          <cell r="H10874" t="str">
            <v>NA</v>
          </cell>
          <cell r="I10874" t="str">
            <v>Latis</v>
          </cell>
          <cell r="J10874" t="str">
            <v>Less than 5 Sites</v>
          </cell>
          <cell r="K10874" t="str">
            <v>R5</v>
          </cell>
        </row>
        <row r="10875">
          <cell r="A10875" t="str">
            <v>HAJ0116</v>
          </cell>
          <cell r="B10875"/>
          <cell r="C10875"/>
          <cell r="D10875"/>
          <cell r="E10875"/>
          <cell r="F10875" t="str">
            <v>SCECO+STB</v>
          </cell>
          <cell r="G10875" t="str">
            <v>Good+Haj removal</v>
          </cell>
          <cell r="H10875" t="str">
            <v>NO</v>
          </cell>
          <cell r="I10875" t="str">
            <v>Latis</v>
          </cell>
          <cell r="J10875" t="str">
            <v>Hub Site (More than 10 Sites)</v>
          </cell>
          <cell r="K10875" t="str">
            <v>R5</v>
          </cell>
        </row>
        <row r="10876">
          <cell r="A10876" t="str">
            <v>HAJ0128</v>
          </cell>
          <cell r="B10876"/>
          <cell r="C10876"/>
          <cell r="D10876"/>
          <cell r="E10876"/>
          <cell r="F10876" t="str">
            <v>SCECO</v>
          </cell>
          <cell r="G10876" t="str">
            <v>Haj Removal</v>
          </cell>
          <cell r="H10876" t="str">
            <v>NA</v>
          </cell>
          <cell r="I10876" t="str">
            <v>Latis</v>
          </cell>
          <cell r="J10876" t="str">
            <v>Less than 5 Sites</v>
          </cell>
          <cell r="K10876" t="str">
            <v>R5</v>
          </cell>
        </row>
        <row r="10877">
          <cell r="A10877" t="str">
            <v>HAJ0364</v>
          </cell>
          <cell r="B10877"/>
          <cell r="C10877"/>
          <cell r="D10877"/>
          <cell r="E10877"/>
          <cell r="F10877" t="str">
            <v>SCECO</v>
          </cell>
          <cell r="G10877" t="str">
            <v>Haj Removal</v>
          </cell>
          <cell r="H10877" t="str">
            <v>NA</v>
          </cell>
          <cell r="I10877" t="str">
            <v>Latis</v>
          </cell>
          <cell r="J10877" t="str">
            <v>Less than 5 Sites</v>
          </cell>
          <cell r="K10877" t="str">
            <v>R5</v>
          </cell>
        </row>
        <row r="10878">
          <cell r="A10878" t="str">
            <v>MAK2609</v>
          </cell>
          <cell r="B10878" t="str">
            <v>MAK2609</v>
          </cell>
          <cell r="C10878" t="str">
            <v>MAK1M4609</v>
          </cell>
          <cell r="D10878" t="str">
            <v>MAK1M8609</v>
          </cell>
          <cell r="E10878" t="str">
            <v>MAK1MN2609</v>
          </cell>
          <cell r="F10878" t="str">
            <v>SCECO</v>
          </cell>
          <cell r="G10878" t="str">
            <v>Dead</v>
          </cell>
          <cell r="H10878" t="str">
            <v>NA</v>
          </cell>
          <cell r="I10878" t="str">
            <v>Latis</v>
          </cell>
          <cell r="J10878" t="str">
            <v>P3</v>
          </cell>
          <cell r="K10878" t="str">
            <v>R5</v>
          </cell>
        </row>
        <row r="10879">
          <cell r="A10879" t="str">
            <v>HAJ0119</v>
          </cell>
          <cell r="B10879"/>
          <cell r="C10879"/>
          <cell r="D10879"/>
          <cell r="E10879"/>
          <cell r="F10879" t="str">
            <v>SCECO</v>
          </cell>
          <cell r="G10879" t="str">
            <v>Haj Removal</v>
          </cell>
          <cell r="H10879" t="str">
            <v>No</v>
          </cell>
          <cell r="I10879" t="str">
            <v>Latis</v>
          </cell>
          <cell r="J10879" t="str">
            <v>Less than 5 Sites</v>
          </cell>
          <cell r="K10879" t="str">
            <v>R5</v>
          </cell>
        </row>
        <row r="10880">
          <cell r="A10880" t="str">
            <v>HAJ0141</v>
          </cell>
          <cell r="B10880"/>
          <cell r="C10880"/>
          <cell r="D10880"/>
          <cell r="E10880"/>
          <cell r="F10880" t="str">
            <v>SCECO</v>
          </cell>
          <cell r="G10880" t="str">
            <v>Haj Removal</v>
          </cell>
          <cell r="H10880" t="str">
            <v>NA</v>
          </cell>
          <cell r="I10880" t="str">
            <v>Latis</v>
          </cell>
          <cell r="J10880" t="str">
            <v>Less than 5 Sites</v>
          </cell>
          <cell r="K10880" t="str">
            <v>R5</v>
          </cell>
        </row>
        <row r="10881">
          <cell r="A10881" t="str">
            <v>HAJ0361</v>
          </cell>
          <cell r="B10881"/>
          <cell r="C10881"/>
          <cell r="D10881"/>
          <cell r="E10881"/>
          <cell r="F10881" t="str">
            <v>SCECO</v>
          </cell>
          <cell r="G10881" t="str">
            <v>Haj Removal</v>
          </cell>
          <cell r="H10881" t="str">
            <v>NA</v>
          </cell>
          <cell r="I10881" t="str">
            <v>Latis</v>
          </cell>
          <cell r="J10881" t="str">
            <v>Less than 5 Sites</v>
          </cell>
          <cell r="K10881" t="str">
            <v>R5</v>
          </cell>
        </row>
        <row r="10882">
          <cell r="A10882" t="str">
            <v>HAJ0368</v>
          </cell>
          <cell r="B10882"/>
          <cell r="C10882"/>
          <cell r="D10882"/>
          <cell r="E10882"/>
          <cell r="F10882" t="str">
            <v>SCECO</v>
          </cell>
          <cell r="G10882" t="str">
            <v>Haj Removal</v>
          </cell>
          <cell r="H10882" t="str">
            <v>NA</v>
          </cell>
          <cell r="I10882" t="str">
            <v>Latis</v>
          </cell>
          <cell r="J10882" t="str">
            <v>Less than 5 Sites</v>
          </cell>
          <cell r="K10882" t="str">
            <v>R5</v>
          </cell>
        </row>
        <row r="10883">
          <cell r="A10883" t="str">
            <v>JED2818</v>
          </cell>
          <cell r="B10883" t="str">
            <v>JED2818</v>
          </cell>
          <cell r="C10883"/>
          <cell r="D10883" t="str">
            <v>JED1M8818</v>
          </cell>
          <cell r="E10883"/>
          <cell r="F10883" t="str">
            <v>Generator-SG</v>
          </cell>
          <cell r="G10883" t="str">
            <v>Dead</v>
          </cell>
          <cell r="H10883" t="str">
            <v>No</v>
          </cell>
          <cell r="I10883" t="str">
            <v>Latis</v>
          </cell>
          <cell r="J10883" t="str">
            <v>P3</v>
          </cell>
          <cell r="K10883" t="str">
            <v>R4</v>
          </cell>
        </row>
        <row r="10884">
          <cell r="A10884" t="str">
            <v>HAJ0003</v>
          </cell>
          <cell r="B10884"/>
          <cell r="C10884"/>
          <cell r="D10884"/>
          <cell r="E10884"/>
          <cell r="F10884" t="str">
            <v>SCECO</v>
          </cell>
          <cell r="G10884" t="str">
            <v>Haj Removal</v>
          </cell>
          <cell r="H10884" t="str">
            <v>NA</v>
          </cell>
          <cell r="I10884" t="str">
            <v>Latis</v>
          </cell>
          <cell r="J10884" t="str">
            <v>Less than 5 Sites</v>
          </cell>
          <cell r="K10884" t="str">
            <v>R5</v>
          </cell>
        </row>
        <row r="10885">
          <cell r="A10885" t="str">
            <v>HAJ0062</v>
          </cell>
          <cell r="B10885"/>
          <cell r="C10885"/>
          <cell r="D10885"/>
          <cell r="E10885"/>
          <cell r="F10885" t="str">
            <v>SCECO</v>
          </cell>
          <cell r="G10885" t="str">
            <v>Haj Removal</v>
          </cell>
          <cell r="H10885" t="str">
            <v>NA</v>
          </cell>
          <cell r="I10885" t="str">
            <v>Latis</v>
          </cell>
          <cell r="J10885" t="str">
            <v>Less than 5 Sites</v>
          </cell>
          <cell r="K10885" t="str">
            <v>R5</v>
          </cell>
        </row>
        <row r="10886">
          <cell r="A10886" t="str">
            <v>HAJ0287</v>
          </cell>
          <cell r="B10886"/>
          <cell r="C10886"/>
          <cell r="D10886"/>
          <cell r="E10886"/>
          <cell r="F10886" t="str">
            <v>SCECO</v>
          </cell>
          <cell r="G10886" t="str">
            <v>Haj Removal</v>
          </cell>
          <cell r="H10886" t="str">
            <v>NA</v>
          </cell>
          <cell r="I10886" t="str">
            <v>Latis</v>
          </cell>
          <cell r="J10886" t="str">
            <v>Less than 5 Sites</v>
          </cell>
          <cell r="K10886" t="str">
            <v>R5</v>
          </cell>
        </row>
        <row r="10887">
          <cell r="A10887" t="str">
            <v>HAJ0131</v>
          </cell>
          <cell r="B10887"/>
          <cell r="C10887"/>
          <cell r="D10887"/>
          <cell r="E10887"/>
          <cell r="F10887" t="str">
            <v>SCECO</v>
          </cell>
          <cell r="G10887" t="str">
            <v>Haj Removal</v>
          </cell>
          <cell r="H10887" t="str">
            <v>NA</v>
          </cell>
          <cell r="I10887" t="str">
            <v>Latis</v>
          </cell>
          <cell r="J10887" t="str">
            <v>Less than 5 Sites</v>
          </cell>
          <cell r="K10887" t="str">
            <v>R5</v>
          </cell>
        </row>
        <row r="10888">
          <cell r="A10888" t="str">
            <v>HAJ0362</v>
          </cell>
          <cell r="B10888"/>
          <cell r="C10888"/>
          <cell r="D10888"/>
          <cell r="E10888"/>
          <cell r="F10888" t="str">
            <v>SCECO+STB</v>
          </cell>
          <cell r="G10888" t="str">
            <v>Good</v>
          </cell>
          <cell r="H10888" t="str">
            <v>NO</v>
          </cell>
          <cell r="I10888" t="str">
            <v>Latis</v>
          </cell>
          <cell r="J10888" t="str">
            <v>Hub Site (More than 10 Sites)</v>
          </cell>
          <cell r="K10888" t="str">
            <v>R5</v>
          </cell>
        </row>
        <row r="10889">
          <cell r="A10889" t="str">
            <v>HAJ0018</v>
          </cell>
          <cell r="B10889"/>
          <cell r="C10889"/>
          <cell r="D10889"/>
          <cell r="E10889"/>
          <cell r="F10889" t="str">
            <v>SCECO</v>
          </cell>
          <cell r="G10889" t="str">
            <v>Haj Removal</v>
          </cell>
          <cell r="H10889" t="str">
            <v>NA</v>
          </cell>
          <cell r="I10889" t="str">
            <v>Latis</v>
          </cell>
          <cell r="J10889" t="str">
            <v>Less than 5 Sites</v>
          </cell>
          <cell r="K10889" t="str">
            <v>R5</v>
          </cell>
        </row>
        <row r="10890">
          <cell r="A10890" t="str">
            <v>HAJ0135</v>
          </cell>
          <cell r="B10890"/>
          <cell r="C10890"/>
          <cell r="D10890"/>
          <cell r="E10890"/>
          <cell r="F10890" t="str">
            <v>SCECO</v>
          </cell>
          <cell r="G10890" t="str">
            <v>Haj Removal</v>
          </cell>
          <cell r="H10890" t="str">
            <v>NA</v>
          </cell>
          <cell r="I10890" t="str">
            <v>Latis</v>
          </cell>
          <cell r="J10890" t="str">
            <v>Less than 5 Sites</v>
          </cell>
          <cell r="K10890" t="str">
            <v>R5</v>
          </cell>
        </row>
        <row r="10891">
          <cell r="A10891" t="str">
            <v>HAJ0083</v>
          </cell>
          <cell r="B10891"/>
          <cell r="C10891"/>
          <cell r="D10891"/>
          <cell r="E10891"/>
          <cell r="F10891" t="str">
            <v>SCECO</v>
          </cell>
          <cell r="G10891" t="str">
            <v>Haj Removal</v>
          </cell>
          <cell r="H10891" t="str">
            <v>NA</v>
          </cell>
          <cell r="I10891" t="str">
            <v>Latis</v>
          </cell>
          <cell r="J10891" t="str">
            <v>Less than 5 Sites</v>
          </cell>
          <cell r="K10891" t="str">
            <v>R5</v>
          </cell>
        </row>
        <row r="10892">
          <cell r="A10892" t="str">
            <v>HAJ0122</v>
          </cell>
          <cell r="B10892"/>
          <cell r="C10892"/>
          <cell r="D10892"/>
          <cell r="E10892"/>
          <cell r="F10892" t="str">
            <v>SCECO</v>
          </cell>
          <cell r="G10892" t="str">
            <v>Haj Removal</v>
          </cell>
          <cell r="H10892" t="str">
            <v>NA</v>
          </cell>
          <cell r="I10892" t="str">
            <v>Latis</v>
          </cell>
          <cell r="J10892" t="str">
            <v>Less than 5 Sites</v>
          </cell>
          <cell r="K10892" t="str">
            <v>R5</v>
          </cell>
        </row>
        <row r="10893">
          <cell r="A10893" t="str">
            <v>HAJ0129</v>
          </cell>
          <cell r="B10893"/>
          <cell r="C10893"/>
          <cell r="D10893"/>
          <cell r="E10893"/>
          <cell r="F10893" t="str">
            <v>SCECO</v>
          </cell>
          <cell r="G10893" t="str">
            <v>Haj Removal</v>
          </cell>
          <cell r="H10893" t="str">
            <v>NA</v>
          </cell>
          <cell r="I10893" t="str">
            <v>Latis</v>
          </cell>
          <cell r="J10893" t="str">
            <v>Less than 5 Sites</v>
          </cell>
          <cell r="K10893" t="str">
            <v>R5</v>
          </cell>
        </row>
        <row r="10894">
          <cell r="A10894" t="str">
            <v>HAJ0138</v>
          </cell>
          <cell r="B10894"/>
          <cell r="C10894"/>
          <cell r="D10894"/>
          <cell r="E10894"/>
          <cell r="F10894" t="str">
            <v>SCECO</v>
          </cell>
          <cell r="G10894" t="str">
            <v>Haj Removal</v>
          </cell>
          <cell r="H10894" t="str">
            <v>NA</v>
          </cell>
          <cell r="I10894" t="str">
            <v>Latis</v>
          </cell>
          <cell r="J10894" t="str">
            <v>Hub site (More than 05 Sites)</v>
          </cell>
          <cell r="K10894" t="str">
            <v>R5</v>
          </cell>
        </row>
        <row r="10895">
          <cell r="A10895" t="str">
            <v>HAJ0172</v>
          </cell>
          <cell r="B10895"/>
          <cell r="C10895"/>
          <cell r="D10895"/>
          <cell r="E10895"/>
          <cell r="F10895" t="str">
            <v>SCECO</v>
          </cell>
          <cell r="G10895" t="str">
            <v>Haj Removal</v>
          </cell>
          <cell r="H10895" t="str">
            <v>NA</v>
          </cell>
          <cell r="I10895" t="str">
            <v>Latis</v>
          </cell>
          <cell r="J10895" t="str">
            <v>Less than 5 Sites</v>
          </cell>
          <cell r="K10895" t="str">
            <v>R5</v>
          </cell>
        </row>
        <row r="10896">
          <cell r="A10896" t="str">
            <v>HAJ0289</v>
          </cell>
          <cell r="B10896"/>
          <cell r="C10896"/>
          <cell r="D10896"/>
          <cell r="E10896"/>
          <cell r="F10896" t="str">
            <v>SCECO</v>
          </cell>
          <cell r="G10896" t="str">
            <v>Haj Removal</v>
          </cell>
          <cell r="H10896" t="str">
            <v>NA</v>
          </cell>
          <cell r="I10896" t="str">
            <v>Latis</v>
          </cell>
          <cell r="J10896" t="str">
            <v>Hub site (More than 05 Sites)</v>
          </cell>
          <cell r="K10896" t="str">
            <v>R5</v>
          </cell>
        </row>
        <row r="10897">
          <cell r="A10897" t="str">
            <v>JED2169</v>
          </cell>
          <cell r="B10897" t="str">
            <v>JED2169</v>
          </cell>
          <cell r="C10897"/>
          <cell r="D10897" t="str">
            <v>JED1M8169</v>
          </cell>
          <cell r="E10897" t="str">
            <v>JED1MN2169</v>
          </cell>
          <cell r="F10897" t="str">
            <v>Sceco</v>
          </cell>
          <cell r="G10897" t="str">
            <v>Good</v>
          </cell>
          <cell r="H10897" t="str">
            <v>NA</v>
          </cell>
          <cell r="I10897" t="str">
            <v>Latis</v>
          </cell>
          <cell r="J10897" t="str">
            <v>P3</v>
          </cell>
          <cell r="K10897" t="str">
            <v>R4</v>
          </cell>
        </row>
        <row r="10898">
          <cell r="A10898" t="str">
            <v>JED2177</v>
          </cell>
          <cell r="B10898" t="str">
            <v>JED2177</v>
          </cell>
          <cell r="C10898"/>
          <cell r="D10898" t="str">
            <v>JED1M8177</v>
          </cell>
          <cell r="E10898" t="str">
            <v>JED1MN2177</v>
          </cell>
          <cell r="F10898" t="str">
            <v>SCECO</v>
          </cell>
          <cell r="G10898" t="str">
            <v>Good</v>
          </cell>
          <cell r="H10898" t="str">
            <v>No</v>
          </cell>
          <cell r="I10898" t="str">
            <v>Latis</v>
          </cell>
          <cell r="J10898" t="str">
            <v>P3</v>
          </cell>
          <cell r="K10898" t="str">
            <v>R4</v>
          </cell>
        </row>
        <row r="10899">
          <cell r="A10899" t="str">
            <v>JED2186</v>
          </cell>
          <cell r="B10899" t="str">
            <v>JED2186</v>
          </cell>
          <cell r="C10899"/>
          <cell r="D10899" t="str">
            <v>JED1M8186</v>
          </cell>
          <cell r="E10899" t="str">
            <v>JED1MN2186</v>
          </cell>
          <cell r="F10899" t="str">
            <v>SCECO</v>
          </cell>
          <cell r="G10899" t="str">
            <v>Good</v>
          </cell>
          <cell r="H10899" t="str">
            <v>NA</v>
          </cell>
          <cell r="I10899" t="str">
            <v>Latis</v>
          </cell>
          <cell r="J10899" t="str">
            <v>P3</v>
          </cell>
          <cell r="K10899" t="str">
            <v>R4</v>
          </cell>
        </row>
        <row r="10900">
          <cell r="A10900" t="str">
            <v>JED2700</v>
          </cell>
          <cell r="B10900" t="str">
            <v>JED2700</v>
          </cell>
          <cell r="C10900"/>
          <cell r="D10900" t="str">
            <v>JED1M8700</v>
          </cell>
          <cell r="E10900" t="str">
            <v>JED1MN2700</v>
          </cell>
          <cell r="F10900" t="str">
            <v>SCECO</v>
          </cell>
          <cell r="G10900" t="str">
            <v>Good</v>
          </cell>
          <cell r="H10900" t="str">
            <v>NA</v>
          </cell>
          <cell r="I10900" t="str">
            <v>Latis</v>
          </cell>
          <cell r="J10900" t="str">
            <v>P3</v>
          </cell>
          <cell r="K10900" t="str">
            <v>R4</v>
          </cell>
        </row>
        <row r="10901">
          <cell r="A10901" t="str">
            <v>JED2998</v>
          </cell>
          <cell r="B10901" t="str">
            <v>JED2998</v>
          </cell>
          <cell r="C10901"/>
          <cell r="D10901" t="str">
            <v>JED1M8998</v>
          </cell>
          <cell r="E10901" t="str">
            <v>JED1MN2998</v>
          </cell>
          <cell r="F10901" t="str">
            <v>SCECO</v>
          </cell>
          <cell r="G10901" t="str">
            <v>No BB Shifted</v>
          </cell>
          <cell r="H10901" t="str">
            <v>NA</v>
          </cell>
          <cell r="I10901" t="str">
            <v>Latis</v>
          </cell>
          <cell r="J10901" t="str">
            <v>P3</v>
          </cell>
          <cell r="K10901" t="str">
            <v>R4</v>
          </cell>
        </row>
        <row r="10902">
          <cell r="A10902" t="str">
            <v>MAK2440</v>
          </cell>
          <cell r="B10902" t="str">
            <v>MAK2440</v>
          </cell>
          <cell r="C10902"/>
          <cell r="D10902" t="str">
            <v>MAK1M8440</v>
          </cell>
          <cell r="E10902" t="str">
            <v>MAK1MN2440</v>
          </cell>
          <cell r="F10902" t="str">
            <v>SCECO</v>
          </cell>
          <cell r="G10902" t="str">
            <v>No BB Shifted</v>
          </cell>
          <cell r="H10902" t="str">
            <v>NA</v>
          </cell>
          <cell r="I10902" t="str">
            <v>Latis</v>
          </cell>
          <cell r="J10902" t="str">
            <v>P3</v>
          </cell>
          <cell r="K10902" t="str">
            <v>R5</v>
          </cell>
        </row>
        <row r="10903">
          <cell r="A10903" t="str">
            <v>MAK2967</v>
          </cell>
          <cell r="B10903" t="str">
            <v>MAK2967</v>
          </cell>
          <cell r="C10903"/>
          <cell r="D10903" t="str">
            <v>MAK1M8967</v>
          </cell>
          <cell r="E10903" t="str">
            <v>MAK1MN2967</v>
          </cell>
          <cell r="F10903" t="str">
            <v>Generator-SG</v>
          </cell>
          <cell r="G10903" t="str">
            <v>Weak</v>
          </cell>
          <cell r="H10903" t="str">
            <v>NO</v>
          </cell>
          <cell r="I10903" t="str">
            <v>Latis</v>
          </cell>
          <cell r="J10903" t="str">
            <v>P3</v>
          </cell>
          <cell r="K10903" t="str">
            <v>R5</v>
          </cell>
        </row>
        <row r="10904">
          <cell r="A10904" t="str">
            <v>JED2190</v>
          </cell>
          <cell r="B10904" t="str">
            <v>JED2190</v>
          </cell>
          <cell r="C10904"/>
          <cell r="D10904" t="str">
            <v>JED1M8190</v>
          </cell>
          <cell r="E10904" t="str">
            <v>JED1MN2190</v>
          </cell>
          <cell r="F10904" t="str">
            <v>SCECO</v>
          </cell>
          <cell r="G10904" t="str">
            <v>Good</v>
          </cell>
          <cell r="H10904" t="str">
            <v>NA</v>
          </cell>
          <cell r="I10904" t="str">
            <v>Latis</v>
          </cell>
          <cell r="J10904" t="str">
            <v>P3</v>
          </cell>
          <cell r="K10904" t="str">
            <v>R4</v>
          </cell>
        </row>
        <row r="10905">
          <cell r="A10905" t="str">
            <v>MAK0989</v>
          </cell>
          <cell r="B10905" t="str">
            <v>MAK0989</v>
          </cell>
          <cell r="C10905"/>
          <cell r="D10905" t="str">
            <v>MAK1M9989</v>
          </cell>
          <cell r="E10905" t="str">
            <v>MAK1MN0989</v>
          </cell>
          <cell r="F10905" t="str">
            <v>SCECO</v>
          </cell>
          <cell r="G10905" t="str">
            <v>No BB Shifted</v>
          </cell>
          <cell r="H10905" t="str">
            <v>NA</v>
          </cell>
          <cell r="I10905" t="str">
            <v>Latis</v>
          </cell>
          <cell r="J10905" t="str">
            <v>P3</v>
          </cell>
          <cell r="K10905" t="str">
            <v>R5</v>
          </cell>
        </row>
        <row r="10906">
          <cell r="A10906" t="str">
            <v>HAW0843</v>
          </cell>
          <cell r="B10906" t="str">
            <v>HAW0843</v>
          </cell>
          <cell r="C10906"/>
          <cell r="D10906" t="str">
            <v>HAW1M7843</v>
          </cell>
          <cell r="E10906" t="str">
            <v>HAW1MN0843</v>
          </cell>
          <cell r="F10906" t="str">
            <v>SCECO</v>
          </cell>
          <cell r="G10906" t="str">
            <v>Good</v>
          </cell>
          <cell r="H10906" t="str">
            <v>NA</v>
          </cell>
          <cell r="I10906" t="str">
            <v>Latis</v>
          </cell>
          <cell r="J10906" t="str">
            <v>P3</v>
          </cell>
          <cell r="K10906" t="str">
            <v>R4</v>
          </cell>
        </row>
        <row r="10907">
          <cell r="A10907" t="str">
            <v>JED2261</v>
          </cell>
          <cell r="B10907" t="str">
            <v>JED2261</v>
          </cell>
          <cell r="C10907"/>
          <cell r="D10907" t="str">
            <v>JED1M8261</v>
          </cell>
          <cell r="E10907" t="str">
            <v>JED1MN2261</v>
          </cell>
          <cell r="F10907" t="str">
            <v>Sceco</v>
          </cell>
          <cell r="G10907" t="str">
            <v>Good</v>
          </cell>
          <cell r="H10907" t="str">
            <v>NA</v>
          </cell>
          <cell r="I10907" t="str">
            <v>Latis</v>
          </cell>
          <cell r="J10907" t="str">
            <v>P3</v>
          </cell>
          <cell r="K10907" t="str">
            <v>R4</v>
          </cell>
        </row>
        <row r="10908">
          <cell r="A10908" t="str">
            <v>QUZ0739</v>
          </cell>
          <cell r="B10908" t="str">
            <v>QUZ0739</v>
          </cell>
          <cell r="C10908"/>
          <cell r="D10908" t="str">
            <v>QUZ1M7739</v>
          </cell>
          <cell r="E10908" t="str">
            <v>QUZ1MN0739</v>
          </cell>
          <cell r="F10908" t="str">
            <v>SCECO</v>
          </cell>
          <cell r="G10908" t="str">
            <v>Good</v>
          </cell>
          <cell r="H10908" t="str">
            <v>NA</v>
          </cell>
          <cell r="I10908" t="str">
            <v>Latis</v>
          </cell>
          <cell r="J10908" t="str">
            <v>P3</v>
          </cell>
          <cell r="K10908" t="str">
            <v>R4</v>
          </cell>
        </row>
        <row r="10909">
          <cell r="A10909" t="str">
            <v>HAJ0005</v>
          </cell>
          <cell r="B10909"/>
          <cell r="C10909"/>
          <cell r="D10909"/>
          <cell r="E10909"/>
          <cell r="F10909" t="str">
            <v>SCECO</v>
          </cell>
          <cell r="G10909" t="str">
            <v>Haj Removal</v>
          </cell>
          <cell r="H10909" t="str">
            <v>NA</v>
          </cell>
          <cell r="I10909" t="str">
            <v>Latis</v>
          </cell>
          <cell r="J10909" t="str">
            <v>Less than 5 Sites</v>
          </cell>
          <cell r="K10909" t="str">
            <v>R5</v>
          </cell>
        </row>
        <row r="10910">
          <cell r="A10910" t="str">
            <v>HAJ0006</v>
          </cell>
          <cell r="B10910"/>
          <cell r="C10910"/>
          <cell r="D10910"/>
          <cell r="E10910"/>
          <cell r="F10910" t="str">
            <v>SCECO</v>
          </cell>
          <cell r="G10910" t="str">
            <v>Haj Removal</v>
          </cell>
          <cell r="H10910" t="str">
            <v>NA</v>
          </cell>
          <cell r="I10910" t="str">
            <v>Latis</v>
          </cell>
          <cell r="J10910" t="str">
            <v>Less than 5 Sites</v>
          </cell>
          <cell r="K10910" t="str">
            <v>R5</v>
          </cell>
        </row>
        <row r="10911">
          <cell r="A10911" t="str">
            <v>HAJ0069</v>
          </cell>
          <cell r="B10911"/>
          <cell r="C10911"/>
          <cell r="D10911"/>
          <cell r="E10911"/>
          <cell r="F10911" t="str">
            <v>SCECO</v>
          </cell>
          <cell r="G10911" t="str">
            <v>Haj Removal</v>
          </cell>
          <cell r="H10911" t="str">
            <v>NA</v>
          </cell>
          <cell r="I10911" t="str">
            <v>Latis</v>
          </cell>
          <cell r="J10911" t="str">
            <v>Less than 5 Sites</v>
          </cell>
          <cell r="K10911" t="str">
            <v>R5</v>
          </cell>
        </row>
        <row r="10912">
          <cell r="A10912" t="str">
            <v>HAJ0070</v>
          </cell>
          <cell r="B10912"/>
          <cell r="C10912"/>
          <cell r="D10912"/>
          <cell r="E10912"/>
          <cell r="F10912" t="str">
            <v>SCECO</v>
          </cell>
          <cell r="G10912" t="str">
            <v>Haj Removal</v>
          </cell>
          <cell r="H10912" t="str">
            <v>NA</v>
          </cell>
          <cell r="I10912" t="str">
            <v>Latis</v>
          </cell>
          <cell r="J10912" t="str">
            <v>Less than 5 Sites</v>
          </cell>
          <cell r="K10912" t="str">
            <v>R5</v>
          </cell>
        </row>
        <row r="10913">
          <cell r="A10913" t="str">
            <v>HAJ0071</v>
          </cell>
          <cell r="B10913"/>
          <cell r="C10913"/>
          <cell r="D10913"/>
          <cell r="E10913"/>
          <cell r="F10913" t="str">
            <v>SCECO</v>
          </cell>
          <cell r="G10913" t="str">
            <v>Haj Removal</v>
          </cell>
          <cell r="H10913" t="str">
            <v>NA</v>
          </cell>
          <cell r="I10913" t="str">
            <v>Latis</v>
          </cell>
          <cell r="J10913" t="str">
            <v>Less than 5 Sites</v>
          </cell>
          <cell r="K10913" t="str">
            <v>R5</v>
          </cell>
        </row>
        <row r="10914">
          <cell r="A10914" t="str">
            <v>HAJ0074</v>
          </cell>
          <cell r="B10914"/>
          <cell r="C10914"/>
          <cell r="D10914"/>
          <cell r="E10914"/>
          <cell r="F10914" t="str">
            <v>SCECO</v>
          </cell>
          <cell r="G10914" t="str">
            <v>Haj Removal</v>
          </cell>
          <cell r="H10914" t="str">
            <v>NA</v>
          </cell>
          <cell r="I10914" t="str">
            <v>Latis</v>
          </cell>
          <cell r="J10914" t="str">
            <v>Less than 5 Sites</v>
          </cell>
          <cell r="K10914" t="str">
            <v>R5</v>
          </cell>
        </row>
        <row r="10915">
          <cell r="A10915" t="str">
            <v>HAJ0079</v>
          </cell>
          <cell r="B10915"/>
          <cell r="C10915"/>
          <cell r="D10915"/>
          <cell r="E10915"/>
          <cell r="F10915" t="str">
            <v>SCECO</v>
          </cell>
          <cell r="G10915" t="str">
            <v>Haj Removal</v>
          </cell>
          <cell r="H10915" t="str">
            <v>NA</v>
          </cell>
          <cell r="I10915" t="str">
            <v>Latis</v>
          </cell>
          <cell r="J10915" t="str">
            <v>Less than 5 Sites</v>
          </cell>
          <cell r="K10915" t="str">
            <v>R5</v>
          </cell>
        </row>
        <row r="10916">
          <cell r="A10916" t="str">
            <v>HAJ0091</v>
          </cell>
          <cell r="B10916"/>
          <cell r="C10916"/>
          <cell r="D10916"/>
          <cell r="E10916"/>
          <cell r="F10916" t="str">
            <v>SCECO+STB</v>
          </cell>
          <cell r="G10916" t="str">
            <v>Good+Haj removal+Good</v>
          </cell>
          <cell r="H10916" t="str">
            <v>NO</v>
          </cell>
          <cell r="I10916" t="str">
            <v>Latis</v>
          </cell>
          <cell r="J10916" t="str">
            <v>Hub Site (More than 10 Sites)</v>
          </cell>
          <cell r="K10916" t="str">
            <v>R5</v>
          </cell>
        </row>
        <row r="10917">
          <cell r="A10917" t="str">
            <v>HAJ0098</v>
          </cell>
          <cell r="B10917"/>
          <cell r="C10917"/>
          <cell r="D10917"/>
          <cell r="E10917"/>
          <cell r="F10917" t="str">
            <v>SCECO</v>
          </cell>
          <cell r="G10917" t="str">
            <v>Haj Removal</v>
          </cell>
          <cell r="H10917" t="str">
            <v>NA</v>
          </cell>
          <cell r="I10917" t="str">
            <v>Latis</v>
          </cell>
          <cell r="J10917" t="str">
            <v>Less than 5 Sites</v>
          </cell>
          <cell r="K10917" t="str">
            <v>R5</v>
          </cell>
        </row>
        <row r="10918">
          <cell r="A10918" t="str">
            <v>HAJ0170</v>
          </cell>
          <cell r="B10918"/>
          <cell r="C10918"/>
          <cell r="D10918"/>
          <cell r="E10918"/>
          <cell r="F10918" t="str">
            <v>SCECO</v>
          </cell>
          <cell r="G10918" t="str">
            <v>Haj Removal</v>
          </cell>
          <cell r="H10918" t="str">
            <v>NA</v>
          </cell>
          <cell r="I10918" t="str">
            <v>Latis</v>
          </cell>
          <cell r="J10918" t="str">
            <v>Less than 5 Sites</v>
          </cell>
          <cell r="K10918" t="str">
            <v>R5</v>
          </cell>
        </row>
        <row r="10919">
          <cell r="A10919" t="str">
            <v>HAJ0219</v>
          </cell>
          <cell r="B10919"/>
          <cell r="C10919"/>
          <cell r="D10919"/>
          <cell r="E10919"/>
          <cell r="F10919" t="str">
            <v>SCECO+STB</v>
          </cell>
          <cell r="G10919" t="str">
            <v>Good+Good</v>
          </cell>
          <cell r="H10919" t="str">
            <v>NO</v>
          </cell>
          <cell r="I10919" t="str">
            <v>Latis</v>
          </cell>
          <cell r="J10919" t="str">
            <v>Hub Site (More than 10 Sites)</v>
          </cell>
          <cell r="K10919" t="str">
            <v>R5</v>
          </cell>
        </row>
        <row r="10920">
          <cell r="A10920" t="str">
            <v>HAJ0227</v>
          </cell>
          <cell r="B10920"/>
          <cell r="C10920"/>
          <cell r="D10920"/>
          <cell r="E10920"/>
          <cell r="F10920" t="str">
            <v>SCECO</v>
          </cell>
          <cell r="G10920" t="str">
            <v>Haj Removal</v>
          </cell>
          <cell r="H10920" t="str">
            <v>NA</v>
          </cell>
          <cell r="I10920" t="str">
            <v>Latis</v>
          </cell>
          <cell r="J10920" t="str">
            <v>Hub site (More than 05 Sites)</v>
          </cell>
          <cell r="K10920" t="str">
            <v>R5</v>
          </cell>
        </row>
        <row r="10921">
          <cell r="A10921" t="str">
            <v>HAJ0240</v>
          </cell>
          <cell r="B10921"/>
          <cell r="C10921"/>
          <cell r="D10921"/>
          <cell r="E10921"/>
          <cell r="F10921" t="str">
            <v>SCECO</v>
          </cell>
          <cell r="G10921" t="str">
            <v>Haj Removal</v>
          </cell>
          <cell r="H10921" t="str">
            <v>NA</v>
          </cell>
          <cell r="I10921" t="str">
            <v>Latis</v>
          </cell>
          <cell r="J10921" t="str">
            <v>Less than 5 Sites</v>
          </cell>
          <cell r="K10921" t="str">
            <v>R5</v>
          </cell>
        </row>
        <row r="10922">
          <cell r="A10922" t="str">
            <v>HAJ0063</v>
          </cell>
          <cell r="B10922"/>
          <cell r="C10922"/>
          <cell r="D10922"/>
          <cell r="E10922"/>
          <cell r="F10922" t="str">
            <v>SCECO</v>
          </cell>
          <cell r="G10922" t="str">
            <v>Haj Removal</v>
          </cell>
          <cell r="H10922" t="str">
            <v>NA</v>
          </cell>
          <cell r="I10922" t="str">
            <v>Latis</v>
          </cell>
          <cell r="J10922" t="str">
            <v>Less than 5 Sites</v>
          </cell>
          <cell r="K10922" t="str">
            <v>R5</v>
          </cell>
        </row>
        <row r="10923">
          <cell r="A10923" t="str">
            <v>HAJ0085</v>
          </cell>
          <cell r="B10923"/>
          <cell r="C10923"/>
          <cell r="D10923"/>
          <cell r="E10923"/>
          <cell r="F10923" t="str">
            <v>SCECO</v>
          </cell>
          <cell r="G10923" t="str">
            <v>Haj Removal</v>
          </cell>
          <cell r="H10923" t="str">
            <v>NA</v>
          </cell>
          <cell r="I10923" t="str">
            <v>Latis</v>
          </cell>
          <cell r="J10923" t="str">
            <v>Less than 5 Sites</v>
          </cell>
          <cell r="K10923" t="str">
            <v>R5</v>
          </cell>
        </row>
        <row r="10924">
          <cell r="A10924" t="str">
            <v>HAJ0086</v>
          </cell>
          <cell r="B10924"/>
          <cell r="C10924"/>
          <cell r="D10924"/>
          <cell r="E10924"/>
          <cell r="F10924" t="str">
            <v>SCECO</v>
          </cell>
          <cell r="G10924" t="str">
            <v>Haj Removal</v>
          </cell>
          <cell r="H10924" t="str">
            <v>NA</v>
          </cell>
          <cell r="I10924" t="str">
            <v>Latis</v>
          </cell>
          <cell r="J10924" t="str">
            <v>Less than 5 Sites</v>
          </cell>
          <cell r="K10924" t="str">
            <v>R5</v>
          </cell>
        </row>
        <row r="10925">
          <cell r="A10925" t="str">
            <v>HAJ0094</v>
          </cell>
          <cell r="B10925"/>
          <cell r="C10925"/>
          <cell r="D10925"/>
          <cell r="E10925"/>
          <cell r="F10925" t="str">
            <v>SCECO</v>
          </cell>
          <cell r="G10925" t="str">
            <v>Haj Removal</v>
          </cell>
          <cell r="H10925" t="str">
            <v>NA</v>
          </cell>
          <cell r="I10925" t="str">
            <v>Latis</v>
          </cell>
          <cell r="J10925" t="str">
            <v>Less than 5 Sites</v>
          </cell>
          <cell r="K10925" t="str">
            <v>R5</v>
          </cell>
        </row>
        <row r="10926">
          <cell r="A10926" t="str">
            <v>HAJ0096</v>
          </cell>
          <cell r="B10926"/>
          <cell r="C10926"/>
          <cell r="D10926"/>
          <cell r="E10926"/>
          <cell r="F10926" t="str">
            <v>SCECO</v>
          </cell>
          <cell r="G10926" t="str">
            <v>Haj Removal</v>
          </cell>
          <cell r="H10926" t="str">
            <v>NA</v>
          </cell>
          <cell r="I10926" t="str">
            <v>Latis</v>
          </cell>
          <cell r="J10926" t="str">
            <v>Less than 5 Sites</v>
          </cell>
          <cell r="K10926" t="str">
            <v>R5</v>
          </cell>
        </row>
        <row r="10927">
          <cell r="A10927" t="str">
            <v>HAJ0100</v>
          </cell>
          <cell r="B10927"/>
          <cell r="C10927"/>
          <cell r="D10927"/>
          <cell r="E10927"/>
          <cell r="F10927" t="str">
            <v>SCECO</v>
          </cell>
          <cell r="G10927" t="str">
            <v>Haj Removal</v>
          </cell>
          <cell r="H10927" t="str">
            <v>NA</v>
          </cell>
          <cell r="I10927" t="str">
            <v>Latis</v>
          </cell>
          <cell r="J10927" t="str">
            <v>Less than 5 Sites</v>
          </cell>
          <cell r="K10927" t="str">
            <v>R5</v>
          </cell>
        </row>
        <row r="10928">
          <cell r="A10928" t="str">
            <v>HAJ0103</v>
          </cell>
          <cell r="B10928"/>
          <cell r="C10928"/>
          <cell r="D10928"/>
          <cell r="E10928"/>
          <cell r="F10928" t="str">
            <v>SCECO</v>
          </cell>
          <cell r="G10928" t="str">
            <v>Haj Removal</v>
          </cell>
          <cell r="H10928" t="str">
            <v>NA</v>
          </cell>
          <cell r="I10928" t="str">
            <v>Latis</v>
          </cell>
          <cell r="J10928" t="str">
            <v>Less than 5 Sites</v>
          </cell>
          <cell r="K10928" t="str">
            <v>R5</v>
          </cell>
        </row>
        <row r="10929">
          <cell r="A10929" t="str">
            <v>HAJ0115</v>
          </cell>
          <cell r="B10929"/>
          <cell r="C10929"/>
          <cell r="D10929"/>
          <cell r="E10929"/>
          <cell r="F10929" t="str">
            <v>SCECO</v>
          </cell>
          <cell r="G10929" t="str">
            <v>Haj Removal</v>
          </cell>
          <cell r="H10929" t="str">
            <v>NA</v>
          </cell>
          <cell r="I10929" t="str">
            <v>Latis</v>
          </cell>
          <cell r="J10929" t="str">
            <v>Less than 5 Sites</v>
          </cell>
          <cell r="K10929" t="str">
            <v>R5</v>
          </cell>
        </row>
        <row r="10930">
          <cell r="A10930" t="str">
            <v>HAJ0124</v>
          </cell>
          <cell r="B10930"/>
          <cell r="C10930"/>
          <cell r="D10930"/>
          <cell r="E10930"/>
          <cell r="F10930" t="str">
            <v>SCECO</v>
          </cell>
          <cell r="G10930" t="str">
            <v>Haj Removal</v>
          </cell>
          <cell r="H10930" t="str">
            <v>NA</v>
          </cell>
          <cell r="I10930" t="str">
            <v>Latis</v>
          </cell>
          <cell r="J10930" t="str">
            <v>Less than 5 Sites</v>
          </cell>
          <cell r="K10930" t="str">
            <v>R5</v>
          </cell>
        </row>
        <row r="10931">
          <cell r="A10931" t="str">
            <v>HAJ0159</v>
          </cell>
          <cell r="B10931"/>
          <cell r="C10931"/>
          <cell r="D10931"/>
          <cell r="E10931"/>
          <cell r="F10931" t="str">
            <v>SCECO</v>
          </cell>
          <cell r="G10931" t="str">
            <v>Haj Removal</v>
          </cell>
          <cell r="H10931" t="str">
            <v>NA</v>
          </cell>
          <cell r="I10931" t="str">
            <v>Latis</v>
          </cell>
          <cell r="J10931" t="str">
            <v>Less than 5 Sites</v>
          </cell>
          <cell r="K10931" t="str">
            <v>R5</v>
          </cell>
        </row>
        <row r="10932">
          <cell r="A10932" t="str">
            <v>HAJ0209</v>
          </cell>
          <cell r="B10932"/>
          <cell r="C10932"/>
          <cell r="D10932"/>
          <cell r="E10932"/>
          <cell r="F10932" t="str">
            <v>SCECO</v>
          </cell>
          <cell r="G10932" t="str">
            <v>Haj Removal</v>
          </cell>
          <cell r="H10932" t="str">
            <v>NA</v>
          </cell>
          <cell r="I10932" t="str">
            <v>Latis</v>
          </cell>
          <cell r="J10932" t="str">
            <v>Less than 5 Sites</v>
          </cell>
          <cell r="K10932" t="str">
            <v>R5</v>
          </cell>
        </row>
        <row r="10933">
          <cell r="A10933" t="str">
            <v>HAJ0232</v>
          </cell>
          <cell r="B10933"/>
          <cell r="C10933"/>
          <cell r="D10933"/>
          <cell r="E10933"/>
          <cell r="F10933" t="str">
            <v>SCECO</v>
          </cell>
          <cell r="G10933" t="str">
            <v>Haj Removal</v>
          </cell>
          <cell r="H10933" t="str">
            <v>NA</v>
          </cell>
          <cell r="I10933" t="str">
            <v>Latis</v>
          </cell>
          <cell r="J10933" t="str">
            <v>Less than 5 Sites</v>
          </cell>
          <cell r="K10933" t="str">
            <v>R5</v>
          </cell>
        </row>
        <row r="10934">
          <cell r="A10934" t="str">
            <v>HAJ0297</v>
          </cell>
          <cell r="B10934"/>
          <cell r="C10934"/>
          <cell r="D10934"/>
          <cell r="E10934"/>
          <cell r="F10934" t="str">
            <v>SCECO</v>
          </cell>
          <cell r="G10934" t="str">
            <v>Haj Removal</v>
          </cell>
          <cell r="H10934" t="str">
            <v>NA</v>
          </cell>
          <cell r="I10934" t="str">
            <v>Latis</v>
          </cell>
          <cell r="J10934" t="str">
            <v>Less than 5 Sites</v>
          </cell>
          <cell r="K10934" t="str">
            <v>R5</v>
          </cell>
        </row>
        <row r="10935">
          <cell r="A10935" t="str">
            <v>JED2671</v>
          </cell>
          <cell r="B10935" t="str">
            <v>JED2671</v>
          </cell>
          <cell r="C10935"/>
          <cell r="D10935" t="str">
            <v>JED1M8671</v>
          </cell>
          <cell r="E10935" t="str">
            <v>JED1MN2671</v>
          </cell>
          <cell r="F10935" t="str">
            <v>SCECO</v>
          </cell>
          <cell r="G10935" t="str">
            <v>Good</v>
          </cell>
          <cell r="H10935" t="str">
            <v>NA</v>
          </cell>
          <cell r="I10935" t="str">
            <v>Latis</v>
          </cell>
          <cell r="J10935" t="str">
            <v>P3</v>
          </cell>
          <cell r="K10935" t="str">
            <v>R4</v>
          </cell>
        </row>
        <row r="10936">
          <cell r="A10936" t="str">
            <v>HAJ0112</v>
          </cell>
          <cell r="B10936"/>
          <cell r="C10936"/>
          <cell r="D10936"/>
          <cell r="E10936"/>
          <cell r="F10936" t="str">
            <v>SCECO</v>
          </cell>
          <cell r="G10936" t="str">
            <v>Haj Removal</v>
          </cell>
          <cell r="H10936" t="str">
            <v>NA</v>
          </cell>
          <cell r="I10936" t="str">
            <v>Latis</v>
          </cell>
          <cell r="J10936" t="str">
            <v>Less than 5 Sites</v>
          </cell>
          <cell r="K10936" t="str">
            <v>R5</v>
          </cell>
        </row>
        <row r="10937">
          <cell r="A10937" t="str">
            <v>JED2388</v>
          </cell>
          <cell r="B10937" t="str">
            <v>JED2388</v>
          </cell>
          <cell r="C10937"/>
          <cell r="D10937" t="str">
            <v>JED1M8388</v>
          </cell>
          <cell r="E10937" t="str">
            <v>JED1MN2388</v>
          </cell>
          <cell r="F10937" t="str">
            <v>Sceco</v>
          </cell>
          <cell r="G10937" t="str">
            <v>Good</v>
          </cell>
          <cell r="H10937" t="str">
            <v>NA</v>
          </cell>
          <cell r="I10937" t="str">
            <v>Latis</v>
          </cell>
          <cell r="J10937" t="str">
            <v>P3</v>
          </cell>
          <cell r="K10937" t="str">
            <v>R4</v>
          </cell>
        </row>
        <row r="10938">
          <cell r="A10938" t="str">
            <v>HAJ0067</v>
          </cell>
          <cell r="B10938"/>
          <cell r="C10938"/>
          <cell r="D10938"/>
          <cell r="E10938"/>
          <cell r="F10938" t="str">
            <v>SCECO</v>
          </cell>
          <cell r="G10938" t="str">
            <v>Haj Removal</v>
          </cell>
          <cell r="H10938" t="str">
            <v>NA</v>
          </cell>
          <cell r="I10938" t="str">
            <v>Latis</v>
          </cell>
          <cell r="J10938" t="str">
            <v>Less than 5 Sites</v>
          </cell>
          <cell r="K10938" t="str">
            <v>R5</v>
          </cell>
        </row>
        <row r="10939">
          <cell r="A10939" t="str">
            <v>HAJ0125</v>
          </cell>
          <cell r="B10939"/>
          <cell r="C10939"/>
          <cell r="D10939"/>
          <cell r="E10939"/>
          <cell r="F10939" t="str">
            <v>SCECO</v>
          </cell>
          <cell r="G10939" t="str">
            <v>Haj Removal</v>
          </cell>
          <cell r="H10939" t="str">
            <v>NA</v>
          </cell>
          <cell r="I10939" t="str">
            <v>Latis</v>
          </cell>
          <cell r="J10939" t="str">
            <v>Less than 5 Sites</v>
          </cell>
          <cell r="K10939" t="str">
            <v>R5</v>
          </cell>
        </row>
        <row r="10940">
          <cell r="A10940" t="str">
            <v>HAJ0187</v>
          </cell>
          <cell r="B10940"/>
          <cell r="C10940"/>
          <cell r="D10940"/>
          <cell r="E10940"/>
          <cell r="F10940" t="str">
            <v>SCECO</v>
          </cell>
          <cell r="G10940" t="str">
            <v>Good</v>
          </cell>
          <cell r="H10940" t="str">
            <v>NA</v>
          </cell>
          <cell r="I10940" t="str">
            <v>Latis</v>
          </cell>
          <cell r="J10940" t="str">
            <v>Less than 5 Sites</v>
          </cell>
          <cell r="K10940" t="str">
            <v>R5</v>
          </cell>
        </row>
        <row r="10941">
          <cell r="A10941" t="str">
            <v>HAJ0220</v>
          </cell>
          <cell r="B10941"/>
          <cell r="C10941"/>
          <cell r="D10941"/>
          <cell r="E10941"/>
          <cell r="F10941" t="str">
            <v>SCECO</v>
          </cell>
          <cell r="G10941" t="str">
            <v>Haj Removal</v>
          </cell>
          <cell r="H10941" t="str">
            <v>NA</v>
          </cell>
          <cell r="I10941" t="str">
            <v>Latis</v>
          </cell>
          <cell r="J10941" t="str">
            <v>Less than 5 Sites</v>
          </cell>
          <cell r="K10941" t="str">
            <v>R5</v>
          </cell>
        </row>
        <row r="10942">
          <cell r="A10942" t="str">
            <v>HAJ0228</v>
          </cell>
          <cell r="B10942"/>
          <cell r="C10942"/>
          <cell r="D10942"/>
          <cell r="E10942"/>
          <cell r="F10942" t="str">
            <v>SCECO</v>
          </cell>
          <cell r="G10942" t="str">
            <v>Haj Removal</v>
          </cell>
          <cell r="H10942" t="str">
            <v>NA</v>
          </cell>
          <cell r="I10942" t="str">
            <v>Latis</v>
          </cell>
          <cell r="J10942" t="str">
            <v>Less than 5 Sites</v>
          </cell>
          <cell r="K10942" t="str">
            <v>R5</v>
          </cell>
        </row>
        <row r="10943">
          <cell r="A10943" t="str">
            <v>HAJ0288</v>
          </cell>
          <cell r="B10943"/>
          <cell r="C10943"/>
          <cell r="D10943"/>
          <cell r="E10943"/>
          <cell r="F10943" t="str">
            <v>SCECO</v>
          </cell>
          <cell r="G10943" t="str">
            <v>Haj Removal</v>
          </cell>
          <cell r="H10943" t="str">
            <v>NA</v>
          </cell>
          <cell r="I10943" t="str">
            <v>Latis</v>
          </cell>
          <cell r="J10943" t="str">
            <v>Less than 5 Sites</v>
          </cell>
          <cell r="K10943" t="str">
            <v>R5</v>
          </cell>
        </row>
        <row r="10944">
          <cell r="A10944" t="str">
            <v>HAJ0296</v>
          </cell>
          <cell r="B10944"/>
          <cell r="C10944"/>
          <cell r="D10944"/>
          <cell r="E10944"/>
          <cell r="F10944" t="str">
            <v>SCECO</v>
          </cell>
          <cell r="G10944" t="str">
            <v>Good</v>
          </cell>
          <cell r="H10944" t="str">
            <v>NA</v>
          </cell>
          <cell r="I10944" t="str">
            <v>Latis</v>
          </cell>
          <cell r="J10944" t="str">
            <v>Less than 5 Sites</v>
          </cell>
          <cell r="K10944" t="str">
            <v>R5</v>
          </cell>
        </row>
        <row r="10945">
          <cell r="A10945" t="str">
            <v>HAJ0323</v>
          </cell>
          <cell r="B10945"/>
          <cell r="C10945"/>
          <cell r="D10945"/>
          <cell r="E10945"/>
          <cell r="F10945" t="str">
            <v>SCECO</v>
          </cell>
          <cell r="G10945" t="str">
            <v>Good</v>
          </cell>
          <cell r="H10945" t="str">
            <v>NA</v>
          </cell>
          <cell r="I10945" t="str">
            <v>Latis</v>
          </cell>
          <cell r="J10945" t="str">
            <v>Less than 5 Sites</v>
          </cell>
          <cell r="K10945" t="str">
            <v>R5</v>
          </cell>
        </row>
        <row r="10946">
          <cell r="A10946" t="str">
            <v>HAJ0359</v>
          </cell>
          <cell r="B10946"/>
          <cell r="C10946"/>
          <cell r="D10946"/>
          <cell r="E10946"/>
          <cell r="F10946" t="str">
            <v>Generator-SG</v>
          </cell>
          <cell r="G10946" t="str">
            <v>Haj Removal</v>
          </cell>
          <cell r="H10946" t="str">
            <v xml:space="preserve">Yes </v>
          </cell>
          <cell r="I10946" t="str">
            <v>Latis</v>
          </cell>
          <cell r="J10946" t="str">
            <v>Less than 5 Sites</v>
          </cell>
          <cell r="K10946" t="str">
            <v>R5</v>
          </cell>
        </row>
        <row r="10947">
          <cell r="A10947" t="str">
            <v>HAJ0365</v>
          </cell>
          <cell r="B10947"/>
          <cell r="C10947"/>
          <cell r="D10947"/>
          <cell r="E10947"/>
          <cell r="F10947" t="str">
            <v>SCECO</v>
          </cell>
          <cell r="G10947" t="str">
            <v>Good</v>
          </cell>
          <cell r="H10947" t="str">
            <v>NA</v>
          </cell>
          <cell r="I10947" t="str">
            <v>Latis</v>
          </cell>
          <cell r="J10947" t="str">
            <v>Less than 5 Sites</v>
          </cell>
          <cell r="K10947" t="str">
            <v>R5</v>
          </cell>
        </row>
        <row r="10948">
          <cell r="A10948" t="str">
            <v>HAJ0372</v>
          </cell>
          <cell r="B10948"/>
          <cell r="C10948"/>
          <cell r="D10948"/>
          <cell r="E10948"/>
          <cell r="F10948" t="str">
            <v>SCECO</v>
          </cell>
          <cell r="G10948" t="str">
            <v>Good</v>
          </cell>
          <cell r="H10948" t="str">
            <v>NA</v>
          </cell>
          <cell r="I10948" t="str">
            <v>Latis</v>
          </cell>
          <cell r="J10948" t="str">
            <v>Less than 5 Sites</v>
          </cell>
          <cell r="K10948" t="str">
            <v>R5</v>
          </cell>
        </row>
        <row r="10949">
          <cell r="A10949" t="str">
            <v>HAJ0294</v>
          </cell>
          <cell r="B10949"/>
          <cell r="C10949"/>
          <cell r="D10949"/>
          <cell r="E10949"/>
          <cell r="F10949" t="str">
            <v>SCECO</v>
          </cell>
          <cell r="G10949" t="str">
            <v>Haj Removal</v>
          </cell>
          <cell r="H10949" t="str">
            <v>NA</v>
          </cell>
          <cell r="I10949" t="str">
            <v>Latis</v>
          </cell>
          <cell r="J10949" t="str">
            <v>Hub site (More than 05 Sites)</v>
          </cell>
          <cell r="K10949" t="str">
            <v>R5</v>
          </cell>
        </row>
        <row r="10950">
          <cell r="A10950" t="str">
            <v>HAJ0389</v>
          </cell>
          <cell r="B10950"/>
          <cell r="C10950"/>
          <cell r="D10950"/>
          <cell r="E10950"/>
          <cell r="F10950" t="str">
            <v>Generator-SG</v>
          </cell>
          <cell r="G10950" t="str">
            <v>Haj Removal</v>
          </cell>
          <cell r="H10950" t="str">
            <v xml:space="preserve">Yes </v>
          </cell>
          <cell r="I10950" t="str">
            <v>Latis</v>
          </cell>
          <cell r="J10950" t="str">
            <v>Less than 5 Sites</v>
          </cell>
          <cell r="K10950" t="str">
            <v>R5</v>
          </cell>
        </row>
        <row r="10951">
          <cell r="A10951" t="str">
            <v>HAJ0013</v>
          </cell>
          <cell r="B10951"/>
          <cell r="C10951"/>
          <cell r="D10951"/>
          <cell r="E10951"/>
          <cell r="F10951" t="str">
            <v>SCECO</v>
          </cell>
          <cell r="G10951" t="str">
            <v>Haj Removal</v>
          </cell>
          <cell r="H10951" t="str">
            <v>NA</v>
          </cell>
          <cell r="I10951" t="str">
            <v>Latis</v>
          </cell>
          <cell r="J10951" t="str">
            <v>Less than 5 Sites</v>
          </cell>
          <cell r="K10951" t="str">
            <v>R5</v>
          </cell>
        </row>
        <row r="10952">
          <cell r="A10952" t="str">
            <v>HAJ0015</v>
          </cell>
          <cell r="B10952"/>
          <cell r="C10952"/>
          <cell r="D10952"/>
          <cell r="E10952"/>
          <cell r="F10952" t="str">
            <v>SCECO</v>
          </cell>
          <cell r="G10952" t="str">
            <v>Good</v>
          </cell>
          <cell r="H10952" t="str">
            <v>NA</v>
          </cell>
          <cell r="I10952" t="str">
            <v>Latis</v>
          </cell>
          <cell r="J10952" t="str">
            <v>Less than 5 Sites</v>
          </cell>
          <cell r="K10952" t="str">
            <v>R5</v>
          </cell>
        </row>
        <row r="10953">
          <cell r="A10953" t="str">
            <v>HAJ0088</v>
          </cell>
          <cell r="B10953"/>
          <cell r="C10953"/>
          <cell r="D10953"/>
          <cell r="E10953"/>
          <cell r="F10953" t="str">
            <v>SCECO</v>
          </cell>
          <cell r="G10953" t="str">
            <v>Haj Removal</v>
          </cell>
          <cell r="H10953" t="str">
            <v>NA</v>
          </cell>
          <cell r="I10953" t="str">
            <v>Latis</v>
          </cell>
          <cell r="J10953" t="str">
            <v>Less than 5 Sites</v>
          </cell>
          <cell r="K10953" t="str">
            <v>R5</v>
          </cell>
        </row>
        <row r="10954">
          <cell r="A10954" t="str">
            <v>HAJ0109</v>
          </cell>
          <cell r="B10954"/>
          <cell r="C10954"/>
          <cell r="D10954"/>
          <cell r="E10954"/>
          <cell r="F10954" t="str">
            <v>SCECO</v>
          </cell>
          <cell r="G10954" t="str">
            <v>Haj Removal</v>
          </cell>
          <cell r="H10954" t="str">
            <v>NA</v>
          </cell>
          <cell r="I10954" t="str">
            <v>Latis</v>
          </cell>
          <cell r="J10954" t="str">
            <v>Less than 5 Sites</v>
          </cell>
          <cell r="K10954" t="str">
            <v>R5</v>
          </cell>
        </row>
        <row r="10955">
          <cell r="A10955" t="str">
            <v>HAJ0117</v>
          </cell>
          <cell r="B10955"/>
          <cell r="C10955"/>
          <cell r="D10955"/>
          <cell r="E10955"/>
          <cell r="F10955" t="str">
            <v>SCECO</v>
          </cell>
          <cell r="G10955" t="str">
            <v>Haj Removal</v>
          </cell>
          <cell r="H10955" t="str">
            <v>NA</v>
          </cell>
          <cell r="I10955" t="str">
            <v>Latis</v>
          </cell>
          <cell r="J10955" t="str">
            <v>Hub site (More than 05 Sites)</v>
          </cell>
          <cell r="K10955" t="str">
            <v>R5</v>
          </cell>
        </row>
        <row r="10956">
          <cell r="A10956" t="str">
            <v>HAJ0132</v>
          </cell>
          <cell r="B10956"/>
          <cell r="C10956"/>
          <cell r="D10956"/>
          <cell r="E10956"/>
          <cell r="F10956" t="str">
            <v>SCECO</v>
          </cell>
          <cell r="G10956" t="str">
            <v>Good</v>
          </cell>
          <cell r="H10956" t="str">
            <v>NA</v>
          </cell>
          <cell r="I10956" t="str">
            <v>Latis</v>
          </cell>
          <cell r="J10956" t="str">
            <v>Less than 5 Sites</v>
          </cell>
          <cell r="K10956" t="str">
            <v>R5</v>
          </cell>
        </row>
        <row r="10957">
          <cell r="A10957" t="str">
            <v>HAJ0142</v>
          </cell>
          <cell r="B10957"/>
          <cell r="C10957"/>
          <cell r="D10957"/>
          <cell r="E10957"/>
          <cell r="F10957" t="str">
            <v>SCECO</v>
          </cell>
          <cell r="G10957" t="str">
            <v>Haj Removal</v>
          </cell>
          <cell r="H10957" t="str">
            <v>NA</v>
          </cell>
          <cell r="I10957" t="str">
            <v>Latis</v>
          </cell>
          <cell r="J10957" t="str">
            <v>Less than 5 Sites</v>
          </cell>
          <cell r="K10957" t="str">
            <v>R5</v>
          </cell>
        </row>
        <row r="10958">
          <cell r="A10958" t="str">
            <v>HAJ0146</v>
          </cell>
          <cell r="B10958"/>
          <cell r="C10958"/>
          <cell r="D10958"/>
          <cell r="E10958"/>
          <cell r="F10958" t="str">
            <v>SCECO</v>
          </cell>
          <cell r="G10958" t="str">
            <v>Haj Removal</v>
          </cell>
          <cell r="H10958" t="str">
            <v>NA</v>
          </cell>
          <cell r="I10958" t="str">
            <v>Latis</v>
          </cell>
          <cell r="J10958" t="str">
            <v>Less than 5 Sites</v>
          </cell>
          <cell r="K10958" t="str">
            <v>R5</v>
          </cell>
        </row>
        <row r="10959">
          <cell r="A10959" t="str">
            <v>HAJ0151</v>
          </cell>
          <cell r="B10959"/>
          <cell r="C10959"/>
          <cell r="D10959"/>
          <cell r="E10959"/>
          <cell r="F10959" t="str">
            <v>SCECO</v>
          </cell>
          <cell r="G10959" t="str">
            <v>Haj Removal</v>
          </cell>
          <cell r="H10959" t="str">
            <v>NA</v>
          </cell>
          <cell r="I10959" t="str">
            <v>Latis</v>
          </cell>
          <cell r="J10959" t="str">
            <v>Less than 5 Sites</v>
          </cell>
          <cell r="K10959" t="str">
            <v>R5</v>
          </cell>
        </row>
        <row r="10960">
          <cell r="A10960" t="str">
            <v>HAJ0161</v>
          </cell>
          <cell r="B10960"/>
          <cell r="C10960"/>
          <cell r="D10960"/>
          <cell r="E10960"/>
          <cell r="F10960" t="str">
            <v>SCECO</v>
          </cell>
          <cell r="G10960" t="str">
            <v>Haj Removal</v>
          </cell>
          <cell r="H10960" t="str">
            <v>NA</v>
          </cell>
          <cell r="I10960" t="str">
            <v>Latis</v>
          </cell>
          <cell r="J10960" t="str">
            <v>Less than 5 Sites</v>
          </cell>
          <cell r="K10960" t="str">
            <v>R5</v>
          </cell>
        </row>
        <row r="10961">
          <cell r="A10961" t="str">
            <v>HAJ0166</v>
          </cell>
          <cell r="B10961"/>
          <cell r="C10961"/>
          <cell r="D10961"/>
          <cell r="E10961"/>
          <cell r="F10961" t="str">
            <v>SCECO</v>
          </cell>
          <cell r="G10961" t="str">
            <v>Good</v>
          </cell>
          <cell r="H10961" t="str">
            <v>NA</v>
          </cell>
          <cell r="I10961" t="str">
            <v>Latis</v>
          </cell>
          <cell r="J10961" t="str">
            <v>Less than 5 Sites</v>
          </cell>
          <cell r="K10961" t="str">
            <v>R5</v>
          </cell>
        </row>
        <row r="10962">
          <cell r="A10962" t="str">
            <v>HAJ0216</v>
          </cell>
          <cell r="B10962"/>
          <cell r="C10962"/>
          <cell r="D10962"/>
          <cell r="E10962"/>
          <cell r="F10962" t="str">
            <v>SCECO</v>
          </cell>
          <cell r="G10962" t="str">
            <v>Haj Removal</v>
          </cell>
          <cell r="H10962" t="str">
            <v>NA</v>
          </cell>
          <cell r="I10962" t="str">
            <v>Latis</v>
          </cell>
          <cell r="J10962" t="str">
            <v>Less than 5 Sites</v>
          </cell>
          <cell r="K10962" t="str">
            <v>R5</v>
          </cell>
        </row>
        <row r="10963">
          <cell r="A10963" t="str">
            <v>HAJ0217</v>
          </cell>
          <cell r="B10963"/>
          <cell r="C10963"/>
          <cell r="D10963"/>
          <cell r="E10963"/>
          <cell r="F10963" t="str">
            <v>SCECO</v>
          </cell>
          <cell r="G10963" t="str">
            <v>Haj Removal</v>
          </cell>
          <cell r="H10963" t="str">
            <v>NA</v>
          </cell>
          <cell r="I10963" t="str">
            <v>Latis</v>
          </cell>
          <cell r="J10963" t="str">
            <v>Less than 5 Sites</v>
          </cell>
          <cell r="K10963" t="str">
            <v>R5</v>
          </cell>
        </row>
        <row r="10964">
          <cell r="A10964" t="str">
            <v>HAJ0269</v>
          </cell>
          <cell r="B10964"/>
          <cell r="C10964"/>
          <cell r="D10964"/>
          <cell r="E10964"/>
          <cell r="F10964" t="str">
            <v>SCECO</v>
          </cell>
          <cell r="G10964" t="str">
            <v>Haj Removal</v>
          </cell>
          <cell r="H10964" t="str">
            <v>NA</v>
          </cell>
          <cell r="I10964" t="str">
            <v>Latis</v>
          </cell>
          <cell r="J10964" t="str">
            <v>Less than 5 Sites</v>
          </cell>
          <cell r="K10964" t="str">
            <v>R5</v>
          </cell>
        </row>
        <row r="10965">
          <cell r="A10965" t="str">
            <v>HAJ0278</v>
          </cell>
          <cell r="B10965"/>
          <cell r="C10965"/>
          <cell r="D10965"/>
          <cell r="E10965"/>
          <cell r="F10965" t="str">
            <v>SCECO</v>
          </cell>
          <cell r="G10965" t="str">
            <v>Good</v>
          </cell>
          <cell r="H10965" t="str">
            <v>NA</v>
          </cell>
          <cell r="I10965" t="str">
            <v>Latis</v>
          </cell>
          <cell r="J10965" t="str">
            <v>Less than 5 Sites</v>
          </cell>
          <cell r="K10965" t="str">
            <v>R5</v>
          </cell>
        </row>
        <row r="10966">
          <cell r="A10966" t="str">
            <v>HAJ0320</v>
          </cell>
          <cell r="B10966"/>
          <cell r="C10966"/>
          <cell r="D10966"/>
          <cell r="E10966"/>
          <cell r="F10966" t="str">
            <v>SCECO</v>
          </cell>
          <cell r="G10966" t="str">
            <v>Good</v>
          </cell>
          <cell r="H10966" t="str">
            <v>NA</v>
          </cell>
          <cell r="I10966" t="str">
            <v>Latis</v>
          </cell>
          <cell r="J10966" t="str">
            <v>Less than 5 Sites</v>
          </cell>
          <cell r="K10966" t="str">
            <v>R5</v>
          </cell>
        </row>
        <row r="10967">
          <cell r="A10967" t="str">
            <v>HAJ0325</v>
          </cell>
          <cell r="B10967"/>
          <cell r="C10967"/>
          <cell r="D10967"/>
          <cell r="E10967"/>
          <cell r="F10967" t="str">
            <v>SCECO</v>
          </cell>
          <cell r="G10967" t="str">
            <v>Good</v>
          </cell>
          <cell r="H10967" t="str">
            <v>NA</v>
          </cell>
          <cell r="I10967" t="str">
            <v>Latis</v>
          </cell>
          <cell r="J10967" t="str">
            <v>Less than 5 Sites</v>
          </cell>
          <cell r="K10967" t="str">
            <v>R5</v>
          </cell>
        </row>
        <row r="10968">
          <cell r="A10968" t="str">
            <v>HAJ0337</v>
          </cell>
          <cell r="B10968"/>
          <cell r="C10968"/>
          <cell r="D10968"/>
          <cell r="E10968"/>
          <cell r="F10968" t="str">
            <v>SCECO</v>
          </cell>
          <cell r="G10968" t="str">
            <v>Haj Removal</v>
          </cell>
          <cell r="H10968" t="str">
            <v>NA</v>
          </cell>
          <cell r="I10968" t="str">
            <v>Latis</v>
          </cell>
          <cell r="J10968" t="str">
            <v>Less than 5 Sites</v>
          </cell>
          <cell r="K10968" t="str">
            <v>R5</v>
          </cell>
        </row>
        <row r="10969">
          <cell r="A10969" t="str">
            <v>HAJ0340</v>
          </cell>
          <cell r="B10969"/>
          <cell r="C10969"/>
          <cell r="D10969"/>
          <cell r="E10969"/>
          <cell r="F10969" t="str">
            <v>SCECO</v>
          </cell>
          <cell r="G10969" t="str">
            <v>Good</v>
          </cell>
          <cell r="H10969" t="str">
            <v>NA</v>
          </cell>
          <cell r="I10969" t="str">
            <v>Latis</v>
          </cell>
          <cell r="J10969" t="str">
            <v>Less than 5 Sites</v>
          </cell>
          <cell r="K10969" t="str">
            <v>R5</v>
          </cell>
        </row>
        <row r="10970">
          <cell r="A10970" t="str">
            <v>HAJ0341</v>
          </cell>
          <cell r="B10970"/>
          <cell r="C10970"/>
          <cell r="D10970"/>
          <cell r="E10970"/>
          <cell r="F10970" t="str">
            <v>SCECO</v>
          </cell>
          <cell r="G10970" t="str">
            <v>Good</v>
          </cell>
          <cell r="H10970" t="str">
            <v>NA</v>
          </cell>
          <cell r="I10970" t="str">
            <v>Latis</v>
          </cell>
          <cell r="J10970" t="str">
            <v>Less than 5 Sites</v>
          </cell>
          <cell r="K10970" t="str">
            <v>R5</v>
          </cell>
        </row>
        <row r="10971">
          <cell r="A10971" t="str">
            <v>HAJ0350</v>
          </cell>
          <cell r="B10971"/>
          <cell r="C10971"/>
          <cell r="D10971"/>
          <cell r="E10971"/>
          <cell r="F10971" t="str">
            <v>SCECO</v>
          </cell>
          <cell r="G10971" t="str">
            <v>Good</v>
          </cell>
          <cell r="H10971" t="str">
            <v>NA</v>
          </cell>
          <cell r="I10971" t="str">
            <v>Latis</v>
          </cell>
          <cell r="J10971" t="str">
            <v>Less than 5 Sites</v>
          </cell>
          <cell r="K10971" t="str">
            <v>R5</v>
          </cell>
        </row>
        <row r="10972">
          <cell r="A10972" t="str">
            <v>HAJ0352</v>
          </cell>
          <cell r="B10972"/>
          <cell r="C10972"/>
          <cell r="D10972"/>
          <cell r="E10972"/>
          <cell r="F10972" t="str">
            <v>SCECO</v>
          </cell>
          <cell r="G10972" t="str">
            <v>Good</v>
          </cell>
          <cell r="H10972" t="str">
            <v>NA</v>
          </cell>
          <cell r="I10972" t="str">
            <v>Latis</v>
          </cell>
          <cell r="J10972" t="str">
            <v>Less than 5 Sites</v>
          </cell>
          <cell r="K10972" t="str">
            <v>R5</v>
          </cell>
        </row>
        <row r="10973">
          <cell r="A10973" t="str">
            <v>HAJ0355</v>
          </cell>
          <cell r="B10973"/>
          <cell r="C10973"/>
          <cell r="D10973"/>
          <cell r="E10973"/>
          <cell r="F10973" t="str">
            <v>SCECO</v>
          </cell>
          <cell r="G10973" t="str">
            <v>Good</v>
          </cell>
          <cell r="H10973" t="str">
            <v>NA</v>
          </cell>
          <cell r="I10973" t="str">
            <v>Latis</v>
          </cell>
          <cell r="J10973" t="str">
            <v>Less than 5 Sites</v>
          </cell>
          <cell r="K10973" t="str">
            <v>R5</v>
          </cell>
        </row>
        <row r="10974">
          <cell r="A10974" t="str">
            <v>HAJ0376</v>
          </cell>
          <cell r="B10974"/>
          <cell r="C10974"/>
          <cell r="D10974"/>
          <cell r="E10974"/>
          <cell r="F10974" t="str">
            <v>SCECO</v>
          </cell>
          <cell r="G10974" t="str">
            <v>Good</v>
          </cell>
          <cell r="H10974" t="str">
            <v>NA</v>
          </cell>
          <cell r="I10974" t="str">
            <v>Latis</v>
          </cell>
          <cell r="J10974" t="str">
            <v>Less than 5 Sites</v>
          </cell>
          <cell r="K10974" t="str">
            <v>R5</v>
          </cell>
        </row>
        <row r="10975">
          <cell r="A10975" t="str">
            <v>HAJ0394</v>
          </cell>
          <cell r="B10975"/>
          <cell r="C10975"/>
          <cell r="D10975"/>
          <cell r="E10975"/>
          <cell r="F10975" t="str">
            <v>SCECO</v>
          </cell>
          <cell r="G10975" t="str">
            <v>Good</v>
          </cell>
          <cell r="H10975" t="str">
            <v>NA</v>
          </cell>
          <cell r="I10975" t="str">
            <v>Latis</v>
          </cell>
          <cell r="J10975" t="str">
            <v>Less than 5 Sites</v>
          </cell>
          <cell r="K10975" t="str">
            <v>R5</v>
          </cell>
        </row>
        <row r="10976">
          <cell r="A10976" t="str">
            <v>HAJ0395</v>
          </cell>
          <cell r="B10976"/>
          <cell r="C10976"/>
          <cell r="D10976"/>
          <cell r="E10976"/>
          <cell r="F10976" t="str">
            <v>SCECO</v>
          </cell>
          <cell r="G10976" t="str">
            <v>Good</v>
          </cell>
          <cell r="H10976" t="str">
            <v>NA</v>
          </cell>
          <cell r="I10976" t="str">
            <v>Latis</v>
          </cell>
          <cell r="J10976" t="str">
            <v>Less than 5 Sites</v>
          </cell>
          <cell r="K10976" t="str">
            <v>R5</v>
          </cell>
        </row>
        <row r="10977">
          <cell r="A10977" t="str">
            <v>HAJ0148</v>
          </cell>
          <cell r="B10977"/>
          <cell r="C10977"/>
          <cell r="D10977"/>
          <cell r="E10977"/>
          <cell r="F10977" t="str">
            <v>SCECO</v>
          </cell>
          <cell r="G10977" t="str">
            <v>Good</v>
          </cell>
          <cell r="H10977" t="str">
            <v>NA</v>
          </cell>
          <cell r="I10977" t="str">
            <v>Latis</v>
          </cell>
          <cell r="J10977" t="str">
            <v>Less than 5 Sites</v>
          </cell>
          <cell r="K10977" t="str">
            <v>R5</v>
          </cell>
        </row>
        <row r="10978">
          <cell r="A10978" t="str">
            <v>HAJ0168</v>
          </cell>
          <cell r="B10978"/>
          <cell r="C10978"/>
          <cell r="D10978"/>
          <cell r="E10978"/>
          <cell r="F10978" t="str">
            <v>SCECO</v>
          </cell>
          <cell r="G10978" t="str">
            <v>Haj Removal</v>
          </cell>
          <cell r="H10978" t="str">
            <v>NA</v>
          </cell>
          <cell r="I10978" t="str">
            <v>Latis</v>
          </cell>
          <cell r="J10978" t="str">
            <v>Less than 5 Sites</v>
          </cell>
          <cell r="K10978" t="str">
            <v>R5</v>
          </cell>
        </row>
        <row r="10979">
          <cell r="A10979" t="str">
            <v>HAJ0185</v>
          </cell>
          <cell r="B10979"/>
          <cell r="C10979"/>
          <cell r="D10979"/>
          <cell r="E10979"/>
          <cell r="F10979" t="str">
            <v>SCECO</v>
          </cell>
          <cell r="G10979" t="str">
            <v>Good</v>
          </cell>
          <cell r="H10979" t="str">
            <v>NA</v>
          </cell>
          <cell r="I10979" t="str">
            <v>Latis</v>
          </cell>
          <cell r="J10979" t="str">
            <v>Less than 5 Sites</v>
          </cell>
          <cell r="K10979" t="str">
            <v>R5</v>
          </cell>
        </row>
        <row r="10980">
          <cell r="A10980" t="str">
            <v>HAJ0193</v>
          </cell>
          <cell r="B10980"/>
          <cell r="C10980"/>
          <cell r="D10980"/>
          <cell r="E10980"/>
          <cell r="F10980" t="str">
            <v>SCECO</v>
          </cell>
          <cell r="G10980" t="str">
            <v>Haj Removal</v>
          </cell>
          <cell r="H10980" t="str">
            <v>NA</v>
          </cell>
          <cell r="I10980" t="str">
            <v>Latis</v>
          </cell>
          <cell r="J10980" t="str">
            <v>Less than 5 Sites</v>
          </cell>
          <cell r="K10980" t="str">
            <v>R5</v>
          </cell>
        </row>
        <row r="10981">
          <cell r="A10981" t="str">
            <v>HAJ0194</v>
          </cell>
          <cell r="B10981"/>
          <cell r="C10981"/>
          <cell r="D10981"/>
          <cell r="E10981"/>
          <cell r="F10981" t="str">
            <v>SCECO</v>
          </cell>
          <cell r="G10981" t="str">
            <v>Good</v>
          </cell>
          <cell r="H10981" t="str">
            <v>NA</v>
          </cell>
          <cell r="I10981" t="str">
            <v>Latis</v>
          </cell>
          <cell r="J10981" t="str">
            <v>Less than 5 Sites</v>
          </cell>
          <cell r="K10981" t="str">
            <v>R5</v>
          </cell>
        </row>
        <row r="10982">
          <cell r="A10982" t="str">
            <v>HAJ0230</v>
          </cell>
          <cell r="B10982"/>
          <cell r="C10982"/>
          <cell r="D10982"/>
          <cell r="E10982"/>
          <cell r="F10982" t="str">
            <v>SCECO</v>
          </cell>
          <cell r="G10982" t="str">
            <v>Haj Removal</v>
          </cell>
          <cell r="H10982" t="str">
            <v>NA</v>
          </cell>
          <cell r="I10982" t="str">
            <v>Latis</v>
          </cell>
          <cell r="J10982" t="str">
            <v>Hub site (More than 05 Sites)</v>
          </cell>
          <cell r="K10982" t="str">
            <v>R5</v>
          </cell>
        </row>
        <row r="10983">
          <cell r="A10983" t="str">
            <v>HAJ0280</v>
          </cell>
          <cell r="B10983"/>
          <cell r="C10983"/>
          <cell r="D10983"/>
          <cell r="E10983"/>
          <cell r="F10983" t="str">
            <v>SCECO</v>
          </cell>
          <cell r="G10983" t="str">
            <v>Good</v>
          </cell>
          <cell r="H10983" t="str">
            <v>NA</v>
          </cell>
          <cell r="I10983" t="str">
            <v>Latis</v>
          </cell>
          <cell r="J10983" t="str">
            <v>Less than 5 Sites</v>
          </cell>
          <cell r="K10983" t="str">
            <v>R5</v>
          </cell>
        </row>
        <row r="10984">
          <cell r="A10984" t="str">
            <v>HAJ0324</v>
          </cell>
          <cell r="B10984"/>
          <cell r="C10984"/>
          <cell r="D10984"/>
          <cell r="E10984"/>
          <cell r="F10984" t="str">
            <v>SCECO</v>
          </cell>
          <cell r="G10984" t="str">
            <v>Good</v>
          </cell>
          <cell r="H10984" t="str">
            <v>NA</v>
          </cell>
          <cell r="I10984" t="str">
            <v>Latis</v>
          </cell>
          <cell r="J10984" t="str">
            <v>Less than 5 Sites</v>
          </cell>
          <cell r="K10984" t="str">
            <v>R5</v>
          </cell>
        </row>
        <row r="10985">
          <cell r="A10985" t="str">
            <v>HAJ0329</v>
          </cell>
          <cell r="B10985"/>
          <cell r="C10985"/>
          <cell r="D10985"/>
          <cell r="E10985"/>
          <cell r="F10985" t="str">
            <v>SCECO</v>
          </cell>
          <cell r="G10985" t="str">
            <v>Good</v>
          </cell>
          <cell r="H10985" t="str">
            <v>NO</v>
          </cell>
          <cell r="I10985" t="str">
            <v>Latis</v>
          </cell>
          <cell r="J10985" t="str">
            <v>Less than 5 Sites</v>
          </cell>
          <cell r="K10985" t="str">
            <v>R5</v>
          </cell>
        </row>
        <row r="10986">
          <cell r="A10986" t="str">
            <v>HAJ0334</v>
          </cell>
          <cell r="B10986"/>
          <cell r="C10986"/>
          <cell r="D10986"/>
          <cell r="E10986"/>
          <cell r="F10986" t="str">
            <v>SCECO</v>
          </cell>
          <cell r="G10986" t="str">
            <v>Good</v>
          </cell>
          <cell r="H10986" t="str">
            <v>NA</v>
          </cell>
          <cell r="I10986" t="str">
            <v>Latis</v>
          </cell>
          <cell r="J10986" t="str">
            <v>Less than 5 Sites</v>
          </cell>
          <cell r="K10986" t="str">
            <v>R5</v>
          </cell>
        </row>
        <row r="10987">
          <cell r="A10987" t="str">
            <v>HAJ0335</v>
          </cell>
          <cell r="B10987"/>
          <cell r="C10987"/>
          <cell r="D10987"/>
          <cell r="E10987"/>
          <cell r="F10987" t="str">
            <v>SCECO</v>
          </cell>
          <cell r="G10987" t="str">
            <v>Good</v>
          </cell>
          <cell r="H10987" t="str">
            <v>NA</v>
          </cell>
          <cell r="I10987" t="str">
            <v>Latis</v>
          </cell>
          <cell r="J10987" t="str">
            <v>Less than 5 Sites</v>
          </cell>
          <cell r="K10987" t="str">
            <v>R5</v>
          </cell>
        </row>
        <row r="10988">
          <cell r="A10988" t="str">
            <v>HAJ0342</v>
          </cell>
          <cell r="B10988"/>
          <cell r="C10988"/>
          <cell r="D10988"/>
          <cell r="E10988"/>
          <cell r="F10988" t="str">
            <v>SCECO</v>
          </cell>
          <cell r="G10988" t="str">
            <v>Good</v>
          </cell>
          <cell r="H10988" t="str">
            <v>NA</v>
          </cell>
          <cell r="I10988" t="str">
            <v>Latis</v>
          </cell>
          <cell r="J10988" t="str">
            <v>Less than 5 Sites</v>
          </cell>
          <cell r="K10988" t="str">
            <v>R5</v>
          </cell>
        </row>
        <row r="10989">
          <cell r="A10989" t="str">
            <v>HAJ0369</v>
          </cell>
          <cell r="B10989"/>
          <cell r="C10989"/>
          <cell r="D10989"/>
          <cell r="E10989"/>
          <cell r="F10989" t="str">
            <v>SCECO</v>
          </cell>
          <cell r="G10989" t="str">
            <v>Good</v>
          </cell>
          <cell r="H10989" t="str">
            <v>NA</v>
          </cell>
          <cell r="I10989" t="str">
            <v>Latis</v>
          </cell>
          <cell r="J10989" t="str">
            <v>Less than 5 Sites</v>
          </cell>
          <cell r="K10989" t="str">
            <v>R5</v>
          </cell>
        </row>
        <row r="10990">
          <cell r="A10990" t="str">
            <v>JUM2293</v>
          </cell>
          <cell r="B10990" t="str">
            <v>JUM2293</v>
          </cell>
          <cell r="C10990"/>
          <cell r="D10990" t="str">
            <v>JUM1M8293</v>
          </cell>
          <cell r="E10990"/>
          <cell r="F10990" t="str">
            <v>SCECO</v>
          </cell>
          <cell r="G10990" t="str">
            <v>No BB Shifted</v>
          </cell>
          <cell r="H10990" t="str">
            <v>NA</v>
          </cell>
          <cell r="I10990" t="str">
            <v>Latis</v>
          </cell>
          <cell r="J10990" t="str">
            <v>P3</v>
          </cell>
          <cell r="K10990" t="str">
            <v>R5</v>
          </cell>
        </row>
        <row r="10991">
          <cell r="A10991" t="str">
            <v>TAF2277</v>
          </cell>
          <cell r="B10991" t="str">
            <v>TAF2277</v>
          </cell>
          <cell r="C10991"/>
          <cell r="D10991" t="str">
            <v>TAF1M8277</v>
          </cell>
          <cell r="E10991" t="str">
            <v>TAF1MN2277</v>
          </cell>
          <cell r="F10991" t="str">
            <v>SCECO</v>
          </cell>
          <cell r="G10991" t="str">
            <v>Good</v>
          </cell>
          <cell r="H10991" t="str">
            <v>NA</v>
          </cell>
          <cell r="I10991" t="str">
            <v>Latis</v>
          </cell>
          <cell r="J10991" t="str">
            <v>P3</v>
          </cell>
          <cell r="K10991" t="str">
            <v>R4</v>
          </cell>
        </row>
        <row r="10992">
          <cell r="A10992" t="str">
            <v>HAJ0090</v>
          </cell>
          <cell r="B10992"/>
          <cell r="C10992"/>
          <cell r="D10992"/>
          <cell r="E10992"/>
          <cell r="F10992" t="str">
            <v>SCECO</v>
          </cell>
          <cell r="G10992" t="str">
            <v>Haj Removal</v>
          </cell>
          <cell r="H10992" t="str">
            <v>NA</v>
          </cell>
          <cell r="I10992" t="str">
            <v>Latis</v>
          </cell>
          <cell r="J10992" t="str">
            <v>Less than 5 Sites</v>
          </cell>
          <cell r="K10992" t="str">
            <v>R5</v>
          </cell>
        </row>
        <row r="10993">
          <cell r="A10993" t="str">
            <v>HAJ0127</v>
          </cell>
          <cell r="B10993"/>
          <cell r="C10993"/>
          <cell r="D10993"/>
          <cell r="E10993"/>
          <cell r="F10993" t="str">
            <v>SCECO</v>
          </cell>
          <cell r="G10993" t="str">
            <v>Haj Removal</v>
          </cell>
          <cell r="H10993" t="str">
            <v>NA</v>
          </cell>
          <cell r="I10993" t="str">
            <v>Latis</v>
          </cell>
          <cell r="J10993" t="str">
            <v>Less than 5 Sites</v>
          </cell>
          <cell r="K10993" t="str">
            <v>R5</v>
          </cell>
        </row>
        <row r="10994">
          <cell r="A10994" t="str">
            <v>HAJ0140</v>
          </cell>
          <cell r="B10994"/>
          <cell r="C10994"/>
          <cell r="D10994"/>
          <cell r="E10994"/>
          <cell r="F10994" t="str">
            <v>SCECO+STB</v>
          </cell>
          <cell r="G10994" t="str">
            <v>Good+Good+Haj removal</v>
          </cell>
          <cell r="H10994" t="str">
            <v>NO</v>
          </cell>
          <cell r="I10994" t="str">
            <v>Latis</v>
          </cell>
          <cell r="J10994" t="str">
            <v>Very Big Hub site (More Than 20 Site)</v>
          </cell>
          <cell r="K10994" t="str">
            <v>R5</v>
          </cell>
        </row>
        <row r="10995">
          <cell r="A10995" t="str">
            <v>HAJ0173</v>
          </cell>
          <cell r="B10995"/>
          <cell r="C10995"/>
          <cell r="D10995"/>
          <cell r="E10995"/>
          <cell r="F10995" t="str">
            <v>SCECO</v>
          </cell>
          <cell r="G10995" t="str">
            <v>Good</v>
          </cell>
          <cell r="H10995" t="str">
            <v>NA</v>
          </cell>
          <cell r="I10995" t="str">
            <v>Latis</v>
          </cell>
          <cell r="J10995" t="str">
            <v>Less than 5 Sites</v>
          </cell>
          <cell r="K10995" t="str">
            <v>R5</v>
          </cell>
        </row>
        <row r="10996">
          <cell r="A10996" t="str">
            <v>HAJ0214</v>
          </cell>
          <cell r="B10996"/>
          <cell r="C10996"/>
          <cell r="D10996"/>
          <cell r="E10996"/>
          <cell r="F10996" t="str">
            <v>SCECO</v>
          </cell>
          <cell r="G10996" t="str">
            <v>Good</v>
          </cell>
          <cell r="H10996" t="str">
            <v>NA</v>
          </cell>
          <cell r="I10996" t="str">
            <v>Latis</v>
          </cell>
          <cell r="J10996" t="str">
            <v>Hub site (More than 05 Sites)</v>
          </cell>
          <cell r="K10996" t="str">
            <v>R5</v>
          </cell>
        </row>
        <row r="10997">
          <cell r="A10997" t="str">
            <v>HAJ0279</v>
          </cell>
          <cell r="B10997"/>
          <cell r="C10997"/>
          <cell r="D10997"/>
          <cell r="E10997"/>
          <cell r="F10997" t="str">
            <v>SCECO</v>
          </cell>
          <cell r="G10997" t="str">
            <v>Good</v>
          </cell>
          <cell r="H10997" t="str">
            <v>NA</v>
          </cell>
          <cell r="I10997" t="str">
            <v>Latis</v>
          </cell>
          <cell r="J10997" t="str">
            <v>Less than 5 Sites</v>
          </cell>
          <cell r="K10997" t="str">
            <v>R5</v>
          </cell>
        </row>
        <row r="10998">
          <cell r="A10998" t="str">
            <v>HAJ0284</v>
          </cell>
          <cell r="B10998"/>
          <cell r="C10998"/>
          <cell r="D10998"/>
          <cell r="E10998"/>
          <cell r="F10998" t="str">
            <v>SCECO</v>
          </cell>
          <cell r="G10998" t="str">
            <v>Haj Removal</v>
          </cell>
          <cell r="H10998" t="str">
            <v>NA</v>
          </cell>
          <cell r="I10998" t="str">
            <v>Latis</v>
          </cell>
          <cell r="J10998" t="str">
            <v>Less than 5 Sites</v>
          </cell>
          <cell r="K10998" t="str">
            <v>R5</v>
          </cell>
        </row>
        <row r="10999">
          <cell r="A10999" t="str">
            <v>HAJ0330</v>
          </cell>
          <cell r="B10999"/>
          <cell r="C10999"/>
          <cell r="D10999"/>
          <cell r="E10999"/>
          <cell r="F10999" t="str">
            <v>SCECO</v>
          </cell>
          <cell r="G10999" t="str">
            <v>Haj Removal</v>
          </cell>
          <cell r="H10999" t="str">
            <v>NA</v>
          </cell>
          <cell r="I10999" t="str">
            <v>Latis</v>
          </cell>
          <cell r="J10999" t="str">
            <v>Less than 5 Sites</v>
          </cell>
          <cell r="K10999" t="str">
            <v>R5</v>
          </cell>
        </row>
        <row r="11000">
          <cell r="A11000" t="str">
            <v>HAJ0366</v>
          </cell>
          <cell r="B11000"/>
          <cell r="C11000"/>
          <cell r="D11000"/>
          <cell r="E11000"/>
          <cell r="F11000" t="str">
            <v>SCECO</v>
          </cell>
          <cell r="G11000" t="str">
            <v>Good</v>
          </cell>
          <cell r="H11000" t="str">
            <v>NA</v>
          </cell>
          <cell r="I11000" t="str">
            <v>Latis</v>
          </cell>
          <cell r="J11000" t="str">
            <v>Less than 5 Sites</v>
          </cell>
          <cell r="K11000" t="str">
            <v>R5</v>
          </cell>
        </row>
        <row r="11001">
          <cell r="A11001" t="str">
            <v>HAJ2103</v>
          </cell>
          <cell r="B11001"/>
          <cell r="C11001"/>
          <cell r="D11001"/>
          <cell r="E11001"/>
          <cell r="F11001" t="str">
            <v>SCECO</v>
          </cell>
          <cell r="G11001" t="str">
            <v>Good</v>
          </cell>
          <cell r="H11001" t="str">
            <v>NA</v>
          </cell>
          <cell r="I11001" t="str">
            <v>Latis</v>
          </cell>
          <cell r="J11001" t="str">
            <v>Less than 5 Sites</v>
          </cell>
          <cell r="K11001" t="str">
            <v>R5</v>
          </cell>
        </row>
        <row r="11002">
          <cell r="A11002" t="str">
            <v>MAK2246</v>
          </cell>
          <cell r="B11002" t="str">
            <v>MAK2246</v>
          </cell>
          <cell r="C11002" t="str">
            <v>MAK1M4246</v>
          </cell>
          <cell r="D11002" t="str">
            <v>MAK1M8246</v>
          </cell>
          <cell r="E11002" t="str">
            <v>MAK1MN2246</v>
          </cell>
          <cell r="F11002" t="str">
            <v>SCECO</v>
          </cell>
          <cell r="G11002" t="str">
            <v>Dead</v>
          </cell>
          <cell r="H11002" t="str">
            <v>NA</v>
          </cell>
          <cell r="I11002" t="str">
            <v>Latis</v>
          </cell>
          <cell r="J11002" t="str">
            <v>P3</v>
          </cell>
          <cell r="K11002" t="str">
            <v>R5</v>
          </cell>
        </row>
        <row r="11003">
          <cell r="A11003" t="str">
            <v>HAJ0009</v>
          </cell>
          <cell r="B11003"/>
          <cell r="C11003"/>
          <cell r="D11003"/>
          <cell r="E11003"/>
          <cell r="F11003" t="str">
            <v>SCECO</v>
          </cell>
          <cell r="G11003" t="str">
            <v>Haj Removal</v>
          </cell>
          <cell r="H11003" t="str">
            <v>NA</v>
          </cell>
          <cell r="I11003" t="str">
            <v>Latis</v>
          </cell>
          <cell r="J11003" t="str">
            <v>Less than 5 Sites</v>
          </cell>
          <cell r="K11003" t="str">
            <v>R5</v>
          </cell>
        </row>
        <row r="11004">
          <cell r="A11004" t="str">
            <v>HAJ0130</v>
          </cell>
          <cell r="B11004"/>
          <cell r="C11004"/>
          <cell r="D11004"/>
          <cell r="E11004"/>
          <cell r="F11004" t="str">
            <v>SCECO</v>
          </cell>
          <cell r="G11004" t="str">
            <v>Haj Removal</v>
          </cell>
          <cell r="H11004" t="str">
            <v>NA</v>
          </cell>
          <cell r="I11004" t="str">
            <v>Latis</v>
          </cell>
          <cell r="J11004" t="str">
            <v>Less than 5 Sites</v>
          </cell>
          <cell r="K11004" t="str">
            <v>R5</v>
          </cell>
        </row>
        <row r="11005">
          <cell r="A11005" t="str">
            <v>HAJ0144</v>
          </cell>
          <cell r="B11005"/>
          <cell r="C11005"/>
          <cell r="D11005"/>
          <cell r="E11005"/>
          <cell r="F11005" t="str">
            <v>SCECO</v>
          </cell>
          <cell r="G11005" t="str">
            <v>Good</v>
          </cell>
          <cell r="H11005" t="str">
            <v>NA</v>
          </cell>
          <cell r="I11005" t="str">
            <v>Latis</v>
          </cell>
          <cell r="J11005" t="str">
            <v>Hub site (More than 05 Sites)</v>
          </cell>
          <cell r="K11005" t="str">
            <v>R5</v>
          </cell>
        </row>
        <row r="11006">
          <cell r="A11006" t="str">
            <v>HAJ0154</v>
          </cell>
          <cell r="B11006"/>
          <cell r="C11006"/>
          <cell r="D11006"/>
          <cell r="E11006"/>
          <cell r="F11006" t="str">
            <v>SCECO</v>
          </cell>
          <cell r="G11006" t="str">
            <v>Good</v>
          </cell>
          <cell r="H11006" t="str">
            <v>NA</v>
          </cell>
          <cell r="I11006" t="str">
            <v>Latis</v>
          </cell>
          <cell r="J11006" t="str">
            <v>Less than 5 Sites</v>
          </cell>
          <cell r="K11006" t="str">
            <v>R5</v>
          </cell>
        </row>
        <row r="11007">
          <cell r="A11007" t="str">
            <v>HAJ0158</v>
          </cell>
          <cell r="B11007"/>
          <cell r="C11007"/>
          <cell r="D11007"/>
          <cell r="E11007"/>
          <cell r="F11007" t="str">
            <v>SCECO+STB</v>
          </cell>
          <cell r="G11007" t="str">
            <v>Good+Good+Good</v>
          </cell>
          <cell r="H11007" t="str">
            <v>NO</v>
          </cell>
          <cell r="I11007" t="str">
            <v>Latis</v>
          </cell>
          <cell r="J11007" t="str">
            <v>Hub Site (More than 10 Sites)</v>
          </cell>
          <cell r="K11007" t="str">
            <v>R5</v>
          </cell>
        </row>
        <row r="11008">
          <cell r="A11008" t="str">
            <v>HAJ0222</v>
          </cell>
          <cell r="B11008"/>
          <cell r="C11008"/>
          <cell r="D11008"/>
          <cell r="E11008"/>
          <cell r="F11008" t="str">
            <v>SCECO</v>
          </cell>
          <cell r="G11008" t="str">
            <v>Haj Removal</v>
          </cell>
          <cell r="H11008" t="str">
            <v>NA</v>
          </cell>
          <cell r="I11008" t="str">
            <v>Latis</v>
          </cell>
          <cell r="J11008" t="str">
            <v>Less than 5 Sites</v>
          </cell>
          <cell r="K11008" t="str">
            <v>R5</v>
          </cell>
        </row>
        <row r="11009">
          <cell r="A11009" t="str">
            <v>HAJ0249</v>
          </cell>
          <cell r="B11009"/>
          <cell r="C11009"/>
          <cell r="D11009"/>
          <cell r="E11009"/>
          <cell r="F11009" t="str">
            <v>SCECO</v>
          </cell>
          <cell r="G11009" t="str">
            <v>Haj Removal</v>
          </cell>
          <cell r="H11009" t="str">
            <v>NA</v>
          </cell>
          <cell r="I11009" t="str">
            <v>Latis</v>
          </cell>
          <cell r="J11009" t="str">
            <v>Less than 5 Sites</v>
          </cell>
          <cell r="K11009" t="str">
            <v>R5</v>
          </cell>
        </row>
        <row r="11010">
          <cell r="A11010" t="str">
            <v>HAJ0393</v>
          </cell>
          <cell r="B11010"/>
          <cell r="C11010"/>
          <cell r="D11010"/>
          <cell r="E11010"/>
          <cell r="F11010" t="str">
            <v>SCECO</v>
          </cell>
          <cell r="G11010" t="str">
            <v>Haj Removal</v>
          </cell>
          <cell r="H11010" t="str">
            <v>NA</v>
          </cell>
          <cell r="I11010" t="str">
            <v>Latis</v>
          </cell>
          <cell r="J11010" t="str">
            <v>Less than 5 Sites</v>
          </cell>
          <cell r="K11010" t="str">
            <v>R5</v>
          </cell>
        </row>
        <row r="11011">
          <cell r="A11011" t="str">
            <v>HAJ0012</v>
          </cell>
          <cell r="B11011"/>
          <cell r="C11011"/>
          <cell r="D11011"/>
          <cell r="E11011"/>
          <cell r="F11011" t="str">
            <v>SCECO</v>
          </cell>
          <cell r="G11011" t="str">
            <v>Haj Removal</v>
          </cell>
          <cell r="H11011" t="str">
            <v>NA</v>
          </cell>
          <cell r="I11011" t="str">
            <v>Latis</v>
          </cell>
          <cell r="J11011" t="str">
            <v>Less than 5 Sites</v>
          </cell>
          <cell r="K11011" t="str">
            <v>R5</v>
          </cell>
        </row>
        <row r="11012">
          <cell r="A11012" t="str">
            <v>HAJ0087</v>
          </cell>
          <cell r="B11012"/>
          <cell r="C11012"/>
          <cell r="D11012"/>
          <cell r="E11012"/>
          <cell r="F11012" t="str">
            <v>SCECO+STB</v>
          </cell>
          <cell r="G11012" t="str">
            <v>Good+Haj removal+Good</v>
          </cell>
          <cell r="H11012" t="str">
            <v>NO</v>
          </cell>
          <cell r="I11012" t="str">
            <v>Latis</v>
          </cell>
          <cell r="J11012" t="str">
            <v>Very Big Hub site (More Than 20 Site)</v>
          </cell>
          <cell r="K11012" t="str">
            <v>R5</v>
          </cell>
        </row>
        <row r="11013">
          <cell r="A11013" t="str">
            <v>HAJ0092</v>
          </cell>
          <cell r="B11013"/>
          <cell r="C11013"/>
          <cell r="D11013"/>
          <cell r="E11013"/>
          <cell r="F11013" t="str">
            <v>SCECO+STB</v>
          </cell>
          <cell r="G11013" t="str">
            <v>Good+Good</v>
          </cell>
          <cell r="H11013" t="str">
            <v>NO</v>
          </cell>
          <cell r="I11013" t="str">
            <v>Latis</v>
          </cell>
          <cell r="J11013" t="str">
            <v>Very Big Hub site (More Than 20 Site)</v>
          </cell>
          <cell r="K11013" t="str">
            <v>R5</v>
          </cell>
        </row>
        <row r="11014">
          <cell r="A11014" t="str">
            <v>HAJ0111</v>
          </cell>
          <cell r="B11014"/>
          <cell r="C11014"/>
          <cell r="D11014"/>
          <cell r="E11014"/>
          <cell r="F11014" t="str">
            <v>SCECO</v>
          </cell>
          <cell r="G11014" t="str">
            <v>Haj Removal</v>
          </cell>
          <cell r="H11014" t="str">
            <v>NA</v>
          </cell>
          <cell r="I11014" t="str">
            <v>Latis</v>
          </cell>
          <cell r="J11014" t="str">
            <v>Less than 5 Sites</v>
          </cell>
          <cell r="K11014" t="str">
            <v>R5</v>
          </cell>
        </row>
        <row r="11015">
          <cell r="A11015" t="str">
            <v>HAJ0165</v>
          </cell>
          <cell r="B11015"/>
          <cell r="C11015"/>
          <cell r="D11015"/>
          <cell r="E11015"/>
          <cell r="F11015" t="str">
            <v>SCECO</v>
          </cell>
          <cell r="G11015" t="str">
            <v>Haj Removal</v>
          </cell>
          <cell r="H11015" t="str">
            <v>NA</v>
          </cell>
          <cell r="I11015" t="str">
            <v>Latis</v>
          </cell>
          <cell r="J11015" t="str">
            <v>Less than 5 Sites</v>
          </cell>
          <cell r="K11015" t="str">
            <v>R5</v>
          </cell>
        </row>
        <row r="11016">
          <cell r="A11016" t="str">
            <v>HAJ0167</v>
          </cell>
          <cell r="B11016"/>
          <cell r="C11016"/>
          <cell r="D11016"/>
          <cell r="E11016"/>
          <cell r="F11016" t="str">
            <v>SCECO</v>
          </cell>
          <cell r="G11016" t="str">
            <v>Good</v>
          </cell>
          <cell r="H11016" t="str">
            <v>NA</v>
          </cell>
          <cell r="I11016" t="str">
            <v>Latis</v>
          </cell>
          <cell r="J11016" t="str">
            <v>Less than 5 Sites</v>
          </cell>
          <cell r="K11016" t="str">
            <v>R5</v>
          </cell>
        </row>
        <row r="11017">
          <cell r="A11017" t="str">
            <v>HAJ0184</v>
          </cell>
          <cell r="B11017"/>
          <cell r="C11017"/>
          <cell r="D11017"/>
          <cell r="E11017"/>
          <cell r="F11017" t="str">
            <v>SCECO</v>
          </cell>
          <cell r="G11017" t="str">
            <v>Good</v>
          </cell>
          <cell r="H11017" t="str">
            <v>NA</v>
          </cell>
          <cell r="I11017" t="str">
            <v>Latis</v>
          </cell>
          <cell r="J11017" t="str">
            <v>Less than 5 Sites</v>
          </cell>
          <cell r="K11017" t="str">
            <v>R5</v>
          </cell>
        </row>
        <row r="11018">
          <cell r="A11018" t="str">
            <v>HAJ0205</v>
          </cell>
          <cell r="B11018"/>
          <cell r="C11018"/>
          <cell r="D11018"/>
          <cell r="E11018"/>
          <cell r="F11018" t="str">
            <v>SCECO</v>
          </cell>
          <cell r="G11018" t="str">
            <v>Good</v>
          </cell>
          <cell r="H11018" t="str">
            <v>NA</v>
          </cell>
          <cell r="I11018" t="str">
            <v>Latis</v>
          </cell>
          <cell r="J11018" t="str">
            <v>Hub site (More than 05 Sites)</v>
          </cell>
          <cell r="K11018" t="str">
            <v>R5</v>
          </cell>
        </row>
        <row r="11019">
          <cell r="A11019" t="str">
            <v>HAJ0257</v>
          </cell>
          <cell r="B11019"/>
          <cell r="C11019"/>
          <cell r="D11019"/>
          <cell r="E11019"/>
          <cell r="F11019" t="str">
            <v>SCECO</v>
          </cell>
          <cell r="G11019" t="str">
            <v>Haj Removal</v>
          </cell>
          <cell r="H11019" t="str">
            <v>NA</v>
          </cell>
          <cell r="I11019" t="str">
            <v>Latis</v>
          </cell>
          <cell r="J11019" t="str">
            <v>Less than 5 Sites</v>
          </cell>
          <cell r="K11019" t="str">
            <v>R5</v>
          </cell>
        </row>
        <row r="11020">
          <cell r="A11020" t="str">
            <v>HAJ0266</v>
          </cell>
          <cell r="B11020"/>
          <cell r="C11020"/>
          <cell r="D11020"/>
          <cell r="E11020"/>
          <cell r="F11020" t="str">
            <v>SCECO</v>
          </cell>
          <cell r="G11020" t="str">
            <v>Haj Removal</v>
          </cell>
          <cell r="H11020" t="str">
            <v>NA</v>
          </cell>
          <cell r="I11020" t="str">
            <v>Latis</v>
          </cell>
          <cell r="J11020" t="str">
            <v>Less than 5 Sites</v>
          </cell>
          <cell r="K11020" t="str">
            <v>R5</v>
          </cell>
        </row>
        <row r="11021">
          <cell r="A11021" t="str">
            <v>HAJ0285</v>
          </cell>
          <cell r="B11021"/>
          <cell r="C11021"/>
          <cell r="D11021"/>
          <cell r="E11021"/>
          <cell r="F11021" t="str">
            <v>SCECO</v>
          </cell>
          <cell r="G11021" t="str">
            <v>Good</v>
          </cell>
          <cell r="H11021" t="str">
            <v>NA</v>
          </cell>
          <cell r="I11021" t="str">
            <v>Latis</v>
          </cell>
          <cell r="J11021" t="str">
            <v>VIP&amp;SPL Monitor</v>
          </cell>
          <cell r="K11021" t="str">
            <v>R5</v>
          </cell>
        </row>
        <row r="11022">
          <cell r="A11022" t="str">
            <v>HAJ0321</v>
          </cell>
          <cell r="B11022"/>
          <cell r="C11022"/>
          <cell r="D11022"/>
          <cell r="E11022"/>
          <cell r="F11022" t="str">
            <v>SCECO</v>
          </cell>
          <cell r="G11022" t="str">
            <v>Good</v>
          </cell>
          <cell r="H11022" t="str">
            <v>NA</v>
          </cell>
          <cell r="I11022" t="str">
            <v>Latis</v>
          </cell>
          <cell r="J11022" t="str">
            <v>Less than 5 Sites</v>
          </cell>
          <cell r="K11022" t="str">
            <v>R5</v>
          </cell>
        </row>
        <row r="11023">
          <cell r="A11023" t="str">
            <v>HAJ0322</v>
          </cell>
          <cell r="B11023"/>
          <cell r="C11023"/>
          <cell r="D11023"/>
          <cell r="E11023"/>
          <cell r="F11023" t="str">
            <v>SCECO</v>
          </cell>
          <cell r="G11023" t="str">
            <v>Good</v>
          </cell>
          <cell r="H11023" t="str">
            <v>NA</v>
          </cell>
          <cell r="I11023" t="str">
            <v>Latis</v>
          </cell>
          <cell r="J11023" t="str">
            <v>Less than 5 Sites</v>
          </cell>
          <cell r="K11023" t="str">
            <v>R5</v>
          </cell>
        </row>
        <row r="11024">
          <cell r="A11024" t="str">
            <v>HAJ0392</v>
          </cell>
          <cell r="B11024"/>
          <cell r="C11024"/>
          <cell r="D11024"/>
          <cell r="E11024"/>
          <cell r="F11024" t="str">
            <v>SCECO</v>
          </cell>
          <cell r="G11024" t="str">
            <v>Dead</v>
          </cell>
          <cell r="H11024" t="str">
            <v>NA</v>
          </cell>
          <cell r="I11024" t="str">
            <v>Latis</v>
          </cell>
          <cell r="J11024" t="str">
            <v>Less than 5 Sites</v>
          </cell>
          <cell r="K11024" t="str">
            <v>R5</v>
          </cell>
        </row>
        <row r="11025">
          <cell r="A11025" t="str">
            <v>HAJ0002</v>
          </cell>
          <cell r="B11025"/>
          <cell r="C11025"/>
          <cell r="D11025"/>
          <cell r="E11025"/>
          <cell r="F11025" t="str">
            <v>SCECO</v>
          </cell>
          <cell r="G11025" t="str">
            <v>Good</v>
          </cell>
          <cell r="H11025" t="str">
            <v>NA</v>
          </cell>
          <cell r="I11025" t="str">
            <v>Latis</v>
          </cell>
          <cell r="J11025" t="str">
            <v>Less than 5 Sites</v>
          </cell>
          <cell r="K11025" t="str">
            <v>R5</v>
          </cell>
        </row>
        <row r="11026">
          <cell r="A11026" t="str">
            <v>HAJ0016</v>
          </cell>
          <cell r="B11026"/>
          <cell r="C11026"/>
          <cell r="D11026"/>
          <cell r="E11026"/>
          <cell r="F11026" t="str">
            <v>SCECO</v>
          </cell>
          <cell r="G11026" t="str">
            <v>Good</v>
          </cell>
          <cell r="H11026" t="str">
            <v>NA</v>
          </cell>
          <cell r="I11026" t="str">
            <v>Latis</v>
          </cell>
          <cell r="J11026" t="str">
            <v>Less than 5 Sites</v>
          </cell>
          <cell r="K11026" t="str">
            <v>R5</v>
          </cell>
        </row>
        <row r="11027">
          <cell r="A11027" t="str">
            <v>HAJ0110</v>
          </cell>
          <cell r="B11027"/>
          <cell r="C11027"/>
          <cell r="D11027"/>
          <cell r="E11027"/>
          <cell r="F11027" t="str">
            <v>SCECO</v>
          </cell>
          <cell r="G11027" t="str">
            <v>Good</v>
          </cell>
          <cell r="H11027" t="str">
            <v>NA</v>
          </cell>
          <cell r="I11027" t="str">
            <v>Latis</v>
          </cell>
          <cell r="J11027" t="str">
            <v>Hub site (More than 05 Sites)</v>
          </cell>
          <cell r="K11027" t="str">
            <v>R5</v>
          </cell>
        </row>
        <row r="11028">
          <cell r="A11028" t="str">
            <v>HAJ0150</v>
          </cell>
          <cell r="B11028"/>
          <cell r="C11028"/>
          <cell r="D11028"/>
          <cell r="E11028"/>
          <cell r="F11028" t="str">
            <v>SCECO</v>
          </cell>
          <cell r="G11028" t="str">
            <v>Haj Removal</v>
          </cell>
          <cell r="H11028" t="str">
            <v>NA</v>
          </cell>
          <cell r="I11028" t="str">
            <v>Latis</v>
          </cell>
          <cell r="J11028" t="str">
            <v>Hub site (More than 05 Sites)</v>
          </cell>
          <cell r="K11028" t="str">
            <v>R5</v>
          </cell>
        </row>
        <row r="11029">
          <cell r="A11029" t="str">
            <v>HAJ0283</v>
          </cell>
          <cell r="B11029"/>
          <cell r="C11029"/>
          <cell r="D11029"/>
          <cell r="E11029"/>
          <cell r="F11029" t="str">
            <v>SCECO</v>
          </cell>
          <cell r="G11029" t="str">
            <v>Good</v>
          </cell>
          <cell r="H11029" t="str">
            <v>NA</v>
          </cell>
          <cell r="I11029" t="str">
            <v>Latis</v>
          </cell>
          <cell r="J11029" t="str">
            <v>Less than 5 Sites</v>
          </cell>
          <cell r="K11029" t="str">
            <v>R5</v>
          </cell>
        </row>
        <row r="11030">
          <cell r="A11030" t="str">
            <v>HAJ0293</v>
          </cell>
          <cell r="B11030"/>
          <cell r="C11030"/>
          <cell r="D11030"/>
          <cell r="E11030"/>
          <cell r="F11030" t="str">
            <v>SCECO</v>
          </cell>
          <cell r="G11030" t="str">
            <v>Haj Removal</v>
          </cell>
          <cell r="H11030" t="str">
            <v>NA</v>
          </cell>
          <cell r="I11030" t="str">
            <v>Latis</v>
          </cell>
          <cell r="J11030" t="str">
            <v>Less than 5 Sites</v>
          </cell>
          <cell r="K11030" t="str">
            <v>R5</v>
          </cell>
        </row>
        <row r="11031">
          <cell r="A11031" t="str">
            <v>HAJ0298</v>
          </cell>
          <cell r="B11031"/>
          <cell r="C11031"/>
          <cell r="D11031"/>
          <cell r="E11031"/>
          <cell r="F11031" t="str">
            <v>SCECO</v>
          </cell>
          <cell r="G11031" t="str">
            <v>Good</v>
          </cell>
          <cell r="H11031" t="str">
            <v>NA</v>
          </cell>
          <cell r="I11031" t="str">
            <v>Latis</v>
          </cell>
          <cell r="J11031" t="str">
            <v>Less than 5 Sites</v>
          </cell>
          <cell r="K11031" t="str">
            <v>R5</v>
          </cell>
        </row>
        <row r="11032">
          <cell r="A11032" t="str">
            <v>HAJ0360</v>
          </cell>
          <cell r="B11032"/>
          <cell r="C11032"/>
          <cell r="D11032"/>
          <cell r="E11032"/>
          <cell r="F11032" t="str">
            <v>Generator-SG</v>
          </cell>
          <cell r="G11032" t="str">
            <v>Haj Removal</v>
          </cell>
          <cell r="H11032" t="str">
            <v>NO</v>
          </cell>
          <cell r="I11032" t="str">
            <v>Latis</v>
          </cell>
          <cell r="J11032" t="str">
            <v>Less than 5 Sites</v>
          </cell>
          <cell r="K11032" t="str">
            <v>R5</v>
          </cell>
        </row>
        <row r="11033">
          <cell r="A11033" t="str">
            <v>HAJ0075</v>
          </cell>
          <cell r="B11033"/>
          <cell r="C11033"/>
          <cell r="D11033"/>
          <cell r="E11033"/>
          <cell r="F11033" t="str">
            <v>SCECO</v>
          </cell>
          <cell r="G11033" t="str">
            <v>Haj Removal</v>
          </cell>
          <cell r="H11033" t="str">
            <v>NA</v>
          </cell>
          <cell r="I11033" t="str">
            <v>Latis</v>
          </cell>
          <cell r="J11033" t="str">
            <v>Less than 5 Sites</v>
          </cell>
          <cell r="K11033" t="str">
            <v>R5</v>
          </cell>
        </row>
        <row r="11034">
          <cell r="A11034" t="str">
            <v>HAJ0139</v>
          </cell>
          <cell r="B11034"/>
          <cell r="C11034"/>
          <cell r="D11034"/>
          <cell r="E11034"/>
          <cell r="F11034" t="str">
            <v>SCECO+STB</v>
          </cell>
          <cell r="G11034" t="str">
            <v>Good+Haj removal+Haj removal</v>
          </cell>
          <cell r="H11034" t="str">
            <v>NO</v>
          </cell>
          <cell r="I11034" t="str">
            <v>Latis</v>
          </cell>
          <cell r="J11034" t="str">
            <v>Hub Site (More than 10 Sites)</v>
          </cell>
          <cell r="K11034" t="str">
            <v>R5</v>
          </cell>
        </row>
        <row r="11035">
          <cell r="A11035" t="str">
            <v>HAJ0175</v>
          </cell>
          <cell r="B11035"/>
          <cell r="C11035"/>
          <cell r="D11035"/>
          <cell r="E11035"/>
          <cell r="F11035" t="str">
            <v>SCECO</v>
          </cell>
          <cell r="G11035" t="str">
            <v>Good</v>
          </cell>
          <cell r="H11035" t="str">
            <v>NA</v>
          </cell>
          <cell r="I11035" t="str">
            <v>Latis</v>
          </cell>
          <cell r="J11035" t="str">
            <v>Less than 5 Sites</v>
          </cell>
          <cell r="K11035" t="str">
            <v>R5</v>
          </cell>
        </row>
        <row r="11036">
          <cell r="A11036" t="str">
            <v>HAJ0208</v>
          </cell>
          <cell r="B11036"/>
          <cell r="C11036"/>
          <cell r="D11036"/>
          <cell r="E11036"/>
          <cell r="F11036" t="str">
            <v>SCECO</v>
          </cell>
          <cell r="G11036" t="str">
            <v>Good</v>
          </cell>
          <cell r="H11036" t="str">
            <v>NA</v>
          </cell>
          <cell r="I11036" t="str">
            <v>Latis</v>
          </cell>
          <cell r="J11036" t="str">
            <v>Less than 5 Sites</v>
          </cell>
          <cell r="K11036" t="str">
            <v>R5</v>
          </cell>
        </row>
        <row r="11037">
          <cell r="A11037" t="str">
            <v>HAJ0235</v>
          </cell>
          <cell r="B11037"/>
          <cell r="C11037"/>
          <cell r="D11037"/>
          <cell r="E11037"/>
          <cell r="F11037" t="str">
            <v>SCECO</v>
          </cell>
          <cell r="G11037" t="str">
            <v>Haj Removal</v>
          </cell>
          <cell r="H11037" t="str">
            <v>NA</v>
          </cell>
          <cell r="I11037" t="str">
            <v>Latis</v>
          </cell>
          <cell r="J11037" t="str">
            <v>Less than 5 Sites</v>
          </cell>
          <cell r="K11037" t="str">
            <v>R5</v>
          </cell>
        </row>
        <row r="11038">
          <cell r="A11038" t="str">
            <v>HAJ0354</v>
          </cell>
          <cell r="B11038"/>
          <cell r="C11038"/>
          <cell r="D11038"/>
          <cell r="E11038"/>
          <cell r="F11038" t="str">
            <v>SCECO</v>
          </cell>
          <cell r="G11038" t="str">
            <v>Haj Removal</v>
          </cell>
          <cell r="H11038" t="str">
            <v>NA</v>
          </cell>
          <cell r="I11038" t="str">
            <v>Latis</v>
          </cell>
          <cell r="J11038" t="str">
            <v>Less than 5 Sites</v>
          </cell>
          <cell r="K11038" t="str">
            <v>R5</v>
          </cell>
        </row>
        <row r="11039">
          <cell r="A11039" t="str">
            <v>HAJ0061</v>
          </cell>
          <cell r="B11039"/>
          <cell r="C11039"/>
          <cell r="D11039"/>
          <cell r="E11039"/>
          <cell r="F11039" t="str">
            <v>SCECO</v>
          </cell>
          <cell r="G11039" t="str">
            <v>Good</v>
          </cell>
          <cell r="H11039" t="str">
            <v>NA</v>
          </cell>
          <cell r="I11039" t="str">
            <v>Latis</v>
          </cell>
          <cell r="J11039" t="str">
            <v>Less than 5 Sites</v>
          </cell>
          <cell r="K11039" t="str">
            <v>R5</v>
          </cell>
        </row>
        <row r="11040">
          <cell r="A11040" t="str">
            <v>HAJ0107</v>
          </cell>
          <cell r="B11040"/>
          <cell r="C11040"/>
          <cell r="D11040"/>
          <cell r="E11040"/>
          <cell r="F11040" t="str">
            <v>SCECO</v>
          </cell>
          <cell r="G11040" t="str">
            <v>Haj Removal</v>
          </cell>
          <cell r="H11040" t="str">
            <v>NA</v>
          </cell>
          <cell r="I11040" t="str">
            <v>Latis</v>
          </cell>
          <cell r="J11040" t="str">
            <v>Less than 5 Sites</v>
          </cell>
          <cell r="K11040" t="str">
            <v>R5</v>
          </cell>
        </row>
        <row r="11041">
          <cell r="A11041" t="str">
            <v>HAJ0113</v>
          </cell>
          <cell r="B11041"/>
          <cell r="C11041"/>
          <cell r="D11041"/>
          <cell r="E11041"/>
          <cell r="F11041" t="str">
            <v>SCECO</v>
          </cell>
          <cell r="G11041" t="str">
            <v>Good</v>
          </cell>
          <cell r="H11041" t="str">
            <v>NA</v>
          </cell>
          <cell r="I11041" t="str">
            <v>Latis</v>
          </cell>
          <cell r="J11041" t="str">
            <v>Less than 5 Sites</v>
          </cell>
          <cell r="K11041" t="str">
            <v>R5</v>
          </cell>
        </row>
        <row r="11042">
          <cell r="A11042" t="str">
            <v>HAJ0121</v>
          </cell>
          <cell r="B11042"/>
          <cell r="C11042"/>
          <cell r="D11042"/>
          <cell r="E11042"/>
          <cell r="F11042" t="str">
            <v>SCECO</v>
          </cell>
          <cell r="G11042" t="str">
            <v>Haj Removal</v>
          </cell>
          <cell r="H11042" t="str">
            <v>NA</v>
          </cell>
          <cell r="I11042" t="str">
            <v>Latis</v>
          </cell>
          <cell r="J11042" t="str">
            <v>Less than 5 Sites</v>
          </cell>
          <cell r="K11042" t="str">
            <v>R5</v>
          </cell>
        </row>
        <row r="11043">
          <cell r="A11043" t="str">
            <v>HAJ0133</v>
          </cell>
          <cell r="B11043"/>
          <cell r="C11043"/>
          <cell r="D11043"/>
          <cell r="E11043"/>
          <cell r="F11043" t="str">
            <v>SCECO</v>
          </cell>
          <cell r="G11043" t="str">
            <v>Haj Removal</v>
          </cell>
          <cell r="H11043" t="str">
            <v>NA</v>
          </cell>
          <cell r="I11043" t="str">
            <v>Latis</v>
          </cell>
          <cell r="J11043" t="str">
            <v>Hub site (More than 05 Sites)</v>
          </cell>
          <cell r="K11043" t="str">
            <v>R5</v>
          </cell>
        </row>
        <row r="11044">
          <cell r="A11044" t="str">
            <v>HAJ0134</v>
          </cell>
          <cell r="B11044"/>
          <cell r="C11044"/>
          <cell r="D11044"/>
          <cell r="E11044"/>
          <cell r="F11044" t="str">
            <v>SCECO</v>
          </cell>
          <cell r="G11044" t="str">
            <v>Good</v>
          </cell>
          <cell r="H11044" t="str">
            <v>NA</v>
          </cell>
          <cell r="I11044" t="str">
            <v>Latis</v>
          </cell>
          <cell r="J11044" t="str">
            <v>Less than 5 Sites</v>
          </cell>
          <cell r="K11044" t="str">
            <v>R5</v>
          </cell>
        </row>
        <row r="11045">
          <cell r="A11045" t="str">
            <v>HAJ0149</v>
          </cell>
          <cell r="B11045"/>
          <cell r="C11045"/>
          <cell r="D11045"/>
          <cell r="E11045"/>
          <cell r="F11045" t="str">
            <v>SCECO</v>
          </cell>
          <cell r="G11045" t="str">
            <v>Good</v>
          </cell>
          <cell r="H11045" t="str">
            <v>NA</v>
          </cell>
          <cell r="I11045" t="str">
            <v>Latis</v>
          </cell>
          <cell r="J11045" t="str">
            <v>Less than 5 Sites</v>
          </cell>
          <cell r="K11045" t="str">
            <v>R5</v>
          </cell>
        </row>
        <row r="11046">
          <cell r="A11046" t="str">
            <v>HAJ0152</v>
          </cell>
          <cell r="B11046"/>
          <cell r="C11046"/>
          <cell r="D11046"/>
          <cell r="E11046"/>
          <cell r="F11046" t="str">
            <v>SCECO</v>
          </cell>
          <cell r="G11046" t="str">
            <v>Haj Removal</v>
          </cell>
          <cell r="H11046" t="str">
            <v>NA</v>
          </cell>
          <cell r="I11046" t="str">
            <v>Latis</v>
          </cell>
          <cell r="J11046" t="str">
            <v>Less than 5 Sites</v>
          </cell>
          <cell r="K11046" t="str">
            <v>R5</v>
          </cell>
        </row>
        <row r="11047">
          <cell r="A11047" t="str">
            <v>HAJ0178</v>
          </cell>
          <cell r="B11047"/>
          <cell r="C11047"/>
          <cell r="D11047"/>
          <cell r="E11047"/>
          <cell r="F11047" t="str">
            <v>SCECO</v>
          </cell>
          <cell r="G11047" t="str">
            <v>Good</v>
          </cell>
          <cell r="H11047" t="str">
            <v>NA</v>
          </cell>
          <cell r="I11047" t="str">
            <v>Latis</v>
          </cell>
          <cell r="J11047" t="str">
            <v>Less than 5 Sites</v>
          </cell>
          <cell r="K11047" t="str">
            <v>R5</v>
          </cell>
        </row>
        <row r="11048">
          <cell r="A11048" t="str">
            <v>HAJ0191</v>
          </cell>
          <cell r="B11048"/>
          <cell r="C11048"/>
          <cell r="D11048"/>
          <cell r="E11048"/>
          <cell r="F11048" t="str">
            <v>SCECO</v>
          </cell>
          <cell r="G11048" t="str">
            <v>Haj Removal</v>
          </cell>
          <cell r="H11048" t="str">
            <v>NA</v>
          </cell>
          <cell r="I11048" t="str">
            <v>Latis</v>
          </cell>
          <cell r="J11048" t="str">
            <v>Less than 5 Sites</v>
          </cell>
          <cell r="K11048" t="str">
            <v>R5</v>
          </cell>
        </row>
        <row r="11049">
          <cell r="A11049" t="str">
            <v>HAJ0247</v>
          </cell>
          <cell r="B11049"/>
          <cell r="C11049"/>
          <cell r="D11049"/>
          <cell r="E11049"/>
          <cell r="F11049" t="str">
            <v>Generator-SG</v>
          </cell>
          <cell r="G11049" t="str">
            <v>Haj Removal</v>
          </cell>
          <cell r="H11049" t="str">
            <v xml:space="preserve">Yes </v>
          </cell>
          <cell r="I11049" t="str">
            <v>Latis</v>
          </cell>
          <cell r="J11049" t="str">
            <v>Less than 5 Sites</v>
          </cell>
          <cell r="K11049" t="str">
            <v>R5</v>
          </cell>
        </row>
        <row r="11050">
          <cell r="A11050" t="str">
            <v>HAJ0277</v>
          </cell>
          <cell r="B11050"/>
          <cell r="C11050"/>
          <cell r="D11050"/>
          <cell r="E11050"/>
          <cell r="F11050" t="str">
            <v>SCECO</v>
          </cell>
          <cell r="G11050" t="str">
            <v>Good</v>
          </cell>
          <cell r="H11050" t="str">
            <v>NA</v>
          </cell>
          <cell r="I11050" t="str">
            <v>Latis</v>
          </cell>
          <cell r="J11050" t="str">
            <v>Hub site (More than 05 Sites)</v>
          </cell>
          <cell r="K11050" t="str">
            <v>R5</v>
          </cell>
        </row>
        <row r="11051">
          <cell r="A11051" t="str">
            <v>HAJ0282</v>
          </cell>
          <cell r="B11051"/>
          <cell r="C11051"/>
          <cell r="D11051"/>
          <cell r="E11051"/>
          <cell r="F11051" t="str">
            <v>SCECO</v>
          </cell>
          <cell r="G11051" t="str">
            <v>Good</v>
          </cell>
          <cell r="H11051" t="str">
            <v>NA</v>
          </cell>
          <cell r="I11051" t="str">
            <v>Latis</v>
          </cell>
          <cell r="J11051" t="str">
            <v>Less than 5 Sites</v>
          </cell>
          <cell r="K11051" t="str">
            <v>R5</v>
          </cell>
        </row>
        <row r="11052">
          <cell r="A11052" t="str">
            <v>HAJ0326</v>
          </cell>
          <cell r="B11052"/>
          <cell r="C11052"/>
          <cell r="D11052"/>
          <cell r="E11052"/>
          <cell r="F11052" t="str">
            <v>SCECO</v>
          </cell>
          <cell r="G11052" t="str">
            <v>Good</v>
          </cell>
          <cell r="H11052" t="str">
            <v>NA</v>
          </cell>
          <cell r="I11052" t="str">
            <v>Latis</v>
          </cell>
          <cell r="J11052" t="str">
            <v>Less than 5 Sites</v>
          </cell>
          <cell r="K11052" t="str">
            <v>R5</v>
          </cell>
        </row>
        <row r="11053">
          <cell r="A11053" t="str">
            <v>HAJ0327</v>
          </cell>
          <cell r="B11053"/>
          <cell r="C11053"/>
          <cell r="D11053"/>
          <cell r="E11053"/>
          <cell r="F11053" t="str">
            <v>SCECO</v>
          </cell>
          <cell r="G11053" t="str">
            <v>Good</v>
          </cell>
          <cell r="H11053" t="str">
            <v>NA</v>
          </cell>
          <cell r="I11053" t="str">
            <v>Latis</v>
          </cell>
          <cell r="J11053" t="str">
            <v>Less than 5 Sites</v>
          </cell>
          <cell r="K11053" t="str">
            <v>R5</v>
          </cell>
        </row>
        <row r="11054">
          <cell r="A11054" t="str">
            <v>HAJ0336</v>
          </cell>
          <cell r="B11054"/>
          <cell r="C11054"/>
          <cell r="D11054"/>
          <cell r="E11054"/>
          <cell r="F11054" t="str">
            <v>SCECO</v>
          </cell>
          <cell r="G11054" t="str">
            <v>Good</v>
          </cell>
          <cell r="H11054" t="str">
            <v>NA</v>
          </cell>
          <cell r="I11054" t="str">
            <v>Latis</v>
          </cell>
          <cell r="J11054" t="str">
            <v>Hub site (More than 05 Sites)</v>
          </cell>
          <cell r="K11054" t="str">
            <v>R5</v>
          </cell>
        </row>
        <row r="11055">
          <cell r="A11055" t="str">
            <v>HAJ0346</v>
          </cell>
          <cell r="B11055"/>
          <cell r="C11055"/>
          <cell r="D11055"/>
          <cell r="E11055"/>
          <cell r="F11055" t="str">
            <v>SCECO</v>
          </cell>
          <cell r="G11055" t="str">
            <v>Good</v>
          </cell>
          <cell r="H11055" t="str">
            <v>NA</v>
          </cell>
          <cell r="I11055" t="str">
            <v>Latis</v>
          </cell>
          <cell r="J11055" t="str">
            <v>Less than 5 Sites</v>
          </cell>
          <cell r="K11055" t="str">
            <v>R5</v>
          </cell>
        </row>
        <row r="11056">
          <cell r="A11056" t="str">
            <v>HAJ0348</v>
          </cell>
          <cell r="B11056"/>
          <cell r="C11056"/>
          <cell r="D11056"/>
          <cell r="E11056"/>
          <cell r="F11056" t="str">
            <v>SCECO</v>
          </cell>
          <cell r="G11056" t="str">
            <v>Good</v>
          </cell>
          <cell r="H11056" t="str">
            <v>NA</v>
          </cell>
          <cell r="I11056" t="str">
            <v>Latis</v>
          </cell>
          <cell r="J11056" t="str">
            <v>Less than 5 Sites</v>
          </cell>
          <cell r="K11056" t="str">
            <v>R5</v>
          </cell>
        </row>
        <row r="11057">
          <cell r="A11057" t="str">
            <v>HAJ0123</v>
          </cell>
          <cell r="B11057"/>
          <cell r="C11057"/>
          <cell r="D11057"/>
          <cell r="E11057"/>
          <cell r="F11057" t="str">
            <v>SCECO</v>
          </cell>
          <cell r="G11057" t="str">
            <v>Haj Removal</v>
          </cell>
          <cell r="H11057" t="str">
            <v>NA</v>
          </cell>
          <cell r="I11057" t="str">
            <v>Latis</v>
          </cell>
          <cell r="J11057" t="str">
            <v>Less than 5 Sites</v>
          </cell>
          <cell r="K11057" t="str">
            <v>R5</v>
          </cell>
        </row>
        <row r="11058">
          <cell r="A11058" t="str">
            <v>HAJ0200</v>
          </cell>
          <cell r="B11058"/>
          <cell r="C11058"/>
          <cell r="D11058"/>
          <cell r="E11058"/>
          <cell r="F11058" t="str">
            <v>SCECO</v>
          </cell>
          <cell r="G11058" t="str">
            <v>Good</v>
          </cell>
          <cell r="H11058" t="str">
            <v>NA</v>
          </cell>
          <cell r="I11058" t="str">
            <v>Latis</v>
          </cell>
          <cell r="J11058" t="str">
            <v>Less than 5 Sites</v>
          </cell>
          <cell r="K11058" t="str">
            <v>R5</v>
          </cell>
        </row>
        <row r="11059">
          <cell r="A11059" t="str">
            <v>HAJ0010</v>
          </cell>
          <cell r="B11059"/>
          <cell r="C11059"/>
          <cell r="D11059"/>
          <cell r="E11059"/>
          <cell r="F11059" t="str">
            <v>SCECO</v>
          </cell>
          <cell r="G11059" t="str">
            <v>Haj Removal</v>
          </cell>
          <cell r="H11059" t="str">
            <v>NA</v>
          </cell>
          <cell r="I11059" t="str">
            <v>Latis</v>
          </cell>
          <cell r="J11059" t="str">
            <v>Less than 5 Sites</v>
          </cell>
          <cell r="K11059" t="str">
            <v>R5</v>
          </cell>
        </row>
        <row r="11060">
          <cell r="A11060" t="str">
            <v>HAJ0076</v>
          </cell>
          <cell r="B11060"/>
          <cell r="C11060"/>
          <cell r="D11060"/>
          <cell r="E11060"/>
          <cell r="F11060" t="str">
            <v>SCECO</v>
          </cell>
          <cell r="G11060" t="str">
            <v>Good</v>
          </cell>
          <cell r="H11060" t="str">
            <v>NA</v>
          </cell>
          <cell r="I11060" t="str">
            <v>Latis</v>
          </cell>
          <cell r="J11060" t="str">
            <v>Less than 5 Sites</v>
          </cell>
          <cell r="K11060" t="str">
            <v>R5</v>
          </cell>
        </row>
        <row r="11061">
          <cell r="A11061" t="str">
            <v>HAJ0197</v>
          </cell>
          <cell r="B11061"/>
          <cell r="C11061"/>
          <cell r="D11061"/>
          <cell r="E11061"/>
          <cell r="F11061" t="str">
            <v>SCECO</v>
          </cell>
          <cell r="G11061" t="str">
            <v>Haj Removal</v>
          </cell>
          <cell r="H11061" t="str">
            <v>NA</v>
          </cell>
          <cell r="I11061" t="str">
            <v>Latis</v>
          </cell>
          <cell r="J11061" t="str">
            <v>Hub site (More than 05 Sites)</v>
          </cell>
          <cell r="K11061" t="str">
            <v>R5</v>
          </cell>
        </row>
        <row r="11062">
          <cell r="A11062" t="str">
            <v>HAJ0328</v>
          </cell>
          <cell r="B11062"/>
          <cell r="C11062"/>
          <cell r="D11062"/>
          <cell r="E11062"/>
          <cell r="F11062" t="str">
            <v>SCECO</v>
          </cell>
          <cell r="G11062" t="str">
            <v>Good</v>
          </cell>
          <cell r="H11062" t="str">
            <v>NA</v>
          </cell>
          <cell r="I11062" t="str">
            <v>Latis</v>
          </cell>
          <cell r="J11062" t="str">
            <v>Less than 5 Sites</v>
          </cell>
          <cell r="K11062" t="str">
            <v>R5</v>
          </cell>
        </row>
        <row r="11063">
          <cell r="A11063" t="str">
            <v>HAJ0374</v>
          </cell>
          <cell r="B11063"/>
          <cell r="C11063"/>
          <cell r="D11063"/>
          <cell r="E11063"/>
          <cell r="F11063" t="str">
            <v>SCECO</v>
          </cell>
          <cell r="G11063" t="str">
            <v>Good</v>
          </cell>
          <cell r="H11063" t="str">
            <v>NA</v>
          </cell>
          <cell r="I11063" t="str">
            <v>Latis</v>
          </cell>
          <cell r="J11063" t="str">
            <v>Less than 5 Sites</v>
          </cell>
          <cell r="K11063" t="str">
            <v>R5</v>
          </cell>
        </row>
        <row r="11064">
          <cell r="A11064" t="str">
            <v>HAJ2257</v>
          </cell>
          <cell r="B11064"/>
          <cell r="C11064"/>
          <cell r="D11064"/>
          <cell r="E11064"/>
          <cell r="F11064" t="str">
            <v>SCECO</v>
          </cell>
          <cell r="G11064" t="str">
            <v>Good</v>
          </cell>
          <cell r="H11064" t="str">
            <v>NA</v>
          </cell>
          <cell r="I11064" t="str">
            <v>Latis</v>
          </cell>
          <cell r="J11064" t="str">
            <v>Less than 5 Sites</v>
          </cell>
          <cell r="K11064" t="str">
            <v>R5</v>
          </cell>
        </row>
        <row r="11065">
          <cell r="A11065" t="str">
            <v>JED0979</v>
          </cell>
          <cell r="B11065" t="str">
            <v>JED0979</v>
          </cell>
          <cell r="C11065"/>
          <cell r="D11065" t="str">
            <v>JED1M7979</v>
          </cell>
          <cell r="E11065" t="str">
            <v>JED1MN0979</v>
          </cell>
          <cell r="F11065" t="str">
            <v>SCECO</v>
          </cell>
          <cell r="G11065" t="str">
            <v>Good</v>
          </cell>
          <cell r="H11065" t="str">
            <v>NA</v>
          </cell>
          <cell r="I11065" t="str">
            <v>Latis</v>
          </cell>
          <cell r="J11065" t="str">
            <v>P3</v>
          </cell>
          <cell r="K11065" t="str">
            <v>R4</v>
          </cell>
        </row>
        <row r="11066">
          <cell r="A11066" t="str">
            <v>HAJ0020</v>
          </cell>
          <cell r="B11066"/>
          <cell r="C11066"/>
          <cell r="D11066"/>
          <cell r="E11066"/>
          <cell r="F11066" t="str">
            <v>Generator-SG</v>
          </cell>
          <cell r="G11066" t="str">
            <v>Haj Removal</v>
          </cell>
          <cell r="H11066" t="str">
            <v>NO</v>
          </cell>
          <cell r="I11066" t="str">
            <v>Latis</v>
          </cell>
          <cell r="J11066" t="str">
            <v>Less than 5 Sites</v>
          </cell>
          <cell r="K11066" t="str">
            <v>R5</v>
          </cell>
        </row>
        <row r="11067">
          <cell r="A11067" t="str">
            <v>HAJ0226</v>
          </cell>
          <cell r="B11067"/>
          <cell r="C11067"/>
          <cell r="D11067"/>
          <cell r="E11067"/>
          <cell r="F11067" t="str">
            <v>SCECO</v>
          </cell>
          <cell r="G11067" t="str">
            <v>Haj Removal</v>
          </cell>
          <cell r="H11067" t="str">
            <v>NA</v>
          </cell>
          <cell r="I11067" t="str">
            <v>Latis</v>
          </cell>
          <cell r="J11067" t="str">
            <v>Less than 5 Sites</v>
          </cell>
          <cell r="K11067" t="str">
            <v>R5</v>
          </cell>
        </row>
        <row r="11068">
          <cell r="A11068" t="str">
            <v>HAJ0147</v>
          </cell>
          <cell r="B11068"/>
          <cell r="C11068"/>
          <cell r="D11068"/>
          <cell r="E11068"/>
          <cell r="F11068" t="str">
            <v>SCECO</v>
          </cell>
          <cell r="G11068" t="str">
            <v>Good</v>
          </cell>
          <cell r="H11068" t="str">
            <v>NA</v>
          </cell>
          <cell r="I11068" t="str">
            <v>Latis</v>
          </cell>
          <cell r="J11068" t="str">
            <v>Less than 5 Sites</v>
          </cell>
          <cell r="K11068" t="str">
            <v>R5</v>
          </cell>
        </row>
        <row r="11069">
          <cell r="A11069" t="str">
            <v>HAJ0155</v>
          </cell>
          <cell r="B11069"/>
          <cell r="C11069"/>
          <cell r="D11069"/>
          <cell r="E11069"/>
          <cell r="F11069" t="str">
            <v>SCECO</v>
          </cell>
          <cell r="G11069" t="str">
            <v>Good</v>
          </cell>
          <cell r="H11069" t="str">
            <v>NA</v>
          </cell>
          <cell r="I11069" t="str">
            <v>Latis</v>
          </cell>
          <cell r="J11069" t="str">
            <v>Less than 5 Sites</v>
          </cell>
          <cell r="K11069" t="str">
            <v>R5</v>
          </cell>
        </row>
        <row r="11070">
          <cell r="A11070" t="str">
            <v>HAJ0162</v>
          </cell>
          <cell r="B11070"/>
          <cell r="C11070"/>
          <cell r="D11070"/>
          <cell r="E11070"/>
          <cell r="F11070" t="str">
            <v>SCECO</v>
          </cell>
          <cell r="G11070" t="str">
            <v>Haj Removal</v>
          </cell>
          <cell r="H11070" t="str">
            <v>NA</v>
          </cell>
          <cell r="I11070" t="str">
            <v>Latis</v>
          </cell>
          <cell r="J11070" t="str">
            <v>Less than 5 Sites</v>
          </cell>
          <cell r="K11070" t="str">
            <v>R5</v>
          </cell>
        </row>
        <row r="11071">
          <cell r="A11071" t="str">
            <v>HAJ0186</v>
          </cell>
          <cell r="B11071"/>
          <cell r="C11071"/>
          <cell r="D11071"/>
          <cell r="E11071"/>
          <cell r="F11071" t="str">
            <v>SCECO</v>
          </cell>
          <cell r="G11071" t="str">
            <v>Haj Removal</v>
          </cell>
          <cell r="H11071" t="str">
            <v>NA</v>
          </cell>
          <cell r="I11071" t="str">
            <v>Latis</v>
          </cell>
          <cell r="J11071" t="str">
            <v>Less than 5 Sites</v>
          </cell>
          <cell r="K11071" t="str">
            <v>R5</v>
          </cell>
        </row>
        <row r="11072">
          <cell r="A11072" t="str">
            <v>HAJ0202</v>
          </cell>
          <cell r="B11072"/>
          <cell r="C11072"/>
          <cell r="D11072"/>
          <cell r="E11072"/>
          <cell r="F11072" t="str">
            <v>SCECO</v>
          </cell>
          <cell r="G11072" t="str">
            <v>Good</v>
          </cell>
          <cell r="H11072" t="str">
            <v>NA</v>
          </cell>
          <cell r="I11072" t="str">
            <v>Latis</v>
          </cell>
          <cell r="J11072" t="str">
            <v>Less than 5 Sites</v>
          </cell>
          <cell r="K11072" t="str">
            <v>R5</v>
          </cell>
        </row>
        <row r="11073">
          <cell r="A11073" t="str">
            <v>HAJ0203</v>
          </cell>
          <cell r="B11073"/>
          <cell r="C11073"/>
          <cell r="D11073"/>
          <cell r="E11073"/>
          <cell r="F11073" t="str">
            <v>SCECO</v>
          </cell>
          <cell r="G11073" t="str">
            <v>Good</v>
          </cell>
          <cell r="H11073" t="str">
            <v>NA</v>
          </cell>
          <cell r="I11073" t="str">
            <v>Latis</v>
          </cell>
          <cell r="J11073" t="str">
            <v>Less than 5 Sites</v>
          </cell>
          <cell r="K11073" t="str">
            <v>R5</v>
          </cell>
        </row>
        <row r="11074">
          <cell r="A11074" t="str">
            <v>HAJ0211</v>
          </cell>
          <cell r="B11074"/>
          <cell r="C11074"/>
          <cell r="D11074"/>
          <cell r="E11074"/>
          <cell r="F11074" t="str">
            <v>SCECO</v>
          </cell>
          <cell r="G11074" t="str">
            <v>In progress</v>
          </cell>
          <cell r="H11074" t="str">
            <v>NA</v>
          </cell>
          <cell r="I11074" t="str">
            <v>Latis</v>
          </cell>
          <cell r="J11074" t="str">
            <v>Less than 5 Sites</v>
          </cell>
          <cell r="K11074" t="str">
            <v>R5</v>
          </cell>
        </row>
        <row r="11075">
          <cell r="A11075" t="str">
            <v>HAJ0221</v>
          </cell>
          <cell r="B11075"/>
          <cell r="C11075"/>
          <cell r="D11075"/>
          <cell r="E11075"/>
          <cell r="F11075" t="str">
            <v>SCECO</v>
          </cell>
          <cell r="G11075" t="str">
            <v>Good</v>
          </cell>
          <cell r="H11075" t="str">
            <v>NA</v>
          </cell>
          <cell r="I11075" t="str">
            <v>Latis</v>
          </cell>
          <cell r="J11075" t="str">
            <v>Less than 5 Sites</v>
          </cell>
          <cell r="K11075" t="str">
            <v>R5</v>
          </cell>
        </row>
        <row r="11076">
          <cell r="A11076" t="str">
            <v>HAJ0281</v>
          </cell>
          <cell r="B11076"/>
          <cell r="C11076"/>
          <cell r="D11076"/>
          <cell r="E11076"/>
          <cell r="F11076" t="str">
            <v>SCECO</v>
          </cell>
          <cell r="G11076" t="str">
            <v>Good</v>
          </cell>
          <cell r="H11076" t="str">
            <v>NA</v>
          </cell>
          <cell r="I11076" t="str">
            <v>Latis</v>
          </cell>
          <cell r="J11076" t="str">
            <v>Less than 5 Sites</v>
          </cell>
          <cell r="K11076" t="str">
            <v>R5</v>
          </cell>
        </row>
        <row r="11077">
          <cell r="A11077" t="str">
            <v>HAJ0319</v>
          </cell>
          <cell r="B11077"/>
          <cell r="C11077"/>
          <cell r="D11077"/>
          <cell r="E11077"/>
          <cell r="F11077" t="str">
            <v>SCECO</v>
          </cell>
          <cell r="G11077" t="str">
            <v>Good</v>
          </cell>
          <cell r="H11077" t="str">
            <v>NA</v>
          </cell>
          <cell r="I11077" t="str">
            <v>Latis</v>
          </cell>
          <cell r="J11077" t="str">
            <v>Less than 5 Sites</v>
          </cell>
          <cell r="K11077" t="str">
            <v>R5</v>
          </cell>
        </row>
        <row r="11078">
          <cell r="A11078" t="str">
            <v>HAJ0338</v>
          </cell>
          <cell r="B11078"/>
          <cell r="C11078"/>
          <cell r="D11078"/>
          <cell r="E11078"/>
          <cell r="F11078" t="str">
            <v>SCECO</v>
          </cell>
          <cell r="G11078" t="str">
            <v>Good</v>
          </cell>
          <cell r="H11078" t="str">
            <v>NA</v>
          </cell>
          <cell r="I11078" t="str">
            <v>Latis</v>
          </cell>
          <cell r="J11078" t="str">
            <v>Less than 5 Sites</v>
          </cell>
          <cell r="K11078" t="str">
            <v>R5</v>
          </cell>
        </row>
        <row r="11079">
          <cell r="A11079" t="str">
            <v>HAJ0344</v>
          </cell>
          <cell r="B11079"/>
          <cell r="C11079"/>
          <cell r="D11079"/>
          <cell r="E11079"/>
          <cell r="F11079" t="str">
            <v>Generator-SG</v>
          </cell>
          <cell r="G11079" t="str">
            <v>Good</v>
          </cell>
          <cell r="H11079" t="str">
            <v xml:space="preserve">Yes </v>
          </cell>
          <cell r="I11079" t="str">
            <v>Latis</v>
          </cell>
          <cell r="J11079" t="str">
            <v>Less than 5 Sites</v>
          </cell>
          <cell r="K11079" t="str">
            <v>R5</v>
          </cell>
        </row>
        <row r="11080">
          <cell r="A11080" t="str">
            <v>HAW2297</v>
          </cell>
          <cell r="B11080" t="str">
            <v>HAW2297</v>
          </cell>
          <cell r="C11080"/>
          <cell r="D11080" t="str">
            <v>HAW1M8297</v>
          </cell>
          <cell r="E11080" t="str">
            <v>HAW1MN2297</v>
          </cell>
          <cell r="F11080" t="str">
            <v>SCECO</v>
          </cell>
          <cell r="G11080" t="str">
            <v>No BB Shifted</v>
          </cell>
          <cell r="H11080" t="str">
            <v>NA</v>
          </cell>
          <cell r="I11080" t="str">
            <v>Latis</v>
          </cell>
          <cell r="J11080" t="str">
            <v>P3</v>
          </cell>
          <cell r="K11080" t="str">
            <v>R4</v>
          </cell>
        </row>
        <row r="11081">
          <cell r="A11081" t="str">
            <v>HAJ0137</v>
          </cell>
          <cell r="B11081"/>
          <cell r="C11081"/>
          <cell r="D11081"/>
          <cell r="E11081"/>
          <cell r="F11081" t="str">
            <v>SCECO</v>
          </cell>
          <cell r="G11081" t="str">
            <v>Haj Removal</v>
          </cell>
          <cell r="H11081" t="str">
            <v>NA</v>
          </cell>
          <cell r="I11081" t="str">
            <v>Latis</v>
          </cell>
          <cell r="J11081" t="str">
            <v>Less than 5 Sites</v>
          </cell>
          <cell r="K11081" t="str">
            <v>R5</v>
          </cell>
        </row>
        <row r="11082">
          <cell r="A11082" t="str">
            <v>HAJ0351</v>
          </cell>
          <cell r="B11082"/>
          <cell r="C11082"/>
          <cell r="D11082"/>
          <cell r="E11082"/>
          <cell r="F11082" t="str">
            <v>SCECO</v>
          </cell>
          <cell r="G11082" t="str">
            <v>Good</v>
          </cell>
          <cell r="H11082" t="str">
            <v>NA</v>
          </cell>
          <cell r="I11082" t="str">
            <v>Latis</v>
          </cell>
          <cell r="J11082" t="str">
            <v>Less than 5 Sites</v>
          </cell>
          <cell r="K11082" t="str">
            <v>R5</v>
          </cell>
        </row>
        <row r="11083">
          <cell r="A11083" t="str">
            <v>MAK0023</v>
          </cell>
          <cell r="B11083"/>
          <cell r="C11083"/>
          <cell r="D11083" t="str">
            <v>MAK2M7023</v>
          </cell>
          <cell r="E11083" t="str">
            <v>MAK2MN0023</v>
          </cell>
          <cell r="F11083" t="str">
            <v>SCECO</v>
          </cell>
          <cell r="G11083" t="str">
            <v>Haj Removal</v>
          </cell>
          <cell r="H11083" t="str">
            <v>NA</v>
          </cell>
          <cell r="I11083" t="str">
            <v>Latis</v>
          </cell>
          <cell r="J11083" t="str">
            <v>Less than 5 Sites</v>
          </cell>
          <cell r="K11083" t="str">
            <v>R5</v>
          </cell>
        </row>
        <row r="11084">
          <cell r="A11084" t="str">
            <v>HAJ0114</v>
          </cell>
          <cell r="B11084"/>
          <cell r="C11084"/>
          <cell r="D11084"/>
          <cell r="E11084"/>
          <cell r="F11084" t="str">
            <v>SCECO</v>
          </cell>
          <cell r="G11084" t="str">
            <v>Haj Removal</v>
          </cell>
          <cell r="H11084" t="str">
            <v>NA</v>
          </cell>
          <cell r="I11084" t="str">
            <v>Latis</v>
          </cell>
          <cell r="J11084" t="str">
            <v>Less than 5 Sites</v>
          </cell>
          <cell r="K11084" t="str">
            <v>R5</v>
          </cell>
        </row>
        <row r="11085">
          <cell r="A11085" t="str">
            <v>HAJ0120</v>
          </cell>
          <cell r="B11085"/>
          <cell r="C11085"/>
          <cell r="D11085"/>
          <cell r="E11085"/>
          <cell r="F11085" t="str">
            <v>SCECO</v>
          </cell>
          <cell r="G11085" t="str">
            <v>Haj Removal</v>
          </cell>
          <cell r="H11085" t="str">
            <v>NA</v>
          </cell>
          <cell r="I11085" t="str">
            <v>Latis</v>
          </cell>
          <cell r="J11085" t="str">
            <v>Less than 5 Sites</v>
          </cell>
          <cell r="K11085" t="str">
            <v>R5</v>
          </cell>
        </row>
        <row r="11086">
          <cell r="A11086" t="str">
            <v>HAJ0153</v>
          </cell>
          <cell r="B11086"/>
          <cell r="C11086"/>
          <cell r="D11086"/>
          <cell r="E11086"/>
          <cell r="F11086" t="str">
            <v>SCECO</v>
          </cell>
          <cell r="G11086" t="str">
            <v>Good</v>
          </cell>
          <cell r="H11086" t="str">
            <v>NA</v>
          </cell>
          <cell r="I11086" t="str">
            <v>Latis</v>
          </cell>
          <cell r="J11086" t="str">
            <v>Less than 5 Sites</v>
          </cell>
          <cell r="K11086" t="str">
            <v>R5</v>
          </cell>
        </row>
        <row r="11087">
          <cell r="A11087" t="str">
            <v>HAJ0182</v>
          </cell>
          <cell r="B11087"/>
          <cell r="C11087"/>
          <cell r="D11087"/>
          <cell r="E11087"/>
          <cell r="F11087" t="str">
            <v>SCECO</v>
          </cell>
          <cell r="G11087" t="str">
            <v>Good</v>
          </cell>
          <cell r="H11087" t="str">
            <v>NA</v>
          </cell>
          <cell r="I11087" t="str">
            <v>Latis</v>
          </cell>
          <cell r="J11087" t="str">
            <v>Less than 5 Sites</v>
          </cell>
          <cell r="K11087" t="str">
            <v>R5</v>
          </cell>
        </row>
        <row r="11088">
          <cell r="A11088" t="str">
            <v>HAJ0192</v>
          </cell>
          <cell r="B11088"/>
          <cell r="C11088"/>
          <cell r="D11088"/>
          <cell r="E11088"/>
          <cell r="F11088" t="str">
            <v>SCECO</v>
          </cell>
          <cell r="G11088" t="str">
            <v>Good</v>
          </cell>
          <cell r="H11088" t="str">
            <v>NA</v>
          </cell>
          <cell r="I11088" t="str">
            <v>Latis</v>
          </cell>
          <cell r="J11088" t="str">
            <v>Less than 5 Sites</v>
          </cell>
          <cell r="K11088" t="str">
            <v>R5</v>
          </cell>
        </row>
        <row r="11089">
          <cell r="A11089" t="str">
            <v>HAJ0201</v>
          </cell>
          <cell r="B11089"/>
          <cell r="C11089"/>
          <cell r="D11089"/>
          <cell r="E11089"/>
          <cell r="F11089" t="str">
            <v>SCECO</v>
          </cell>
          <cell r="G11089" t="str">
            <v>Good</v>
          </cell>
          <cell r="H11089" t="str">
            <v>NA</v>
          </cell>
          <cell r="I11089" t="str">
            <v>Latis</v>
          </cell>
          <cell r="J11089" t="str">
            <v>Less than 5 Sites</v>
          </cell>
          <cell r="K11089" t="str">
            <v>R5</v>
          </cell>
        </row>
        <row r="11090">
          <cell r="A11090" t="str">
            <v>HAJ0258</v>
          </cell>
          <cell r="B11090"/>
          <cell r="C11090"/>
          <cell r="D11090"/>
          <cell r="E11090"/>
          <cell r="F11090" t="str">
            <v>SCECO</v>
          </cell>
          <cell r="G11090" t="str">
            <v>Good</v>
          </cell>
          <cell r="H11090" t="str">
            <v>NA</v>
          </cell>
          <cell r="I11090" t="str">
            <v>Latis</v>
          </cell>
          <cell r="J11090" t="str">
            <v>Less than 5 Sites</v>
          </cell>
          <cell r="K11090" t="str">
            <v>R5</v>
          </cell>
        </row>
        <row r="11091">
          <cell r="A11091" t="str">
            <v>HAJ0345</v>
          </cell>
          <cell r="B11091"/>
          <cell r="C11091"/>
          <cell r="D11091"/>
          <cell r="E11091"/>
          <cell r="F11091" t="str">
            <v>SCECO</v>
          </cell>
          <cell r="G11091" t="str">
            <v>Good</v>
          </cell>
          <cell r="H11091" t="str">
            <v>NA</v>
          </cell>
          <cell r="I11091" t="str">
            <v>Latis</v>
          </cell>
          <cell r="J11091" t="str">
            <v>Less than 5 Sites</v>
          </cell>
          <cell r="K11091" t="str">
            <v>R5</v>
          </cell>
        </row>
        <row r="11092">
          <cell r="A11092" t="str">
            <v>HAJ0349</v>
          </cell>
          <cell r="B11092"/>
          <cell r="C11092"/>
          <cell r="D11092"/>
          <cell r="E11092"/>
          <cell r="F11092" t="str">
            <v>SCECO</v>
          </cell>
          <cell r="G11092" t="str">
            <v>Good</v>
          </cell>
          <cell r="H11092" t="str">
            <v>NA</v>
          </cell>
          <cell r="I11092" t="str">
            <v>Latis</v>
          </cell>
          <cell r="J11092" t="str">
            <v>Less than 5 Sites</v>
          </cell>
          <cell r="K11092" t="str">
            <v>R5</v>
          </cell>
        </row>
        <row r="11093">
          <cell r="A11093" t="str">
            <v>HAJ0169</v>
          </cell>
          <cell r="B11093"/>
          <cell r="C11093"/>
          <cell r="D11093"/>
          <cell r="E11093"/>
          <cell r="F11093" t="str">
            <v>SCECO</v>
          </cell>
          <cell r="G11093" t="str">
            <v>Haj Removal</v>
          </cell>
          <cell r="H11093" t="str">
            <v>NA</v>
          </cell>
          <cell r="I11093" t="str">
            <v>Latis</v>
          </cell>
          <cell r="J11093" t="str">
            <v>Less than 5 Sites</v>
          </cell>
          <cell r="K11093" t="str">
            <v>R5</v>
          </cell>
        </row>
        <row r="11094">
          <cell r="A11094" t="str">
            <v>HAJ0188</v>
          </cell>
          <cell r="B11094"/>
          <cell r="C11094"/>
          <cell r="D11094"/>
          <cell r="E11094"/>
          <cell r="F11094" t="str">
            <v>SCECO</v>
          </cell>
          <cell r="G11094" t="str">
            <v>Good</v>
          </cell>
          <cell r="H11094" t="str">
            <v>NA</v>
          </cell>
          <cell r="I11094" t="str">
            <v>Latis</v>
          </cell>
          <cell r="J11094" t="str">
            <v>Less than 5 Sites</v>
          </cell>
          <cell r="K11094" t="str">
            <v>R5</v>
          </cell>
        </row>
        <row r="11095">
          <cell r="A11095" t="str">
            <v>HAJ0210</v>
          </cell>
          <cell r="B11095"/>
          <cell r="C11095"/>
          <cell r="D11095"/>
          <cell r="E11095"/>
          <cell r="F11095" t="str">
            <v>SCECO</v>
          </cell>
          <cell r="G11095" t="str">
            <v>Good</v>
          </cell>
          <cell r="H11095" t="str">
            <v>NA</v>
          </cell>
          <cell r="I11095" t="str">
            <v>Latis</v>
          </cell>
          <cell r="J11095" t="str">
            <v>Hub site (More than 05 Sites)</v>
          </cell>
          <cell r="K11095" t="str">
            <v>R5</v>
          </cell>
        </row>
        <row r="11096">
          <cell r="A11096" t="str">
            <v>HAJ0270</v>
          </cell>
          <cell r="B11096"/>
          <cell r="C11096"/>
          <cell r="D11096"/>
          <cell r="E11096"/>
          <cell r="F11096" t="str">
            <v>SCECO</v>
          </cell>
          <cell r="G11096" t="str">
            <v>Good</v>
          </cell>
          <cell r="H11096" t="str">
            <v>NA</v>
          </cell>
          <cell r="I11096" t="str">
            <v>Latis</v>
          </cell>
          <cell r="J11096" t="str">
            <v>Less than 5 Sites</v>
          </cell>
          <cell r="K11096" t="str">
            <v>R5</v>
          </cell>
        </row>
        <row r="11097">
          <cell r="A11097" t="str">
            <v>HAJ0276</v>
          </cell>
          <cell r="B11097"/>
          <cell r="C11097"/>
          <cell r="D11097"/>
          <cell r="E11097"/>
          <cell r="F11097" t="str">
            <v>SCECO</v>
          </cell>
          <cell r="G11097" t="str">
            <v>Good</v>
          </cell>
          <cell r="H11097" t="str">
            <v>NA</v>
          </cell>
          <cell r="I11097" t="str">
            <v>Latis</v>
          </cell>
          <cell r="J11097" t="str">
            <v>Hub site (More than 05 Sites)</v>
          </cell>
          <cell r="K11097" t="str">
            <v>R5</v>
          </cell>
        </row>
        <row r="11098">
          <cell r="A11098" t="str">
            <v>HAJ0332</v>
          </cell>
          <cell r="B11098"/>
          <cell r="C11098"/>
          <cell r="D11098"/>
          <cell r="E11098"/>
          <cell r="F11098" t="str">
            <v>SCECO</v>
          </cell>
          <cell r="G11098" t="str">
            <v>Haj Removal</v>
          </cell>
          <cell r="H11098" t="str">
            <v>NA</v>
          </cell>
          <cell r="I11098" t="str">
            <v>Latis</v>
          </cell>
          <cell r="J11098" t="str">
            <v>Hub site (More than 05 Sites)</v>
          </cell>
          <cell r="K11098" t="str">
            <v>R5</v>
          </cell>
        </row>
        <row r="11099">
          <cell r="A11099" t="str">
            <v>HAJ0180</v>
          </cell>
          <cell r="B11099"/>
          <cell r="C11099"/>
          <cell r="D11099"/>
          <cell r="E11099"/>
          <cell r="F11099" t="str">
            <v>SCECO</v>
          </cell>
          <cell r="G11099" t="str">
            <v>Good</v>
          </cell>
          <cell r="H11099" t="str">
            <v>NA</v>
          </cell>
          <cell r="I11099" t="str">
            <v>Latis</v>
          </cell>
          <cell r="J11099" t="str">
            <v>Less than 5 Sites</v>
          </cell>
          <cell r="K11099" t="str">
            <v>R5</v>
          </cell>
        </row>
        <row r="11100">
          <cell r="A11100" t="str">
            <v>HAJ0183</v>
          </cell>
          <cell r="B11100"/>
          <cell r="C11100"/>
          <cell r="D11100"/>
          <cell r="E11100"/>
          <cell r="F11100" t="str">
            <v>SCECO</v>
          </cell>
          <cell r="G11100" t="str">
            <v>Good</v>
          </cell>
          <cell r="H11100" t="str">
            <v>NA</v>
          </cell>
          <cell r="I11100" t="str">
            <v>Latis</v>
          </cell>
          <cell r="J11100" t="str">
            <v>Less than 5 Sites</v>
          </cell>
          <cell r="K11100" t="str">
            <v>R5</v>
          </cell>
        </row>
        <row r="11101">
          <cell r="A11101" t="str">
            <v>HAJ0218</v>
          </cell>
          <cell r="B11101"/>
          <cell r="C11101"/>
          <cell r="D11101"/>
          <cell r="E11101"/>
          <cell r="F11101" t="str">
            <v>SCECO</v>
          </cell>
          <cell r="G11101" t="str">
            <v>Haj Removal</v>
          </cell>
          <cell r="H11101" t="str">
            <v>NA</v>
          </cell>
          <cell r="I11101" t="str">
            <v>Latis</v>
          </cell>
          <cell r="J11101" t="str">
            <v>Less than 5 Sites</v>
          </cell>
          <cell r="K11101" t="str">
            <v>R5</v>
          </cell>
        </row>
        <row r="11102">
          <cell r="A11102" t="str">
            <v>HAJ0271</v>
          </cell>
          <cell r="B11102"/>
          <cell r="C11102"/>
          <cell r="D11102"/>
          <cell r="E11102"/>
          <cell r="F11102" t="str">
            <v>SCECO</v>
          </cell>
          <cell r="G11102" t="str">
            <v>Haj Removal</v>
          </cell>
          <cell r="H11102" t="str">
            <v>NA</v>
          </cell>
          <cell r="I11102" t="str">
            <v>Latis</v>
          </cell>
          <cell r="J11102" t="str">
            <v>Less than 5 Sites</v>
          </cell>
          <cell r="K11102" t="str">
            <v>R5</v>
          </cell>
        </row>
        <row r="11103">
          <cell r="A11103" t="str">
            <v>HAJ0273</v>
          </cell>
          <cell r="B11103"/>
          <cell r="C11103"/>
          <cell r="D11103"/>
          <cell r="E11103"/>
          <cell r="F11103" t="str">
            <v>SCECO</v>
          </cell>
          <cell r="G11103" t="str">
            <v>Good</v>
          </cell>
          <cell r="H11103" t="str">
            <v>NA</v>
          </cell>
          <cell r="I11103" t="str">
            <v>Latis</v>
          </cell>
          <cell r="J11103" t="str">
            <v>Less than 5 Sites</v>
          </cell>
          <cell r="K11103" t="str">
            <v>R5</v>
          </cell>
        </row>
        <row r="11104">
          <cell r="A11104" t="str">
            <v>HAJ0353</v>
          </cell>
          <cell r="B11104"/>
          <cell r="C11104"/>
          <cell r="D11104"/>
          <cell r="E11104"/>
          <cell r="F11104" t="str">
            <v>SCECO</v>
          </cell>
          <cell r="G11104" t="str">
            <v>Good</v>
          </cell>
          <cell r="H11104" t="str">
            <v>NA</v>
          </cell>
          <cell r="I11104" t="str">
            <v>Latis</v>
          </cell>
          <cell r="J11104" t="str">
            <v>P3</v>
          </cell>
          <cell r="K11104" t="str">
            <v>R5</v>
          </cell>
        </row>
        <row r="11105">
          <cell r="A11105" t="str">
            <v>HAJ0371</v>
          </cell>
          <cell r="B11105"/>
          <cell r="C11105"/>
          <cell r="D11105"/>
          <cell r="E11105"/>
          <cell r="F11105" t="str">
            <v>SCECO</v>
          </cell>
          <cell r="G11105" t="str">
            <v>Good</v>
          </cell>
          <cell r="H11105" t="str">
            <v>NA</v>
          </cell>
          <cell r="I11105" t="str">
            <v>Latis</v>
          </cell>
          <cell r="J11105" t="str">
            <v>Less than 5 Sites</v>
          </cell>
          <cell r="K11105" t="str">
            <v>R5</v>
          </cell>
        </row>
        <row r="11106">
          <cell r="A11106" t="str">
            <v>HAJ0391</v>
          </cell>
          <cell r="B11106"/>
          <cell r="C11106"/>
          <cell r="D11106"/>
          <cell r="E11106"/>
          <cell r="F11106" t="str">
            <v>SCECO</v>
          </cell>
          <cell r="G11106" t="str">
            <v>Dead</v>
          </cell>
          <cell r="H11106" t="str">
            <v>No</v>
          </cell>
          <cell r="I11106" t="str">
            <v>Latis</v>
          </cell>
          <cell r="J11106" t="str">
            <v>Less than 5 Sites</v>
          </cell>
          <cell r="K11106" t="str">
            <v>R5</v>
          </cell>
        </row>
        <row r="11107">
          <cell r="A11107" t="str">
            <v>HAJ0073</v>
          </cell>
          <cell r="B11107"/>
          <cell r="C11107"/>
          <cell r="D11107"/>
          <cell r="E11107"/>
          <cell r="F11107" t="str">
            <v>SCECO</v>
          </cell>
          <cell r="G11107" t="str">
            <v>Good</v>
          </cell>
          <cell r="H11107" t="str">
            <v>NA</v>
          </cell>
          <cell r="I11107" t="str">
            <v>Latis</v>
          </cell>
          <cell r="J11107" t="str">
            <v>Less than 5 Sites</v>
          </cell>
          <cell r="K11107" t="str">
            <v>R5</v>
          </cell>
        </row>
        <row r="11108">
          <cell r="A11108" t="str">
            <v>HAJ0118</v>
          </cell>
          <cell r="B11108"/>
          <cell r="C11108"/>
          <cell r="D11108"/>
          <cell r="E11108"/>
          <cell r="F11108" t="str">
            <v>SCECO</v>
          </cell>
          <cell r="G11108" t="str">
            <v>Haj Removal</v>
          </cell>
          <cell r="H11108" t="str">
            <v>NA</v>
          </cell>
          <cell r="I11108" t="str">
            <v>Latis</v>
          </cell>
          <cell r="J11108" t="str">
            <v>Less than 5 Sites</v>
          </cell>
          <cell r="K11108" t="str">
            <v>R5</v>
          </cell>
        </row>
        <row r="11109">
          <cell r="A11109" t="str">
            <v>HAJ0171</v>
          </cell>
          <cell r="B11109"/>
          <cell r="C11109"/>
          <cell r="D11109"/>
          <cell r="E11109"/>
          <cell r="F11109" t="str">
            <v>SCECO</v>
          </cell>
          <cell r="G11109" t="str">
            <v>Good</v>
          </cell>
          <cell r="H11109" t="str">
            <v>NA</v>
          </cell>
          <cell r="I11109" t="str">
            <v>Latis</v>
          </cell>
          <cell r="J11109" t="str">
            <v>Less than 5 Sites</v>
          </cell>
          <cell r="K11109" t="str">
            <v>R5</v>
          </cell>
        </row>
        <row r="11110">
          <cell r="A11110" t="str">
            <v>HAJ0174</v>
          </cell>
          <cell r="B11110"/>
          <cell r="C11110"/>
          <cell r="D11110"/>
          <cell r="E11110"/>
          <cell r="F11110" t="str">
            <v>SCECO</v>
          </cell>
          <cell r="G11110" t="str">
            <v>Good</v>
          </cell>
          <cell r="H11110" t="str">
            <v>NA</v>
          </cell>
          <cell r="I11110" t="str">
            <v>Latis</v>
          </cell>
          <cell r="J11110" t="str">
            <v>Less than 5 Sites</v>
          </cell>
          <cell r="K11110" t="str">
            <v>R5</v>
          </cell>
        </row>
        <row r="11111">
          <cell r="A11111" t="str">
            <v>HAJ0176</v>
          </cell>
          <cell r="B11111"/>
          <cell r="C11111"/>
          <cell r="D11111"/>
          <cell r="E11111"/>
          <cell r="F11111" t="str">
            <v>SCECO</v>
          </cell>
          <cell r="G11111" t="str">
            <v>Good</v>
          </cell>
          <cell r="H11111" t="str">
            <v>NA</v>
          </cell>
          <cell r="I11111" t="str">
            <v>Latis</v>
          </cell>
          <cell r="J11111" t="str">
            <v>Less than 5 Sites</v>
          </cell>
          <cell r="K11111" t="str">
            <v>R5</v>
          </cell>
        </row>
        <row r="11112">
          <cell r="A11112" t="str">
            <v>HAJ0189</v>
          </cell>
          <cell r="B11112"/>
          <cell r="C11112"/>
          <cell r="D11112"/>
          <cell r="E11112"/>
          <cell r="F11112" t="str">
            <v>SCECO</v>
          </cell>
          <cell r="G11112" t="str">
            <v>Good</v>
          </cell>
          <cell r="H11112" t="str">
            <v>NA</v>
          </cell>
          <cell r="I11112" t="str">
            <v>Latis</v>
          </cell>
          <cell r="J11112" t="str">
            <v>Less than 5 Sites</v>
          </cell>
          <cell r="K11112" t="str">
            <v>R5</v>
          </cell>
        </row>
        <row r="11113">
          <cell r="A11113" t="str">
            <v>HAJ0206</v>
          </cell>
          <cell r="B11113"/>
          <cell r="C11113"/>
          <cell r="D11113"/>
          <cell r="E11113"/>
          <cell r="F11113" t="str">
            <v>SCECO</v>
          </cell>
          <cell r="G11113" t="str">
            <v>Good</v>
          </cell>
          <cell r="H11113" t="str">
            <v>NA</v>
          </cell>
          <cell r="I11113" t="str">
            <v>Latis</v>
          </cell>
          <cell r="J11113" t="str">
            <v>Less than 5 Sites</v>
          </cell>
          <cell r="K11113" t="str">
            <v>R5</v>
          </cell>
        </row>
        <row r="11114">
          <cell r="A11114" t="str">
            <v>HAJ0343</v>
          </cell>
          <cell r="B11114"/>
          <cell r="C11114"/>
          <cell r="D11114"/>
          <cell r="E11114"/>
          <cell r="F11114" t="str">
            <v>SCECO</v>
          </cell>
          <cell r="G11114" t="str">
            <v>Good</v>
          </cell>
          <cell r="H11114" t="str">
            <v>NA</v>
          </cell>
          <cell r="I11114" t="str">
            <v>Latis</v>
          </cell>
          <cell r="J11114" t="str">
            <v>Less than 5 Sites</v>
          </cell>
          <cell r="K11114" t="str">
            <v>R5</v>
          </cell>
        </row>
        <row r="11115">
          <cell r="A11115" t="str">
            <v>HAJ2902</v>
          </cell>
          <cell r="B11115"/>
          <cell r="C11115"/>
          <cell r="D11115"/>
          <cell r="E11115"/>
          <cell r="F11115" t="str">
            <v>SCECO</v>
          </cell>
          <cell r="G11115" t="str">
            <v>Haj Removal</v>
          </cell>
          <cell r="H11115" t="str">
            <v>NA</v>
          </cell>
          <cell r="I11115" t="str">
            <v>Latis</v>
          </cell>
          <cell r="J11115" t="str">
            <v>P2</v>
          </cell>
          <cell r="K11115" t="str">
            <v>R5</v>
          </cell>
        </row>
        <row r="11116">
          <cell r="A11116" t="str">
            <v>HAJ2903</v>
          </cell>
          <cell r="B11116"/>
          <cell r="C11116"/>
          <cell r="D11116"/>
          <cell r="E11116"/>
          <cell r="F11116" t="str">
            <v>SCECO</v>
          </cell>
          <cell r="G11116" t="str">
            <v>Haj Removal</v>
          </cell>
          <cell r="H11116" t="str">
            <v>NA</v>
          </cell>
          <cell r="I11116" t="str">
            <v>Latis</v>
          </cell>
          <cell r="J11116" t="str">
            <v>P2</v>
          </cell>
          <cell r="K11116" t="str">
            <v>R5</v>
          </cell>
        </row>
        <row r="11117">
          <cell r="A11117" t="str">
            <v>HAJ2919</v>
          </cell>
          <cell r="B11117"/>
          <cell r="C11117"/>
          <cell r="D11117"/>
          <cell r="E11117"/>
          <cell r="F11117" t="str">
            <v>SCECO</v>
          </cell>
          <cell r="G11117" t="str">
            <v>Haj Removal</v>
          </cell>
          <cell r="H11117" t="str">
            <v>NA</v>
          </cell>
          <cell r="I11117" t="str">
            <v>Latis</v>
          </cell>
          <cell r="J11117" t="str">
            <v>P2</v>
          </cell>
          <cell r="K11117" t="str">
            <v>R5</v>
          </cell>
        </row>
        <row r="11118">
          <cell r="A11118" t="str">
            <v>HAJ2924</v>
          </cell>
          <cell r="B11118"/>
          <cell r="C11118"/>
          <cell r="D11118"/>
          <cell r="E11118"/>
          <cell r="F11118" t="str">
            <v>SCECO</v>
          </cell>
          <cell r="G11118" t="str">
            <v>Haj Removal</v>
          </cell>
          <cell r="H11118" t="str">
            <v>NA</v>
          </cell>
          <cell r="I11118" t="str">
            <v>Latis</v>
          </cell>
          <cell r="J11118" t="str">
            <v>P2</v>
          </cell>
          <cell r="K11118" t="str">
            <v>R5</v>
          </cell>
        </row>
        <row r="11119">
          <cell r="A11119" t="str">
            <v>HAJ2925</v>
          </cell>
          <cell r="B11119"/>
          <cell r="C11119"/>
          <cell r="D11119"/>
          <cell r="E11119"/>
          <cell r="F11119" t="str">
            <v>SCECO</v>
          </cell>
          <cell r="G11119" t="str">
            <v>Haj Removal</v>
          </cell>
          <cell r="H11119" t="str">
            <v>NA</v>
          </cell>
          <cell r="I11119" t="str">
            <v>Latis</v>
          </cell>
          <cell r="J11119" t="str">
            <v>P2</v>
          </cell>
          <cell r="K11119" t="str">
            <v>R5</v>
          </cell>
        </row>
        <row r="11120">
          <cell r="A11120" t="str">
            <v>HAJ2928</v>
          </cell>
          <cell r="B11120"/>
          <cell r="C11120"/>
          <cell r="D11120"/>
          <cell r="E11120"/>
          <cell r="F11120" t="str">
            <v>SCECO</v>
          </cell>
          <cell r="G11120" t="str">
            <v>Good</v>
          </cell>
          <cell r="H11120" t="str">
            <v>NA</v>
          </cell>
          <cell r="I11120" t="str">
            <v>Latis</v>
          </cell>
          <cell r="J11120" t="str">
            <v>P2</v>
          </cell>
          <cell r="K11120" t="str">
            <v>R5</v>
          </cell>
        </row>
        <row r="11121">
          <cell r="A11121" t="str">
            <v>JAM2021</v>
          </cell>
          <cell r="B11121"/>
          <cell r="C11121"/>
          <cell r="D11121"/>
          <cell r="E11121"/>
          <cell r="F11121" t="str">
            <v>SCECO</v>
          </cell>
          <cell r="G11121" t="str">
            <v>Good</v>
          </cell>
          <cell r="H11121" t="str">
            <v>NA</v>
          </cell>
          <cell r="I11121" t="str">
            <v>Latis</v>
          </cell>
          <cell r="J11121" t="str">
            <v>P2</v>
          </cell>
          <cell r="K11121" t="str">
            <v>R5</v>
          </cell>
        </row>
        <row r="11122">
          <cell r="A11122" t="str">
            <v>JAM2051</v>
          </cell>
          <cell r="B11122"/>
          <cell r="C11122"/>
          <cell r="D11122"/>
          <cell r="E11122"/>
          <cell r="F11122" t="str">
            <v>SCECO</v>
          </cell>
          <cell r="G11122" t="str">
            <v>Good</v>
          </cell>
          <cell r="H11122" t="str">
            <v>NA</v>
          </cell>
          <cell r="I11122" t="str">
            <v>Latis</v>
          </cell>
          <cell r="J11122" t="str">
            <v>P2</v>
          </cell>
          <cell r="K11122" t="str">
            <v>R5</v>
          </cell>
        </row>
        <row r="11123">
          <cell r="A11123" t="str">
            <v>JAM2052</v>
          </cell>
          <cell r="B11123"/>
          <cell r="C11123"/>
          <cell r="D11123"/>
          <cell r="E11123"/>
          <cell r="F11123" t="str">
            <v>SCECO</v>
          </cell>
          <cell r="G11123" t="str">
            <v>Good</v>
          </cell>
          <cell r="H11123" t="str">
            <v>NA</v>
          </cell>
          <cell r="I11123" t="str">
            <v>Latis</v>
          </cell>
          <cell r="J11123" t="str">
            <v>P2</v>
          </cell>
          <cell r="K11123" t="str">
            <v>R5</v>
          </cell>
        </row>
        <row r="11124">
          <cell r="A11124" t="str">
            <v>JAM2053</v>
          </cell>
          <cell r="B11124"/>
          <cell r="C11124"/>
          <cell r="D11124"/>
          <cell r="E11124"/>
          <cell r="F11124" t="str">
            <v>SCECO</v>
          </cell>
          <cell r="G11124" t="str">
            <v>Good</v>
          </cell>
          <cell r="H11124" t="str">
            <v>NA</v>
          </cell>
          <cell r="I11124" t="str">
            <v>Latis</v>
          </cell>
          <cell r="J11124" t="str">
            <v>P2</v>
          </cell>
          <cell r="K11124" t="str">
            <v>R5</v>
          </cell>
        </row>
        <row r="11125">
          <cell r="A11125" t="str">
            <v>JAM2081</v>
          </cell>
          <cell r="B11125"/>
          <cell r="C11125"/>
          <cell r="D11125"/>
          <cell r="E11125"/>
          <cell r="F11125" t="str">
            <v>SCECO</v>
          </cell>
          <cell r="G11125" t="str">
            <v>Good</v>
          </cell>
          <cell r="H11125" t="str">
            <v>NA</v>
          </cell>
          <cell r="I11125" t="str">
            <v>Latis</v>
          </cell>
          <cell r="J11125" t="str">
            <v>P2</v>
          </cell>
          <cell r="K11125" t="str">
            <v>R5</v>
          </cell>
        </row>
        <row r="11126">
          <cell r="A11126" t="str">
            <v>JAM2082</v>
          </cell>
          <cell r="B11126"/>
          <cell r="C11126"/>
          <cell r="D11126"/>
          <cell r="E11126"/>
          <cell r="F11126" t="str">
            <v>SCECO</v>
          </cell>
          <cell r="G11126" t="str">
            <v>Good</v>
          </cell>
          <cell r="H11126" t="str">
            <v>NA</v>
          </cell>
          <cell r="I11126" t="str">
            <v>Latis</v>
          </cell>
          <cell r="J11126" t="str">
            <v>P2</v>
          </cell>
          <cell r="K11126" t="str">
            <v>R5</v>
          </cell>
        </row>
        <row r="11127">
          <cell r="A11127" t="str">
            <v>JAM2083</v>
          </cell>
          <cell r="B11127"/>
          <cell r="C11127"/>
          <cell r="D11127"/>
          <cell r="E11127"/>
          <cell r="F11127" t="str">
            <v>SCECO</v>
          </cell>
          <cell r="G11127" t="str">
            <v>Good</v>
          </cell>
          <cell r="H11127" t="str">
            <v>NA</v>
          </cell>
          <cell r="I11127" t="str">
            <v>Latis</v>
          </cell>
          <cell r="J11127" t="str">
            <v>P2</v>
          </cell>
          <cell r="K11127" t="str">
            <v>R5</v>
          </cell>
        </row>
        <row r="11128">
          <cell r="A11128" t="str">
            <v>JAM2111</v>
          </cell>
          <cell r="B11128"/>
          <cell r="C11128"/>
          <cell r="D11128"/>
          <cell r="E11128"/>
          <cell r="F11128" t="str">
            <v>SCECO</v>
          </cell>
          <cell r="G11128" t="str">
            <v>Good</v>
          </cell>
          <cell r="H11128" t="str">
            <v>NA</v>
          </cell>
          <cell r="I11128" t="str">
            <v>Latis</v>
          </cell>
          <cell r="J11128" t="str">
            <v>P2</v>
          </cell>
          <cell r="K11128" t="str">
            <v>R5</v>
          </cell>
        </row>
        <row r="11129">
          <cell r="A11129" t="str">
            <v>JAM2112</v>
          </cell>
          <cell r="B11129"/>
          <cell r="C11129"/>
          <cell r="D11129"/>
          <cell r="E11129"/>
          <cell r="F11129" t="str">
            <v>SCECO</v>
          </cell>
          <cell r="G11129" t="str">
            <v>Good</v>
          </cell>
          <cell r="H11129" t="str">
            <v>NA</v>
          </cell>
          <cell r="I11129" t="str">
            <v>Latis</v>
          </cell>
          <cell r="J11129" t="str">
            <v>P2</v>
          </cell>
          <cell r="K11129" t="str">
            <v>R5</v>
          </cell>
        </row>
        <row r="11130">
          <cell r="A11130" t="str">
            <v>JAM2113</v>
          </cell>
          <cell r="B11130"/>
          <cell r="C11130"/>
          <cell r="D11130"/>
          <cell r="E11130"/>
          <cell r="F11130" t="str">
            <v>SCECO</v>
          </cell>
          <cell r="G11130" t="str">
            <v>Good</v>
          </cell>
          <cell r="H11130" t="str">
            <v>NA</v>
          </cell>
          <cell r="I11130" t="str">
            <v>Latis</v>
          </cell>
          <cell r="J11130" t="str">
            <v>P2</v>
          </cell>
          <cell r="K11130" t="str">
            <v>R5</v>
          </cell>
        </row>
        <row r="11131">
          <cell r="A11131" t="str">
            <v>JAM2141</v>
          </cell>
          <cell r="B11131"/>
          <cell r="C11131"/>
          <cell r="D11131"/>
          <cell r="E11131"/>
          <cell r="F11131" t="str">
            <v>SCECO</v>
          </cell>
          <cell r="G11131" t="str">
            <v>Good</v>
          </cell>
          <cell r="H11131" t="str">
            <v>NA</v>
          </cell>
          <cell r="I11131" t="str">
            <v>Latis</v>
          </cell>
          <cell r="J11131" t="str">
            <v>P2</v>
          </cell>
          <cell r="K11131" t="str">
            <v>R5</v>
          </cell>
        </row>
        <row r="11132">
          <cell r="A11132" t="str">
            <v>JAM2142</v>
          </cell>
          <cell r="B11132"/>
          <cell r="C11132"/>
          <cell r="D11132"/>
          <cell r="E11132"/>
          <cell r="F11132" t="str">
            <v>SCECO</v>
          </cell>
          <cell r="G11132" t="str">
            <v>Good</v>
          </cell>
          <cell r="H11132" t="str">
            <v>NA</v>
          </cell>
          <cell r="I11132" t="str">
            <v>Latis</v>
          </cell>
          <cell r="J11132" t="str">
            <v>P2</v>
          </cell>
          <cell r="K11132" t="str">
            <v>R5</v>
          </cell>
        </row>
        <row r="11133">
          <cell r="A11133" t="str">
            <v>JAM2143</v>
          </cell>
          <cell r="B11133"/>
          <cell r="C11133"/>
          <cell r="D11133"/>
          <cell r="E11133"/>
          <cell r="F11133" t="str">
            <v>SCECO</v>
          </cell>
          <cell r="G11133" t="str">
            <v>Good</v>
          </cell>
          <cell r="H11133" t="str">
            <v>NA</v>
          </cell>
          <cell r="I11133" t="str">
            <v>Latis</v>
          </cell>
          <cell r="J11133" t="str">
            <v>P2</v>
          </cell>
          <cell r="K11133" t="str">
            <v>R5</v>
          </cell>
        </row>
        <row r="11134">
          <cell r="A11134" t="str">
            <v>MAK2062</v>
          </cell>
          <cell r="B11134"/>
          <cell r="C11134"/>
          <cell r="D11134"/>
          <cell r="E11134"/>
          <cell r="F11134" t="str">
            <v>SCECO</v>
          </cell>
          <cell r="G11134" t="str">
            <v>Good</v>
          </cell>
          <cell r="H11134" t="str">
            <v>NA</v>
          </cell>
          <cell r="I11134" t="str">
            <v>Latis</v>
          </cell>
          <cell r="J11134" t="str">
            <v>P2</v>
          </cell>
          <cell r="K11134" t="str">
            <v>R5</v>
          </cell>
        </row>
        <row r="11135">
          <cell r="A11135" t="str">
            <v>HAJ0145</v>
          </cell>
          <cell r="B11135"/>
          <cell r="C11135"/>
          <cell r="D11135"/>
          <cell r="E11135"/>
          <cell r="F11135" t="str">
            <v>SCECO</v>
          </cell>
          <cell r="G11135" t="str">
            <v>Good</v>
          </cell>
          <cell r="H11135" t="str">
            <v>NA</v>
          </cell>
          <cell r="I11135" t="str">
            <v>Latis</v>
          </cell>
          <cell r="J11135" t="str">
            <v>Less than 5 Sites</v>
          </cell>
          <cell r="K11135" t="str">
            <v>R5</v>
          </cell>
        </row>
        <row r="11136">
          <cell r="A11136" t="str">
            <v>HAJ0198</v>
          </cell>
          <cell r="B11136"/>
          <cell r="C11136"/>
          <cell r="D11136"/>
          <cell r="E11136"/>
          <cell r="F11136" t="str">
            <v>SCECO</v>
          </cell>
          <cell r="G11136" t="str">
            <v>Good</v>
          </cell>
          <cell r="H11136" t="str">
            <v>NA</v>
          </cell>
          <cell r="I11136" t="str">
            <v>Latis</v>
          </cell>
          <cell r="J11136" t="str">
            <v>Less than 5 Sites</v>
          </cell>
          <cell r="K11136" t="str">
            <v>R5</v>
          </cell>
        </row>
        <row r="11137">
          <cell r="A11137" t="str">
            <v>HAJ0314</v>
          </cell>
          <cell r="B11137"/>
          <cell r="C11137"/>
          <cell r="D11137"/>
          <cell r="E11137"/>
          <cell r="F11137" t="str">
            <v>SCECO</v>
          </cell>
          <cell r="G11137" t="str">
            <v>Good</v>
          </cell>
          <cell r="H11137" t="str">
            <v>NA</v>
          </cell>
          <cell r="I11137" t="str">
            <v>Latis</v>
          </cell>
          <cell r="J11137" t="str">
            <v>Less than 5 Sites</v>
          </cell>
          <cell r="K11137" t="str">
            <v>R5</v>
          </cell>
        </row>
        <row r="11138">
          <cell r="A11138" t="str">
            <v>HAJ0333</v>
          </cell>
          <cell r="B11138"/>
          <cell r="C11138"/>
          <cell r="D11138"/>
          <cell r="E11138"/>
          <cell r="F11138" t="str">
            <v>SCECO</v>
          </cell>
          <cell r="G11138" t="str">
            <v>Good</v>
          </cell>
          <cell r="H11138" t="str">
            <v>NA</v>
          </cell>
          <cell r="I11138" t="str">
            <v>Latis</v>
          </cell>
          <cell r="J11138" t="str">
            <v>Less than 5 Sites</v>
          </cell>
          <cell r="K11138" t="str">
            <v>R5</v>
          </cell>
        </row>
        <row r="11139">
          <cell r="A11139" t="str">
            <v>HAJ0384</v>
          </cell>
          <cell r="B11139"/>
          <cell r="C11139"/>
          <cell r="D11139"/>
          <cell r="E11139"/>
          <cell r="F11139" t="str">
            <v>SCECO</v>
          </cell>
          <cell r="G11139" t="str">
            <v>Haj Removal</v>
          </cell>
          <cell r="H11139" t="str">
            <v>No</v>
          </cell>
          <cell r="I11139" t="str">
            <v>Latis</v>
          </cell>
          <cell r="J11139" t="str">
            <v>Hub site (More than 05 Sites)</v>
          </cell>
          <cell r="K11139" t="str">
            <v>R5</v>
          </cell>
        </row>
        <row r="11140">
          <cell r="A11140" t="str">
            <v>HAJ2910</v>
          </cell>
          <cell r="B11140"/>
          <cell r="C11140"/>
          <cell r="D11140"/>
          <cell r="E11140"/>
          <cell r="F11140" t="str">
            <v>SCECO</v>
          </cell>
          <cell r="G11140" t="str">
            <v>Haj Removal</v>
          </cell>
          <cell r="H11140" t="str">
            <v>NA</v>
          </cell>
          <cell r="I11140" t="str">
            <v>Latis</v>
          </cell>
          <cell r="J11140" t="str">
            <v>P2</v>
          </cell>
          <cell r="K11140" t="str">
            <v>R5</v>
          </cell>
        </row>
        <row r="11141">
          <cell r="A11141" t="str">
            <v>HAJ2912</v>
          </cell>
          <cell r="B11141"/>
          <cell r="C11141"/>
          <cell r="D11141"/>
          <cell r="E11141"/>
          <cell r="F11141" t="str">
            <v>SCECO</v>
          </cell>
          <cell r="G11141" t="str">
            <v>Haj Removal</v>
          </cell>
          <cell r="H11141" t="str">
            <v>NA</v>
          </cell>
          <cell r="I11141" t="str">
            <v>Latis</v>
          </cell>
          <cell r="J11141" t="str">
            <v>P2</v>
          </cell>
          <cell r="K11141" t="str">
            <v>R5</v>
          </cell>
        </row>
        <row r="11142">
          <cell r="A11142" t="str">
            <v>HAJ2915</v>
          </cell>
          <cell r="B11142"/>
          <cell r="C11142"/>
          <cell r="D11142"/>
          <cell r="E11142"/>
          <cell r="F11142" t="str">
            <v>SCECO</v>
          </cell>
          <cell r="G11142" t="str">
            <v>Good</v>
          </cell>
          <cell r="H11142" t="str">
            <v>NA</v>
          </cell>
          <cell r="I11142" t="str">
            <v>Latis</v>
          </cell>
          <cell r="J11142" t="str">
            <v>P2</v>
          </cell>
          <cell r="K11142" t="str">
            <v>R5</v>
          </cell>
        </row>
        <row r="11143">
          <cell r="A11143" t="str">
            <v>HAJ2927</v>
          </cell>
          <cell r="B11143"/>
          <cell r="C11143"/>
          <cell r="D11143"/>
          <cell r="E11143"/>
          <cell r="F11143" t="str">
            <v>SCECO</v>
          </cell>
          <cell r="G11143" t="str">
            <v>Haj Removal</v>
          </cell>
          <cell r="H11143" t="str">
            <v>NA</v>
          </cell>
          <cell r="I11143" t="str">
            <v>Latis</v>
          </cell>
          <cell r="J11143" t="str">
            <v>P2</v>
          </cell>
          <cell r="K11143" t="str">
            <v>R5</v>
          </cell>
        </row>
        <row r="11144">
          <cell r="A11144" t="str">
            <v>JAM2001</v>
          </cell>
          <cell r="B11144"/>
          <cell r="C11144"/>
          <cell r="D11144"/>
          <cell r="E11144"/>
          <cell r="F11144" t="str">
            <v>SCECO</v>
          </cell>
          <cell r="G11144" t="str">
            <v>Good</v>
          </cell>
          <cell r="H11144" t="str">
            <v>NA</v>
          </cell>
          <cell r="I11144" t="str">
            <v>Latis</v>
          </cell>
          <cell r="J11144" t="str">
            <v>P3</v>
          </cell>
          <cell r="K11144" t="str">
            <v>R5</v>
          </cell>
        </row>
        <row r="11145">
          <cell r="A11145" t="str">
            <v>MAK2063</v>
          </cell>
          <cell r="B11145"/>
          <cell r="C11145"/>
          <cell r="D11145"/>
          <cell r="E11145"/>
          <cell r="F11145" t="str">
            <v>SCECO</v>
          </cell>
          <cell r="G11145" t="str">
            <v>Good</v>
          </cell>
          <cell r="H11145" t="str">
            <v>NA</v>
          </cell>
          <cell r="I11145" t="str">
            <v>Latis</v>
          </cell>
          <cell r="J11145" t="str">
            <v>P2</v>
          </cell>
          <cell r="K11145" t="str">
            <v>R5</v>
          </cell>
        </row>
        <row r="11146">
          <cell r="A11146" t="str">
            <v>HAJ0156</v>
          </cell>
          <cell r="B11146"/>
          <cell r="C11146"/>
          <cell r="D11146"/>
          <cell r="E11146"/>
          <cell r="F11146" t="str">
            <v>SCECO</v>
          </cell>
          <cell r="G11146" t="str">
            <v>Good</v>
          </cell>
          <cell r="H11146" t="str">
            <v>NA</v>
          </cell>
          <cell r="I11146" t="str">
            <v>Latis</v>
          </cell>
          <cell r="J11146" t="str">
            <v>Less than 5 Sites</v>
          </cell>
          <cell r="K11146" t="str">
            <v>R5</v>
          </cell>
        </row>
        <row r="11147">
          <cell r="A11147" t="str">
            <v>HAJ0199</v>
          </cell>
          <cell r="B11147"/>
          <cell r="C11147"/>
          <cell r="D11147"/>
          <cell r="E11147"/>
          <cell r="F11147" t="str">
            <v>SCECO</v>
          </cell>
          <cell r="G11147" t="str">
            <v>Haj Removal</v>
          </cell>
          <cell r="H11147" t="str">
            <v>NA</v>
          </cell>
          <cell r="I11147" t="str">
            <v>Latis</v>
          </cell>
          <cell r="J11147" t="str">
            <v>Less than 5 Sites</v>
          </cell>
          <cell r="K11147" t="str">
            <v>R5</v>
          </cell>
        </row>
        <row r="11148">
          <cell r="A11148" t="str">
            <v>HAJ0318</v>
          </cell>
          <cell r="B11148"/>
          <cell r="C11148"/>
          <cell r="D11148"/>
          <cell r="E11148"/>
          <cell r="F11148" t="str">
            <v>SCECO</v>
          </cell>
          <cell r="G11148" t="str">
            <v>Haj Removal</v>
          </cell>
          <cell r="H11148" t="str">
            <v>NA</v>
          </cell>
          <cell r="I11148" t="str">
            <v>Latis</v>
          </cell>
          <cell r="J11148" t="str">
            <v>Less than 5 Sites</v>
          </cell>
          <cell r="K11148" t="str">
            <v>R5</v>
          </cell>
        </row>
        <row r="11149">
          <cell r="A11149" t="str">
            <v>HAJ2504</v>
          </cell>
          <cell r="B11149"/>
          <cell r="C11149"/>
          <cell r="D11149"/>
          <cell r="E11149"/>
          <cell r="F11149" t="str">
            <v>SCECO</v>
          </cell>
          <cell r="G11149" t="str">
            <v>Good</v>
          </cell>
          <cell r="H11149" t="str">
            <v>NA</v>
          </cell>
          <cell r="I11149" t="str">
            <v>Latis</v>
          </cell>
          <cell r="J11149" t="str">
            <v>P3</v>
          </cell>
          <cell r="K11149" t="str">
            <v>R5</v>
          </cell>
        </row>
        <row r="11150">
          <cell r="A11150" t="str">
            <v>HAJ2905</v>
          </cell>
          <cell r="B11150"/>
          <cell r="C11150"/>
          <cell r="D11150"/>
          <cell r="E11150"/>
          <cell r="F11150" t="str">
            <v>SCECO</v>
          </cell>
          <cell r="G11150" t="str">
            <v>Haj Removal</v>
          </cell>
          <cell r="H11150" t="str">
            <v>NA</v>
          </cell>
          <cell r="I11150" t="str">
            <v>Latis</v>
          </cell>
          <cell r="J11150" t="str">
            <v>P2</v>
          </cell>
          <cell r="K11150" t="str">
            <v>R5</v>
          </cell>
        </row>
        <row r="11151">
          <cell r="A11151" t="str">
            <v>HAJ2914</v>
          </cell>
          <cell r="B11151"/>
          <cell r="C11151"/>
          <cell r="D11151"/>
          <cell r="E11151"/>
          <cell r="F11151" t="str">
            <v>SCECO</v>
          </cell>
          <cell r="G11151" t="str">
            <v>Haj Removal</v>
          </cell>
          <cell r="H11151" t="str">
            <v>NA</v>
          </cell>
          <cell r="I11151" t="str">
            <v>Latis</v>
          </cell>
          <cell r="J11151" t="str">
            <v>P2</v>
          </cell>
          <cell r="K11151" t="str">
            <v>R5</v>
          </cell>
        </row>
        <row r="11152">
          <cell r="A11152" t="str">
            <v>HAJ2916</v>
          </cell>
          <cell r="B11152"/>
          <cell r="C11152"/>
          <cell r="D11152"/>
          <cell r="E11152"/>
          <cell r="F11152" t="str">
            <v>SCECO</v>
          </cell>
          <cell r="G11152" t="str">
            <v>Haj Removal</v>
          </cell>
          <cell r="H11152" t="str">
            <v>NA</v>
          </cell>
          <cell r="I11152" t="str">
            <v>Latis</v>
          </cell>
          <cell r="J11152" t="str">
            <v>P2</v>
          </cell>
          <cell r="K11152" t="str">
            <v>R5</v>
          </cell>
        </row>
        <row r="11153">
          <cell r="A11153" t="str">
            <v>HAJ2917</v>
          </cell>
          <cell r="B11153"/>
          <cell r="C11153"/>
          <cell r="D11153"/>
          <cell r="E11153"/>
          <cell r="F11153" t="str">
            <v>SCECO</v>
          </cell>
          <cell r="G11153" t="str">
            <v>Haj Removal</v>
          </cell>
          <cell r="H11153" t="str">
            <v>NA</v>
          </cell>
          <cell r="I11153" t="str">
            <v>Latis</v>
          </cell>
          <cell r="J11153" t="str">
            <v>P2</v>
          </cell>
          <cell r="K11153" t="str">
            <v>R5</v>
          </cell>
        </row>
        <row r="11154">
          <cell r="A11154" t="str">
            <v>HAJ0181</v>
          </cell>
          <cell r="B11154"/>
          <cell r="C11154"/>
          <cell r="D11154"/>
          <cell r="E11154"/>
          <cell r="F11154" t="str">
            <v>SCECO</v>
          </cell>
          <cell r="G11154" t="str">
            <v>Good</v>
          </cell>
          <cell r="H11154" t="str">
            <v>NA</v>
          </cell>
          <cell r="I11154" t="str">
            <v>Latis</v>
          </cell>
          <cell r="J11154" t="str">
            <v>Less than 5 Sites</v>
          </cell>
          <cell r="K11154" t="str">
            <v>R5</v>
          </cell>
        </row>
        <row r="11155">
          <cell r="A11155" t="str">
            <v>HAJ0295</v>
          </cell>
          <cell r="B11155"/>
          <cell r="C11155"/>
          <cell r="D11155"/>
          <cell r="E11155"/>
          <cell r="F11155" t="str">
            <v>SCECO</v>
          </cell>
          <cell r="G11155" t="str">
            <v>Haj Removal</v>
          </cell>
          <cell r="H11155" t="str">
            <v>NA</v>
          </cell>
          <cell r="I11155" t="str">
            <v>Latis</v>
          </cell>
          <cell r="J11155" t="str">
            <v>Less than 5 Sites</v>
          </cell>
          <cell r="K11155" t="str">
            <v>R5</v>
          </cell>
        </row>
        <row r="11156">
          <cell r="A11156" t="str">
            <v>HAJ2904</v>
          </cell>
          <cell r="B11156"/>
          <cell r="C11156"/>
          <cell r="D11156"/>
          <cell r="E11156"/>
          <cell r="F11156" t="str">
            <v>SCECO</v>
          </cell>
          <cell r="G11156" t="str">
            <v>Haj Removal</v>
          </cell>
          <cell r="H11156" t="str">
            <v>NA</v>
          </cell>
          <cell r="I11156" t="str">
            <v>Latis</v>
          </cell>
          <cell r="J11156" t="str">
            <v>P2</v>
          </cell>
          <cell r="K11156" t="str">
            <v>R5</v>
          </cell>
        </row>
        <row r="11157">
          <cell r="A11157" t="str">
            <v>HAJ2906</v>
          </cell>
          <cell r="B11157"/>
          <cell r="C11157"/>
          <cell r="D11157"/>
          <cell r="E11157"/>
          <cell r="F11157" t="str">
            <v>SCECO</v>
          </cell>
          <cell r="G11157" t="str">
            <v>Haj Removal</v>
          </cell>
          <cell r="H11157" t="str">
            <v>NA</v>
          </cell>
          <cell r="I11157" t="str">
            <v>Latis</v>
          </cell>
          <cell r="J11157" t="str">
            <v>P2</v>
          </cell>
          <cell r="K11157" t="str">
            <v>R5</v>
          </cell>
        </row>
        <row r="11158">
          <cell r="A11158" t="str">
            <v>HAJ2907</v>
          </cell>
          <cell r="B11158"/>
          <cell r="C11158"/>
          <cell r="D11158"/>
          <cell r="E11158"/>
          <cell r="F11158" t="str">
            <v>SCECO</v>
          </cell>
          <cell r="G11158" t="str">
            <v>Haj Removal</v>
          </cell>
          <cell r="H11158" t="str">
            <v>NA</v>
          </cell>
          <cell r="I11158" t="str">
            <v>Latis</v>
          </cell>
          <cell r="J11158" t="str">
            <v>P2</v>
          </cell>
          <cell r="K11158" t="str">
            <v>R5</v>
          </cell>
        </row>
        <row r="11159">
          <cell r="A11159" t="str">
            <v>HAJ2909</v>
          </cell>
          <cell r="B11159"/>
          <cell r="C11159"/>
          <cell r="D11159"/>
          <cell r="E11159"/>
          <cell r="F11159" t="str">
            <v>SCECO</v>
          </cell>
          <cell r="G11159" t="str">
            <v>Haj Removal</v>
          </cell>
          <cell r="H11159" t="str">
            <v>NA</v>
          </cell>
          <cell r="I11159" t="str">
            <v>Latis</v>
          </cell>
          <cell r="J11159" t="str">
            <v>P2</v>
          </cell>
          <cell r="K11159" t="str">
            <v>R5</v>
          </cell>
        </row>
        <row r="11160">
          <cell r="A11160" t="str">
            <v>HAJ2911</v>
          </cell>
          <cell r="B11160"/>
          <cell r="C11160"/>
          <cell r="D11160"/>
          <cell r="E11160"/>
          <cell r="F11160" t="str">
            <v>SCECO</v>
          </cell>
          <cell r="G11160" t="str">
            <v>Haj Removal</v>
          </cell>
          <cell r="H11160" t="str">
            <v>NA</v>
          </cell>
          <cell r="I11160" t="str">
            <v>Latis</v>
          </cell>
          <cell r="J11160" t="str">
            <v>P2</v>
          </cell>
          <cell r="K11160" t="str">
            <v>R5</v>
          </cell>
        </row>
        <row r="11161">
          <cell r="A11161" t="str">
            <v>HAJ2920</v>
          </cell>
          <cell r="B11161"/>
          <cell r="C11161"/>
          <cell r="D11161"/>
          <cell r="E11161"/>
          <cell r="F11161" t="str">
            <v>SCECO</v>
          </cell>
          <cell r="G11161" t="str">
            <v>Haj Removal</v>
          </cell>
          <cell r="H11161" t="str">
            <v>NA</v>
          </cell>
          <cell r="I11161" t="str">
            <v>Latis</v>
          </cell>
          <cell r="J11161" t="str">
            <v>P2</v>
          </cell>
          <cell r="K11161" t="str">
            <v>R5</v>
          </cell>
        </row>
        <row r="11162">
          <cell r="A11162" t="str">
            <v>HAJ2922</v>
          </cell>
          <cell r="B11162"/>
          <cell r="C11162"/>
          <cell r="D11162"/>
          <cell r="E11162"/>
          <cell r="F11162" t="str">
            <v>SCECO</v>
          </cell>
          <cell r="G11162" t="str">
            <v>Weak</v>
          </cell>
          <cell r="H11162" t="str">
            <v>NA</v>
          </cell>
          <cell r="I11162" t="str">
            <v>Latis</v>
          </cell>
          <cell r="J11162" t="str">
            <v>P2</v>
          </cell>
          <cell r="K11162" t="str">
            <v>R5</v>
          </cell>
        </row>
        <row r="11163">
          <cell r="A11163" t="str">
            <v>HAJ2923</v>
          </cell>
          <cell r="B11163"/>
          <cell r="C11163"/>
          <cell r="D11163"/>
          <cell r="E11163"/>
          <cell r="F11163" t="str">
            <v>SCECO</v>
          </cell>
          <cell r="G11163" t="str">
            <v>Haj Removal</v>
          </cell>
          <cell r="H11163" t="str">
            <v>NA</v>
          </cell>
          <cell r="I11163" t="str">
            <v>Latis</v>
          </cell>
          <cell r="J11163" t="str">
            <v>P2</v>
          </cell>
          <cell r="K11163" t="str">
            <v>R5</v>
          </cell>
        </row>
        <row r="11164">
          <cell r="A11164" t="str">
            <v>HAJ2926</v>
          </cell>
          <cell r="B11164"/>
          <cell r="C11164"/>
          <cell r="D11164"/>
          <cell r="E11164"/>
          <cell r="F11164" t="str">
            <v>SCECO</v>
          </cell>
          <cell r="G11164" t="str">
            <v>Haj Removal</v>
          </cell>
          <cell r="H11164" t="str">
            <v>NA</v>
          </cell>
          <cell r="I11164" t="str">
            <v>Latis</v>
          </cell>
          <cell r="J11164" t="str">
            <v>P2</v>
          </cell>
          <cell r="K11164" t="str">
            <v>R5</v>
          </cell>
        </row>
        <row r="11165">
          <cell r="A11165" t="str">
            <v>HAJ2930</v>
          </cell>
          <cell r="B11165"/>
          <cell r="C11165"/>
          <cell r="D11165"/>
          <cell r="E11165"/>
          <cell r="F11165" t="str">
            <v>SCECO</v>
          </cell>
          <cell r="G11165" t="str">
            <v>Haj Removal</v>
          </cell>
          <cell r="H11165" t="str">
            <v>NA</v>
          </cell>
          <cell r="I11165" t="str">
            <v>Latis</v>
          </cell>
          <cell r="J11165" t="str">
            <v>P2</v>
          </cell>
          <cell r="K11165" t="str">
            <v>R5</v>
          </cell>
        </row>
        <row r="11166">
          <cell r="A11166" t="str">
            <v>HAJ2931</v>
          </cell>
          <cell r="B11166"/>
          <cell r="C11166"/>
          <cell r="D11166"/>
          <cell r="E11166"/>
          <cell r="F11166" t="str">
            <v>SCECO</v>
          </cell>
          <cell r="G11166" t="str">
            <v>Haj Removal</v>
          </cell>
          <cell r="H11166" t="str">
            <v>NA</v>
          </cell>
          <cell r="I11166" t="str">
            <v>Latis</v>
          </cell>
          <cell r="J11166" t="str">
            <v>P2</v>
          </cell>
          <cell r="K11166" t="str">
            <v>R5</v>
          </cell>
        </row>
        <row r="11167">
          <cell r="A11167" t="str">
            <v>HAJ2932</v>
          </cell>
          <cell r="B11167"/>
          <cell r="C11167"/>
          <cell r="D11167"/>
          <cell r="E11167"/>
          <cell r="F11167" t="str">
            <v>SCECO</v>
          </cell>
          <cell r="G11167" t="str">
            <v>Haj Removal</v>
          </cell>
          <cell r="H11167" t="str">
            <v>NA</v>
          </cell>
          <cell r="I11167" t="str">
            <v>Latis</v>
          </cell>
          <cell r="J11167" t="str">
            <v>P2</v>
          </cell>
          <cell r="K11167" t="str">
            <v>R5</v>
          </cell>
        </row>
        <row r="11168">
          <cell r="A11168" t="str">
            <v>HAJ2934</v>
          </cell>
          <cell r="B11168"/>
          <cell r="C11168"/>
          <cell r="D11168"/>
          <cell r="E11168"/>
          <cell r="F11168" t="str">
            <v>SCECO</v>
          </cell>
          <cell r="G11168" t="str">
            <v>Haj Removal</v>
          </cell>
          <cell r="H11168" t="str">
            <v>NA</v>
          </cell>
          <cell r="I11168" t="str">
            <v>Latis</v>
          </cell>
          <cell r="J11168" t="str">
            <v>P2</v>
          </cell>
          <cell r="K11168" t="str">
            <v>R5</v>
          </cell>
        </row>
        <row r="11169">
          <cell r="A11169" t="str">
            <v>HAJ2918</v>
          </cell>
          <cell r="B11169"/>
          <cell r="C11169"/>
          <cell r="D11169"/>
          <cell r="E11169"/>
          <cell r="F11169" t="str">
            <v>SCECO</v>
          </cell>
          <cell r="G11169" t="str">
            <v>Haj Removal</v>
          </cell>
          <cell r="H11169" t="str">
            <v>NA</v>
          </cell>
          <cell r="I11169" t="str">
            <v>Latis</v>
          </cell>
          <cell r="J11169" t="str">
            <v>P2</v>
          </cell>
          <cell r="K11169" t="str">
            <v>R5</v>
          </cell>
        </row>
        <row r="11170">
          <cell r="A11170" t="str">
            <v>HAJ2921</v>
          </cell>
          <cell r="B11170"/>
          <cell r="C11170"/>
          <cell r="D11170"/>
          <cell r="E11170"/>
          <cell r="F11170" t="str">
            <v>SCECO</v>
          </cell>
          <cell r="G11170" t="str">
            <v>Haj Removal</v>
          </cell>
          <cell r="H11170" t="str">
            <v>NA</v>
          </cell>
          <cell r="I11170" t="str">
            <v>Latis</v>
          </cell>
          <cell r="J11170" t="str">
            <v>P2</v>
          </cell>
          <cell r="K11170" t="str">
            <v>R5</v>
          </cell>
        </row>
        <row r="11171">
          <cell r="A11171" t="str">
            <v>HAJ2933</v>
          </cell>
          <cell r="B11171"/>
          <cell r="C11171"/>
          <cell r="D11171"/>
          <cell r="E11171"/>
          <cell r="F11171" t="str">
            <v>SCECO</v>
          </cell>
          <cell r="G11171" t="str">
            <v>Haj Removal</v>
          </cell>
          <cell r="H11171" t="str">
            <v>NA</v>
          </cell>
          <cell r="I11171" t="str">
            <v>Latis</v>
          </cell>
          <cell r="J11171" t="str">
            <v>P2</v>
          </cell>
          <cell r="K11171" t="str">
            <v>R5</v>
          </cell>
        </row>
        <row r="11172">
          <cell r="A11172" t="str">
            <v>HAJ2901</v>
          </cell>
          <cell r="B11172"/>
          <cell r="C11172"/>
          <cell r="D11172"/>
          <cell r="E11172"/>
          <cell r="F11172" t="str">
            <v>SCECO</v>
          </cell>
          <cell r="G11172" t="str">
            <v>Haj Removal</v>
          </cell>
          <cell r="H11172" t="str">
            <v>NA</v>
          </cell>
          <cell r="I11172" t="str">
            <v>Latis</v>
          </cell>
          <cell r="J11172" t="str">
            <v>P2</v>
          </cell>
          <cell r="K11172" t="str">
            <v>R5</v>
          </cell>
        </row>
        <row r="11173">
          <cell r="A11173" t="str">
            <v>HAJ2908</v>
          </cell>
          <cell r="B11173"/>
          <cell r="C11173"/>
          <cell r="D11173"/>
          <cell r="E11173"/>
          <cell r="F11173" t="str">
            <v>SCECO</v>
          </cell>
          <cell r="G11173" t="str">
            <v>Haj Removal</v>
          </cell>
          <cell r="H11173" t="str">
            <v>NA</v>
          </cell>
          <cell r="I11173" t="str">
            <v>Latis</v>
          </cell>
          <cell r="J11173" t="str">
            <v>P2</v>
          </cell>
          <cell r="K11173" t="str">
            <v>R5</v>
          </cell>
        </row>
        <row r="11174">
          <cell r="A11174" t="str">
            <v>HAJ2913</v>
          </cell>
          <cell r="B11174"/>
          <cell r="C11174"/>
          <cell r="D11174"/>
          <cell r="E11174"/>
          <cell r="F11174" t="str">
            <v>SCECO</v>
          </cell>
          <cell r="G11174" t="str">
            <v>Haj Removal</v>
          </cell>
          <cell r="H11174" t="str">
            <v>NA</v>
          </cell>
          <cell r="I11174" t="str">
            <v>Latis</v>
          </cell>
          <cell r="J11174" t="str">
            <v>P2</v>
          </cell>
          <cell r="K11174" t="str">
            <v>R5</v>
          </cell>
        </row>
        <row r="11175">
          <cell r="A11175" t="str">
            <v>JDMK2404</v>
          </cell>
          <cell r="B11175" t="str">
            <v>JDMK2404</v>
          </cell>
          <cell r="C11175"/>
          <cell r="D11175" t="str">
            <v>JDMK1M8404</v>
          </cell>
          <cell r="E11175"/>
          <cell r="F11175" t="str">
            <v>Generator-SG</v>
          </cell>
          <cell r="G11175" t="str">
            <v>Vandalized</v>
          </cell>
          <cell r="H11175" t="str">
            <v>NO</v>
          </cell>
          <cell r="I11175" t="str">
            <v>Latis</v>
          </cell>
          <cell r="J11175" t="str">
            <v>P3</v>
          </cell>
          <cell r="K11175" t="str">
            <v>R5</v>
          </cell>
        </row>
        <row r="11176">
          <cell r="A11176" t="str">
            <v>MAK2064</v>
          </cell>
          <cell r="B11176"/>
          <cell r="C11176"/>
          <cell r="D11176"/>
          <cell r="E11176"/>
          <cell r="F11176" t="str">
            <v>SCECO</v>
          </cell>
          <cell r="G11176" t="str">
            <v>Good</v>
          </cell>
          <cell r="H11176" t="str">
            <v>NA</v>
          </cell>
          <cell r="I11176" t="str">
            <v>Latis</v>
          </cell>
          <cell r="J11176" t="str">
            <v>P2</v>
          </cell>
          <cell r="K11176" t="str">
            <v>R5</v>
          </cell>
        </row>
        <row r="11177">
          <cell r="A11177" t="str">
            <v>JIZ0416</v>
          </cell>
          <cell r="B11177" t="str">
            <v>JIZ0416</v>
          </cell>
          <cell r="C11177"/>
          <cell r="D11177" t="str">
            <v>JIZ1M7416</v>
          </cell>
          <cell r="E11177" t="str">
            <v>JIZ1MN0416</v>
          </cell>
          <cell r="F11177" t="str">
            <v>SCECO</v>
          </cell>
          <cell r="G11177" t="str">
            <v>Good</v>
          </cell>
          <cell r="H11177" t="str">
            <v>NA</v>
          </cell>
          <cell r="I11177" t="str">
            <v>Latis</v>
          </cell>
          <cell r="J11177" t="str">
            <v>P3</v>
          </cell>
          <cell r="K11177" t="str">
            <v>R6</v>
          </cell>
        </row>
        <row r="11178">
          <cell r="A11178" t="str">
            <v>RAB2133</v>
          </cell>
          <cell r="B11178" t="str">
            <v>RAB2133</v>
          </cell>
          <cell r="C11178"/>
          <cell r="D11178" t="str">
            <v>RAB1M8133</v>
          </cell>
          <cell r="E11178"/>
          <cell r="F11178" t="str">
            <v>SCECO</v>
          </cell>
          <cell r="G11178" t="str">
            <v>Good</v>
          </cell>
          <cell r="H11178" t="str">
            <v>NA</v>
          </cell>
          <cell r="I11178" t="str">
            <v>Latis</v>
          </cell>
          <cell r="J11178" t="str">
            <v>P3</v>
          </cell>
          <cell r="K11178" t="str">
            <v>R4</v>
          </cell>
        </row>
        <row r="11179">
          <cell r="A11179" t="str">
            <v>TAF2801</v>
          </cell>
          <cell r="B11179" t="str">
            <v>TAF2801</v>
          </cell>
          <cell r="C11179"/>
          <cell r="D11179" t="str">
            <v>TAF1M8801</v>
          </cell>
          <cell r="E11179" t="str">
            <v>TAF1MN2801</v>
          </cell>
          <cell r="F11179" t="str">
            <v>SCECO</v>
          </cell>
          <cell r="G11179" t="str">
            <v>Good</v>
          </cell>
          <cell r="H11179" t="str">
            <v>NA</v>
          </cell>
          <cell r="I11179" t="str">
            <v>Latis</v>
          </cell>
          <cell r="J11179" t="str">
            <v>P3</v>
          </cell>
          <cell r="K11179" t="str">
            <v>R4</v>
          </cell>
        </row>
        <row r="11180">
          <cell r="A11180" t="str">
            <v>JDMK2403</v>
          </cell>
          <cell r="B11180" t="str">
            <v>JDMK2403</v>
          </cell>
          <cell r="C11180"/>
          <cell r="D11180" t="str">
            <v>JDMK1M8403</v>
          </cell>
          <cell r="E11180"/>
          <cell r="F11180" t="str">
            <v>Generator-SG</v>
          </cell>
          <cell r="G11180" t="str">
            <v>Vandalized</v>
          </cell>
          <cell r="H11180" t="str">
            <v>No</v>
          </cell>
          <cell r="I11180" t="str">
            <v>Latis</v>
          </cell>
          <cell r="J11180" t="str">
            <v>P3</v>
          </cell>
          <cell r="K11180" t="str">
            <v>R4</v>
          </cell>
        </row>
        <row r="11181">
          <cell r="A11181" t="str">
            <v>HAW0877</v>
          </cell>
          <cell r="B11181" t="str">
            <v>HAW0877</v>
          </cell>
          <cell r="C11181" t="str">
            <v>HAW1M3877</v>
          </cell>
          <cell r="D11181" t="str">
            <v>HAW1M7877</v>
          </cell>
          <cell r="E11181" t="str">
            <v>HAW1MN0877</v>
          </cell>
          <cell r="F11181" t="str">
            <v>SCECO</v>
          </cell>
          <cell r="G11181" t="str">
            <v>Dead</v>
          </cell>
          <cell r="H11181" t="str">
            <v>NA</v>
          </cell>
          <cell r="I11181" t="str">
            <v>Latis</v>
          </cell>
          <cell r="J11181" t="str">
            <v>P3</v>
          </cell>
          <cell r="K11181" t="str">
            <v>R4</v>
          </cell>
        </row>
        <row r="11182">
          <cell r="A11182" t="str">
            <v>JED2709</v>
          </cell>
          <cell r="B11182" t="str">
            <v>JED2709</v>
          </cell>
          <cell r="C11182"/>
          <cell r="D11182" t="str">
            <v>JED1M8709</v>
          </cell>
          <cell r="E11182" t="str">
            <v>JED1MN2709</v>
          </cell>
          <cell r="F11182" t="str">
            <v>SCECO</v>
          </cell>
          <cell r="G11182" t="str">
            <v>No BB Shifted</v>
          </cell>
          <cell r="H11182" t="str">
            <v>NA</v>
          </cell>
          <cell r="I11182" t="str">
            <v>Latis</v>
          </cell>
          <cell r="J11182" t="str">
            <v>P3</v>
          </cell>
          <cell r="K11182" t="str">
            <v>R4</v>
          </cell>
        </row>
        <row r="11183">
          <cell r="A11183" t="str">
            <v>JED2910</v>
          </cell>
          <cell r="B11183" t="str">
            <v>JED2910</v>
          </cell>
          <cell r="C11183"/>
          <cell r="D11183" t="str">
            <v>JED1M8910</v>
          </cell>
          <cell r="E11183" t="str">
            <v>JED1MN2910</v>
          </cell>
          <cell r="F11183" t="str">
            <v>Generator-SG</v>
          </cell>
          <cell r="G11183" t="str">
            <v>No BB Shifted</v>
          </cell>
          <cell r="H11183" t="str">
            <v>No</v>
          </cell>
          <cell r="I11183" t="str">
            <v>Latis</v>
          </cell>
          <cell r="J11183" t="str">
            <v>P3</v>
          </cell>
          <cell r="K11183" t="str">
            <v>R4</v>
          </cell>
        </row>
        <row r="11184">
          <cell r="A11184" t="str">
            <v>JED2166</v>
          </cell>
          <cell r="B11184" t="str">
            <v>JED2166</v>
          </cell>
          <cell r="C11184"/>
          <cell r="D11184" t="str">
            <v>JED1M8166</v>
          </cell>
          <cell r="E11184" t="str">
            <v>JED1MN2166</v>
          </cell>
          <cell r="F11184" t="str">
            <v>SCECO</v>
          </cell>
          <cell r="G11184" t="str">
            <v>Good</v>
          </cell>
          <cell r="H11184" t="str">
            <v>NA</v>
          </cell>
          <cell r="I11184" t="str">
            <v>Latis</v>
          </cell>
          <cell r="J11184" t="str">
            <v>P3</v>
          </cell>
          <cell r="K11184" t="str">
            <v>R4</v>
          </cell>
        </row>
        <row r="11185">
          <cell r="A11185" t="str">
            <v>JED2418</v>
          </cell>
          <cell r="B11185" t="str">
            <v>JED2418</v>
          </cell>
          <cell r="C11185"/>
          <cell r="D11185" t="str">
            <v>JED1M8418</v>
          </cell>
          <cell r="E11185" t="str">
            <v>JED1MN2418</v>
          </cell>
          <cell r="F11185" t="str">
            <v>SCECO</v>
          </cell>
          <cell r="G11185" t="str">
            <v>Good</v>
          </cell>
          <cell r="H11185" t="str">
            <v>NA</v>
          </cell>
          <cell r="I11185" t="str">
            <v>Latis</v>
          </cell>
          <cell r="J11185" t="str">
            <v>P3</v>
          </cell>
          <cell r="K11185" t="str">
            <v>R4</v>
          </cell>
        </row>
        <row r="11186">
          <cell r="A11186" t="str">
            <v>WDS2498</v>
          </cell>
          <cell r="B11186" t="str">
            <v>WDS2498</v>
          </cell>
          <cell r="C11186" t="str">
            <v>WDS1M4498</v>
          </cell>
          <cell r="D11186" t="str">
            <v>WDS1M8498</v>
          </cell>
          <cell r="E11186" t="str">
            <v>WDS1MNC2498</v>
          </cell>
          <cell r="F11186" t="str">
            <v>Generator-SG</v>
          </cell>
          <cell r="G11186" t="str">
            <v>Vandalized</v>
          </cell>
          <cell r="H11186" t="str">
            <v>NO</v>
          </cell>
          <cell r="I11186" t="str">
            <v>Latis</v>
          </cell>
          <cell r="J11186" t="str">
            <v>P3</v>
          </cell>
          <cell r="K11186" t="str">
            <v>R6</v>
          </cell>
        </row>
        <row r="11187">
          <cell r="A11187" t="str">
            <v>TAF2117</v>
          </cell>
          <cell r="B11187" t="str">
            <v>TAF2117</v>
          </cell>
          <cell r="C11187"/>
          <cell r="D11187" t="str">
            <v>TAF1M8117</v>
          </cell>
          <cell r="E11187" t="str">
            <v>TAF1MN2117</v>
          </cell>
          <cell r="F11187" t="str">
            <v>SCECO</v>
          </cell>
          <cell r="G11187" t="str">
            <v>No BB Shifted</v>
          </cell>
          <cell r="H11187" t="str">
            <v>NA</v>
          </cell>
          <cell r="I11187" t="str">
            <v>Latis</v>
          </cell>
          <cell r="J11187" t="str">
            <v>P3</v>
          </cell>
          <cell r="K11187" t="str">
            <v>R4</v>
          </cell>
        </row>
        <row r="11188">
          <cell r="A11188" t="str">
            <v>MAK2706</v>
          </cell>
          <cell r="B11188" t="str">
            <v>MAK2706</v>
          </cell>
          <cell r="C11188"/>
          <cell r="D11188" t="str">
            <v>MAK1M8706</v>
          </cell>
          <cell r="E11188" t="str">
            <v>MAK1MN2706</v>
          </cell>
          <cell r="F11188" t="str">
            <v>Generator-SG</v>
          </cell>
          <cell r="G11188" t="str">
            <v>Good</v>
          </cell>
          <cell r="H11188" t="str">
            <v>NO</v>
          </cell>
          <cell r="I11188" t="str">
            <v>Latis</v>
          </cell>
          <cell r="J11188" t="str">
            <v>P3</v>
          </cell>
          <cell r="K11188" t="str">
            <v>R5</v>
          </cell>
        </row>
        <row r="11189">
          <cell r="A11189" t="str">
            <v>JED0993</v>
          </cell>
          <cell r="B11189" t="str">
            <v>JED0993</v>
          </cell>
          <cell r="C11189"/>
          <cell r="D11189" t="str">
            <v>JED1M7993</v>
          </cell>
          <cell r="E11189" t="str">
            <v>JED1MC0993</v>
          </cell>
          <cell r="F11189" t="str">
            <v>SCECO</v>
          </cell>
          <cell r="G11189" t="str">
            <v>Dead+Dead</v>
          </cell>
          <cell r="H11189" t="str">
            <v>NA</v>
          </cell>
          <cell r="I11189" t="str">
            <v>Latis</v>
          </cell>
          <cell r="J11189" t="str">
            <v>P3</v>
          </cell>
          <cell r="K11189" t="str">
            <v>R4</v>
          </cell>
        </row>
        <row r="11190">
          <cell r="A11190" t="str">
            <v>JED2360</v>
          </cell>
          <cell r="B11190" t="str">
            <v>JED2360</v>
          </cell>
          <cell r="C11190"/>
          <cell r="D11190" t="str">
            <v>JED1M8360</v>
          </cell>
          <cell r="E11190" t="str">
            <v>JED1MN2360</v>
          </cell>
          <cell r="F11190" t="str">
            <v>SCECO</v>
          </cell>
          <cell r="G11190" t="str">
            <v>Good</v>
          </cell>
          <cell r="H11190" t="str">
            <v>NA</v>
          </cell>
          <cell r="I11190" t="str">
            <v>Latis</v>
          </cell>
          <cell r="J11190" t="str">
            <v>P3</v>
          </cell>
          <cell r="K11190" t="str">
            <v>R4</v>
          </cell>
        </row>
        <row r="11191">
          <cell r="A11191" t="str">
            <v>GMK2154</v>
          </cell>
          <cell r="B11191" t="str">
            <v>GMK2154</v>
          </cell>
          <cell r="C11191"/>
          <cell r="D11191" t="str">
            <v>GMK1M8154</v>
          </cell>
          <cell r="E11191"/>
          <cell r="F11191" t="str">
            <v>SCECO</v>
          </cell>
          <cell r="G11191" t="str">
            <v>No BB Shifted</v>
          </cell>
          <cell r="H11191" t="str">
            <v>NA</v>
          </cell>
          <cell r="I11191" t="str">
            <v>Latis</v>
          </cell>
          <cell r="J11191" t="str">
            <v>P3</v>
          </cell>
          <cell r="K11191" t="str">
            <v>R4</v>
          </cell>
        </row>
        <row r="11192">
          <cell r="A11192" t="str">
            <v>JED2858</v>
          </cell>
          <cell r="B11192" t="str">
            <v>JED2858</v>
          </cell>
          <cell r="C11192"/>
          <cell r="D11192" t="str">
            <v>JED1M8858</v>
          </cell>
          <cell r="E11192" t="str">
            <v>JED1MN2858</v>
          </cell>
          <cell r="F11192" t="str">
            <v>SCECO</v>
          </cell>
          <cell r="G11192" t="str">
            <v>Good</v>
          </cell>
          <cell r="H11192" t="str">
            <v>NA</v>
          </cell>
          <cell r="I11192" t="str">
            <v>Latis</v>
          </cell>
          <cell r="J11192" t="str">
            <v>P3</v>
          </cell>
          <cell r="K11192" t="str">
            <v>R4</v>
          </cell>
        </row>
        <row r="11193">
          <cell r="A11193" t="str">
            <v>JED0981</v>
          </cell>
          <cell r="B11193" t="str">
            <v>JED0981</v>
          </cell>
          <cell r="C11193"/>
          <cell r="D11193" t="str">
            <v>JED1M7981</v>
          </cell>
          <cell r="E11193" t="str">
            <v>JED1MN0981</v>
          </cell>
          <cell r="F11193" t="str">
            <v>SCECO</v>
          </cell>
          <cell r="G11193" t="str">
            <v>No BB Shifted</v>
          </cell>
          <cell r="H11193" t="str">
            <v>NA</v>
          </cell>
          <cell r="I11193" t="str">
            <v>Latis</v>
          </cell>
          <cell r="J11193" t="str">
            <v>P3</v>
          </cell>
          <cell r="K11193" t="str">
            <v>R4</v>
          </cell>
        </row>
        <row r="11194">
          <cell r="A11194" t="str">
            <v>JED2188</v>
          </cell>
          <cell r="B11194" t="str">
            <v>JED2188</v>
          </cell>
          <cell r="C11194"/>
          <cell r="D11194" t="str">
            <v>JED1M8188</v>
          </cell>
          <cell r="E11194" t="str">
            <v>JED1MN2188</v>
          </cell>
          <cell r="F11194" t="str">
            <v>SCECO</v>
          </cell>
          <cell r="G11194" t="str">
            <v>Good</v>
          </cell>
          <cell r="H11194" t="str">
            <v>NA</v>
          </cell>
          <cell r="I11194" t="str">
            <v>Latis</v>
          </cell>
          <cell r="J11194" t="str">
            <v>P3</v>
          </cell>
          <cell r="K11194" t="str">
            <v>R4</v>
          </cell>
        </row>
        <row r="11195">
          <cell r="A11195" t="str">
            <v>JED2632</v>
          </cell>
          <cell r="B11195" t="str">
            <v>JED2632</v>
          </cell>
          <cell r="C11195"/>
          <cell r="D11195" t="str">
            <v>JED1M8632</v>
          </cell>
          <cell r="E11195" t="str">
            <v>JED1MN2632</v>
          </cell>
          <cell r="F11195" t="str">
            <v>SCECO</v>
          </cell>
          <cell r="G11195" t="str">
            <v>Weak</v>
          </cell>
          <cell r="H11195" t="str">
            <v>NA</v>
          </cell>
          <cell r="I11195" t="str">
            <v>Latis</v>
          </cell>
          <cell r="J11195" t="str">
            <v>P3</v>
          </cell>
          <cell r="K11195" t="str">
            <v>R4</v>
          </cell>
        </row>
        <row r="11196">
          <cell r="A11196" t="str">
            <v>MAK2821</v>
          </cell>
          <cell r="B11196" t="str">
            <v>MAK2821</v>
          </cell>
          <cell r="C11196"/>
          <cell r="D11196" t="str">
            <v>MAK1M8821</v>
          </cell>
          <cell r="E11196" t="str">
            <v>MAK1MN2821</v>
          </cell>
          <cell r="F11196" t="str">
            <v>Generator-SG</v>
          </cell>
          <cell r="G11196" t="str">
            <v>Good</v>
          </cell>
          <cell r="H11196" t="str">
            <v>NO</v>
          </cell>
          <cell r="I11196" t="str">
            <v>Latis</v>
          </cell>
          <cell r="J11196" t="str">
            <v>P3</v>
          </cell>
          <cell r="K11196" t="str">
            <v>R5</v>
          </cell>
        </row>
        <row r="11197">
          <cell r="A11197" t="str">
            <v>MAK2702</v>
          </cell>
          <cell r="B11197" t="str">
            <v>MAK2702</v>
          </cell>
          <cell r="C11197"/>
          <cell r="D11197" t="str">
            <v>MAK1M8702</v>
          </cell>
          <cell r="E11197" t="str">
            <v>MAK1MN2702</v>
          </cell>
          <cell r="F11197" t="str">
            <v>SCECO</v>
          </cell>
          <cell r="G11197" t="str">
            <v>Weak</v>
          </cell>
          <cell r="H11197" t="str">
            <v>NA</v>
          </cell>
          <cell r="I11197" t="str">
            <v>Latis</v>
          </cell>
          <cell r="J11197" t="str">
            <v>P3</v>
          </cell>
          <cell r="K11197" t="str">
            <v>R5</v>
          </cell>
        </row>
        <row r="11198">
          <cell r="A11198" t="str">
            <v>NJR0598</v>
          </cell>
          <cell r="B11198" t="str">
            <v>NJR0598</v>
          </cell>
          <cell r="C11198"/>
          <cell r="D11198" t="str">
            <v>NJR1M7598</v>
          </cell>
          <cell r="E11198" t="str">
            <v>NJR1MN0598</v>
          </cell>
          <cell r="F11198" t="str">
            <v>SCECO</v>
          </cell>
          <cell r="G11198" t="str">
            <v>Good</v>
          </cell>
          <cell r="H11198" t="str">
            <v>NA</v>
          </cell>
          <cell r="I11198" t="str">
            <v>Latis</v>
          </cell>
          <cell r="J11198" t="str">
            <v>P3</v>
          </cell>
          <cell r="K11198" t="str">
            <v>R6</v>
          </cell>
        </row>
        <row r="11199">
          <cell r="A11199" t="str">
            <v>JED2361</v>
          </cell>
          <cell r="B11199" t="str">
            <v>JED2361</v>
          </cell>
          <cell r="C11199"/>
          <cell r="D11199" t="str">
            <v>JED1M8361</v>
          </cell>
          <cell r="E11199" t="str">
            <v>JED1MN2361</v>
          </cell>
          <cell r="F11199" t="str">
            <v>SCECO</v>
          </cell>
          <cell r="G11199" t="str">
            <v>Vandalized</v>
          </cell>
          <cell r="H11199" t="str">
            <v>NA</v>
          </cell>
          <cell r="I11199" t="str">
            <v>Latis</v>
          </cell>
          <cell r="J11199" t="str">
            <v>P3</v>
          </cell>
          <cell r="K11199" t="str">
            <v>R4</v>
          </cell>
        </row>
        <row r="11200">
          <cell r="A11200" t="str">
            <v>JED2125</v>
          </cell>
          <cell r="B11200" t="str">
            <v>JED2125</v>
          </cell>
          <cell r="C11200"/>
          <cell r="D11200" t="str">
            <v>JED1M8125</v>
          </cell>
          <cell r="E11200" t="str">
            <v>JED1MN2125</v>
          </cell>
          <cell r="F11200" t="str">
            <v>SCECO</v>
          </cell>
          <cell r="G11200" t="str">
            <v>Good</v>
          </cell>
          <cell r="H11200" t="str">
            <v>NA</v>
          </cell>
          <cell r="I11200" t="str">
            <v>Latis</v>
          </cell>
          <cell r="J11200" t="str">
            <v>P3</v>
          </cell>
          <cell r="K11200" t="str">
            <v>R4</v>
          </cell>
        </row>
        <row r="11201">
          <cell r="A11201" t="str">
            <v>JED2876</v>
          </cell>
          <cell r="B11201" t="str">
            <v>JED2876</v>
          </cell>
          <cell r="C11201"/>
          <cell r="D11201" t="str">
            <v>JED1M8876</v>
          </cell>
          <cell r="E11201" t="str">
            <v>JED1MN2876</v>
          </cell>
          <cell r="F11201" t="str">
            <v>SCECO</v>
          </cell>
          <cell r="G11201" t="str">
            <v>Good</v>
          </cell>
          <cell r="H11201" t="str">
            <v>NA</v>
          </cell>
          <cell r="I11201" t="str">
            <v>Latis</v>
          </cell>
          <cell r="J11201" t="str">
            <v>P3</v>
          </cell>
          <cell r="K11201" t="str">
            <v>R4</v>
          </cell>
        </row>
        <row r="11202">
          <cell r="A11202" t="str">
            <v>JIZ0551</v>
          </cell>
          <cell r="B11202" t="str">
            <v>JIZ0551</v>
          </cell>
          <cell r="C11202"/>
          <cell r="D11202" t="str">
            <v>JIZ1M7551</v>
          </cell>
          <cell r="E11202" t="str">
            <v>JIZ1MN0551</v>
          </cell>
          <cell r="F11202" t="str">
            <v>SCECO</v>
          </cell>
          <cell r="G11202" t="str">
            <v>Good</v>
          </cell>
          <cell r="H11202" t="str">
            <v>NA</v>
          </cell>
          <cell r="I11202" t="str">
            <v>Latis</v>
          </cell>
          <cell r="J11202" t="str">
            <v>P3</v>
          </cell>
          <cell r="K11202" t="str">
            <v>R6</v>
          </cell>
        </row>
        <row r="11203">
          <cell r="A11203" t="str">
            <v>TAF2127</v>
          </cell>
          <cell r="B11203" t="str">
            <v>TAF2127</v>
          </cell>
          <cell r="C11203"/>
          <cell r="D11203" t="str">
            <v>TAF1M8127</v>
          </cell>
          <cell r="E11203" t="str">
            <v>TAF1MN2127</v>
          </cell>
          <cell r="F11203" t="str">
            <v>SCECO</v>
          </cell>
          <cell r="G11203" t="str">
            <v>Good</v>
          </cell>
          <cell r="H11203" t="str">
            <v>NA</v>
          </cell>
          <cell r="I11203" t="str">
            <v>Latis</v>
          </cell>
          <cell r="J11203" t="str">
            <v>P3</v>
          </cell>
          <cell r="K11203" t="str">
            <v>R4</v>
          </cell>
        </row>
        <row r="11204">
          <cell r="A11204" t="str">
            <v>JED0945</v>
          </cell>
          <cell r="B11204" t="str">
            <v>JED0945</v>
          </cell>
          <cell r="C11204"/>
          <cell r="D11204" t="str">
            <v>JED1M7945</v>
          </cell>
          <cell r="E11204" t="str">
            <v>JED1MN0945</v>
          </cell>
          <cell r="F11204" t="str">
            <v>SCECO</v>
          </cell>
          <cell r="G11204" t="str">
            <v>Good</v>
          </cell>
          <cell r="H11204" t="str">
            <v>NA</v>
          </cell>
          <cell r="I11204" t="str">
            <v>Latis</v>
          </cell>
          <cell r="J11204" t="str">
            <v>P1</v>
          </cell>
          <cell r="K11204" t="str">
            <v>R4</v>
          </cell>
        </row>
        <row r="11205">
          <cell r="A11205" t="str">
            <v>NJR2599</v>
          </cell>
          <cell r="B11205" t="str">
            <v>NJR2599</v>
          </cell>
          <cell r="C11205"/>
          <cell r="D11205" t="str">
            <v>NJR1M8599</v>
          </cell>
          <cell r="E11205" t="str">
            <v>NJR1MN2599</v>
          </cell>
          <cell r="F11205" t="str">
            <v>SCECO</v>
          </cell>
          <cell r="G11205" t="str">
            <v>No BB Shifted</v>
          </cell>
          <cell r="H11205" t="str">
            <v>NA</v>
          </cell>
          <cell r="I11205" t="str">
            <v>Latis</v>
          </cell>
          <cell r="J11205" t="str">
            <v>P3</v>
          </cell>
          <cell r="K11205" t="str">
            <v>R6</v>
          </cell>
        </row>
        <row r="11206">
          <cell r="A11206" t="str">
            <v>JED2399</v>
          </cell>
          <cell r="B11206" t="str">
            <v>JED2399</v>
          </cell>
          <cell r="C11206"/>
          <cell r="D11206" t="str">
            <v>JED1M8399</v>
          </cell>
          <cell r="E11206" t="str">
            <v>JED1MN2399</v>
          </cell>
          <cell r="F11206" t="str">
            <v>SCECO</v>
          </cell>
          <cell r="G11206" t="str">
            <v>Good</v>
          </cell>
          <cell r="H11206" t="str">
            <v>NA</v>
          </cell>
          <cell r="I11206" t="str">
            <v>Latis</v>
          </cell>
          <cell r="J11206" t="str">
            <v>P3</v>
          </cell>
          <cell r="K11206" t="str">
            <v>R4</v>
          </cell>
        </row>
        <row r="11207">
          <cell r="A11207" t="str">
            <v>JIZ0578</v>
          </cell>
          <cell r="B11207" t="str">
            <v>JIZ0578</v>
          </cell>
          <cell r="C11207"/>
          <cell r="D11207" t="str">
            <v>JIZ1M7578</v>
          </cell>
          <cell r="E11207" t="str">
            <v>JIZ1MN0578</v>
          </cell>
          <cell r="F11207" t="str">
            <v>SCECO</v>
          </cell>
          <cell r="G11207" t="str">
            <v>Good</v>
          </cell>
          <cell r="H11207" t="str">
            <v>NA</v>
          </cell>
          <cell r="I11207" t="str">
            <v>Latis</v>
          </cell>
          <cell r="J11207" t="str">
            <v>P3</v>
          </cell>
          <cell r="K11207" t="str">
            <v>R6</v>
          </cell>
        </row>
        <row r="11208">
          <cell r="A11208" t="str">
            <v>KMS0547</v>
          </cell>
          <cell r="B11208" t="str">
            <v>KMS0547</v>
          </cell>
          <cell r="C11208"/>
          <cell r="D11208" t="str">
            <v>KMS1M7547</v>
          </cell>
          <cell r="E11208" t="str">
            <v>KMS1MN0547</v>
          </cell>
          <cell r="F11208" t="str">
            <v>SCECO</v>
          </cell>
          <cell r="G11208" t="str">
            <v>Weak</v>
          </cell>
          <cell r="H11208" t="str">
            <v>NA</v>
          </cell>
          <cell r="I11208" t="str">
            <v>Latis</v>
          </cell>
          <cell r="J11208" t="str">
            <v>P3</v>
          </cell>
          <cell r="K11208" t="str">
            <v>R6</v>
          </cell>
        </row>
        <row r="11209">
          <cell r="A11209" t="str">
            <v>JIZ0552</v>
          </cell>
          <cell r="B11209" t="str">
            <v>JIZ0552</v>
          </cell>
          <cell r="C11209"/>
          <cell r="D11209" t="str">
            <v>JIZ1M7552</v>
          </cell>
          <cell r="E11209" t="str">
            <v>JIZ1MN0552</v>
          </cell>
          <cell r="F11209" t="str">
            <v>SCECO</v>
          </cell>
          <cell r="G11209" t="str">
            <v>Good</v>
          </cell>
          <cell r="H11209" t="str">
            <v>NA</v>
          </cell>
          <cell r="I11209" t="str">
            <v>Latis</v>
          </cell>
          <cell r="J11209" t="str">
            <v>P3</v>
          </cell>
          <cell r="K11209" t="str">
            <v>R6</v>
          </cell>
        </row>
        <row r="11210">
          <cell r="A11210" t="str">
            <v>JED2723</v>
          </cell>
          <cell r="B11210" t="str">
            <v>JED2723</v>
          </cell>
          <cell r="C11210"/>
          <cell r="D11210" t="str">
            <v>JED1M8723</v>
          </cell>
          <cell r="E11210" t="str">
            <v>JED1MN2723</v>
          </cell>
          <cell r="F11210" t="str">
            <v>SCECO</v>
          </cell>
          <cell r="G11210" t="str">
            <v>Dead</v>
          </cell>
          <cell r="H11210" t="str">
            <v>NA</v>
          </cell>
          <cell r="I11210" t="str">
            <v>Latis</v>
          </cell>
          <cell r="J11210" t="str">
            <v>P3</v>
          </cell>
          <cell r="K11210" t="str">
            <v>R4</v>
          </cell>
        </row>
        <row r="11211">
          <cell r="A11211" t="str">
            <v>JED2899</v>
          </cell>
          <cell r="B11211" t="str">
            <v>JED2899</v>
          </cell>
          <cell r="C11211"/>
          <cell r="D11211" t="str">
            <v>JED1M8899</v>
          </cell>
          <cell r="E11211" t="str">
            <v>JED1MN2899</v>
          </cell>
          <cell r="F11211" t="str">
            <v>SCECO</v>
          </cell>
          <cell r="G11211" t="str">
            <v>Good</v>
          </cell>
          <cell r="H11211" t="str">
            <v>NA</v>
          </cell>
          <cell r="I11211" t="str">
            <v>Latis</v>
          </cell>
          <cell r="J11211" t="str">
            <v>P3</v>
          </cell>
          <cell r="K11211" t="str">
            <v>R4</v>
          </cell>
        </row>
        <row r="11212">
          <cell r="A11212" t="str">
            <v>RAB2116</v>
          </cell>
          <cell r="B11212" t="str">
            <v>RAB2116</v>
          </cell>
          <cell r="C11212"/>
          <cell r="D11212" t="str">
            <v>RAB1M8116</v>
          </cell>
          <cell r="E11212" t="str">
            <v>RAB1MN2116</v>
          </cell>
          <cell r="F11212" t="str">
            <v>SCECO</v>
          </cell>
          <cell r="G11212" t="str">
            <v>Good</v>
          </cell>
          <cell r="H11212" t="str">
            <v>NA</v>
          </cell>
          <cell r="I11212" t="str">
            <v>Latis</v>
          </cell>
          <cell r="J11212" t="str">
            <v>P3</v>
          </cell>
          <cell r="K11212" t="str">
            <v>R4</v>
          </cell>
        </row>
        <row r="11213">
          <cell r="A11213" t="str">
            <v>TAF2720</v>
          </cell>
          <cell r="B11213" t="str">
            <v>TAF2720</v>
          </cell>
          <cell r="C11213"/>
          <cell r="D11213" t="str">
            <v>TAF1M8720</v>
          </cell>
          <cell r="E11213" t="str">
            <v>TAF1MN2720</v>
          </cell>
          <cell r="F11213" t="str">
            <v>SCECO</v>
          </cell>
          <cell r="G11213" t="str">
            <v>Good</v>
          </cell>
          <cell r="H11213" t="str">
            <v>NA</v>
          </cell>
          <cell r="I11213" t="str">
            <v>Latis</v>
          </cell>
          <cell r="J11213" t="str">
            <v>P3</v>
          </cell>
          <cell r="K11213" t="str">
            <v>R4</v>
          </cell>
        </row>
        <row r="11214">
          <cell r="A11214" t="str">
            <v>JED2266</v>
          </cell>
          <cell r="B11214" t="str">
            <v>JED2266</v>
          </cell>
          <cell r="C11214"/>
          <cell r="D11214" t="str">
            <v>JED1M8266</v>
          </cell>
          <cell r="E11214" t="str">
            <v>JED1MN2266</v>
          </cell>
          <cell r="F11214" t="str">
            <v>Generator-SG</v>
          </cell>
          <cell r="G11214" t="str">
            <v>In progress</v>
          </cell>
          <cell r="H11214" t="str">
            <v>No</v>
          </cell>
          <cell r="I11214" t="str">
            <v>Latis</v>
          </cell>
          <cell r="J11214" t="str">
            <v>P3</v>
          </cell>
          <cell r="K11214" t="str">
            <v>R4</v>
          </cell>
        </row>
        <row r="11215">
          <cell r="A11215" t="str">
            <v>TAF2282</v>
          </cell>
          <cell r="B11215" t="str">
            <v>TAF2282</v>
          </cell>
          <cell r="C11215" t="str">
            <v>TAF1M4282</v>
          </cell>
          <cell r="D11215" t="str">
            <v>TAF1M8282</v>
          </cell>
          <cell r="E11215"/>
          <cell r="F11215" t="str">
            <v>SCECO</v>
          </cell>
          <cell r="G11215" t="str">
            <v>Good</v>
          </cell>
          <cell r="H11215" t="str">
            <v>NA</v>
          </cell>
          <cell r="I11215" t="str">
            <v>Latis</v>
          </cell>
          <cell r="J11215" t="str">
            <v>P3</v>
          </cell>
          <cell r="K11215" t="str">
            <v>R4</v>
          </cell>
        </row>
        <row r="11216">
          <cell r="A11216" t="str">
            <v>JED0050</v>
          </cell>
          <cell r="B11216" t="str">
            <v>JED0050</v>
          </cell>
          <cell r="C11216"/>
          <cell r="D11216" t="str">
            <v>JED1M7050</v>
          </cell>
          <cell r="E11216" t="str">
            <v>JED1MN0050</v>
          </cell>
          <cell r="F11216" t="str">
            <v>Generator-SG</v>
          </cell>
          <cell r="G11216" t="str">
            <v>Vandalized</v>
          </cell>
          <cell r="H11216" t="str">
            <v>NO</v>
          </cell>
          <cell r="I11216" t="str">
            <v>Latis</v>
          </cell>
          <cell r="J11216" t="str">
            <v>Less than 5 Sites</v>
          </cell>
          <cell r="K11216" t="str">
            <v>R4</v>
          </cell>
        </row>
        <row r="11217">
          <cell r="A11217" t="str">
            <v>ABH0223</v>
          </cell>
          <cell r="B11217" t="str">
            <v>ABH0223</v>
          </cell>
          <cell r="C11217"/>
          <cell r="D11217" t="str">
            <v>ABH1M7223</v>
          </cell>
          <cell r="E11217" t="str">
            <v>ABH1MN0223</v>
          </cell>
          <cell r="F11217" t="str">
            <v>SCECO</v>
          </cell>
          <cell r="G11217" t="str">
            <v>Dead</v>
          </cell>
          <cell r="H11217" t="str">
            <v>NA</v>
          </cell>
          <cell r="I11217" t="str">
            <v>Latis</v>
          </cell>
          <cell r="J11217" t="str">
            <v>P2</v>
          </cell>
          <cell r="K11217" t="str">
            <v>R6</v>
          </cell>
        </row>
        <row r="11218">
          <cell r="A11218" t="str">
            <v>JED2359</v>
          </cell>
          <cell r="B11218" t="str">
            <v>JED2359</v>
          </cell>
          <cell r="C11218"/>
          <cell r="D11218" t="str">
            <v>JED1M8359</v>
          </cell>
          <cell r="E11218" t="str">
            <v>JED1MN2359</v>
          </cell>
          <cell r="F11218" t="str">
            <v>SCECO</v>
          </cell>
          <cell r="G11218" t="str">
            <v>Good</v>
          </cell>
          <cell r="H11218" t="str">
            <v>NA</v>
          </cell>
          <cell r="I11218" t="str">
            <v>Latis</v>
          </cell>
          <cell r="J11218" t="str">
            <v>P3</v>
          </cell>
          <cell r="K11218" t="str">
            <v>R4</v>
          </cell>
        </row>
        <row r="11219">
          <cell r="A11219" t="str">
            <v>JUM2962</v>
          </cell>
          <cell r="B11219" t="str">
            <v>JUM2962</v>
          </cell>
          <cell r="C11219"/>
          <cell r="D11219" t="str">
            <v>JUM1M8962</v>
          </cell>
          <cell r="E11219"/>
          <cell r="F11219" t="str">
            <v>Sceco</v>
          </cell>
          <cell r="G11219" t="str">
            <v>Vandalized</v>
          </cell>
          <cell r="H11219" t="str">
            <v>NA</v>
          </cell>
          <cell r="I11219" t="str">
            <v>Latis</v>
          </cell>
          <cell r="J11219" t="str">
            <v>P3</v>
          </cell>
          <cell r="K11219" t="str">
            <v>R5</v>
          </cell>
        </row>
        <row r="11220">
          <cell r="A11220" t="str">
            <v>WDS0520</v>
          </cell>
          <cell r="B11220" t="str">
            <v>WDS0520</v>
          </cell>
          <cell r="C11220"/>
          <cell r="D11220" t="str">
            <v>WDS1M7520</v>
          </cell>
          <cell r="E11220" t="str">
            <v>WDS1MN0520</v>
          </cell>
          <cell r="F11220" t="str">
            <v>SCECO</v>
          </cell>
          <cell r="G11220" t="str">
            <v>Dead</v>
          </cell>
          <cell r="H11220" t="str">
            <v>NA</v>
          </cell>
          <cell r="I11220" t="str">
            <v>Latis</v>
          </cell>
          <cell r="J11220" t="str">
            <v>P3</v>
          </cell>
          <cell r="K11220" t="str">
            <v>R6</v>
          </cell>
        </row>
        <row r="11221">
          <cell r="A11221" t="str">
            <v>WDS0534</v>
          </cell>
          <cell r="B11221" t="str">
            <v>WDS0534</v>
          </cell>
          <cell r="C11221"/>
          <cell r="D11221" t="str">
            <v>WDS1M7534</v>
          </cell>
          <cell r="E11221" t="str">
            <v>WDS1MN0534</v>
          </cell>
          <cell r="F11221" t="str">
            <v>SCECO</v>
          </cell>
          <cell r="G11221" t="str">
            <v>No BB Shifted</v>
          </cell>
          <cell r="H11221" t="str">
            <v>NA</v>
          </cell>
          <cell r="I11221" t="str">
            <v>Latis</v>
          </cell>
          <cell r="J11221" t="str">
            <v>P3</v>
          </cell>
          <cell r="K11221" t="str">
            <v>R6</v>
          </cell>
        </row>
        <row r="11222">
          <cell r="A11222" t="str">
            <v>JED2820</v>
          </cell>
          <cell r="B11222" t="str">
            <v>JED2820</v>
          </cell>
          <cell r="C11222"/>
          <cell r="D11222" t="str">
            <v>JED1M8820</v>
          </cell>
          <cell r="E11222" t="str">
            <v>JED1MN2820</v>
          </cell>
          <cell r="F11222" t="str">
            <v>Generator-SG</v>
          </cell>
          <cell r="G11222" t="str">
            <v>Vandalized</v>
          </cell>
          <cell r="H11222" t="str">
            <v>No</v>
          </cell>
          <cell r="I11222" t="str">
            <v>Latis</v>
          </cell>
          <cell r="J11222" t="str">
            <v>P3</v>
          </cell>
          <cell r="K11222" t="str">
            <v>R4</v>
          </cell>
        </row>
        <row r="11223">
          <cell r="A11223" t="str">
            <v>HAW2119</v>
          </cell>
          <cell r="B11223" t="str">
            <v>HAW2119</v>
          </cell>
          <cell r="C11223"/>
          <cell r="D11223" t="str">
            <v>HAW1M8119</v>
          </cell>
          <cell r="E11223" t="str">
            <v>HAW1MN2119</v>
          </cell>
          <cell r="F11223" t="str">
            <v>SCECO</v>
          </cell>
          <cell r="G11223" t="str">
            <v>No BB Shifted</v>
          </cell>
          <cell r="H11223" t="str">
            <v>NA</v>
          </cell>
          <cell r="I11223" t="str">
            <v>Latis</v>
          </cell>
          <cell r="J11223" t="str">
            <v>P3</v>
          </cell>
          <cell r="K11223" t="str">
            <v>R4</v>
          </cell>
        </row>
        <row r="11224">
          <cell r="A11224" t="str">
            <v>JED2480</v>
          </cell>
          <cell r="B11224" t="str">
            <v>JED2480</v>
          </cell>
          <cell r="C11224"/>
          <cell r="D11224" t="str">
            <v>JED1M8480</v>
          </cell>
          <cell r="E11224" t="str">
            <v>JED1MN2480</v>
          </cell>
          <cell r="F11224" t="str">
            <v>Sceco</v>
          </cell>
          <cell r="G11224" t="str">
            <v>No BB Shifted</v>
          </cell>
          <cell r="H11224" t="str">
            <v>NA</v>
          </cell>
          <cell r="I11224" t="str">
            <v>Latis</v>
          </cell>
          <cell r="J11224" t="str">
            <v>P3</v>
          </cell>
          <cell r="K11224" t="str">
            <v>R4</v>
          </cell>
        </row>
        <row r="11225">
          <cell r="A11225" t="str">
            <v>ABBS2176</v>
          </cell>
          <cell r="B11225" t="str">
            <v>ABBS2176</v>
          </cell>
          <cell r="C11225"/>
          <cell r="D11225" t="str">
            <v>ABBS1M8176</v>
          </cell>
          <cell r="E11225"/>
          <cell r="F11225" t="str">
            <v>SCECO</v>
          </cell>
          <cell r="G11225" t="str">
            <v>Good</v>
          </cell>
          <cell r="H11225" t="str">
            <v>NA</v>
          </cell>
          <cell r="I11225" t="str">
            <v>Latis</v>
          </cell>
          <cell r="J11225" t="str">
            <v>P3</v>
          </cell>
          <cell r="K11225" t="str">
            <v>R6</v>
          </cell>
        </row>
        <row r="11226">
          <cell r="A11226" t="str">
            <v>BSA2006</v>
          </cell>
          <cell r="B11226" t="str">
            <v>BSA2006</v>
          </cell>
          <cell r="C11226"/>
          <cell r="D11226" t="str">
            <v>BSA1M8006</v>
          </cell>
          <cell r="E11226" t="str">
            <v>BSA1MN2006</v>
          </cell>
          <cell r="F11226" t="str">
            <v>SCECO</v>
          </cell>
          <cell r="G11226" t="str">
            <v>Good</v>
          </cell>
          <cell r="H11226" t="str">
            <v>NA</v>
          </cell>
          <cell r="I11226" t="str">
            <v>Latis</v>
          </cell>
          <cell r="J11226" t="str">
            <v>P3</v>
          </cell>
          <cell r="K11226" t="str">
            <v>R6</v>
          </cell>
        </row>
        <row r="11227">
          <cell r="A11227" t="str">
            <v>JIZ0571</v>
          </cell>
          <cell r="B11227" t="str">
            <v>JIZ0571</v>
          </cell>
          <cell r="C11227"/>
          <cell r="D11227" t="str">
            <v>JIZ1M7571</v>
          </cell>
          <cell r="E11227"/>
          <cell r="F11227" t="str">
            <v>SCECO</v>
          </cell>
          <cell r="G11227" t="str">
            <v>Good</v>
          </cell>
          <cell r="H11227" t="str">
            <v>NA</v>
          </cell>
          <cell r="I11227" t="str">
            <v>Latis</v>
          </cell>
          <cell r="J11227" t="str">
            <v>P3</v>
          </cell>
          <cell r="K11227" t="str">
            <v>R6</v>
          </cell>
        </row>
        <row r="11228">
          <cell r="A11228" t="str">
            <v>MHL0776</v>
          </cell>
          <cell r="B11228" t="str">
            <v>MHL0776</v>
          </cell>
          <cell r="C11228"/>
          <cell r="D11228" t="str">
            <v>MHL1M7776</v>
          </cell>
          <cell r="E11228"/>
          <cell r="F11228" t="str">
            <v>SCECO</v>
          </cell>
          <cell r="G11228" t="str">
            <v>In progress</v>
          </cell>
          <cell r="H11228" t="str">
            <v>NA</v>
          </cell>
          <cell r="I11228" t="str">
            <v>Latis</v>
          </cell>
          <cell r="J11228" t="str">
            <v>P3</v>
          </cell>
          <cell r="K11228" t="str">
            <v>R6</v>
          </cell>
        </row>
        <row r="11229">
          <cell r="A11229" t="str">
            <v>JED2607</v>
          </cell>
          <cell r="B11229" t="str">
            <v>JED2607</v>
          </cell>
          <cell r="C11229"/>
          <cell r="D11229" t="str">
            <v>JED1M8607</v>
          </cell>
          <cell r="E11229"/>
          <cell r="F11229" t="str">
            <v>Sceco</v>
          </cell>
          <cell r="G11229" t="str">
            <v>Weak</v>
          </cell>
          <cell r="H11229" t="str">
            <v>NA</v>
          </cell>
          <cell r="I11229" t="str">
            <v>Latis</v>
          </cell>
          <cell r="J11229" t="str">
            <v>P3</v>
          </cell>
          <cell r="K11229" t="str">
            <v>R4</v>
          </cell>
        </row>
        <row r="11230">
          <cell r="A11230" t="str">
            <v>BHR2553</v>
          </cell>
          <cell r="B11230" t="str">
            <v>BHR2553</v>
          </cell>
          <cell r="C11230"/>
          <cell r="D11230" t="str">
            <v>BHR1M8553</v>
          </cell>
          <cell r="E11230" t="str">
            <v>BHR1MN2553</v>
          </cell>
          <cell r="F11230" t="str">
            <v>Sceco</v>
          </cell>
          <cell r="G11230" t="str">
            <v>Good</v>
          </cell>
          <cell r="H11230" t="str">
            <v>NA</v>
          </cell>
          <cell r="I11230" t="str">
            <v>Latis</v>
          </cell>
          <cell r="J11230" t="str">
            <v>P3</v>
          </cell>
          <cell r="K11230" t="str">
            <v>R4</v>
          </cell>
        </row>
        <row r="11231">
          <cell r="A11231" t="str">
            <v>HAJ0082</v>
          </cell>
          <cell r="B11231"/>
          <cell r="C11231"/>
          <cell r="D11231"/>
          <cell r="E11231"/>
          <cell r="F11231" t="str">
            <v>SCECO</v>
          </cell>
          <cell r="G11231" t="str">
            <v>Haj Removal</v>
          </cell>
          <cell r="H11231" t="str">
            <v>NA</v>
          </cell>
          <cell r="I11231" t="str">
            <v>Latis</v>
          </cell>
          <cell r="J11231" t="str">
            <v>Less than 5 Sites</v>
          </cell>
          <cell r="K11231" t="str">
            <v>R5</v>
          </cell>
        </row>
        <row r="11232">
          <cell r="A11232" t="str">
            <v>BLJ2029</v>
          </cell>
          <cell r="B11232" t="str">
            <v>BLJ2029</v>
          </cell>
          <cell r="C11232"/>
          <cell r="D11232" t="str">
            <v>BLJ1M8029</v>
          </cell>
          <cell r="E11232"/>
          <cell r="F11232" t="str">
            <v>SCECO</v>
          </cell>
          <cell r="G11232" t="str">
            <v>In progress</v>
          </cell>
          <cell r="H11232" t="str">
            <v>NA</v>
          </cell>
          <cell r="I11232" t="str">
            <v>Latis</v>
          </cell>
          <cell r="J11232" t="str">
            <v>P3</v>
          </cell>
          <cell r="K11232" t="str">
            <v>R6</v>
          </cell>
        </row>
        <row r="11233">
          <cell r="A11233" t="str">
            <v>BHR2323</v>
          </cell>
          <cell r="B11233" t="str">
            <v>BHR2323</v>
          </cell>
          <cell r="C11233"/>
          <cell r="D11233" t="str">
            <v>BHR1M8323</v>
          </cell>
          <cell r="E11233" t="str">
            <v>BHR1MN2323</v>
          </cell>
          <cell r="F11233" t="str">
            <v>Sceco</v>
          </cell>
          <cell r="G11233" t="str">
            <v>Good</v>
          </cell>
          <cell r="H11233" t="str">
            <v>NA</v>
          </cell>
          <cell r="I11233" t="str">
            <v>Latis</v>
          </cell>
          <cell r="J11233" t="str">
            <v>P3</v>
          </cell>
          <cell r="K11233" t="str">
            <v>R4</v>
          </cell>
        </row>
        <row r="11234">
          <cell r="A11234" t="str">
            <v>BHR2989</v>
          </cell>
          <cell r="B11234" t="str">
            <v>BHR2989</v>
          </cell>
          <cell r="C11234"/>
          <cell r="D11234" t="str">
            <v>BHR1M8989</v>
          </cell>
          <cell r="E11234" t="str">
            <v>BHR1MN2989</v>
          </cell>
          <cell r="F11234" t="str">
            <v>Sceco</v>
          </cell>
          <cell r="G11234" t="str">
            <v>Dead</v>
          </cell>
          <cell r="H11234" t="str">
            <v>NA</v>
          </cell>
          <cell r="I11234" t="str">
            <v>Latis</v>
          </cell>
          <cell r="J11234" t="str">
            <v>P3</v>
          </cell>
          <cell r="K11234" t="str">
            <v>R4</v>
          </cell>
        </row>
        <row r="11235">
          <cell r="A11235" t="str">
            <v>JED2823</v>
          </cell>
          <cell r="B11235" t="str">
            <v>JED2823</v>
          </cell>
          <cell r="C11235"/>
          <cell r="D11235" t="str">
            <v>JED1M8823</v>
          </cell>
          <cell r="E11235" t="str">
            <v>JED1MN2823</v>
          </cell>
          <cell r="F11235" t="str">
            <v>Generator-SG</v>
          </cell>
          <cell r="G11235" t="str">
            <v>Vandalized</v>
          </cell>
          <cell r="H11235" t="str">
            <v>NA</v>
          </cell>
          <cell r="I11235" t="str">
            <v>Latis</v>
          </cell>
          <cell r="J11235" t="str">
            <v>P3</v>
          </cell>
          <cell r="K11235" t="str">
            <v>R4</v>
          </cell>
        </row>
        <row r="11236">
          <cell r="A11236" t="str">
            <v>JED2317</v>
          </cell>
          <cell r="B11236" t="str">
            <v>JED2317</v>
          </cell>
          <cell r="C11236"/>
          <cell r="D11236" t="str">
            <v>JED1M8317</v>
          </cell>
          <cell r="E11236" t="str">
            <v>JED1MC2317</v>
          </cell>
          <cell r="F11236" t="str">
            <v>Sceco</v>
          </cell>
          <cell r="G11236" t="str">
            <v>In progress</v>
          </cell>
          <cell r="H11236" t="str">
            <v>NA</v>
          </cell>
          <cell r="I11236" t="str">
            <v>Latis</v>
          </cell>
          <cell r="J11236" t="str">
            <v>P3</v>
          </cell>
          <cell r="K11236" t="str">
            <v>R4</v>
          </cell>
        </row>
        <row r="11237">
          <cell r="A11237" t="str">
            <v>JED2235</v>
          </cell>
          <cell r="B11237" t="str">
            <v>JED2235</v>
          </cell>
          <cell r="C11237"/>
          <cell r="D11237" t="str">
            <v>JED1M8235</v>
          </cell>
          <cell r="E11237" t="str">
            <v>JED1MN2235</v>
          </cell>
          <cell r="F11237" t="str">
            <v>Sceco</v>
          </cell>
          <cell r="G11237" t="str">
            <v>In progress</v>
          </cell>
          <cell r="H11237" t="str">
            <v>NA</v>
          </cell>
          <cell r="I11237" t="str">
            <v>Latis</v>
          </cell>
          <cell r="J11237" t="str">
            <v>P3</v>
          </cell>
          <cell r="K11237" t="str">
            <v>R4</v>
          </cell>
        </row>
        <row r="11238">
          <cell r="A11238" t="str">
            <v>JED0330</v>
          </cell>
          <cell r="B11238" t="str">
            <v>JED0330</v>
          </cell>
          <cell r="C11238"/>
          <cell r="D11238" t="str">
            <v>JED1M7330</v>
          </cell>
          <cell r="E11238" t="str">
            <v>JED1MN0330</v>
          </cell>
          <cell r="F11238" t="str">
            <v>SCECO</v>
          </cell>
          <cell r="G11238" t="str">
            <v>Good</v>
          </cell>
          <cell r="H11238" t="str">
            <v>NA</v>
          </cell>
          <cell r="I11238" t="str">
            <v>Latis</v>
          </cell>
          <cell r="J11238" t="str">
            <v>P1</v>
          </cell>
          <cell r="K11238" t="str">
            <v>R4</v>
          </cell>
        </row>
        <row r="11239">
          <cell r="A11239" t="str">
            <v>HAJ0207</v>
          </cell>
          <cell r="B11239"/>
          <cell r="C11239"/>
          <cell r="D11239"/>
          <cell r="E11239"/>
          <cell r="F11239" t="str">
            <v>SCECO</v>
          </cell>
          <cell r="G11239" t="str">
            <v>Haj Removal</v>
          </cell>
          <cell r="H11239" t="str">
            <v>NA</v>
          </cell>
          <cell r="I11239" t="str">
            <v>Latis</v>
          </cell>
          <cell r="J11239" t="str">
            <v>Less than 5 Sites</v>
          </cell>
          <cell r="K11239" t="str">
            <v>R5</v>
          </cell>
        </row>
        <row r="11240">
          <cell r="A11240" t="str">
            <v>JDMK2408</v>
          </cell>
          <cell r="B11240" t="str">
            <v>JDMK2408</v>
          </cell>
          <cell r="C11240"/>
          <cell r="D11240" t="str">
            <v>JDMK1M8408</v>
          </cell>
          <cell r="E11240"/>
          <cell r="F11240" t="str">
            <v>Generator-SG</v>
          </cell>
          <cell r="G11240" t="str">
            <v>Dead</v>
          </cell>
          <cell r="H11240" t="str">
            <v>No</v>
          </cell>
          <cell r="I11240" t="str">
            <v>Latis</v>
          </cell>
          <cell r="J11240" t="str">
            <v>P3</v>
          </cell>
          <cell r="K11240" t="str">
            <v>R4</v>
          </cell>
        </row>
        <row r="11241">
          <cell r="A11241" t="str">
            <v>JED2303</v>
          </cell>
          <cell r="B11241" t="str">
            <v>JED2303</v>
          </cell>
          <cell r="C11241"/>
          <cell r="D11241" t="str">
            <v>JED1M8303</v>
          </cell>
          <cell r="E11241" t="str">
            <v>JED1MNC2303</v>
          </cell>
          <cell r="F11241" t="str">
            <v>Generator-SG</v>
          </cell>
          <cell r="G11241" t="str">
            <v>In progress</v>
          </cell>
          <cell r="H11241" t="str">
            <v>NA</v>
          </cell>
          <cell r="I11241" t="str">
            <v>Latis</v>
          </cell>
          <cell r="J11241" t="str">
            <v>P3</v>
          </cell>
          <cell r="K11241" t="str">
            <v>R4</v>
          </cell>
        </row>
        <row r="11242">
          <cell r="A11242" t="str">
            <v>JED2625</v>
          </cell>
          <cell r="B11242" t="str">
            <v>JED2625</v>
          </cell>
          <cell r="C11242"/>
          <cell r="D11242" t="str">
            <v>JED1M8625</v>
          </cell>
          <cell r="E11242" t="str">
            <v>JED1MN2625</v>
          </cell>
          <cell r="F11242" t="str">
            <v>Sceco</v>
          </cell>
          <cell r="G11242" t="str">
            <v>No BB Shifted</v>
          </cell>
          <cell r="H11242" t="str">
            <v>NA</v>
          </cell>
          <cell r="I11242" t="str">
            <v>Latis</v>
          </cell>
          <cell r="J11242" t="str">
            <v>P3</v>
          </cell>
          <cell r="K11242" t="str">
            <v>R4</v>
          </cell>
        </row>
        <row r="11243">
          <cell r="A11243" t="str">
            <v>MAK2707</v>
          </cell>
          <cell r="B11243" t="str">
            <v>MAK2707</v>
          </cell>
          <cell r="C11243"/>
          <cell r="D11243" t="str">
            <v>MAK1M8707</v>
          </cell>
          <cell r="E11243" t="str">
            <v>MAK1MN2707</v>
          </cell>
          <cell r="F11243" t="str">
            <v>Sceco</v>
          </cell>
          <cell r="G11243" t="str">
            <v>In progress</v>
          </cell>
          <cell r="H11243" t="str">
            <v>NA</v>
          </cell>
          <cell r="I11243" t="str">
            <v>Latis</v>
          </cell>
          <cell r="J11243" t="str">
            <v>P3</v>
          </cell>
          <cell r="K11243" t="str">
            <v>R5</v>
          </cell>
        </row>
        <row r="11244">
          <cell r="A11244" t="str">
            <v>JED2783</v>
          </cell>
          <cell r="B11244" t="str">
            <v>JED2783</v>
          </cell>
          <cell r="C11244"/>
          <cell r="D11244" t="str">
            <v>JED1M8783</v>
          </cell>
          <cell r="E11244" t="str">
            <v>JED1MNC2783</v>
          </cell>
          <cell r="F11244" t="str">
            <v>Generator-SG</v>
          </cell>
          <cell r="G11244" t="str">
            <v>Vandalized</v>
          </cell>
          <cell r="H11244" t="str">
            <v>NO</v>
          </cell>
          <cell r="I11244" t="str">
            <v>Latis</v>
          </cell>
          <cell r="J11244" t="str">
            <v>P3</v>
          </cell>
          <cell r="K11244" t="str">
            <v>R4</v>
          </cell>
        </row>
        <row r="11245">
          <cell r="A11245" t="str">
            <v>JED2380</v>
          </cell>
          <cell r="B11245" t="str">
            <v>JED2380</v>
          </cell>
          <cell r="C11245"/>
          <cell r="D11245" t="str">
            <v>JED1M8380</v>
          </cell>
          <cell r="E11245" t="str">
            <v>JED1MNC2380</v>
          </cell>
          <cell r="F11245" t="str">
            <v>Sceco</v>
          </cell>
          <cell r="G11245" t="str">
            <v>Dead</v>
          </cell>
          <cell r="H11245" t="str">
            <v>NA</v>
          </cell>
          <cell r="I11245" t="str">
            <v>Latis</v>
          </cell>
          <cell r="J11245" t="str">
            <v>P3</v>
          </cell>
          <cell r="K11245" t="str">
            <v>R4</v>
          </cell>
        </row>
        <row r="11246">
          <cell r="A11246" t="str">
            <v>KMS0599</v>
          </cell>
          <cell r="B11246" t="str">
            <v>KMS0599</v>
          </cell>
          <cell r="C11246"/>
          <cell r="D11246" t="str">
            <v>KMS1M7599</v>
          </cell>
          <cell r="E11246" t="str">
            <v>KMS1MN0599</v>
          </cell>
          <cell r="F11246" t="str">
            <v>SCECO</v>
          </cell>
          <cell r="G11246" t="str">
            <v>Good</v>
          </cell>
          <cell r="H11246" t="str">
            <v>NA</v>
          </cell>
          <cell r="I11246" t="str">
            <v>Latis</v>
          </cell>
          <cell r="J11246" t="str">
            <v>P3</v>
          </cell>
          <cell r="K11246" t="str">
            <v>R6</v>
          </cell>
        </row>
        <row r="11247">
          <cell r="A11247" t="str">
            <v>JED2635</v>
          </cell>
          <cell r="B11247" t="str">
            <v>JED2635</v>
          </cell>
          <cell r="C11247"/>
          <cell r="D11247" t="str">
            <v>JED1M8635</v>
          </cell>
          <cell r="E11247" t="str">
            <v>JED1MN2635</v>
          </cell>
          <cell r="F11247" t="str">
            <v>Sceco</v>
          </cell>
          <cell r="G11247" t="str">
            <v>No BB Shifted</v>
          </cell>
          <cell r="H11247" t="str">
            <v>NA</v>
          </cell>
          <cell r="I11247" t="str">
            <v>Latis</v>
          </cell>
          <cell r="J11247" t="str">
            <v>P3</v>
          </cell>
          <cell r="K11247" t="str">
            <v>R4</v>
          </cell>
        </row>
        <row r="11248">
          <cell r="A11248" t="str">
            <v>JED2279</v>
          </cell>
          <cell r="B11248" t="str">
            <v>JED2279</v>
          </cell>
          <cell r="C11248"/>
          <cell r="D11248" t="str">
            <v>JED1M8279</v>
          </cell>
          <cell r="E11248"/>
          <cell r="F11248" t="str">
            <v>Sceco</v>
          </cell>
          <cell r="G11248" t="str">
            <v>Dead</v>
          </cell>
          <cell r="H11248" t="str">
            <v>NA</v>
          </cell>
          <cell r="I11248" t="str">
            <v>Latis</v>
          </cell>
          <cell r="J11248" t="str">
            <v>P3</v>
          </cell>
          <cell r="K11248" t="str">
            <v>R4</v>
          </cell>
        </row>
        <row r="11249">
          <cell r="A11249" t="str">
            <v>JED2189</v>
          </cell>
          <cell r="B11249" t="str">
            <v>JED2189</v>
          </cell>
          <cell r="C11249"/>
          <cell r="D11249" t="str">
            <v>JED1M8189</v>
          </cell>
          <cell r="E11249" t="str">
            <v>JED1MN2189</v>
          </cell>
          <cell r="F11249" t="str">
            <v>Generator-SG</v>
          </cell>
          <cell r="G11249" t="str">
            <v>No BB Shifted</v>
          </cell>
          <cell r="H11249" t="str">
            <v>NA</v>
          </cell>
          <cell r="I11249" t="str">
            <v>Latis</v>
          </cell>
          <cell r="J11249" t="str">
            <v>P3</v>
          </cell>
          <cell r="K11249" t="str">
            <v>R4</v>
          </cell>
        </row>
        <row r="11250">
          <cell r="A11250" t="str">
            <v>MAK0832</v>
          </cell>
          <cell r="B11250" t="str">
            <v>MAK0832</v>
          </cell>
          <cell r="C11250"/>
          <cell r="D11250" t="str">
            <v>MAK1M7832</v>
          </cell>
          <cell r="E11250" t="str">
            <v>MAK1MN0832</v>
          </cell>
          <cell r="F11250" t="str">
            <v>Sceco</v>
          </cell>
          <cell r="G11250" t="str">
            <v>In progress</v>
          </cell>
          <cell r="H11250" t="str">
            <v>NA</v>
          </cell>
          <cell r="I11250" t="str">
            <v>Latis</v>
          </cell>
          <cell r="J11250" t="str">
            <v>P3</v>
          </cell>
          <cell r="K11250" t="str">
            <v>R5</v>
          </cell>
        </row>
        <row r="11251">
          <cell r="A11251" t="str">
            <v>ARF0761</v>
          </cell>
          <cell r="B11251" t="str">
            <v>ARF0761</v>
          </cell>
          <cell r="C11251"/>
          <cell r="D11251" t="str">
            <v>ARF1M7761</v>
          </cell>
          <cell r="E11251" t="str">
            <v>ARF1MN0761</v>
          </cell>
          <cell r="F11251" t="str">
            <v>SCECO</v>
          </cell>
          <cell r="G11251" t="str">
            <v>In progress</v>
          </cell>
          <cell r="H11251" t="str">
            <v>NA</v>
          </cell>
          <cell r="I11251" t="str">
            <v>Latis</v>
          </cell>
          <cell r="J11251" t="str">
            <v>P3</v>
          </cell>
          <cell r="K11251" t="str">
            <v>R6</v>
          </cell>
        </row>
        <row r="11252">
          <cell r="A11252" t="str">
            <v>JIZ0573</v>
          </cell>
          <cell r="B11252" t="str">
            <v>JIZ0573</v>
          </cell>
          <cell r="C11252"/>
          <cell r="D11252" t="str">
            <v>JIZ1M7573</v>
          </cell>
          <cell r="E11252" t="str">
            <v>JIZ1MC0573</v>
          </cell>
          <cell r="F11252" t="str">
            <v>SCECO</v>
          </cell>
          <cell r="G11252" t="str">
            <v>In progress</v>
          </cell>
          <cell r="H11252" t="str">
            <v>NA</v>
          </cell>
          <cell r="I11252" t="str">
            <v>Latis</v>
          </cell>
          <cell r="J11252" t="str">
            <v>P3</v>
          </cell>
          <cell r="K11252" t="str">
            <v>R6</v>
          </cell>
        </row>
        <row r="11253">
          <cell r="A11253" t="str">
            <v>ARF0755</v>
          </cell>
          <cell r="B11253" t="str">
            <v>ARF0755</v>
          </cell>
          <cell r="C11253"/>
          <cell r="D11253" t="str">
            <v>ARF1M7755</v>
          </cell>
          <cell r="E11253" t="str">
            <v>ARF1MN0755</v>
          </cell>
          <cell r="F11253" t="str">
            <v>Generator-SG</v>
          </cell>
          <cell r="G11253" t="str">
            <v>Good</v>
          </cell>
          <cell r="H11253" t="str">
            <v>NA</v>
          </cell>
          <cell r="I11253" t="str">
            <v>Latis</v>
          </cell>
          <cell r="J11253" t="str">
            <v>P3</v>
          </cell>
          <cell r="K11253" t="str">
            <v>R6</v>
          </cell>
        </row>
        <row r="11254">
          <cell r="A11254" t="str">
            <v>HAJ2936</v>
          </cell>
          <cell r="B11254"/>
          <cell r="C11254"/>
          <cell r="D11254"/>
          <cell r="E11254"/>
          <cell r="F11254" t="str">
            <v>SCECO</v>
          </cell>
          <cell r="G11254" t="str">
            <v>HAJ removal</v>
          </cell>
          <cell r="H11254" t="str">
            <v>NA</v>
          </cell>
          <cell r="I11254" t="str">
            <v>Latis</v>
          </cell>
          <cell r="J11254" t="str">
            <v>P3</v>
          </cell>
          <cell r="K11254" t="str">
            <v>R5</v>
          </cell>
        </row>
        <row r="11255">
          <cell r="A11255" t="str">
            <v>KMS0593</v>
          </cell>
          <cell r="B11255" t="str">
            <v>KMS0593</v>
          </cell>
          <cell r="C11255"/>
          <cell r="D11255" t="str">
            <v>KMS1M7593</v>
          </cell>
          <cell r="E11255" t="str">
            <v>KMS1MC0593</v>
          </cell>
          <cell r="F11255" t="str">
            <v>Generator-SG</v>
          </cell>
          <cell r="G11255" t="str">
            <v>In progress</v>
          </cell>
          <cell r="H11255" t="str">
            <v>NA</v>
          </cell>
          <cell r="I11255" t="str">
            <v>Latis</v>
          </cell>
          <cell r="J11255" t="str">
            <v>P3</v>
          </cell>
          <cell r="K11255" t="str">
            <v>R6</v>
          </cell>
        </row>
        <row r="11256">
          <cell r="A11256" t="str">
            <v>KMS0591</v>
          </cell>
          <cell r="B11256" t="str">
            <v>KMS0591</v>
          </cell>
          <cell r="C11256"/>
          <cell r="D11256" t="str">
            <v>KMS1M7591</v>
          </cell>
          <cell r="E11256" t="str">
            <v>KMS1MN0591</v>
          </cell>
          <cell r="F11256" t="str">
            <v>SCECO</v>
          </cell>
          <cell r="G11256" t="str">
            <v>In progress</v>
          </cell>
          <cell r="H11256" t="str">
            <v>NA</v>
          </cell>
          <cell r="I11256" t="str">
            <v>Latis</v>
          </cell>
          <cell r="J11256" t="str">
            <v>P3</v>
          </cell>
          <cell r="K11256" t="str">
            <v>R6</v>
          </cell>
        </row>
        <row r="11257">
          <cell r="A11257" t="str">
            <v>KMS0583</v>
          </cell>
          <cell r="B11257" t="str">
            <v>KMS0583</v>
          </cell>
          <cell r="C11257"/>
          <cell r="D11257" t="str">
            <v>KMS1M7583</v>
          </cell>
          <cell r="E11257" t="str">
            <v>KMS1MN0583</v>
          </cell>
          <cell r="F11257" t="str">
            <v>SCECO</v>
          </cell>
          <cell r="G11257" t="str">
            <v>In progress</v>
          </cell>
          <cell r="H11257" t="str">
            <v>NA</v>
          </cell>
          <cell r="I11257" t="str">
            <v>Latis</v>
          </cell>
          <cell r="J11257" t="str">
            <v>P3</v>
          </cell>
          <cell r="K11257" t="str">
            <v>R6</v>
          </cell>
        </row>
        <row r="11258">
          <cell r="A11258" t="str">
            <v>NJR2457</v>
          </cell>
          <cell r="B11258" t="str">
            <v>NJR2457</v>
          </cell>
          <cell r="C11258"/>
          <cell r="D11258" t="str">
            <v>NJR1M8457</v>
          </cell>
          <cell r="E11258" t="str">
            <v>NJR1MNC2457</v>
          </cell>
          <cell r="F11258" t="str">
            <v>SCECO</v>
          </cell>
          <cell r="G11258" t="str">
            <v>In progress</v>
          </cell>
          <cell r="H11258" t="str">
            <v>NA</v>
          </cell>
          <cell r="I11258" t="str">
            <v>Latis</v>
          </cell>
          <cell r="J11258" t="str">
            <v>P3</v>
          </cell>
          <cell r="K11258" t="str">
            <v>R6</v>
          </cell>
        </row>
        <row r="11259">
          <cell r="A11259" t="str">
            <v>NJR2451</v>
          </cell>
          <cell r="B11259" t="str">
            <v>NJR2451</v>
          </cell>
          <cell r="C11259"/>
          <cell r="D11259" t="str">
            <v>NJR1M8451</v>
          </cell>
          <cell r="E11259" t="str">
            <v>NJR1MNC2451</v>
          </cell>
          <cell r="F11259" t="str">
            <v>SCECO</v>
          </cell>
          <cell r="G11259" t="str">
            <v>In progress</v>
          </cell>
          <cell r="H11259" t="str">
            <v>NA</v>
          </cell>
          <cell r="I11259" t="str">
            <v>Latis</v>
          </cell>
          <cell r="J11259" t="str">
            <v>P3</v>
          </cell>
          <cell r="K11259" t="str">
            <v>R6</v>
          </cell>
        </row>
        <row r="11260">
          <cell r="A11260" t="str">
            <v>KMS0586</v>
          </cell>
          <cell r="B11260" t="str">
            <v>KMS0585</v>
          </cell>
          <cell r="C11260"/>
          <cell r="D11260" t="str">
            <v>KMS1M7586</v>
          </cell>
          <cell r="E11260" t="str">
            <v>KMS1MC0586</v>
          </cell>
          <cell r="F11260" t="str">
            <v>Generator-SG</v>
          </cell>
          <cell r="G11260" t="str">
            <v>In progress</v>
          </cell>
          <cell r="H11260" t="str">
            <v>NA</v>
          </cell>
          <cell r="I11260" t="str">
            <v>Latis</v>
          </cell>
          <cell r="J11260" t="str">
            <v>P3</v>
          </cell>
          <cell r="K11260" t="str">
            <v>R6</v>
          </cell>
        </row>
        <row r="11261">
          <cell r="A11261" t="str">
            <v>KMS0592</v>
          </cell>
          <cell r="B11261" t="str">
            <v>KMS0592</v>
          </cell>
          <cell r="C11261"/>
          <cell r="D11261" t="str">
            <v>KMS1M7592</v>
          </cell>
          <cell r="E11261" t="str">
            <v>KMS1MC0592</v>
          </cell>
          <cell r="F11261" t="str">
            <v>Generator-SG</v>
          </cell>
          <cell r="G11261" t="str">
            <v>In progress</v>
          </cell>
          <cell r="H11261" t="str">
            <v>NA</v>
          </cell>
          <cell r="I11261" t="str">
            <v>Latis</v>
          </cell>
          <cell r="J11261" t="str">
            <v>P3</v>
          </cell>
          <cell r="K11261" t="str">
            <v>R6</v>
          </cell>
        </row>
        <row r="11262">
          <cell r="A11262" t="str">
            <v>ARF2446</v>
          </cell>
          <cell r="B11262" t="str">
            <v>ARF2446</v>
          </cell>
          <cell r="C11262"/>
          <cell r="D11262" t="str">
            <v>ARF1M8446</v>
          </cell>
          <cell r="E11262" t="str">
            <v>ARF1MN2446</v>
          </cell>
          <cell r="F11262" t="str">
            <v>Generator-SG</v>
          </cell>
          <cell r="G11262" t="str">
            <v>Good</v>
          </cell>
          <cell r="H11262" t="str">
            <v>NA</v>
          </cell>
          <cell r="I11262" t="str">
            <v>Latis</v>
          </cell>
          <cell r="J11262" t="str">
            <v>P3</v>
          </cell>
          <cell r="K11262" t="str">
            <v>R6</v>
          </cell>
        </row>
        <row r="11263">
          <cell r="A11263" t="str">
            <v>MAK2709</v>
          </cell>
          <cell r="B11263" t="str">
            <v>MAK2709</v>
          </cell>
          <cell r="C11263"/>
          <cell r="D11263" t="str">
            <v>MAK1M8709</v>
          </cell>
          <cell r="E11263" t="str">
            <v>MAK1MN2709</v>
          </cell>
          <cell r="F11263" t="str">
            <v>Sceco</v>
          </cell>
          <cell r="G11263" t="str">
            <v>In progress</v>
          </cell>
          <cell r="H11263" t="str">
            <v>NA</v>
          </cell>
          <cell r="I11263" t="str">
            <v>Latis</v>
          </cell>
          <cell r="J11263" t="str">
            <v>P3</v>
          </cell>
          <cell r="K11263" t="str">
            <v>R5</v>
          </cell>
        </row>
        <row r="11264">
          <cell r="A11264" t="str">
            <v>KMS0589</v>
          </cell>
          <cell r="B11264" t="str">
            <v>KMS0589</v>
          </cell>
          <cell r="C11264"/>
          <cell r="D11264" t="str">
            <v>KMS1M7589</v>
          </cell>
          <cell r="E11264" t="str">
            <v>KMS1MN0589</v>
          </cell>
          <cell r="F11264" t="str">
            <v>SCECO</v>
          </cell>
          <cell r="G11264" t="str">
            <v>In progress</v>
          </cell>
          <cell r="H11264" t="str">
            <v>NA</v>
          </cell>
          <cell r="I11264" t="str">
            <v>Latis</v>
          </cell>
          <cell r="J11264" t="str">
            <v>P3</v>
          </cell>
          <cell r="K11264" t="str">
            <v>R6</v>
          </cell>
        </row>
        <row r="11265">
          <cell r="A11265" t="str">
            <v>JED2379</v>
          </cell>
          <cell r="B11265" t="str">
            <v>JED2379</v>
          </cell>
          <cell r="C11265"/>
          <cell r="D11265" t="str">
            <v>JED1M8379</v>
          </cell>
          <cell r="E11265" t="str">
            <v>JED1MNC2379</v>
          </cell>
          <cell r="F11265" t="str">
            <v>Sceco</v>
          </cell>
          <cell r="G11265" t="str">
            <v>In progress</v>
          </cell>
          <cell r="H11265" t="str">
            <v>NA</v>
          </cell>
          <cell r="I11265" t="str">
            <v>Latis</v>
          </cell>
          <cell r="J11265" t="str">
            <v>-</v>
          </cell>
          <cell r="K11265" t="str">
            <v>R4</v>
          </cell>
        </row>
        <row r="11266">
          <cell r="A11266" t="str">
            <v>NJR2456</v>
          </cell>
          <cell r="B11266" t="str">
            <v>NJR2456</v>
          </cell>
          <cell r="C11266"/>
          <cell r="D11266" t="str">
            <v>NJR1M8456</v>
          </cell>
          <cell r="E11266" t="str">
            <v>NJR1MNC2456</v>
          </cell>
          <cell r="F11266" t="str">
            <v>SCECO</v>
          </cell>
          <cell r="G11266" t="str">
            <v>In progress</v>
          </cell>
          <cell r="H11266" t="str">
            <v>NA</v>
          </cell>
          <cell r="I11266" t="str">
            <v>Latis</v>
          </cell>
          <cell r="J11266" t="str">
            <v>P3</v>
          </cell>
          <cell r="K11266" t="str">
            <v>R6</v>
          </cell>
        </row>
        <row r="11267">
          <cell r="A11267" t="str">
            <v>KMS0594</v>
          </cell>
          <cell r="B11267" t="str">
            <v>KMS0594</v>
          </cell>
          <cell r="C11267"/>
          <cell r="D11267" t="str">
            <v>KMS1M7594</v>
          </cell>
          <cell r="E11267" t="str">
            <v>KMS1MC0594</v>
          </cell>
          <cell r="F11267" t="str">
            <v>SCECO</v>
          </cell>
          <cell r="G11267" t="str">
            <v>In progress</v>
          </cell>
          <cell r="H11267" t="str">
            <v>NA</v>
          </cell>
          <cell r="I11267" t="str">
            <v>Latis</v>
          </cell>
          <cell r="J11267" t="str">
            <v>P3</v>
          </cell>
          <cell r="K11267" t="str">
            <v>R6</v>
          </cell>
        </row>
        <row r="11268">
          <cell r="A11268" t="str">
            <v>JED2672</v>
          </cell>
          <cell r="B11268" t="str">
            <v>JED2672</v>
          </cell>
          <cell r="C11268"/>
          <cell r="D11268" t="str">
            <v>JED1M8672</v>
          </cell>
          <cell r="E11268" t="str">
            <v>JED1MNC2672</v>
          </cell>
          <cell r="F11268" t="str">
            <v>Sceco</v>
          </cell>
          <cell r="G11268" t="str">
            <v>In progress</v>
          </cell>
          <cell r="H11268" t="str">
            <v>NA</v>
          </cell>
          <cell r="I11268" t="str">
            <v>Latis</v>
          </cell>
          <cell r="J11268" t="str">
            <v>-</v>
          </cell>
          <cell r="K11268" t="str">
            <v>R4</v>
          </cell>
        </row>
        <row r="11269">
          <cell r="A11269" t="str">
            <v>ARR9805</v>
          </cell>
          <cell r="B11269"/>
          <cell r="C11269"/>
          <cell r="D11269"/>
          <cell r="E11269"/>
          <cell r="F11269" t="str">
            <v>Generator-DG</v>
          </cell>
          <cell r="G11269" t="str">
            <v>Good</v>
          </cell>
          <cell r="H11269" t="str">
            <v>No</v>
          </cell>
          <cell r="I11269" t="str">
            <v>Latis</v>
          </cell>
          <cell r="J11269" t="str">
            <v>Hub site (More than 05 Sites)</v>
          </cell>
          <cell r="K11269" t="str">
            <v>R1</v>
          </cell>
        </row>
        <row r="11270">
          <cell r="A11270" t="str">
            <v>ARR9807</v>
          </cell>
          <cell r="B11270"/>
          <cell r="C11270"/>
          <cell r="D11270"/>
          <cell r="E11270"/>
          <cell r="F11270" t="str">
            <v>Power Cube</v>
          </cell>
          <cell r="G11270" t="str">
            <v>Good+Vandalized</v>
          </cell>
          <cell r="H11270" t="str">
            <v>No</v>
          </cell>
          <cell r="I11270" t="str">
            <v>Latis</v>
          </cell>
          <cell r="J11270" t="str">
            <v>Less than 5 Sites</v>
          </cell>
          <cell r="K11270" t="str">
            <v>R1</v>
          </cell>
        </row>
        <row r="11271">
          <cell r="A11271" t="str">
            <v>BTA9001</v>
          </cell>
          <cell r="B11271"/>
          <cell r="C11271"/>
          <cell r="D11271"/>
          <cell r="E11271"/>
          <cell r="F11271" t="str">
            <v>Power Cube</v>
          </cell>
          <cell r="G11271" t="str">
            <v>Good+No BB Design</v>
          </cell>
          <cell r="H11271" t="str">
            <v>No</v>
          </cell>
          <cell r="I11271" t="str">
            <v>Latis</v>
          </cell>
          <cell r="J11271" t="str">
            <v>Less than 5 Sites</v>
          </cell>
          <cell r="K11271" t="str">
            <v>R1</v>
          </cell>
        </row>
        <row r="11272">
          <cell r="A11272" t="str">
            <v>HFF9016</v>
          </cell>
          <cell r="B11272"/>
          <cell r="C11272"/>
          <cell r="D11272"/>
          <cell r="E11272"/>
          <cell r="F11272" t="str">
            <v>Power Cube</v>
          </cell>
          <cell r="G11272" t="str">
            <v>Good+No BB Design</v>
          </cell>
          <cell r="H11272" t="str">
            <v>No</v>
          </cell>
          <cell r="I11272" t="str">
            <v>Latis</v>
          </cell>
          <cell r="J11272" t="str">
            <v>Hub site (More than 05 Sites)</v>
          </cell>
          <cell r="K11272" t="str">
            <v>R1</v>
          </cell>
        </row>
        <row r="11273">
          <cell r="A11273" t="str">
            <v>HRD9015</v>
          </cell>
          <cell r="B11273"/>
          <cell r="C11273"/>
          <cell r="D11273"/>
          <cell r="E11273"/>
          <cell r="F11273" t="str">
            <v>Power Cube</v>
          </cell>
          <cell r="G11273" t="str">
            <v>Good+No BB Design</v>
          </cell>
          <cell r="H11273" t="str">
            <v>No</v>
          </cell>
          <cell r="I11273" t="str">
            <v>Latis</v>
          </cell>
          <cell r="J11273" t="str">
            <v>Less than 5 Sites</v>
          </cell>
          <cell r="K11273" t="str">
            <v>R1</v>
          </cell>
        </row>
        <row r="11274">
          <cell r="A11274" t="str">
            <v>JBK9910</v>
          </cell>
          <cell r="B11274"/>
          <cell r="C11274"/>
          <cell r="D11274"/>
          <cell r="E11274"/>
          <cell r="F11274" t="str">
            <v>Power Cube</v>
          </cell>
          <cell r="G11274" t="str">
            <v>Good+No BB Design</v>
          </cell>
          <cell r="H11274" t="str">
            <v>Yes</v>
          </cell>
          <cell r="I11274" t="str">
            <v>Latis</v>
          </cell>
          <cell r="J11274" t="str">
            <v>Less than 5 Sites</v>
          </cell>
          <cell r="K11274" t="str">
            <v>R1</v>
          </cell>
        </row>
        <row r="11275">
          <cell r="A11275" t="str">
            <v>JBK9911</v>
          </cell>
          <cell r="B11275"/>
          <cell r="C11275"/>
          <cell r="D11275"/>
          <cell r="E11275"/>
          <cell r="F11275" t="str">
            <v>Generator-DG</v>
          </cell>
          <cell r="G11275" t="str">
            <v>Good</v>
          </cell>
          <cell r="H11275" t="str">
            <v>No</v>
          </cell>
          <cell r="I11275" t="str">
            <v>Latis</v>
          </cell>
          <cell r="J11275" t="str">
            <v>Hub site (More than 05 Sites)</v>
          </cell>
          <cell r="K11275" t="str">
            <v>R1</v>
          </cell>
        </row>
        <row r="11276">
          <cell r="A11276" t="str">
            <v>JDNR9012</v>
          </cell>
          <cell r="B11276"/>
          <cell r="C11276"/>
          <cell r="D11276"/>
          <cell r="E11276"/>
          <cell r="F11276" t="str">
            <v>Power Cube</v>
          </cell>
          <cell r="G11276" t="str">
            <v>Good+No BB Design</v>
          </cell>
          <cell r="H11276" t="str">
            <v>No</v>
          </cell>
          <cell r="I11276" t="str">
            <v>Latis</v>
          </cell>
          <cell r="J11276" t="str">
            <v>Less than 5 Sites</v>
          </cell>
          <cell r="K11276" t="str">
            <v>R1</v>
          </cell>
        </row>
        <row r="11277">
          <cell r="A11277" t="str">
            <v>KKM9932</v>
          </cell>
          <cell r="B11277"/>
          <cell r="C11277"/>
          <cell r="D11277"/>
          <cell r="E11277"/>
          <cell r="F11277" t="str">
            <v>Generator-SG</v>
          </cell>
          <cell r="G11277" t="str">
            <v>Good</v>
          </cell>
          <cell r="H11277" t="str">
            <v>No</v>
          </cell>
          <cell r="I11277" t="str">
            <v>Latis</v>
          </cell>
          <cell r="J11277" t="str">
            <v>Hub Site (More than 10 Sites)</v>
          </cell>
          <cell r="K11277" t="str">
            <v>R1</v>
          </cell>
        </row>
        <row r="11278">
          <cell r="A11278" t="str">
            <v>KRS9009</v>
          </cell>
          <cell r="B11278"/>
          <cell r="C11278"/>
          <cell r="D11278"/>
          <cell r="E11278"/>
          <cell r="F11278" t="str">
            <v>Power Cube</v>
          </cell>
          <cell r="G11278" t="str">
            <v>Good+No BB Design</v>
          </cell>
          <cell r="H11278" t="str">
            <v>No</v>
          </cell>
          <cell r="I11278" t="str">
            <v>Latis</v>
          </cell>
          <cell r="J11278" t="str">
            <v>Less than 5 Sites</v>
          </cell>
          <cell r="K11278" t="str">
            <v>R1</v>
          </cell>
        </row>
        <row r="11279">
          <cell r="A11279" t="str">
            <v>RYHR9915</v>
          </cell>
          <cell r="B11279"/>
          <cell r="C11279"/>
          <cell r="D11279"/>
          <cell r="E11279"/>
          <cell r="F11279" t="str">
            <v>Power Cube</v>
          </cell>
          <cell r="G11279" t="str">
            <v>Good+Vandalized</v>
          </cell>
          <cell r="H11279" t="str">
            <v>No</v>
          </cell>
          <cell r="I11279" t="str">
            <v>Latis</v>
          </cell>
          <cell r="J11279" t="str">
            <v>Less than 5 Sites</v>
          </cell>
          <cell r="K11279" t="str">
            <v>R1</v>
          </cell>
        </row>
        <row r="11280">
          <cell r="A11280" t="str">
            <v>SAR9001</v>
          </cell>
          <cell r="B11280"/>
          <cell r="C11280"/>
          <cell r="D11280"/>
          <cell r="E11280"/>
          <cell r="F11280" t="str">
            <v>Generator-SG</v>
          </cell>
          <cell r="G11280" t="str">
            <v>Good</v>
          </cell>
          <cell r="H11280" t="str">
            <v>Yes</v>
          </cell>
          <cell r="I11280" t="str">
            <v>Latis</v>
          </cell>
          <cell r="J11280" t="str">
            <v>Less than 5 Sites</v>
          </cell>
          <cell r="K11280" t="str">
            <v>R1</v>
          </cell>
        </row>
        <row r="11281">
          <cell r="A11281" t="str">
            <v>SLW9002</v>
          </cell>
          <cell r="B11281"/>
          <cell r="C11281"/>
          <cell r="D11281"/>
          <cell r="E11281"/>
          <cell r="F11281" t="str">
            <v>Power Cube</v>
          </cell>
          <cell r="G11281" t="str">
            <v>Good+No BB Design</v>
          </cell>
          <cell r="H11281" t="str">
            <v>No</v>
          </cell>
          <cell r="I11281" t="str">
            <v>Latis</v>
          </cell>
          <cell r="J11281" t="str">
            <v>Hub site (More than 05 Sites)</v>
          </cell>
          <cell r="K11281" t="str">
            <v>R1</v>
          </cell>
        </row>
        <row r="11282">
          <cell r="A11282" t="str">
            <v>SMN9920</v>
          </cell>
          <cell r="B11282"/>
          <cell r="C11282"/>
          <cell r="D11282"/>
          <cell r="E11282"/>
          <cell r="F11282" t="str">
            <v>SCECO</v>
          </cell>
          <cell r="G11282" t="str">
            <v>Good</v>
          </cell>
          <cell r="H11282" t="str">
            <v>NA</v>
          </cell>
          <cell r="I11282" t="str">
            <v>Latis</v>
          </cell>
          <cell r="J11282" t="str">
            <v>Hub site (More than 05 Sites)</v>
          </cell>
          <cell r="K11282" t="str">
            <v>R1</v>
          </cell>
        </row>
        <row r="11283">
          <cell r="A11283" t="str">
            <v>URY9011</v>
          </cell>
          <cell r="B11283"/>
          <cell r="C11283"/>
          <cell r="D11283"/>
          <cell r="E11283"/>
          <cell r="F11283" t="str">
            <v>SCECO</v>
          </cell>
          <cell r="G11283" t="str">
            <v>Good</v>
          </cell>
          <cell r="H11283" t="str">
            <v>NA</v>
          </cell>
          <cell r="I11283" t="str">
            <v>Latis</v>
          </cell>
          <cell r="J11283" t="str">
            <v>Hub site (More than 05 Sites)</v>
          </cell>
          <cell r="K11283" t="str">
            <v>R1</v>
          </cell>
        </row>
        <row r="11284">
          <cell r="A11284" t="str">
            <v>URY9013</v>
          </cell>
          <cell r="B11284"/>
          <cell r="C11284"/>
          <cell r="D11284"/>
          <cell r="E11284"/>
          <cell r="F11284" t="str">
            <v>Power Cube</v>
          </cell>
          <cell r="G11284" t="str">
            <v>Good+No BB Design</v>
          </cell>
          <cell r="H11284" t="str">
            <v>No</v>
          </cell>
          <cell r="I11284" t="str">
            <v>Latis</v>
          </cell>
          <cell r="J11284" t="str">
            <v>Less than 5 Sites</v>
          </cell>
          <cell r="K11284" t="str">
            <v>R1</v>
          </cell>
        </row>
        <row r="11285">
          <cell r="A11285" t="str">
            <v>URY9018</v>
          </cell>
          <cell r="B11285"/>
          <cell r="C11285"/>
          <cell r="D11285"/>
          <cell r="E11285"/>
          <cell r="F11285" t="str">
            <v>Power Cube</v>
          </cell>
          <cell r="G11285" t="str">
            <v>Good+No BB Design</v>
          </cell>
          <cell r="H11285" t="str">
            <v>No</v>
          </cell>
          <cell r="I11285" t="str">
            <v>Latis</v>
          </cell>
          <cell r="J11285" t="str">
            <v>Less than 5 Sites</v>
          </cell>
          <cell r="K11285" t="str">
            <v>R1</v>
          </cell>
        </row>
        <row r="11286">
          <cell r="A11286" t="str">
            <v>YBR9006</v>
          </cell>
          <cell r="B11286"/>
          <cell r="C11286"/>
          <cell r="D11286"/>
          <cell r="E11286"/>
          <cell r="F11286" t="str">
            <v>Power Cube</v>
          </cell>
          <cell r="G11286" t="str">
            <v>Good+No BB Design</v>
          </cell>
          <cell r="H11286" t="str">
            <v>No</v>
          </cell>
          <cell r="I11286" t="str">
            <v>Latis</v>
          </cell>
          <cell r="J11286" t="str">
            <v>Hub Site (More than 10 Sites)</v>
          </cell>
          <cell r="K11286" t="str">
            <v>R1</v>
          </cell>
        </row>
        <row r="11287">
          <cell r="A11287" t="str">
            <v>SAK9810</v>
          </cell>
          <cell r="B11287"/>
          <cell r="C11287"/>
          <cell r="D11287"/>
          <cell r="E11287"/>
          <cell r="F11287" t="str">
            <v>Generator-DG</v>
          </cell>
          <cell r="G11287" t="str">
            <v>Good</v>
          </cell>
          <cell r="H11287" t="str">
            <v>No</v>
          </cell>
          <cell r="I11287" t="str">
            <v>Latis</v>
          </cell>
          <cell r="J11287" t="str">
            <v>Hub site (More than 05 Sites)</v>
          </cell>
          <cell r="K11287" t="str">
            <v>R1</v>
          </cell>
        </row>
        <row r="11288">
          <cell r="A11288" t="str">
            <v>ARM9825</v>
          </cell>
          <cell r="B11288"/>
          <cell r="C11288"/>
          <cell r="D11288"/>
          <cell r="E11288"/>
          <cell r="F11288" t="str">
            <v>SCECO</v>
          </cell>
          <cell r="G11288" t="str">
            <v>No BB Design</v>
          </cell>
          <cell r="H11288" t="str">
            <v>NA</v>
          </cell>
          <cell r="I11288" t="str">
            <v>Latis</v>
          </cell>
          <cell r="J11288" t="str">
            <v>P1</v>
          </cell>
          <cell r="K11288" t="str">
            <v>R1</v>
          </cell>
        </row>
        <row r="11289">
          <cell r="A11289" t="str">
            <v>HRD9017</v>
          </cell>
          <cell r="B11289"/>
          <cell r="C11289"/>
          <cell r="D11289"/>
          <cell r="E11289"/>
          <cell r="F11289" t="str">
            <v>SCECO+STB</v>
          </cell>
          <cell r="G11289" t="str">
            <v>No BB Design+Weak</v>
          </cell>
          <cell r="H11289" t="str">
            <v>No</v>
          </cell>
          <cell r="I11289" t="str">
            <v>Latis</v>
          </cell>
          <cell r="J11289" t="str">
            <v>Hub site (More than 05 Sites)</v>
          </cell>
          <cell r="K11289" t="str">
            <v>R1</v>
          </cell>
        </row>
        <row r="11290">
          <cell r="A11290" t="str">
            <v>ARR9806</v>
          </cell>
          <cell r="B11290"/>
          <cell r="C11290"/>
          <cell r="D11290"/>
          <cell r="E11290"/>
          <cell r="F11290" t="str">
            <v>Generator-SG</v>
          </cell>
          <cell r="G11290" t="str">
            <v>Vandalized</v>
          </cell>
          <cell r="H11290" t="str">
            <v>Yes</v>
          </cell>
          <cell r="I11290" t="str">
            <v>Latis</v>
          </cell>
          <cell r="J11290" t="str">
            <v>Less than 5 Sites</v>
          </cell>
          <cell r="K11290" t="str">
            <v>R1</v>
          </cell>
        </row>
        <row r="11291">
          <cell r="A11291" t="str">
            <v>ARR9811</v>
          </cell>
          <cell r="B11291"/>
          <cell r="C11291"/>
          <cell r="D11291"/>
          <cell r="E11291"/>
          <cell r="F11291" t="str">
            <v>Sceco</v>
          </cell>
          <cell r="G11291" t="str">
            <v>Vandalized</v>
          </cell>
          <cell r="H11291" t="str">
            <v>NA</v>
          </cell>
          <cell r="I11291" t="str">
            <v>Latis</v>
          </cell>
          <cell r="J11291" t="str">
            <v>Less than 5 Sites</v>
          </cell>
          <cell r="K11291" t="str">
            <v>R1</v>
          </cell>
        </row>
        <row r="11292">
          <cell r="A11292" t="str">
            <v>DMJ9917</v>
          </cell>
          <cell r="B11292"/>
          <cell r="C11292"/>
          <cell r="D11292"/>
          <cell r="E11292"/>
          <cell r="F11292" t="str">
            <v>Generator-SG</v>
          </cell>
          <cell r="G11292" t="str">
            <v>Vandalized</v>
          </cell>
          <cell r="H11292" t="str">
            <v>No</v>
          </cell>
          <cell r="I11292" t="str">
            <v>Latis</v>
          </cell>
          <cell r="J11292" t="str">
            <v>Less than 5 Sites</v>
          </cell>
          <cell r="K11292" t="str">
            <v>R1</v>
          </cell>
        </row>
        <row r="11293">
          <cell r="A11293" t="str">
            <v>HRB9919</v>
          </cell>
          <cell r="B11293"/>
          <cell r="C11293"/>
          <cell r="D11293"/>
          <cell r="E11293"/>
          <cell r="F11293" t="str">
            <v>Generator-SG</v>
          </cell>
          <cell r="G11293" t="str">
            <v>Vandalized</v>
          </cell>
          <cell r="H11293" t="str">
            <v>Yes</v>
          </cell>
          <cell r="I11293" t="str">
            <v>Latis</v>
          </cell>
          <cell r="J11293" t="str">
            <v>Less than 5 Sites</v>
          </cell>
          <cell r="K11293" t="str">
            <v>R1</v>
          </cell>
        </row>
        <row r="11294">
          <cell r="A11294" t="str">
            <v>RAF9808</v>
          </cell>
          <cell r="B11294"/>
          <cell r="C11294"/>
          <cell r="D11294"/>
          <cell r="E11294"/>
          <cell r="F11294" t="str">
            <v>Generator-DG</v>
          </cell>
          <cell r="G11294" t="str">
            <v>Vandalized</v>
          </cell>
          <cell r="H11294" t="str">
            <v>Yes</v>
          </cell>
          <cell r="I11294" t="str">
            <v>Latis</v>
          </cell>
          <cell r="J11294" t="str">
            <v>Less than 5 Sites</v>
          </cell>
          <cell r="K11294" t="str">
            <v>R1</v>
          </cell>
        </row>
        <row r="11295">
          <cell r="A11295" t="str">
            <v>RYH9914</v>
          </cell>
          <cell r="B11295"/>
          <cell r="C11295"/>
          <cell r="D11295"/>
          <cell r="E11295"/>
          <cell r="F11295" t="str">
            <v>Generator-SG</v>
          </cell>
          <cell r="G11295" t="str">
            <v>Vandalized</v>
          </cell>
          <cell r="H11295" t="str">
            <v>No</v>
          </cell>
          <cell r="I11295" t="str">
            <v>Latis</v>
          </cell>
          <cell r="J11295" t="str">
            <v>Less than 5 Sites</v>
          </cell>
          <cell r="K11295" t="str">
            <v>R1</v>
          </cell>
        </row>
        <row r="11296">
          <cell r="A11296" t="str">
            <v>MDN2888</v>
          </cell>
          <cell r="B11296"/>
          <cell r="C11296"/>
          <cell r="D11296"/>
          <cell r="E11296"/>
          <cell r="F11296" t="str">
            <v>SCECO</v>
          </cell>
          <cell r="G11296" t="str">
            <v>Good</v>
          </cell>
          <cell r="H11296" t="str">
            <v>-</v>
          </cell>
          <cell r="I11296" t="str">
            <v>Latis</v>
          </cell>
          <cell r="J11296" t="str">
            <v>Less than 5 Sites</v>
          </cell>
          <cell r="K11296" t="str">
            <v>R3</v>
          </cell>
        </row>
        <row r="11297">
          <cell r="A11297" t="str">
            <v>SMN9912</v>
          </cell>
          <cell r="B11297"/>
          <cell r="C11297"/>
          <cell r="D11297"/>
          <cell r="E11297"/>
          <cell r="F11297" t="str">
            <v>Generator-SG</v>
          </cell>
          <cell r="G11297" t="str">
            <v>Vandalized</v>
          </cell>
          <cell r="H11297" t="str">
            <v>Yes</v>
          </cell>
          <cell r="I11297" t="str">
            <v>Latis</v>
          </cell>
          <cell r="J11297" t="str">
            <v>Less than 5 Sites</v>
          </cell>
          <cell r="K11297" t="str">
            <v>R1</v>
          </cell>
        </row>
        <row r="11298">
          <cell r="A11298" t="str">
            <v>SMN9913</v>
          </cell>
          <cell r="B11298"/>
          <cell r="C11298"/>
          <cell r="D11298"/>
          <cell r="E11298"/>
          <cell r="F11298" t="str">
            <v>Generator-DG</v>
          </cell>
          <cell r="G11298" t="str">
            <v>Vandalized</v>
          </cell>
          <cell r="H11298" t="str">
            <v>Yes</v>
          </cell>
          <cell r="I11298" t="str">
            <v>Latis</v>
          </cell>
          <cell r="J11298" t="str">
            <v>Less than 5 Sites</v>
          </cell>
          <cell r="K11298" t="str">
            <v>R1</v>
          </cell>
        </row>
        <row r="11299">
          <cell r="A11299" t="str">
            <v>SMN9931</v>
          </cell>
          <cell r="B11299"/>
          <cell r="C11299"/>
          <cell r="D11299"/>
          <cell r="E11299"/>
          <cell r="F11299" t="str">
            <v>SCECO</v>
          </cell>
          <cell r="G11299" t="str">
            <v>Vandalized</v>
          </cell>
          <cell r="H11299" t="str">
            <v>NA</v>
          </cell>
          <cell r="I11299" t="str">
            <v>Latis</v>
          </cell>
          <cell r="J11299" t="str">
            <v>Less than 5 Sites</v>
          </cell>
          <cell r="K11299" t="str">
            <v>R1</v>
          </cell>
        </row>
        <row r="11300">
          <cell r="A11300" t="str">
            <v>HFR2113</v>
          </cell>
          <cell r="B11300"/>
          <cell r="C11300"/>
          <cell r="D11300"/>
          <cell r="E11300"/>
          <cell r="F11300" t="str">
            <v>Generator-SG</v>
          </cell>
          <cell r="G11300" t="str">
            <v>In progress</v>
          </cell>
          <cell r="H11300" t="str">
            <v>No</v>
          </cell>
          <cell r="I11300" t="str">
            <v>Latis</v>
          </cell>
          <cell r="J11300" t="str">
            <v>-</v>
          </cell>
          <cell r="K11300" t="str">
            <v>R1</v>
          </cell>
        </row>
        <row r="11301">
          <cell r="A11301" t="str">
            <v>UQSW2730</v>
          </cell>
          <cell r="B11301"/>
          <cell r="C11301"/>
          <cell r="D11301"/>
          <cell r="E11301"/>
          <cell r="F11301" t="str">
            <v>SCECO-Rental-Genset</v>
          </cell>
          <cell r="G11301" t="str">
            <v>In progress</v>
          </cell>
          <cell r="H11301" t="str">
            <v>NA</v>
          </cell>
          <cell r="I11301" t="str">
            <v>Latis</v>
          </cell>
          <cell r="J11301" t="str">
            <v>-</v>
          </cell>
          <cell r="K11301" t="str">
            <v>R1</v>
          </cell>
        </row>
        <row r="11302">
          <cell r="A11302" t="str">
            <v>UQSW2739</v>
          </cell>
          <cell r="B11302"/>
          <cell r="C11302"/>
          <cell r="D11302"/>
          <cell r="E11302"/>
          <cell r="F11302" t="str">
            <v>SCECO-Rental-Genset</v>
          </cell>
          <cell r="G11302" t="str">
            <v>In progress</v>
          </cell>
          <cell r="H11302" t="str">
            <v>NA</v>
          </cell>
          <cell r="I11302" t="str">
            <v>Latis</v>
          </cell>
          <cell r="J11302" t="str">
            <v>-</v>
          </cell>
          <cell r="K11302" t="str">
            <v>R1</v>
          </cell>
        </row>
        <row r="11303">
          <cell r="A11303" t="str">
            <v>AFL9003</v>
          </cell>
          <cell r="B11303"/>
          <cell r="C11303"/>
          <cell r="D11303"/>
          <cell r="E11303"/>
          <cell r="F11303" t="str">
            <v>Power cube</v>
          </cell>
          <cell r="G11303" t="str">
            <v>Good+No BB Design</v>
          </cell>
          <cell r="H11303" t="str">
            <v>No</v>
          </cell>
          <cell r="I11303" t="str">
            <v>Latis</v>
          </cell>
          <cell r="J11303" t="str">
            <v>Less than 5 Sites</v>
          </cell>
          <cell r="K11303" t="str">
            <v>R2</v>
          </cell>
        </row>
        <row r="11304">
          <cell r="A11304" t="str">
            <v>AFL9004</v>
          </cell>
          <cell r="B11304"/>
          <cell r="C11304"/>
          <cell r="D11304"/>
          <cell r="E11304"/>
          <cell r="F11304" t="str">
            <v>Power cube</v>
          </cell>
          <cell r="G11304" t="str">
            <v>In progress+No BB Design</v>
          </cell>
          <cell r="H11304" t="str">
            <v>No</v>
          </cell>
          <cell r="I11304" t="str">
            <v>Latis</v>
          </cell>
          <cell r="J11304" t="str">
            <v>Less than 5 Sites</v>
          </cell>
          <cell r="K11304" t="str">
            <v>R2</v>
          </cell>
        </row>
        <row r="11305">
          <cell r="A11305" t="str">
            <v>AFL9005</v>
          </cell>
          <cell r="B11305"/>
          <cell r="C11305"/>
          <cell r="D11305"/>
          <cell r="E11305"/>
          <cell r="F11305" t="str">
            <v>Power cube</v>
          </cell>
          <cell r="G11305" t="str">
            <v>Good+No BB Design</v>
          </cell>
          <cell r="H11305" t="str">
            <v>No</v>
          </cell>
          <cell r="I11305" t="str">
            <v>Latis</v>
          </cell>
          <cell r="J11305" t="str">
            <v>Hub Site (More than 10 Sites)</v>
          </cell>
          <cell r="K11305" t="str">
            <v>R2</v>
          </cell>
        </row>
        <row r="11306">
          <cell r="A11306" t="str">
            <v>AFL9006</v>
          </cell>
          <cell r="B11306"/>
          <cell r="C11306"/>
          <cell r="D11306"/>
          <cell r="E11306"/>
          <cell r="F11306" t="str">
            <v>Power cube</v>
          </cell>
          <cell r="G11306" t="str">
            <v>Good+No BB Design</v>
          </cell>
          <cell r="H11306" t="str">
            <v>No</v>
          </cell>
          <cell r="I11306" t="str">
            <v>Latis</v>
          </cell>
          <cell r="J11306" t="str">
            <v>Very Big Hub site (More Than 20 Site)</v>
          </cell>
          <cell r="K11306" t="str">
            <v>R2</v>
          </cell>
        </row>
        <row r="11307">
          <cell r="A11307" t="str">
            <v>AFL9007</v>
          </cell>
          <cell r="B11307"/>
          <cell r="C11307"/>
          <cell r="D11307"/>
          <cell r="E11307"/>
          <cell r="F11307" t="str">
            <v>Power cube</v>
          </cell>
          <cell r="G11307" t="str">
            <v>Good+No BB Design</v>
          </cell>
          <cell r="H11307" t="str">
            <v>No</v>
          </cell>
          <cell r="I11307" t="str">
            <v>Latis</v>
          </cell>
          <cell r="J11307" t="str">
            <v>Very Big Hub site (More Than 20 Site)</v>
          </cell>
          <cell r="K11307" t="str">
            <v>R2</v>
          </cell>
        </row>
        <row r="11308">
          <cell r="A11308" t="str">
            <v>AFL9008</v>
          </cell>
          <cell r="B11308"/>
          <cell r="C11308"/>
          <cell r="D11308"/>
          <cell r="E11308"/>
          <cell r="F11308" t="str">
            <v>Power cube</v>
          </cell>
          <cell r="G11308" t="str">
            <v>Good+No BB Design</v>
          </cell>
          <cell r="H11308" t="str">
            <v>No</v>
          </cell>
          <cell r="I11308" t="str">
            <v>Latis</v>
          </cell>
          <cell r="J11308" t="str">
            <v>Less than 5 Sites</v>
          </cell>
          <cell r="K11308" t="str">
            <v>R2</v>
          </cell>
        </row>
        <row r="11309">
          <cell r="A11309" t="str">
            <v>BRK9010</v>
          </cell>
          <cell r="B11309"/>
          <cell r="C11309"/>
          <cell r="D11309"/>
          <cell r="E11309"/>
          <cell r="F11309" t="str">
            <v>Power cube</v>
          </cell>
          <cell r="G11309" t="str">
            <v>In progress+No BB Design</v>
          </cell>
          <cell r="H11309" t="str">
            <v>No</v>
          </cell>
          <cell r="I11309" t="str">
            <v>Latis</v>
          </cell>
          <cell r="J11309" t="str">
            <v>Less than 5 Sites</v>
          </cell>
          <cell r="K11309" t="str">
            <v>R2</v>
          </cell>
        </row>
        <row r="11310">
          <cell r="A11310" t="str">
            <v>BRK9101</v>
          </cell>
          <cell r="B11310"/>
          <cell r="C11310"/>
          <cell r="D11310"/>
          <cell r="E11310"/>
          <cell r="F11310" t="str">
            <v>Power cube</v>
          </cell>
          <cell r="G11310" t="str">
            <v>Good+No BB Design</v>
          </cell>
          <cell r="H11310" t="str">
            <v>No</v>
          </cell>
          <cell r="I11310" t="str">
            <v>Latis</v>
          </cell>
          <cell r="J11310" t="str">
            <v>Hub Site (More than 10 Sites)</v>
          </cell>
          <cell r="K11310" t="str">
            <v>R2</v>
          </cell>
        </row>
        <row r="11311">
          <cell r="A11311" t="str">
            <v>HRQ9011</v>
          </cell>
          <cell r="B11311"/>
          <cell r="C11311"/>
          <cell r="D11311"/>
          <cell r="E11311"/>
          <cell r="F11311" t="str">
            <v>Power cube</v>
          </cell>
          <cell r="G11311" t="str">
            <v>Good+No BB Design</v>
          </cell>
          <cell r="H11311" t="str">
            <v>No</v>
          </cell>
          <cell r="I11311" t="str">
            <v>Latis</v>
          </cell>
          <cell r="J11311" t="str">
            <v>Hub Site (More than 10 Sites)</v>
          </cell>
          <cell r="K11311" t="str">
            <v>R2</v>
          </cell>
        </row>
        <row r="11312">
          <cell r="A11312" t="str">
            <v>HRQ9013</v>
          </cell>
          <cell r="B11312"/>
          <cell r="C11312"/>
          <cell r="D11312"/>
          <cell r="E11312"/>
          <cell r="F11312" t="str">
            <v>Power cube</v>
          </cell>
          <cell r="G11312" t="str">
            <v>In progress+No BB Design</v>
          </cell>
          <cell r="H11312" t="str">
            <v>No</v>
          </cell>
          <cell r="I11312" t="str">
            <v>Latis</v>
          </cell>
          <cell r="J11312" t="str">
            <v>Less than 5 Sites</v>
          </cell>
          <cell r="K11312" t="str">
            <v>R2</v>
          </cell>
        </row>
        <row r="11313">
          <cell r="A11313" t="str">
            <v>MDN0063</v>
          </cell>
          <cell r="B11313"/>
          <cell r="C11313"/>
          <cell r="D11313"/>
          <cell r="E11313"/>
          <cell r="F11313" t="str">
            <v>SCECO</v>
          </cell>
          <cell r="G11313" t="str">
            <v>Good</v>
          </cell>
          <cell r="H11313" t="str">
            <v>-</v>
          </cell>
          <cell r="I11313" t="str">
            <v>Latis</v>
          </cell>
          <cell r="J11313" t="str">
            <v>VIP&amp;SPL Monitor</v>
          </cell>
          <cell r="K11313" t="str">
            <v>R3</v>
          </cell>
        </row>
        <row r="11314">
          <cell r="A11314" t="str">
            <v>KHJ9014</v>
          </cell>
          <cell r="B11314"/>
          <cell r="C11314"/>
          <cell r="D11314"/>
          <cell r="E11314"/>
          <cell r="F11314" t="str">
            <v>Power cube</v>
          </cell>
          <cell r="G11314" t="str">
            <v>In progress+No BB Design</v>
          </cell>
          <cell r="H11314" t="str">
            <v>No</v>
          </cell>
          <cell r="I11314" t="str">
            <v>Latis</v>
          </cell>
          <cell r="J11314" t="str">
            <v>Hub Site (More than 10 Sites)</v>
          </cell>
          <cell r="K11314" t="str">
            <v>R2</v>
          </cell>
        </row>
        <row r="11315">
          <cell r="A11315" t="str">
            <v>KHJ9021</v>
          </cell>
          <cell r="B11315"/>
          <cell r="C11315"/>
          <cell r="D11315"/>
          <cell r="E11315"/>
          <cell r="F11315" t="str">
            <v>Power cube</v>
          </cell>
          <cell r="G11315" t="str">
            <v>In progress+No BB Design</v>
          </cell>
          <cell r="H11315" t="str">
            <v>No</v>
          </cell>
          <cell r="I11315" t="str">
            <v>Latis</v>
          </cell>
          <cell r="J11315" t="str">
            <v>Hub Site (More than 10 Sites)</v>
          </cell>
          <cell r="K11315" t="str">
            <v>R2</v>
          </cell>
        </row>
        <row r="11316">
          <cell r="A11316" t="str">
            <v>MZH9015</v>
          </cell>
          <cell r="B11316"/>
          <cell r="C11316"/>
          <cell r="D11316"/>
          <cell r="E11316"/>
          <cell r="F11316" t="str">
            <v>Power cube</v>
          </cell>
          <cell r="G11316" t="str">
            <v>Good+No BB Design</v>
          </cell>
          <cell r="H11316" t="str">
            <v>No</v>
          </cell>
          <cell r="I11316" t="str">
            <v>Latis</v>
          </cell>
          <cell r="J11316" t="str">
            <v>Hub site (More than 05 Sites)</v>
          </cell>
          <cell r="K11316" t="str">
            <v>R2</v>
          </cell>
        </row>
        <row r="11317">
          <cell r="A11317" t="str">
            <v>RYMK9001</v>
          </cell>
          <cell r="B11317"/>
          <cell r="C11317"/>
          <cell r="D11317"/>
          <cell r="E11317"/>
          <cell r="F11317" t="str">
            <v>SCECO</v>
          </cell>
          <cell r="G11317" t="str">
            <v>Vandalized</v>
          </cell>
          <cell r="H11317" t="str">
            <v>NA</v>
          </cell>
          <cell r="I11317" t="str">
            <v>Latis</v>
          </cell>
          <cell r="J11317" t="str">
            <v>VIP&amp;SPL Monitor</v>
          </cell>
          <cell r="K11317" t="str">
            <v>R2</v>
          </cell>
        </row>
        <row r="11318">
          <cell r="A11318" t="str">
            <v>WDS9016</v>
          </cell>
          <cell r="B11318"/>
          <cell r="C11318"/>
          <cell r="D11318"/>
          <cell r="E11318"/>
          <cell r="F11318" t="str">
            <v>Power cube</v>
          </cell>
          <cell r="G11318" t="str">
            <v>In progress+No BB Design</v>
          </cell>
          <cell r="H11318" t="str">
            <v>Yes</v>
          </cell>
          <cell r="I11318" t="str">
            <v>Latis</v>
          </cell>
          <cell r="J11318" t="str">
            <v>Hub Site (More than 10 Sites)</v>
          </cell>
          <cell r="K11318" t="str">
            <v>R2</v>
          </cell>
        </row>
        <row r="11319">
          <cell r="A11319" t="str">
            <v>WDS9018</v>
          </cell>
          <cell r="B11319"/>
          <cell r="C11319"/>
          <cell r="D11319"/>
          <cell r="E11319"/>
          <cell r="F11319" t="str">
            <v>Power cube</v>
          </cell>
          <cell r="G11319" t="str">
            <v>Good+No BB Design</v>
          </cell>
          <cell r="H11319" t="str">
            <v>No</v>
          </cell>
          <cell r="I11319" t="str">
            <v>Latis</v>
          </cell>
          <cell r="J11319" t="str">
            <v>Hub Site (More than 10 Sites)</v>
          </cell>
          <cell r="K11319" t="str">
            <v>R2</v>
          </cell>
        </row>
        <row r="11320">
          <cell r="A11320" t="str">
            <v>WDS9020</v>
          </cell>
          <cell r="B11320"/>
          <cell r="C11320"/>
          <cell r="D11320"/>
          <cell r="E11320"/>
          <cell r="F11320" t="str">
            <v>Power cube</v>
          </cell>
          <cell r="G11320" t="str">
            <v>In progress+No BB Design</v>
          </cell>
          <cell r="H11320" t="str">
            <v>Yes</v>
          </cell>
          <cell r="I11320" t="str">
            <v>Latis</v>
          </cell>
          <cell r="J11320" t="str">
            <v>Less than 5 Sites</v>
          </cell>
          <cell r="K11320" t="str">
            <v>R2</v>
          </cell>
        </row>
        <row r="11321">
          <cell r="A11321" t="str">
            <v>RIY2772</v>
          </cell>
          <cell r="B11321"/>
          <cell r="C11321"/>
          <cell r="D11321"/>
          <cell r="E11321"/>
          <cell r="F11321" t="str">
            <v>Generator-SG</v>
          </cell>
          <cell r="G11321" t="str">
            <v>In Progress</v>
          </cell>
          <cell r="H11321" t="str">
            <v>NA</v>
          </cell>
          <cell r="I11321" t="str">
            <v>Latis</v>
          </cell>
          <cell r="J11321" t="str">
            <v>-</v>
          </cell>
          <cell r="K11321" t="str">
            <v>R2</v>
          </cell>
        </row>
        <row r="11322">
          <cell r="A11322" t="str">
            <v>RIY0611</v>
          </cell>
          <cell r="B11322"/>
          <cell r="C11322"/>
          <cell r="D11322"/>
          <cell r="E11322"/>
          <cell r="F11322" t="str">
            <v>SCECO-Rental-Genset</v>
          </cell>
          <cell r="G11322" t="str">
            <v>In Progress</v>
          </cell>
          <cell r="H11322" t="str">
            <v>NA</v>
          </cell>
          <cell r="I11322" t="str">
            <v>Latis</v>
          </cell>
          <cell r="J11322" t="str">
            <v>-</v>
          </cell>
          <cell r="K11322" t="str">
            <v>R2</v>
          </cell>
        </row>
        <row r="11323">
          <cell r="A11323" t="str">
            <v>FLJ2660</v>
          </cell>
          <cell r="B11323"/>
          <cell r="C11323"/>
          <cell r="D11323"/>
          <cell r="E11323"/>
          <cell r="F11323" t="str">
            <v>SCECO</v>
          </cell>
          <cell r="G11323" t="str">
            <v>In Progress</v>
          </cell>
          <cell r="H11323" t="str">
            <v>NA</v>
          </cell>
          <cell r="I11323" t="str">
            <v>Latis</v>
          </cell>
          <cell r="J11323" t="str">
            <v>-</v>
          </cell>
          <cell r="K11323" t="str">
            <v>R2</v>
          </cell>
        </row>
        <row r="11324">
          <cell r="A11324" t="str">
            <v>RIY2196</v>
          </cell>
          <cell r="B11324"/>
          <cell r="C11324"/>
          <cell r="D11324"/>
          <cell r="E11324"/>
          <cell r="F11324" t="str">
            <v>SCECO</v>
          </cell>
          <cell r="G11324" t="str">
            <v>In Progress</v>
          </cell>
          <cell r="H11324" t="str">
            <v>NA</v>
          </cell>
          <cell r="I11324" t="str">
            <v>Latis</v>
          </cell>
          <cell r="J11324" t="str">
            <v>-</v>
          </cell>
          <cell r="K11324" t="str">
            <v>R2</v>
          </cell>
        </row>
        <row r="11325">
          <cell r="A11325" t="str">
            <v>BUR0616</v>
          </cell>
          <cell r="B11325"/>
          <cell r="C11325"/>
          <cell r="D11325"/>
          <cell r="E11325"/>
          <cell r="F11325" t="str">
            <v>SCECO-Rental-Genset</v>
          </cell>
          <cell r="G11325" t="str">
            <v>In Progress</v>
          </cell>
          <cell r="H11325" t="str">
            <v>NA</v>
          </cell>
          <cell r="I11325" t="str">
            <v>Latis</v>
          </cell>
          <cell r="J11325" t="str">
            <v>-</v>
          </cell>
          <cell r="K11325" t="str">
            <v>R2</v>
          </cell>
        </row>
        <row r="11326">
          <cell r="A11326" t="str">
            <v>BUR0637</v>
          </cell>
          <cell r="B11326"/>
          <cell r="C11326"/>
          <cell r="D11326"/>
          <cell r="E11326"/>
          <cell r="F11326" t="str">
            <v>SCECO-Rental-Genset</v>
          </cell>
          <cell r="G11326" t="str">
            <v>In Progress</v>
          </cell>
          <cell r="H11326" t="str">
            <v>NA</v>
          </cell>
          <cell r="I11326" t="str">
            <v>Latis</v>
          </cell>
          <cell r="J11326" t="str">
            <v>-</v>
          </cell>
          <cell r="K11326" t="str">
            <v>R2</v>
          </cell>
        </row>
        <row r="11327">
          <cell r="A11327" t="str">
            <v>FLJ0055</v>
          </cell>
          <cell r="B11327"/>
          <cell r="C11327"/>
          <cell r="D11327"/>
          <cell r="E11327"/>
          <cell r="F11327" t="str">
            <v>SCECO</v>
          </cell>
          <cell r="G11327" t="str">
            <v>In Progress</v>
          </cell>
          <cell r="H11327" t="str">
            <v>NA</v>
          </cell>
          <cell r="I11327" t="str">
            <v>Latis</v>
          </cell>
          <cell r="J11327" t="str">
            <v>-</v>
          </cell>
          <cell r="K11327" t="str">
            <v>R2</v>
          </cell>
        </row>
        <row r="11328">
          <cell r="A11328" t="str">
            <v>RAS0806</v>
          </cell>
          <cell r="B11328"/>
          <cell r="C11328"/>
          <cell r="D11328"/>
          <cell r="E11328"/>
          <cell r="F11328" t="str">
            <v>SCECO</v>
          </cell>
          <cell r="G11328" t="str">
            <v>In Progress</v>
          </cell>
          <cell r="H11328" t="str">
            <v>NA</v>
          </cell>
          <cell r="I11328" t="str">
            <v>Latis</v>
          </cell>
          <cell r="J11328" t="str">
            <v>-</v>
          </cell>
          <cell r="K11328" t="str">
            <v>R2</v>
          </cell>
        </row>
        <row r="11329">
          <cell r="A11329" t="str">
            <v>RIY0829</v>
          </cell>
          <cell r="B11329"/>
          <cell r="C11329"/>
          <cell r="D11329"/>
          <cell r="E11329"/>
          <cell r="F11329" t="str">
            <v>SCECO</v>
          </cell>
          <cell r="G11329" t="str">
            <v>In Progress</v>
          </cell>
          <cell r="H11329" t="str">
            <v>NA</v>
          </cell>
          <cell r="I11329" t="str">
            <v>Latis</v>
          </cell>
          <cell r="J11329" t="str">
            <v>-</v>
          </cell>
          <cell r="K11329" t="str">
            <v>R2</v>
          </cell>
        </row>
        <row r="11330">
          <cell r="A11330" t="str">
            <v>RIY2190</v>
          </cell>
          <cell r="B11330"/>
          <cell r="C11330"/>
          <cell r="D11330"/>
          <cell r="E11330"/>
          <cell r="F11330" t="str">
            <v>SCECO</v>
          </cell>
          <cell r="G11330" t="str">
            <v>In Progress</v>
          </cell>
          <cell r="H11330" t="str">
            <v>NA</v>
          </cell>
          <cell r="I11330" t="str">
            <v>Latis</v>
          </cell>
          <cell r="J11330" t="str">
            <v>-</v>
          </cell>
          <cell r="K11330" t="str">
            <v>R2</v>
          </cell>
        </row>
        <row r="11331">
          <cell r="A11331" t="str">
            <v>RIY2459</v>
          </cell>
          <cell r="B11331"/>
          <cell r="C11331"/>
          <cell r="D11331"/>
          <cell r="E11331"/>
          <cell r="F11331" t="str">
            <v>SCECO</v>
          </cell>
          <cell r="G11331" t="str">
            <v>In Progress</v>
          </cell>
          <cell r="H11331" t="str">
            <v>NA</v>
          </cell>
          <cell r="I11331" t="str">
            <v>Latis</v>
          </cell>
          <cell r="J11331" t="str">
            <v>-</v>
          </cell>
          <cell r="K11331" t="str">
            <v>R2</v>
          </cell>
        </row>
        <row r="11332">
          <cell r="A11332" t="str">
            <v>RIY2995</v>
          </cell>
          <cell r="B11332"/>
          <cell r="C11332"/>
          <cell r="D11332"/>
          <cell r="E11332"/>
          <cell r="F11332" t="str">
            <v>SCECO</v>
          </cell>
          <cell r="G11332" t="str">
            <v>In Progress</v>
          </cell>
          <cell r="H11332" t="str">
            <v>NA</v>
          </cell>
          <cell r="I11332" t="str">
            <v>Latis</v>
          </cell>
          <cell r="J11332" t="str">
            <v>-</v>
          </cell>
          <cell r="K11332" t="str">
            <v>R2</v>
          </cell>
        </row>
        <row r="11333">
          <cell r="A11333" t="str">
            <v>BUR0335</v>
          </cell>
          <cell r="B11333"/>
          <cell r="C11333"/>
          <cell r="D11333"/>
          <cell r="E11333"/>
          <cell r="F11333" t="str">
            <v>SCECO-Rental-Genset</v>
          </cell>
          <cell r="G11333" t="str">
            <v>In Progress</v>
          </cell>
          <cell r="H11333" t="str">
            <v>NA</v>
          </cell>
          <cell r="I11333" t="str">
            <v>Latis</v>
          </cell>
          <cell r="J11333" t="str">
            <v>-</v>
          </cell>
          <cell r="K11333" t="str">
            <v>R2</v>
          </cell>
        </row>
        <row r="11334">
          <cell r="A11334" t="str">
            <v>RIY0679</v>
          </cell>
          <cell r="B11334"/>
          <cell r="C11334"/>
          <cell r="D11334"/>
          <cell r="E11334"/>
          <cell r="F11334" t="str">
            <v>SCECO</v>
          </cell>
          <cell r="G11334" t="str">
            <v>In Progress</v>
          </cell>
          <cell r="H11334" t="str">
            <v>NA</v>
          </cell>
          <cell r="I11334" t="str">
            <v>Latis</v>
          </cell>
          <cell r="J11334" t="str">
            <v>-</v>
          </cell>
          <cell r="K11334" t="str">
            <v>R2</v>
          </cell>
        </row>
        <row r="11335">
          <cell r="A11335" t="str">
            <v>RIY2863</v>
          </cell>
          <cell r="B11335"/>
          <cell r="C11335"/>
          <cell r="D11335"/>
          <cell r="E11335"/>
          <cell r="F11335" t="str">
            <v>SCECO-Rental-Genset</v>
          </cell>
          <cell r="G11335" t="str">
            <v>In Progress</v>
          </cell>
          <cell r="H11335" t="str">
            <v>NA</v>
          </cell>
          <cell r="I11335" t="str">
            <v>Latis</v>
          </cell>
          <cell r="J11335" t="str">
            <v>-</v>
          </cell>
          <cell r="K11335" t="str">
            <v>R2</v>
          </cell>
        </row>
        <row r="11336">
          <cell r="A11336" t="str">
            <v>DBTB9035</v>
          </cell>
          <cell r="B11336"/>
          <cell r="C11336"/>
          <cell r="D11336"/>
          <cell r="E11336"/>
          <cell r="F11336" t="str">
            <v>Generator-DG</v>
          </cell>
          <cell r="G11336" t="str">
            <v>Good</v>
          </cell>
          <cell r="H11336" t="str">
            <v xml:space="preserve">Yes </v>
          </cell>
          <cell r="I11336" t="str">
            <v>Latis</v>
          </cell>
          <cell r="J11336" t="str">
            <v>Very Big Hub site (More Than 20 Site)</v>
          </cell>
          <cell r="K11336" t="str">
            <v>R3</v>
          </cell>
        </row>
        <row r="11337">
          <cell r="A11337" t="str">
            <v>DBTB9036</v>
          </cell>
          <cell r="B11337"/>
          <cell r="C11337"/>
          <cell r="D11337"/>
          <cell r="E11337"/>
          <cell r="F11337" t="str">
            <v>Generator-DG</v>
          </cell>
          <cell r="G11337" t="str">
            <v>Good</v>
          </cell>
          <cell r="H11337" t="str">
            <v xml:space="preserve">Yes </v>
          </cell>
          <cell r="I11337" t="str">
            <v>Latis</v>
          </cell>
          <cell r="J11337" t="str">
            <v>Hub Site (More than 10 Sites)</v>
          </cell>
          <cell r="K11337" t="str">
            <v>R3</v>
          </cell>
        </row>
        <row r="11338">
          <cell r="A11338" t="str">
            <v>HHR9032</v>
          </cell>
          <cell r="B11338"/>
          <cell r="C11338"/>
          <cell r="D11338"/>
          <cell r="E11338"/>
          <cell r="F11338" t="str">
            <v>Generator-SG</v>
          </cell>
          <cell r="G11338" t="str">
            <v>Good</v>
          </cell>
          <cell r="H11338" t="str">
            <v xml:space="preserve">Yes </v>
          </cell>
          <cell r="I11338" t="str">
            <v>Latis</v>
          </cell>
          <cell r="J11338" t="str">
            <v>Less than 5 Sites</v>
          </cell>
          <cell r="K11338" t="str">
            <v>R3</v>
          </cell>
        </row>
        <row r="11339">
          <cell r="A11339" t="str">
            <v>HLV9102</v>
          </cell>
          <cell r="B11339"/>
          <cell r="C11339"/>
          <cell r="D11339"/>
          <cell r="E11339"/>
          <cell r="F11339" t="str">
            <v>SCECO</v>
          </cell>
          <cell r="G11339" t="str">
            <v>Good</v>
          </cell>
          <cell r="H11339" t="str">
            <v>-</v>
          </cell>
          <cell r="I11339" t="str">
            <v>Latis</v>
          </cell>
          <cell r="J11339" t="str">
            <v>Less than 5 Sites</v>
          </cell>
          <cell r="K11339" t="str">
            <v>R3</v>
          </cell>
        </row>
        <row r="11340">
          <cell r="A11340" t="str">
            <v>HLV9103</v>
          </cell>
          <cell r="B11340"/>
          <cell r="C11340"/>
          <cell r="D11340"/>
          <cell r="E11340"/>
          <cell r="F11340" t="str">
            <v>Generator-SG</v>
          </cell>
          <cell r="G11340" t="str">
            <v>Vandalized</v>
          </cell>
          <cell r="H11340" t="str">
            <v xml:space="preserve">Yes </v>
          </cell>
          <cell r="I11340" t="str">
            <v>Latis</v>
          </cell>
          <cell r="J11340" t="str">
            <v>Less than 5 Sites</v>
          </cell>
          <cell r="K11340" t="str">
            <v>R3</v>
          </cell>
        </row>
        <row r="11341">
          <cell r="A11341" t="str">
            <v>MDHL9056</v>
          </cell>
          <cell r="B11341"/>
          <cell r="C11341"/>
          <cell r="D11341"/>
          <cell r="E11341"/>
          <cell r="F11341" t="str">
            <v>Generator-SG</v>
          </cell>
          <cell r="G11341" t="str">
            <v>Dead</v>
          </cell>
          <cell r="H11341" t="str">
            <v xml:space="preserve">Yes </v>
          </cell>
          <cell r="I11341" t="str">
            <v>Latis</v>
          </cell>
          <cell r="J11341" t="str">
            <v>Less than 5 Sites</v>
          </cell>
          <cell r="K11341" t="str">
            <v>R3</v>
          </cell>
        </row>
        <row r="11342">
          <cell r="A11342" t="str">
            <v>MDQS9025</v>
          </cell>
          <cell r="B11342"/>
          <cell r="C11342"/>
          <cell r="D11342"/>
          <cell r="E11342"/>
          <cell r="F11342" t="str">
            <v>Generator-DG</v>
          </cell>
          <cell r="G11342" t="str">
            <v>Good</v>
          </cell>
          <cell r="H11342" t="str">
            <v xml:space="preserve">Yes </v>
          </cell>
          <cell r="I11342" t="str">
            <v>Latis</v>
          </cell>
          <cell r="J11342" t="str">
            <v>Hub site (More than 05 Sites)</v>
          </cell>
          <cell r="K11342" t="str">
            <v>R3</v>
          </cell>
        </row>
        <row r="11343">
          <cell r="A11343" t="str">
            <v>MDTB9060</v>
          </cell>
          <cell r="B11343"/>
          <cell r="C11343"/>
          <cell r="D11343"/>
          <cell r="E11343"/>
          <cell r="F11343" t="str">
            <v>SCECO</v>
          </cell>
          <cell r="G11343" t="str">
            <v>Good</v>
          </cell>
          <cell r="H11343" t="str">
            <v>-</v>
          </cell>
          <cell r="I11343" t="str">
            <v>Latis</v>
          </cell>
          <cell r="J11343" t="str">
            <v>Hub Site (More than 10 Sites)</v>
          </cell>
          <cell r="K11343" t="str">
            <v>R3</v>
          </cell>
        </row>
        <row r="11344">
          <cell r="A11344" t="str">
            <v>MDYB9023</v>
          </cell>
          <cell r="B11344"/>
          <cell r="C11344"/>
          <cell r="D11344"/>
          <cell r="E11344"/>
          <cell r="F11344" t="str">
            <v>Generator-SG</v>
          </cell>
          <cell r="G11344" t="str">
            <v>Good</v>
          </cell>
          <cell r="H11344" t="str">
            <v xml:space="preserve">Yes </v>
          </cell>
          <cell r="I11344" t="str">
            <v>Latis</v>
          </cell>
          <cell r="J11344" t="str">
            <v>Less than 5 Sites</v>
          </cell>
          <cell r="K11344" t="str">
            <v>R3</v>
          </cell>
        </row>
        <row r="11345">
          <cell r="A11345" t="str">
            <v>MDYB9024</v>
          </cell>
          <cell r="B11345"/>
          <cell r="C11345"/>
          <cell r="D11345"/>
          <cell r="E11345"/>
          <cell r="F11345" t="str">
            <v>Generator-DG</v>
          </cell>
          <cell r="G11345" t="str">
            <v>Good</v>
          </cell>
          <cell r="H11345" t="str">
            <v>Yes</v>
          </cell>
          <cell r="I11345" t="str">
            <v>Latis</v>
          </cell>
          <cell r="J11345" t="str">
            <v>Less than 5 Sites</v>
          </cell>
          <cell r="K11345" t="str">
            <v>R3</v>
          </cell>
        </row>
        <row r="11346">
          <cell r="A11346" t="str">
            <v>MKMD9031</v>
          </cell>
          <cell r="B11346"/>
          <cell r="C11346"/>
          <cell r="D11346"/>
          <cell r="E11346"/>
          <cell r="F11346" t="str">
            <v>SCECO+STB</v>
          </cell>
          <cell r="G11346" t="str">
            <v>Good</v>
          </cell>
          <cell r="H11346" t="str">
            <v>No</v>
          </cell>
          <cell r="I11346" t="str">
            <v>Latis</v>
          </cell>
          <cell r="J11346" t="str">
            <v>Less than 5 Sites</v>
          </cell>
          <cell r="K11346" t="str">
            <v>R3</v>
          </cell>
        </row>
        <row r="11347">
          <cell r="A11347" t="str">
            <v>MKMD9034</v>
          </cell>
          <cell r="B11347"/>
          <cell r="C11347"/>
          <cell r="D11347"/>
          <cell r="E11347"/>
          <cell r="F11347" t="str">
            <v>SCECO+STB</v>
          </cell>
          <cell r="G11347" t="str">
            <v>Good</v>
          </cell>
          <cell r="H11347" t="str">
            <v>No</v>
          </cell>
          <cell r="I11347" t="str">
            <v>Latis</v>
          </cell>
          <cell r="J11347" t="str">
            <v>Less than 5 Sites</v>
          </cell>
          <cell r="K11347" t="str">
            <v>R3</v>
          </cell>
        </row>
        <row r="11348">
          <cell r="A11348" t="str">
            <v>TBJR9033</v>
          </cell>
          <cell r="B11348"/>
          <cell r="C11348"/>
          <cell r="D11348"/>
          <cell r="E11348"/>
          <cell r="F11348" t="str">
            <v>SCECO</v>
          </cell>
          <cell r="G11348" t="str">
            <v>Dead</v>
          </cell>
          <cell r="H11348" t="str">
            <v>-</v>
          </cell>
          <cell r="I11348" t="str">
            <v>Latis</v>
          </cell>
          <cell r="J11348" t="str">
            <v>Less than 5 Sites</v>
          </cell>
          <cell r="K11348" t="str">
            <v>R3</v>
          </cell>
        </row>
        <row r="11349">
          <cell r="A11349" t="str">
            <v>TBK9048</v>
          </cell>
          <cell r="B11349"/>
          <cell r="C11349"/>
          <cell r="D11349"/>
          <cell r="E11349"/>
          <cell r="F11349" t="str">
            <v>SCECO+STB</v>
          </cell>
          <cell r="G11349" t="str">
            <v>Good</v>
          </cell>
          <cell r="H11349" t="str">
            <v>No</v>
          </cell>
          <cell r="I11349" t="str">
            <v>Latis</v>
          </cell>
          <cell r="J11349" t="str">
            <v>Hub Site (More than 10 Sites)</v>
          </cell>
          <cell r="K11349" t="str">
            <v>R3</v>
          </cell>
        </row>
        <row r="11350">
          <cell r="A11350" t="str">
            <v>TBK9053</v>
          </cell>
          <cell r="B11350"/>
          <cell r="C11350"/>
          <cell r="D11350"/>
          <cell r="E11350"/>
          <cell r="F11350" t="str">
            <v>SCECO+STB</v>
          </cell>
          <cell r="G11350" t="str">
            <v>Good</v>
          </cell>
          <cell r="H11350" t="str">
            <v>No</v>
          </cell>
          <cell r="I11350" t="str">
            <v>Latis</v>
          </cell>
          <cell r="J11350" t="str">
            <v>Hub Site (More than 10 Sites)</v>
          </cell>
          <cell r="K11350" t="str">
            <v>R3</v>
          </cell>
        </row>
        <row r="11351">
          <cell r="A11351" t="str">
            <v>YNA9101</v>
          </cell>
          <cell r="B11351"/>
          <cell r="C11351"/>
          <cell r="D11351"/>
          <cell r="E11351"/>
          <cell r="F11351" t="str">
            <v>SCECO+STB</v>
          </cell>
          <cell r="G11351" t="str">
            <v>Good</v>
          </cell>
          <cell r="H11351" t="str">
            <v>No</v>
          </cell>
          <cell r="I11351" t="str">
            <v>Latis</v>
          </cell>
          <cell r="J11351" t="str">
            <v>Hub Site (More than 10 Sites)</v>
          </cell>
          <cell r="K11351" t="str">
            <v>R3</v>
          </cell>
        </row>
        <row r="11352">
          <cell r="A11352" t="str">
            <v>MDN0327</v>
          </cell>
          <cell r="B11352"/>
          <cell r="C11352"/>
          <cell r="D11352"/>
          <cell r="E11352"/>
          <cell r="F11352" t="str">
            <v>SCECO</v>
          </cell>
          <cell r="G11352" t="str">
            <v>Good</v>
          </cell>
          <cell r="H11352" t="str">
            <v>-</v>
          </cell>
          <cell r="I11352" t="str">
            <v>Latis</v>
          </cell>
          <cell r="J11352" t="str">
            <v>P3</v>
          </cell>
          <cell r="K11352" t="str">
            <v>R3</v>
          </cell>
        </row>
        <row r="11353">
          <cell r="A11353" t="str">
            <v>MDN2063</v>
          </cell>
          <cell r="B11353"/>
          <cell r="C11353"/>
          <cell r="D11353"/>
          <cell r="E11353"/>
          <cell r="F11353" t="str">
            <v>SCECO</v>
          </cell>
          <cell r="G11353" t="str">
            <v>In progress</v>
          </cell>
          <cell r="H11353" t="str">
            <v>-</v>
          </cell>
          <cell r="I11353" t="str">
            <v>Latis</v>
          </cell>
          <cell r="J11353" t="str">
            <v>-</v>
          </cell>
          <cell r="K11353" t="str">
            <v>R3</v>
          </cell>
        </row>
        <row r="11354">
          <cell r="A11354" t="str">
            <v>TBK0297</v>
          </cell>
          <cell r="B11354"/>
          <cell r="C11354"/>
          <cell r="D11354"/>
          <cell r="E11354"/>
          <cell r="F11354" t="str">
            <v>SCECO</v>
          </cell>
          <cell r="G11354" t="str">
            <v>In progress</v>
          </cell>
          <cell r="H11354" t="str">
            <v>-</v>
          </cell>
          <cell r="I11354" t="str">
            <v>Latis</v>
          </cell>
          <cell r="J11354" t="str">
            <v>-</v>
          </cell>
          <cell r="K11354" t="str">
            <v>R3</v>
          </cell>
        </row>
        <row r="11355">
          <cell r="A11355" t="str">
            <v>HAL0284</v>
          </cell>
          <cell r="B11355"/>
          <cell r="C11355"/>
          <cell r="D11355"/>
          <cell r="E11355"/>
          <cell r="F11355" t="str">
            <v>SCECO</v>
          </cell>
          <cell r="G11355" t="str">
            <v>In progress</v>
          </cell>
          <cell r="H11355" t="str">
            <v>-</v>
          </cell>
          <cell r="I11355" t="str">
            <v>Latis</v>
          </cell>
          <cell r="J11355" t="str">
            <v>-</v>
          </cell>
          <cell r="K11355" t="str">
            <v>R3</v>
          </cell>
        </row>
        <row r="11356">
          <cell r="A11356" t="str">
            <v>TBK0303</v>
          </cell>
          <cell r="B11356"/>
          <cell r="C11356"/>
          <cell r="D11356"/>
          <cell r="E11356"/>
          <cell r="F11356" t="str">
            <v>SCECO</v>
          </cell>
          <cell r="G11356" t="str">
            <v>In progress</v>
          </cell>
          <cell r="H11356" t="str">
            <v>-</v>
          </cell>
          <cell r="I11356" t="str">
            <v>Latis</v>
          </cell>
          <cell r="J11356" t="str">
            <v>-</v>
          </cell>
          <cell r="K11356" t="str">
            <v>R3</v>
          </cell>
        </row>
        <row r="11357">
          <cell r="A11357" t="str">
            <v>MDN0204</v>
          </cell>
          <cell r="B11357"/>
          <cell r="C11357"/>
          <cell r="D11357"/>
          <cell r="E11357"/>
          <cell r="F11357" t="str">
            <v>SCECO</v>
          </cell>
          <cell r="G11357" t="str">
            <v>In progress</v>
          </cell>
          <cell r="H11357" t="str">
            <v>-</v>
          </cell>
          <cell r="I11357" t="str">
            <v>Latis</v>
          </cell>
          <cell r="J11357" t="str">
            <v>-</v>
          </cell>
          <cell r="K11357" t="str">
            <v>R3</v>
          </cell>
        </row>
        <row r="11358">
          <cell r="A11358" t="str">
            <v>TBK0296</v>
          </cell>
          <cell r="B11358"/>
          <cell r="C11358"/>
          <cell r="D11358"/>
          <cell r="E11358"/>
          <cell r="F11358" t="str">
            <v>SCECO</v>
          </cell>
          <cell r="G11358" t="str">
            <v>In progress</v>
          </cell>
          <cell r="H11358" t="str">
            <v>-</v>
          </cell>
          <cell r="I11358" t="str">
            <v>Latis</v>
          </cell>
          <cell r="J11358" t="str">
            <v>-</v>
          </cell>
          <cell r="K11358" t="str">
            <v>R3</v>
          </cell>
        </row>
        <row r="11359">
          <cell r="A11359" t="str">
            <v>TBK0317</v>
          </cell>
          <cell r="B11359"/>
          <cell r="C11359"/>
          <cell r="D11359"/>
          <cell r="E11359"/>
          <cell r="F11359" t="str">
            <v>SCECO-Rental-Genset</v>
          </cell>
          <cell r="G11359" t="str">
            <v>&lt;No BB&gt;</v>
          </cell>
          <cell r="H11359" t="str">
            <v>-</v>
          </cell>
          <cell r="I11359" t="str">
            <v>Latis</v>
          </cell>
          <cell r="J11359" t="str">
            <v>-</v>
          </cell>
          <cell r="K11359" t="str">
            <v>R3</v>
          </cell>
        </row>
        <row r="11360">
          <cell r="A11360" t="str">
            <v>TBK0816</v>
          </cell>
          <cell r="B11360"/>
          <cell r="C11360"/>
          <cell r="D11360"/>
          <cell r="E11360"/>
          <cell r="F11360" t="str">
            <v>SCECO</v>
          </cell>
          <cell r="G11360" t="str">
            <v>In progress</v>
          </cell>
          <cell r="H11360" t="str">
            <v>-</v>
          </cell>
          <cell r="I11360" t="str">
            <v>Latis</v>
          </cell>
          <cell r="J11360" t="str">
            <v>-</v>
          </cell>
          <cell r="K11360" t="str">
            <v>R3</v>
          </cell>
        </row>
        <row r="11361">
          <cell r="A11361" t="str">
            <v>HDB0359</v>
          </cell>
          <cell r="B11361"/>
          <cell r="C11361"/>
          <cell r="D11361"/>
          <cell r="E11361"/>
          <cell r="F11361" t="str">
            <v>SCECO</v>
          </cell>
          <cell r="G11361" t="str">
            <v>In progress</v>
          </cell>
          <cell r="H11361" t="str">
            <v>-</v>
          </cell>
          <cell r="I11361" t="str">
            <v>Latis</v>
          </cell>
          <cell r="J11361" t="str">
            <v>-</v>
          </cell>
          <cell r="K11361" t="str">
            <v>R3</v>
          </cell>
        </row>
        <row r="11362">
          <cell r="A11362" t="str">
            <v>JED2733</v>
          </cell>
          <cell r="B11362"/>
          <cell r="C11362"/>
          <cell r="D11362"/>
          <cell r="E11362"/>
          <cell r="F11362" t="str">
            <v>Sceco</v>
          </cell>
          <cell r="G11362" t="str">
            <v>In progress</v>
          </cell>
          <cell r="H11362" t="str">
            <v>NA</v>
          </cell>
          <cell r="I11362" t="str">
            <v>Latis</v>
          </cell>
          <cell r="J11362" t="str">
            <v>-</v>
          </cell>
          <cell r="K11362" t="str">
            <v>R4</v>
          </cell>
        </row>
        <row r="11363">
          <cell r="A11363" t="str">
            <v>JED2952</v>
          </cell>
          <cell r="B11363"/>
          <cell r="C11363"/>
          <cell r="D11363"/>
          <cell r="E11363"/>
          <cell r="F11363" t="str">
            <v>Sceco</v>
          </cell>
          <cell r="G11363" t="str">
            <v>In progress</v>
          </cell>
          <cell r="H11363" t="str">
            <v>NA</v>
          </cell>
          <cell r="I11363" t="str">
            <v>Latis</v>
          </cell>
          <cell r="J11363" t="str">
            <v>-</v>
          </cell>
          <cell r="K11363" t="str">
            <v>R4</v>
          </cell>
        </row>
        <row r="11364">
          <cell r="A11364" t="str">
            <v>JED2376</v>
          </cell>
          <cell r="B11364"/>
          <cell r="C11364"/>
          <cell r="D11364"/>
          <cell r="E11364"/>
          <cell r="F11364" t="str">
            <v>Generator-SG</v>
          </cell>
          <cell r="G11364" t="str">
            <v>In progress</v>
          </cell>
          <cell r="H11364" t="str">
            <v>NA</v>
          </cell>
          <cell r="I11364" t="str">
            <v>Latis</v>
          </cell>
          <cell r="J11364" t="str">
            <v>-</v>
          </cell>
          <cell r="K11364" t="str">
            <v>R4</v>
          </cell>
        </row>
        <row r="11365">
          <cell r="A11365" t="str">
            <v>JED2886</v>
          </cell>
          <cell r="B11365"/>
          <cell r="C11365"/>
          <cell r="D11365"/>
          <cell r="E11365"/>
          <cell r="F11365" t="str">
            <v>Generator-SG</v>
          </cell>
          <cell r="G11365" t="str">
            <v>Good</v>
          </cell>
          <cell r="H11365" t="str">
            <v>NA</v>
          </cell>
          <cell r="I11365" t="str">
            <v>Latis</v>
          </cell>
          <cell r="J11365" t="str">
            <v>-</v>
          </cell>
          <cell r="K11365" t="str">
            <v>R4</v>
          </cell>
        </row>
        <row r="11366">
          <cell r="A11366" t="str">
            <v>TAF2900</v>
          </cell>
          <cell r="B11366"/>
          <cell r="C11366"/>
          <cell r="D11366"/>
          <cell r="E11366"/>
          <cell r="F11366" t="str">
            <v>Generator-SG</v>
          </cell>
          <cell r="G11366" t="str">
            <v>In progress</v>
          </cell>
          <cell r="H11366" t="str">
            <v>NA</v>
          </cell>
          <cell r="I11366" t="str">
            <v>Latis</v>
          </cell>
          <cell r="J11366" t="str">
            <v>-</v>
          </cell>
          <cell r="K11366" t="str">
            <v>R4</v>
          </cell>
        </row>
        <row r="11367">
          <cell r="A11367" t="str">
            <v>HAW2897</v>
          </cell>
          <cell r="B11367"/>
          <cell r="C11367"/>
          <cell r="D11367"/>
          <cell r="E11367"/>
          <cell r="F11367" t="str">
            <v>Generator-SG</v>
          </cell>
          <cell r="G11367" t="str">
            <v>In progress</v>
          </cell>
          <cell r="H11367" t="str">
            <v>NA</v>
          </cell>
          <cell r="I11367" t="str">
            <v>Latis</v>
          </cell>
          <cell r="J11367" t="str">
            <v>-</v>
          </cell>
          <cell r="K11367" t="str">
            <v>R4</v>
          </cell>
        </row>
        <row r="11368">
          <cell r="A11368" t="str">
            <v>TAF2987</v>
          </cell>
          <cell r="B11368"/>
          <cell r="C11368"/>
          <cell r="D11368"/>
          <cell r="E11368"/>
          <cell r="F11368" t="str">
            <v>Generator-SG</v>
          </cell>
          <cell r="G11368" t="str">
            <v>In progress</v>
          </cell>
          <cell r="H11368" t="str">
            <v>NA</v>
          </cell>
          <cell r="I11368" t="str">
            <v>Latis</v>
          </cell>
          <cell r="J11368" t="str">
            <v>-</v>
          </cell>
          <cell r="K11368" t="str">
            <v>R4</v>
          </cell>
        </row>
        <row r="11369">
          <cell r="A11369" t="str">
            <v>HAW2304</v>
          </cell>
          <cell r="B11369"/>
          <cell r="C11369"/>
          <cell r="D11369"/>
          <cell r="E11369"/>
          <cell r="F11369" t="str">
            <v>Generator-SG</v>
          </cell>
          <cell r="G11369" t="str">
            <v>In progress</v>
          </cell>
          <cell r="H11369" t="str">
            <v>NA</v>
          </cell>
          <cell r="I11369" t="str">
            <v>Latis</v>
          </cell>
          <cell r="J11369" t="str">
            <v>-</v>
          </cell>
          <cell r="K11369" t="str">
            <v>R4</v>
          </cell>
        </row>
        <row r="11370">
          <cell r="A11370" t="str">
            <v>HAW2298</v>
          </cell>
          <cell r="B11370"/>
          <cell r="C11370"/>
          <cell r="D11370"/>
          <cell r="E11370"/>
          <cell r="F11370" t="str">
            <v>Sceco</v>
          </cell>
          <cell r="G11370" t="str">
            <v>In progress</v>
          </cell>
          <cell r="H11370" t="str">
            <v>NA</v>
          </cell>
          <cell r="I11370" t="str">
            <v>Latis</v>
          </cell>
          <cell r="J11370" t="str">
            <v>-</v>
          </cell>
          <cell r="K11370" t="str">
            <v>R4</v>
          </cell>
        </row>
        <row r="11371">
          <cell r="A11371" t="str">
            <v>HAW0405</v>
          </cell>
          <cell r="B11371"/>
          <cell r="C11371"/>
          <cell r="D11371"/>
          <cell r="E11371"/>
          <cell r="F11371" t="str">
            <v>Sceco</v>
          </cell>
          <cell r="G11371" t="str">
            <v>In progress</v>
          </cell>
          <cell r="H11371" t="str">
            <v>NA</v>
          </cell>
          <cell r="I11371" t="str">
            <v>Latis</v>
          </cell>
          <cell r="J11371" t="str">
            <v>-</v>
          </cell>
          <cell r="K11371" t="str">
            <v>R4</v>
          </cell>
        </row>
        <row r="11372">
          <cell r="A11372" t="str">
            <v>JED2784</v>
          </cell>
          <cell r="B11372"/>
          <cell r="C11372"/>
          <cell r="D11372"/>
          <cell r="E11372"/>
          <cell r="F11372" t="str">
            <v>Sceco</v>
          </cell>
          <cell r="G11372" t="str">
            <v>In progress</v>
          </cell>
          <cell r="H11372" t="str">
            <v>NA</v>
          </cell>
          <cell r="I11372" t="str">
            <v>Latis</v>
          </cell>
          <cell r="J11372" t="str">
            <v>-</v>
          </cell>
          <cell r="K11372" t="str">
            <v>R4</v>
          </cell>
        </row>
        <row r="11373">
          <cell r="A11373" t="str">
            <v>BHR2976</v>
          </cell>
          <cell r="B11373"/>
          <cell r="C11373"/>
          <cell r="D11373"/>
          <cell r="E11373"/>
          <cell r="F11373" t="str">
            <v>SCECO-Rental-Genset</v>
          </cell>
          <cell r="G11373" t="str">
            <v>In progress</v>
          </cell>
          <cell r="H11373" t="str">
            <v>Sceco - rental</v>
          </cell>
          <cell r="I11373" t="str">
            <v>Latis</v>
          </cell>
          <cell r="J11373" t="str">
            <v>-</v>
          </cell>
          <cell r="K11373" t="str">
            <v>R4</v>
          </cell>
        </row>
        <row r="11374">
          <cell r="A11374" t="str">
            <v>JED2657</v>
          </cell>
          <cell r="B11374"/>
          <cell r="C11374"/>
          <cell r="D11374"/>
          <cell r="E11374"/>
          <cell r="F11374" t="str">
            <v>Sceco</v>
          </cell>
          <cell r="G11374" t="str">
            <v>In progress</v>
          </cell>
          <cell r="H11374" t="str">
            <v>NA</v>
          </cell>
          <cell r="I11374" t="str">
            <v>Latis</v>
          </cell>
          <cell r="J11374" t="str">
            <v>-</v>
          </cell>
          <cell r="K11374" t="str">
            <v>R4</v>
          </cell>
        </row>
        <row r="11375">
          <cell r="A11375" t="str">
            <v>AQA9452</v>
          </cell>
          <cell r="B11375"/>
          <cell r="C11375"/>
          <cell r="D11375"/>
          <cell r="E11375"/>
          <cell r="F11375" t="str">
            <v>SCECO+STB</v>
          </cell>
          <cell r="G11375" t="str">
            <v>Good</v>
          </cell>
          <cell r="H11375" t="str">
            <v>No</v>
          </cell>
          <cell r="I11375" t="str">
            <v>Latis</v>
          </cell>
          <cell r="J11375" t="str">
            <v>Very Big Hub (More Than 100 site)</v>
          </cell>
          <cell r="K11375" t="str">
            <v>R4</v>
          </cell>
        </row>
        <row r="11376">
          <cell r="A11376" t="str">
            <v>HJR9400</v>
          </cell>
          <cell r="B11376"/>
          <cell r="C11376"/>
          <cell r="D11376"/>
          <cell r="E11376"/>
          <cell r="F11376" t="str">
            <v>Generator-DG</v>
          </cell>
          <cell r="G11376" t="str">
            <v>Good</v>
          </cell>
          <cell r="H11376" t="str">
            <v>No</v>
          </cell>
          <cell r="I11376" t="str">
            <v>Latis</v>
          </cell>
          <cell r="J11376" t="str">
            <v>Very Big Hub site (More Than 20 Site)</v>
          </cell>
          <cell r="K11376" t="str">
            <v>R4</v>
          </cell>
        </row>
        <row r="11377">
          <cell r="A11377" t="str">
            <v>KMMD9063</v>
          </cell>
          <cell r="B11377"/>
          <cell r="C11377"/>
          <cell r="D11377"/>
          <cell r="E11377"/>
          <cell r="F11377" t="str">
            <v>SCECO+STB</v>
          </cell>
          <cell r="G11377" t="str">
            <v>Vandalized</v>
          </cell>
          <cell r="H11377" t="str">
            <v>No</v>
          </cell>
          <cell r="I11377" t="str">
            <v>Latis</v>
          </cell>
          <cell r="J11377" t="str">
            <v>Hub site (More than 05 Sites)</v>
          </cell>
          <cell r="K11377" t="str">
            <v>R4</v>
          </cell>
        </row>
        <row r="11378">
          <cell r="A11378" t="str">
            <v>KMMD9067</v>
          </cell>
          <cell r="B11378"/>
          <cell r="C11378"/>
          <cell r="D11378"/>
          <cell r="E11378"/>
          <cell r="F11378" t="str">
            <v>SCECO</v>
          </cell>
          <cell r="G11378" t="str">
            <v>Weak</v>
          </cell>
          <cell r="H11378" t="str">
            <v>NA</v>
          </cell>
          <cell r="I11378" t="str">
            <v>Latis</v>
          </cell>
          <cell r="J11378" t="str">
            <v>Less than 5 Sites</v>
          </cell>
          <cell r="K11378" t="str">
            <v>R4</v>
          </cell>
        </row>
        <row r="11379">
          <cell r="A11379" t="str">
            <v>KMMD9073</v>
          </cell>
          <cell r="B11379"/>
          <cell r="C11379"/>
          <cell r="D11379"/>
          <cell r="E11379"/>
          <cell r="F11379" t="str">
            <v>SCECO</v>
          </cell>
          <cell r="G11379" t="str">
            <v>Good</v>
          </cell>
          <cell r="H11379" t="str">
            <v>NA</v>
          </cell>
          <cell r="I11379" t="str">
            <v>Latis</v>
          </cell>
          <cell r="J11379" t="str">
            <v>Hub Site (More than 10 Sites)</v>
          </cell>
          <cell r="K11379" t="str">
            <v>R4</v>
          </cell>
        </row>
        <row r="11380">
          <cell r="A11380" t="str">
            <v>KMMD9075</v>
          </cell>
          <cell r="B11380"/>
          <cell r="C11380"/>
          <cell r="D11380"/>
          <cell r="E11380"/>
          <cell r="F11380" t="str">
            <v>Generator-SG</v>
          </cell>
          <cell r="G11380" t="str">
            <v>In progress</v>
          </cell>
          <cell r="H11380" t="str">
            <v>No</v>
          </cell>
          <cell r="I11380" t="str">
            <v>Latis</v>
          </cell>
          <cell r="J11380" t="str">
            <v>Hub site (More than 05 Sites)</v>
          </cell>
          <cell r="K11380" t="str">
            <v>R4</v>
          </cell>
        </row>
        <row r="11381">
          <cell r="A11381" t="str">
            <v>KMMD9076</v>
          </cell>
          <cell r="B11381"/>
          <cell r="C11381"/>
          <cell r="D11381"/>
          <cell r="E11381"/>
          <cell r="F11381" t="str">
            <v>SCECO</v>
          </cell>
          <cell r="G11381" t="str">
            <v>Good</v>
          </cell>
          <cell r="H11381" t="str">
            <v>NA</v>
          </cell>
          <cell r="I11381" t="str">
            <v>Latis</v>
          </cell>
          <cell r="J11381" t="str">
            <v>Hub Site (More than 10 Sites)</v>
          </cell>
          <cell r="K11381" t="str">
            <v>R4</v>
          </cell>
        </row>
        <row r="11382">
          <cell r="A11382" t="str">
            <v>MKMD9011</v>
          </cell>
          <cell r="B11382"/>
          <cell r="C11382"/>
          <cell r="D11382"/>
          <cell r="E11382"/>
          <cell r="F11382" t="str">
            <v>Generator-SG</v>
          </cell>
          <cell r="G11382" t="str">
            <v>Vandalized</v>
          </cell>
          <cell r="H11382" t="str">
            <v>No</v>
          </cell>
          <cell r="I11382" t="str">
            <v>Latis</v>
          </cell>
          <cell r="J11382" t="str">
            <v>Less than 5 Sites</v>
          </cell>
          <cell r="K11382" t="str">
            <v>R4</v>
          </cell>
        </row>
        <row r="11383">
          <cell r="A11383" t="str">
            <v>MLJI9425</v>
          </cell>
          <cell r="B11383"/>
          <cell r="C11383"/>
          <cell r="D11383"/>
          <cell r="E11383"/>
          <cell r="F11383" t="str">
            <v>Generator-DG</v>
          </cell>
          <cell r="G11383" t="str">
            <v>Good</v>
          </cell>
          <cell r="H11383" t="str">
            <v>No</v>
          </cell>
          <cell r="I11383" t="str">
            <v>Latis</v>
          </cell>
          <cell r="J11383" t="str">
            <v>Less than 5 Sites</v>
          </cell>
          <cell r="K11383" t="str">
            <v>R4</v>
          </cell>
        </row>
        <row r="11384">
          <cell r="A11384" t="str">
            <v>MLJI9431</v>
          </cell>
          <cell r="B11384"/>
          <cell r="C11384"/>
          <cell r="D11384"/>
          <cell r="E11384"/>
          <cell r="F11384" t="str">
            <v>Generator-DG</v>
          </cell>
          <cell r="G11384" t="str">
            <v>Good</v>
          </cell>
          <cell r="H11384" t="str">
            <v>No</v>
          </cell>
          <cell r="I11384" t="str">
            <v>Latis</v>
          </cell>
          <cell r="J11384" t="str">
            <v>Less than 5 Sites</v>
          </cell>
          <cell r="K11384" t="str">
            <v>R4</v>
          </cell>
        </row>
        <row r="11385">
          <cell r="A11385" t="str">
            <v>MLJI9434</v>
          </cell>
          <cell r="B11385"/>
          <cell r="C11385"/>
          <cell r="D11385"/>
          <cell r="E11385"/>
          <cell r="F11385" t="str">
            <v>Generator-DG</v>
          </cell>
          <cell r="G11385" t="str">
            <v>Good</v>
          </cell>
          <cell r="H11385" t="str">
            <v>No</v>
          </cell>
          <cell r="I11385" t="str">
            <v>Latis</v>
          </cell>
          <cell r="J11385" t="str">
            <v>Very Big Hub site (More Than 20 Site)</v>
          </cell>
          <cell r="K11385" t="str">
            <v>R4</v>
          </cell>
        </row>
        <row r="11386">
          <cell r="A11386" t="str">
            <v>MLJI9436</v>
          </cell>
          <cell r="B11386"/>
          <cell r="C11386"/>
          <cell r="D11386"/>
          <cell r="E11386"/>
          <cell r="F11386" t="str">
            <v>Generator-DG</v>
          </cell>
          <cell r="G11386" t="str">
            <v>Good</v>
          </cell>
          <cell r="H11386" t="str">
            <v>No</v>
          </cell>
          <cell r="I11386" t="str">
            <v>Latis</v>
          </cell>
          <cell r="J11386" t="str">
            <v>Less than 5 Sites</v>
          </cell>
          <cell r="K11386" t="str">
            <v>R4</v>
          </cell>
        </row>
        <row r="11387">
          <cell r="A11387" t="str">
            <v>MLJI9438</v>
          </cell>
          <cell r="B11387"/>
          <cell r="C11387"/>
          <cell r="D11387"/>
          <cell r="E11387"/>
          <cell r="F11387" t="str">
            <v>Generator-SG</v>
          </cell>
          <cell r="G11387" t="str">
            <v>Weak</v>
          </cell>
          <cell r="H11387" t="str">
            <v>Yes</v>
          </cell>
          <cell r="I11387" t="str">
            <v>Latis</v>
          </cell>
          <cell r="J11387" t="str">
            <v>Less than 5 Sites</v>
          </cell>
          <cell r="K11387" t="str">
            <v>R4</v>
          </cell>
        </row>
        <row r="11388">
          <cell r="A11388" t="str">
            <v>NNL9427</v>
          </cell>
          <cell r="B11388"/>
          <cell r="C11388"/>
          <cell r="D11388"/>
          <cell r="E11388"/>
          <cell r="F11388" t="str">
            <v>Generator-DG</v>
          </cell>
          <cell r="G11388" t="str">
            <v>Good</v>
          </cell>
          <cell r="H11388" t="str">
            <v>No</v>
          </cell>
          <cell r="I11388" t="str">
            <v>Latis</v>
          </cell>
          <cell r="J11388" t="str">
            <v>Very Big Hub site (More Than 20 Site)</v>
          </cell>
          <cell r="K11388" t="str">
            <v>R4</v>
          </cell>
        </row>
        <row r="11389">
          <cell r="A11389" t="str">
            <v>RAD9419</v>
          </cell>
          <cell r="B11389"/>
          <cell r="C11389"/>
          <cell r="D11389"/>
          <cell r="E11389"/>
          <cell r="F11389" t="str">
            <v>Generator-SG</v>
          </cell>
          <cell r="G11389" t="str">
            <v>Vandalized</v>
          </cell>
          <cell r="H11389" t="str">
            <v>Yes</v>
          </cell>
          <cell r="I11389" t="str">
            <v>Latis</v>
          </cell>
          <cell r="J11389" t="str">
            <v>Less than 5 Sites</v>
          </cell>
          <cell r="K11389" t="str">
            <v>R4</v>
          </cell>
        </row>
        <row r="11390">
          <cell r="A11390" t="str">
            <v>RNYH9071</v>
          </cell>
          <cell r="B11390"/>
          <cell r="C11390"/>
          <cell r="D11390"/>
          <cell r="E11390"/>
          <cell r="F11390" t="str">
            <v>SCECO</v>
          </cell>
          <cell r="G11390" t="str">
            <v>Weak</v>
          </cell>
          <cell r="H11390" t="str">
            <v>NA</v>
          </cell>
          <cell r="I11390" t="str">
            <v>Latis</v>
          </cell>
          <cell r="J11390" t="str">
            <v>Hub site (More than 05 Sites)</v>
          </cell>
          <cell r="K11390" t="str">
            <v>R4</v>
          </cell>
        </row>
        <row r="11391">
          <cell r="A11391" t="str">
            <v>RYMK9003</v>
          </cell>
          <cell r="B11391"/>
          <cell r="C11391"/>
          <cell r="D11391"/>
          <cell r="E11391"/>
          <cell r="F11391" t="str">
            <v>SCECO+STB</v>
          </cell>
          <cell r="G11391" t="str">
            <v>Good</v>
          </cell>
          <cell r="H11391" t="str">
            <v>No</v>
          </cell>
          <cell r="I11391" t="str">
            <v>Latis</v>
          </cell>
          <cell r="J11391" t="str">
            <v>Hub Site (More than 10 Sites)</v>
          </cell>
          <cell r="K11391" t="str">
            <v>R4</v>
          </cell>
        </row>
        <row r="11392">
          <cell r="A11392" t="str">
            <v>SDY9417</v>
          </cell>
          <cell r="B11392"/>
          <cell r="C11392"/>
          <cell r="D11392"/>
          <cell r="E11392"/>
          <cell r="F11392" t="str">
            <v>Generator-SG</v>
          </cell>
          <cell r="G11392" t="str">
            <v>Dead</v>
          </cell>
          <cell r="H11392" t="str">
            <v>Yes</v>
          </cell>
          <cell r="I11392" t="str">
            <v>Latis</v>
          </cell>
          <cell r="J11392" t="str">
            <v>Less than 5 Sites</v>
          </cell>
          <cell r="K11392" t="str">
            <v>R4</v>
          </cell>
        </row>
        <row r="11393">
          <cell r="A11393" t="str">
            <v>JZMA9072</v>
          </cell>
          <cell r="B11393"/>
          <cell r="C11393"/>
          <cell r="D11393"/>
          <cell r="E11393"/>
          <cell r="F11393" t="str">
            <v>SCECO+STB</v>
          </cell>
          <cell r="G11393" t="str">
            <v>Weak</v>
          </cell>
          <cell r="H11393" t="str">
            <v>No</v>
          </cell>
          <cell r="I11393" t="str">
            <v>Latis</v>
          </cell>
          <cell r="J11393" t="str">
            <v>Less than 5 Sites</v>
          </cell>
          <cell r="K11393" t="str">
            <v>R4</v>
          </cell>
        </row>
        <row r="11394">
          <cell r="A11394" t="str">
            <v>SQR9442</v>
          </cell>
          <cell r="B11394"/>
          <cell r="C11394"/>
          <cell r="D11394"/>
          <cell r="E11394"/>
          <cell r="F11394" t="str">
            <v>SCECO</v>
          </cell>
          <cell r="G11394" t="str">
            <v>No BB Shifted</v>
          </cell>
          <cell r="H11394" t="str">
            <v>NA</v>
          </cell>
          <cell r="I11394" t="str">
            <v>Latis</v>
          </cell>
          <cell r="J11394" t="str">
            <v>Less than 5 Sites</v>
          </cell>
          <cell r="K11394" t="str">
            <v>R4</v>
          </cell>
        </row>
        <row r="11395">
          <cell r="A11395" t="str">
            <v>SQR9447</v>
          </cell>
          <cell r="B11395"/>
          <cell r="C11395"/>
          <cell r="D11395"/>
          <cell r="E11395"/>
          <cell r="F11395" t="str">
            <v>Generator-DG</v>
          </cell>
          <cell r="G11395" t="str">
            <v>Good</v>
          </cell>
          <cell r="H11395" t="str">
            <v>No</v>
          </cell>
          <cell r="I11395" t="str">
            <v>Latis</v>
          </cell>
          <cell r="J11395" t="str">
            <v>Hub site (More than 05 Sites)</v>
          </cell>
          <cell r="K11395" t="str">
            <v>R4</v>
          </cell>
        </row>
        <row r="11396">
          <cell r="A11396" t="str">
            <v>SQR9450</v>
          </cell>
          <cell r="B11396"/>
          <cell r="C11396"/>
          <cell r="D11396"/>
          <cell r="E11396"/>
          <cell r="F11396" t="str">
            <v>Generator-DG</v>
          </cell>
          <cell r="G11396" t="str">
            <v>Good</v>
          </cell>
          <cell r="H11396" t="str">
            <v>No</v>
          </cell>
          <cell r="I11396" t="str">
            <v>Latis</v>
          </cell>
          <cell r="J11396" t="str">
            <v>Hub site (More than 05 Sites)</v>
          </cell>
          <cell r="K11396" t="str">
            <v>R4</v>
          </cell>
        </row>
        <row r="11397">
          <cell r="A11397" t="str">
            <v>TFBH9018</v>
          </cell>
          <cell r="B11397"/>
          <cell r="C11397"/>
          <cell r="D11397"/>
          <cell r="E11397"/>
          <cell r="F11397" t="str">
            <v>SCECO+STB</v>
          </cell>
          <cell r="G11397" t="str">
            <v>Good</v>
          </cell>
          <cell r="H11397" t="str">
            <v>No</v>
          </cell>
          <cell r="I11397" t="str">
            <v>Latis</v>
          </cell>
          <cell r="J11397" t="str">
            <v>Hub site (More than 05 Sites)</v>
          </cell>
          <cell r="K11397" t="str">
            <v>R4</v>
          </cell>
        </row>
        <row r="11398">
          <cell r="A11398" t="str">
            <v>TFBH9061</v>
          </cell>
          <cell r="B11398"/>
          <cell r="C11398"/>
          <cell r="D11398"/>
          <cell r="E11398"/>
          <cell r="F11398" t="str">
            <v>Generator-SG</v>
          </cell>
          <cell r="G11398" t="str">
            <v>Dead</v>
          </cell>
          <cell r="H11398" t="str">
            <v>No</v>
          </cell>
          <cell r="I11398" t="str">
            <v>Latis</v>
          </cell>
          <cell r="J11398" t="str">
            <v>Less than 5 Sites</v>
          </cell>
          <cell r="K11398" t="str">
            <v>R4</v>
          </cell>
        </row>
        <row r="11399">
          <cell r="A11399" t="str">
            <v>TFBH9077</v>
          </cell>
          <cell r="B11399"/>
          <cell r="C11399"/>
          <cell r="D11399"/>
          <cell r="E11399"/>
          <cell r="F11399" t="str">
            <v>SCECO</v>
          </cell>
          <cell r="G11399" t="str">
            <v>Good</v>
          </cell>
          <cell r="H11399" t="str">
            <v>NA</v>
          </cell>
          <cell r="I11399" t="str">
            <v>Latis</v>
          </cell>
          <cell r="J11399" t="str">
            <v>Hub site (More than 05 Sites)</v>
          </cell>
          <cell r="K11399" t="str">
            <v>R4</v>
          </cell>
        </row>
        <row r="11400">
          <cell r="A11400" t="str">
            <v>TFBH9080</v>
          </cell>
          <cell r="B11400"/>
          <cell r="C11400"/>
          <cell r="D11400"/>
          <cell r="E11400"/>
          <cell r="F11400" t="str">
            <v>SCECO+STB</v>
          </cell>
          <cell r="G11400" t="str">
            <v>Good</v>
          </cell>
          <cell r="H11400" t="str">
            <v>No</v>
          </cell>
          <cell r="I11400" t="str">
            <v>Latis</v>
          </cell>
          <cell r="J11400" t="str">
            <v>Hub site (More than 05 Sites)</v>
          </cell>
          <cell r="K11400" t="str">
            <v>R4</v>
          </cell>
        </row>
        <row r="11401">
          <cell r="A11401" t="str">
            <v>TFBH9401</v>
          </cell>
          <cell r="B11401"/>
          <cell r="C11401"/>
          <cell r="D11401"/>
          <cell r="E11401"/>
          <cell r="F11401" t="str">
            <v>SCECO+STB</v>
          </cell>
          <cell r="G11401" t="str">
            <v>Good</v>
          </cell>
          <cell r="H11401" t="str">
            <v>No</v>
          </cell>
          <cell r="I11401" t="str">
            <v>Latis</v>
          </cell>
          <cell r="J11401" t="str">
            <v>Very Big Hub site (More Than 20 Site)</v>
          </cell>
          <cell r="K11401" t="str">
            <v>R4</v>
          </cell>
        </row>
        <row r="11402">
          <cell r="A11402" t="str">
            <v>TFBH9443</v>
          </cell>
          <cell r="B11402"/>
          <cell r="C11402"/>
          <cell r="D11402"/>
          <cell r="E11402"/>
          <cell r="F11402" t="str">
            <v>SCECO+STB</v>
          </cell>
          <cell r="G11402" t="str">
            <v>Good</v>
          </cell>
          <cell r="H11402" t="str">
            <v>No</v>
          </cell>
          <cell r="I11402" t="str">
            <v>Latis</v>
          </cell>
          <cell r="J11402" t="str">
            <v>Hub Site (More than 10 Sites)</v>
          </cell>
          <cell r="K11402" t="str">
            <v>R4</v>
          </cell>
        </row>
        <row r="11403">
          <cell r="A11403" t="str">
            <v>TFBH9446</v>
          </cell>
          <cell r="B11403"/>
          <cell r="C11403"/>
          <cell r="D11403"/>
          <cell r="E11403"/>
          <cell r="F11403" t="str">
            <v>SCECO+STB</v>
          </cell>
          <cell r="G11403" t="str">
            <v>Good</v>
          </cell>
          <cell r="H11403" t="str">
            <v>No</v>
          </cell>
          <cell r="I11403" t="str">
            <v>Latis</v>
          </cell>
          <cell r="J11403" t="str">
            <v>Very Big Hub site (More Than 50 Site)</v>
          </cell>
          <cell r="K11403" t="str">
            <v>R4</v>
          </cell>
        </row>
        <row r="11404">
          <cell r="A11404" t="str">
            <v>TFBH9451</v>
          </cell>
          <cell r="B11404"/>
          <cell r="C11404"/>
          <cell r="D11404"/>
          <cell r="E11404"/>
          <cell r="F11404" t="str">
            <v>SCECO+STB</v>
          </cell>
          <cell r="G11404" t="str">
            <v>Good</v>
          </cell>
          <cell r="H11404" t="str">
            <v>No</v>
          </cell>
          <cell r="I11404" t="str">
            <v>Latis</v>
          </cell>
          <cell r="J11404" t="str">
            <v>Very Big Hub site (More Than 50 Site)</v>
          </cell>
          <cell r="K11404" t="str">
            <v>R4</v>
          </cell>
        </row>
        <row r="11405">
          <cell r="A11405" t="str">
            <v>TFSH9069</v>
          </cell>
          <cell r="B11405"/>
          <cell r="C11405"/>
          <cell r="D11405"/>
          <cell r="E11405"/>
          <cell r="F11405" t="str">
            <v>SCECO+STB</v>
          </cell>
          <cell r="G11405" t="str">
            <v>Weak</v>
          </cell>
          <cell r="H11405" t="str">
            <v>No</v>
          </cell>
          <cell r="I11405" t="str">
            <v>Latis</v>
          </cell>
          <cell r="J11405" t="str">
            <v>Hub Site (More than 10 Sites)</v>
          </cell>
          <cell r="K11405" t="str">
            <v>R4</v>
          </cell>
        </row>
        <row r="11406">
          <cell r="A11406" t="str">
            <v>TFSH9423</v>
          </cell>
          <cell r="B11406"/>
          <cell r="C11406"/>
          <cell r="D11406"/>
          <cell r="E11406"/>
          <cell r="F11406" t="str">
            <v>Generator-DG</v>
          </cell>
          <cell r="G11406" t="str">
            <v>Good</v>
          </cell>
          <cell r="H11406" t="str">
            <v>No</v>
          </cell>
          <cell r="I11406" t="str">
            <v>Latis</v>
          </cell>
          <cell r="J11406" t="str">
            <v>Hub site (More than 05 Sites)</v>
          </cell>
          <cell r="K11406" t="str">
            <v>R4</v>
          </cell>
        </row>
        <row r="11407">
          <cell r="A11407" t="str">
            <v>UKHA9001</v>
          </cell>
          <cell r="B11407"/>
          <cell r="C11407"/>
          <cell r="D11407"/>
          <cell r="E11407"/>
          <cell r="F11407" t="str">
            <v>SCECO+STB</v>
          </cell>
          <cell r="G11407" t="str">
            <v>Good</v>
          </cell>
          <cell r="H11407" t="str">
            <v>No</v>
          </cell>
          <cell r="I11407" t="str">
            <v>Latis</v>
          </cell>
          <cell r="J11407" t="str">
            <v>Hub site (More than 05 Sites)</v>
          </cell>
          <cell r="K11407" t="str">
            <v>R4</v>
          </cell>
        </row>
        <row r="11408">
          <cell r="A11408" t="str">
            <v>UKZ9444</v>
          </cell>
          <cell r="B11408"/>
          <cell r="C11408"/>
          <cell r="D11408"/>
          <cell r="E11408"/>
          <cell r="F11408" t="str">
            <v>Generator-DG</v>
          </cell>
          <cell r="G11408" t="str">
            <v>Weak</v>
          </cell>
          <cell r="H11408" t="str">
            <v>No</v>
          </cell>
          <cell r="I11408" t="str">
            <v>Latis</v>
          </cell>
          <cell r="J11408" t="str">
            <v>Very Big Hub site (More Than 50 Site)</v>
          </cell>
          <cell r="K11408" t="str">
            <v>R4</v>
          </cell>
        </row>
        <row r="11409">
          <cell r="A11409" t="str">
            <v>YLM9459</v>
          </cell>
          <cell r="B11409"/>
          <cell r="C11409"/>
          <cell r="D11409"/>
          <cell r="E11409"/>
          <cell r="F11409" t="str">
            <v>Generator-DG</v>
          </cell>
          <cell r="G11409" t="str">
            <v>Good</v>
          </cell>
          <cell r="H11409" t="str">
            <v>No</v>
          </cell>
          <cell r="I11409" t="str">
            <v>Latis</v>
          </cell>
          <cell r="J11409" t="str">
            <v>Hub Site (More than 10 Sites)</v>
          </cell>
          <cell r="K11409" t="str">
            <v>R4</v>
          </cell>
        </row>
        <row r="11410">
          <cell r="A11410" t="str">
            <v>AHS9409</v>
          </cell>
          <cell r="B11410"/>
          <cell r="C11410"/>
          <cell r="D11410"/>
          <cell r="E11410"/>
          <cell r="F11410" t="str">
            <v>Generator-DG</v>
          </cell>
          <cell r="G11410" t="str">
            <v>Good</v>
          </cell>
          <cell r="H11410" t="str">
            <v xml:space="preserve">Yes </v>
          </cell>
          <cell r="I11410" t="str">
            <v>Latis</v>
          </cell>
          <cell r="J11410" t="str">
            <v>Hub Site (More than 10 Sites)</v>
          </cell>
          <cell r="K11410" t="str">
            <v>R5</v>
          </cell>
        </row>
        <row r="11411">
          <cell r="A11411" t="str">
            <v>HAJ9902</v>
          </cell>
          <cell r="B11411"/>
          <cell r="C11411"/>
          <cell r="D11411"/>
          <cell r="E11411"/>
          <cell r="F11411" t="str">
            <v>SCECO+STB</v>
          </cell>
          <cell r="G11411" t="str">
            <v>Good</v>
          </cell>
          <cell r="H11411" t="str">
            <v>NO</v>
          </cell>
          <cell r="I11411" t="str">
            <v>Latis</v>
          </cell>
          <cell r="J11411" t="str">
            <v>DWDM-IPRAN Nodes</v>
          </cell>
          <cell r="K11411" t="str">
            <v>R5</v>
          </cell>
        </row>
        <row r="11412">
          <cell r="A11412" t="str">
            <v>HAJ9903</v>
          </cell>
          <cell r="B11412"/>
          <cell r="C11412"/>
          <cell r="D11412"/>
          <cell r="E11412"/>
          <cell r="F11412" t="str">
            <v>SCECO+STB</v>
          </cell>
          <cell r="G11412" t="str">
            <v>Good</v>
          </cell>
          <cell r="H11412" t="str">
            <v xml:space="preserve">Yes </v>
          </cell>
          <cell r="I11412" t="str">
            <v>Latis</v>
          </cell>
          <cell r="J11412" t="str">
            <v>Hub Site (More than 10 Sites)</v>
          </cell>
          <cell r="K11412" t="str">
            <v>R5</v>
          </cell>
        </row>
        <row r="11413">
          <cell r="A11413" t="str">
            <v>HMH9403</v>
          </cell>
          <cell r="B11413"/>
          <cell r="C11413"/>
          <cell r="D11413"/>
          <cell r="E11413"/>
          <cell r="F11413" t="str">
            <v>Generator-DG</v>
          </cell>
          <cell r="G11413" t="str">
            <v>Good</v>
          </cell>
          <cell r="H11413" t="str">
            <v xml:space="preserve">Yes </v>
          </cell>
          <cell r="I11413" t="str">
            <v>Latis</v>
          </cell>
          <cell r="J11413" t="str">
            <v>Less than 5 Sites</v>
          </cell>
          <cell r="K11413" t="str">
            <v>R5</v>
          </cell>
        </row>
        <row r="11414">
          <cell r="A11414" t="str">
            <v>JUSH9060</v>
          </cell>
          <cell r="B11414"/>
          <cell r="C11414"/>
          <cell r="D11414"/>
          <cell r="E11414"/>
          <cell r="F11414" t="str">
            <v>Generator-SG</v>
          </cell>
          <cell r="G11414" t="str">
            <v>Vandalized</v>
          </cell>
          <cell r="H11414" t="str">
            <v>NO</v>
          </cell>
          <cell r="I11414" t="str">
            <v>Latis</v>
          </cell>
          <cell r="J11414" t="str">
            <v>Less than 5 Sites</v>
          </cell>
          <cell r="K11414" t="str">
            <v>R5</v>
          </cell>
        </row>
        <row r="11415">
          <cell r="A11415" t="str">
            <v>MAK9415</v>
          </cell>
          <cell r="B11415"/>
          <cell r="C11415"/>
          <cell r="D11415"/>
          <cell r="E11415"/>
          <cell r="F11415" t="str">
            <v>Generator-SG</v>
          </cell>
          <cell r="G11415" t="str">
            <v>Vandalized</v>
          </cell>
          <cell r="H11415" t="str">
            <v>NO</v>
          </cell>
          <cell r="I11415" t="str">
            <v>Latis</v>
          </cell>
          <cell r="J11415" t="str">
            <v>Less than 5 Sites</v>
          </cell>
          <cell r="K11415" t="str">
            <v>R5</v>
          </cell>
        </row>
        <row r="11416">
          <cell r="A11416" t="str">
            <v>MDK9404</v>
          </cell>
          <cell r="B11416"/>
          <cell r="C11416"/>
          <cell r="D11416"/>
          <cell r="E11416"/>
          <cell r="F11416" t="str">
            <v>Generator-DG</v>
          </cell>
          <cell r="G11416" t="str">
            <v>Good</v>
          </cell>
          <cell r="H11416" t="str">
            <v xml:space="preserve">Yes </v>
          </cell>
          <cell r="I11416" t="str">
            <v>Latis</v>
          </cell>
          <cell r="J11416" t="str">
            <v>Less than 5 Sites</v>
          </cell>
          <cell r="K11416" t="str">
            <v>R5</v>
          </cell>
        </row>
        <row r="11417">
          <cell r="A11417" t="str">
            <v>MDQ9455</v>
          </cell>
          <cell r="B11417"/>
          <cell r="C11417"/>
          <cell r="D11417"/>
          <cell r="E11417"/>
          <cell r="F11417" t="str">
            <v>Generator-DG</v>
          </cell>
          <cell r="G11417" t="str">
            <v>Good</v>
          </cell>
          <cell r="H11417" t="str">
            <v xml:space="preserve">Yes </v>
          </cell>
          <cell r="I11417" t="str">
            <v>Latis</v>
          </cell>
          <cell r="J11417" t="str">
            <v>Less than 5 Sites</v>
          </cell>
          <cell r="K11417" t="str">
            <v>R5</v>
          </cell>
        </row>
        <row r="11418">
          <cell r="A11418" t="str">
            <v>MKTF9070</v>
          </cell>
          <cell r="B11418"/>
          <cell r="C11418"/>
          <cell r="D11418"/>
          <cell r="E11418"/>
          <cell r="F11418" t="str">
            <v>Generator-SG</v>
          </cell>
          <cell r="G11418" t="str">
            <v>Vandalized</v>
          </cell>
          <cell r="H11418" t="str">
            <v>NO</v>
          </cell>
          <cell r="I11418" t="str">
            <v>Latis</v>
          </cell>
          <cell r="J11418" t="str">
            <v>Less than 5 Sites</v>
          </cell>
          <cell r="K11418" t="str">
            <v>R5</v>
          </cell>
        </row>
        <row r="11419">
          <cell r="A11419" t="str">
            <v>MKYL9051</v>
          </cell>
          <cell r="B11419"/>
          <cell r="C11419"/>
          <cell r="D11419"/>
          <cell r="E11419"/>
          <cell r="F11419" t="str">
            <v>Generator-SG</v>
          </cell>
          <cell r="G11419" t="str">
            <v>Vandalized</v>
          </cell>
          <cell r="H11419" t="str">
            <v>NO</v>
          </cell>
          <cell r="I11419" t="str">
            <v>Latis</v>
          </cell>
          <cell r="J11419" t="str">
            <v>Hub site (More than 05 Sites)</v>
          </cell>
          <cell r="K11419" t="str">
            <v>R5</v>
          </cell>
        </row>
        <row r="11420">
          <cell r="A11420" t="str">
            <v>MSK9405</v>
          </cell>
          <cell r="B11420"/>
          <cell r="C11420"/>
          <cell r="D11420"/>
          <cell r="E11420"/>
          <cell r="F11420" t="str">
            <v>SCECO</v>
          </cell>
          <cell r="G11420" t="str">
            <v>In progress</v>
          </cell>
          <cell r="H11420" t="str">
            <v>NA</v>
          </cell>
          <cell r="I11420" t="str">
            <v>Latis</v>
          </cell>
          <cell r="J11420" t="str">
            <v>Less than 5 Sites</v>
          </cell>
          <cell r="K11420" t="str">
            <v>R5</v>
          </cell>
        </row>
        <row r="11421">
          <cell r="A11421" t="str">
            <v>RYMK9004</v>
          </cell>
          <cell r="B11421"/>
          <cell r="C11421"/>
          <cell r="D11421"/>
          <cell r="E11421"/>
          <cell r="F11421" t="str">
            <v>SCECO</v>
          </cell>
          <cell r="G11421" t="str">
            <v>Good</v>
          </cell>
          <cell r="H11421" t="str">
            <v>NA</v>
          </cell>
          <cell r="I11421" t="str">
            <v>Latis</v>
          </cell>
          <cell r="J11421" t="str">
            <v>Less than 5 Sites</v>
          </cell>
          <cell r="K11421" t="str">
            <v>R5</v>
          </cell>
        </row>
        <row r="11422">
          <cell r="A11422" t="str">
            <v>SHD9457</v>
          </cell>
          <cell r="B11422"/>
          <cell r="C11422"/>
          <cell r="D11422"/>
          <cell r="E11422"/>
          <cell r="F11422" t="str">
            <v>SCECO</v>
          </cell>
          <cell r="G11422" t="str">
            <v>Dead</v>
          </cell>
          <cell r="H11422" t="str">
            <v>NA</v>
          </cell>
          <cell r="I11422" t="str">
            <v>Latis</v>
          </cell>
          <cell r="J11422" t="str">
            <v>Less than 5 Sites</v>
          </cell>
          <cell r="K11422" t="str">
            <v>R5</v>
          </cell>
        </row>
        <row r="11423">
          <cell r="A11423" t="str">
            <v>JUM2368</v>
          </cell>
          <cell r="B11423"/>
          <cell r="C11423"/>
          <cell r="D11423"/>
          <cell r="E11423"/>
          <cell r="F11423" t="str">
            <v>Generator-SG</v>
          </cell>
          <cell r="G11423" t="str">
            <v>Vandalized</v>
          </cell>
          <cell r="H11423" t="str">
            <v>NO</v>
          </cell>
          <cell r="I11423" t="str">
            <v>Latis</v>
          </cell>
          <cell r="J11423" t="str">
            <v>-</v>
          </cell>
          <cell r="K11423" t="str">
            <v>R5</v>
          </cell>
        </row>
        <row r="11424">
          <cell r="A11424" t="str">
            <v>ZMC186</v>
          </cell>
          <cell r="B11424"/>
          <cell r="C11424"/>
          <cell r="D11424"/>
          <cell r="E11424"/>
          <cell r="F11424" t="str">
            <v>SCECO</v>
          </cell>
          <cell r="G11424" t="str">
            <v>In progress+No BB Design</v>
          </cell>
          <cell r="H11424" t="str">
            <v>NA</v>
          </cell>
          <cell r="I11424" t="str">
            <v>Latis</v>
          </cell>
          <cell r="J11424" t="str">
            <v>-</v>
          </cell>
          <cell r="K11424" t="str">
            <v>R5</v>
          </cell>
        </row>
        <row r="11425">
          <cell r="A11425" t="str">
            <v>ABBS9204</v>
          </cell>
          <cell r="B11425"/>
          <cell r="C11425"/>
          <cell r="D11425"/>
          <cell r="E11425"/>
          <cell r="F11425" t="str">
            <v>SCECO</v>
          </cell>
          <cell r="G11425" t="str">
            <v>Vandalized</v>
          </cell>
          <cell r="H11425" t="str">
            <v>NA</v>
          </cell>
          <cell r="I11425" t="str">
            <v>Latis</v>
          </cell>
          <cell r="J11425" t="str">
            <v>Less than 5 Sites</v>
          </cell>
          <cell r="K11425" t="str">
            <v>R6</v>
          </cell>
        </row>
        <row r="11426">
          <cell r="A11426" t="str">
            <v>ABBS9710</v>
          </cell>
          <cell r="B11426"/>
          <cell r="C11426"/>
          <cell r="D11426"/>
          <cell r="E11426"/>
          <cell r="F11426" t="str">
            <v>SCECO</v>
          </cell>
          <cell r="G11426" t="str">
            <v>Good</v>
          </cell>
          <cell r="H11426" t="str">
            <v>NA</v>
          </cell>
          <cell r="I11426" t="str">
            <v>Latis</v>
          </cell>
          <cell r="J11426" t="str">
            <v>Hub site (More than 05 Sites)</v>
          </cell>
          <cell r="K11426" t="str">
            <v>R6</v>
          </cell>
        </row>
        <row r="11427">
          <cell r="A11427" t="str">
            <v>ABBS9713</v>
          </cell>
          <cell r="B11427"/>
          <cell r="C11427"/>
          <cell r="D11427"/>
          <cell r="E11427"/>
          <cell r="F11427" t="str">
            <v>SCECO</v>
          </cell>
          <cell r="G11427" t="str">
            <v>Vandalized+No BB Design</v>
          </cell>
          <cell r="H11427" t="str">
            <v>NA</v>
          </cell>
          <cell r="I11427" t="str">
            <v>Latis</v>
          </cell>
          <cell r="J11427" t="str">
            <v>Less than 5 Sites</v>
          </cell>
          <cell r="K11427" t="str">
            <v>R6</v>
          </cell>
        </row>
        <row r="11428">
          <cell r="A11428" t="str">
            <v>ABDB9019</v>
          </cell>
          <cell r="B11428"/>
          <cell r="C11428"/>
          <cell r="D11428"/>
          <cell r="E11428"/>
          <cell r="F11428" t="str">
            <v>SCECO+STB</v>
          </cell>
          <cell r="G11428" t="str">
            <v>Good</v>
          </cell>
          <cell r="H11428" t="str">
            <v>NA</v>
          </cell>
          <cell r="I11428" t="str">
            <v>Latis</v>
          </cell>
          <cell r="J11428" t="str">
            <v>P1</v>
          </cell>
          <cell r="K11428" t="str">
            <v>R6</v>
          </cell>
        </row>
        <row r="11429">
          <cell r="A11429" t="str">
            <v>ABDB9020</v>
          </cell>
          <cell r="B11429"/>
          <cell r="C11429"/>
          <cell r="D11429"/>
          <cell r="E11429"/>
          <cell r="F11429" t="str">
            <v>SCECO</v>
          </cell>
          <cell r="G11429" t="str">
            <v>Good</v>
          </cell>
          <cell r="H11429" t="str">
            <v>NA</v>
          </cell>
          <cell r="I11429" t="str">
            <v>Latis</v>
          </cell>
          <cell r="J11429" t="str">
            <v>Hub site (More than 05 Sites)</v>
          </cell>
          <cell r="K11429" t="str">
            <v>R6</v>
          </cell>
        </row>
        <row r="11430">
          <cell r="A11430" t="str">
            <v>ARF9485</v>
          </cell>
          <cell r="B11430"/>
          <cell r="C11430"/>
          <cell r="D11430"/>
          <cell r="E11430"/>
          <cell r="F11430" t="str">
            <v>SCECO+STB</v>
          </cell>
          <cell r="G11430" t="str">
            <v xml:space="preserve">Good </v>
          </cell>
          <cell r="H11430" t="str">
            <v>NA</v>
          </cell>
          <cell r="I11430" t="str">
            <v>Latis</v>
          </cell>
          <cell r="J11430" t="str">
            <v>Hub Site (More than 10 Sites)</v>
          </cell>
          <cell r="K11430" t="str">
            <v>R6</v>
          </cell>
        </row>
        <row r="11431">
          <cell r="A11431" t="str">
            <v>BHAB9035</v>
          </cell>
          <cell r="B11431"/>
          <cell r="C11431"/>
          <cell r="D11431"/>
          <cell r="E11431"/>
          <cell r="F11431" t="str">
            <v>SCECO+STB</v>
          </cell>
          <cell r="G11431" t="str">
            <v>Good</v>
          </cell>
          <cell r="H11431" t="str">
            <v>NA</v>
          </cell>
          <cell r="I11431" t="str">
            <v>Latis</v>
          </cell>
          <cell r="J11431" t="str">
            <v>Very Big Hub site (More Than 20 Site)</v>
          </cell>
          <cell r="K11431" t="str">
            <v>R6</v>
          </cell>
        </row>
        <row r="11432">
          <cell r="A11432" t="str">
            <v>BHAB9036</v>
          </cell>
          <cell r="B11432"/>
          <cell r="C11432"/>
          <cell r="D11432"/>
          <cell r="E11432"/>
          <cell r="F11432" t="str">
            <v>SCECO+STB</v>
          </cell>
          <cell r="G11432" t="str">
            <v>Good</v>
          </cell>
          <cell r="H11432" t="str">
            <v>NA</v>
          </cell>
          <cell r="I11432" t="str">
            <v>Latis</v>
          </cell>
          <cell r="J11432" t="str">
            <v>P1</v>
          </cell>
          <cell r="K11432" t="str">
            <v>R6</v>
          </cell>
        </row>
        <row r="11433">
          <cell r="A11433" t="str">
            <v>BHAB9038</v>
          </cell>
          <cell r="B11433"/>
          <cell r="C11433"/>
          <cell r="D11433"/>
          <cell r="E11433"/>
          <cell r="F11433" t="str">
            <v>SCECO</v>
          </cell>
          <cell r="G11433" t="str">
            <v>Dead</v>
          </cell>
          <cell r="H11433" t="str">
            <v>NA</v>
          </cell>
          <cell r="I11433" t="str">
            <v>Latis</v>
          </cell>
          <cell r="J11433" t="str">
            <v>Hub Site (More than 10 Sites)</v>
          </cell>
          <cell r="K11433" t="str">
            <v>R6</v>
          </cell>
        </row>
        <row r="11434">
          <cell r="A11434" t="str">
            <v>BLC9224</v>
          </cell>
          <cell r="B11434"/>
          <cell r="C11434"/>
          <cell r="D11434"/>
          <cell r="E11434"/>
          <cell r="F11434" t="str">
            <v>SCECO</v>
          </cell>
          <cell r="G11434" t="str">
            <v>Good</v>
          </cell>
          <cell r="H11434" t="str">
            <v>NA</v>
          </cell>
          <cell r="I11434" t="str">
            <v>Latis</v>
          </cell>
          <cell r="J11434" t="str">
            <v>Hub Site (More than 10 Sites)</v>
          </cell>
          <cell r="K11434" t="str">
            <v>R6</v>
          </cell>
        </row>
        <row r="11435">
          <cell r="A11435" t="str">
            <v>BSA9705</v>
          </cell>
          <cell r="B11435"/>
          <cell r="C11435"/>
          <cell r="D11435"/>
          <cell r="E11435"/>
          <cell r="F11435" t="str">
            <v>SCECO</v>
          </cell>
          <cell r="G11435" t="str">
            <v>Vandalized+No BB Design</v>
          </cell>
          <cell r="H11435" t="str">
            <v>NA</v>
          </cell>
          <cell r="I11435" t="str">
            <v>Latis</v>
          </cell>
          <cell r="J11435" t="str">
            <v>Less than 5 Sites</v>
          </cell>
          <cell r="K11435" t="str">
            <v>R6</v>
          </cell>
        </row>
        <row r="11436">
          <cell r="A11436" t="str">
            <v>DAR9004</v>
          </cell>
          <cell r="B11436"/>
          <cell r="C11436"/>
          <cell r="D11436"/>
          <cell r="E11436"/>
          <cell r="F11436" t="str">
            <v>Generator-DG</v>
          </cell>
          <cell r="G11436" t="str">
            <v>Good+Good</v>
          </cell>
          <cell r="H11436" t="str">
            <v>Yes</v>
          </cell>
          <cell r="I11436" t="str">
            <v>Latis</v>
          </cell>
          <cell r="J11436" t="str">
            <v>Very Big Hub site (More Than 20 Site)</v>
          </cell>
          <cell r="K11436" t="str">
            <v>R6</v>
          </cell>
        </row>
        <row r="11437">
          <cell r="A11437" t="str">
            <v>DAR9805</v>
          </cell>
          <cell r="B11437"/>
          <cell r="C11437"/>
          <cell r="D11437"/>
          <cell r="E11437"/>
          <cell r="F11437" t="str">
            <v>Generator-SG</v>
          </cell>
          <cell r="G11437" t="str">
            <v>Dead</v>
          </cell>
          <cell r="H11437" t="str">
            <v>NA</v>
          </cell>
          <cell r="I11437" t="str">
            <v>Latis</v>
          </cell>
          <cell r="J11437" t="str">
            <v>Less than 5 Sites</v>
          </cell>
          <cell r="K11437" t="str">
            <v>R6</v>
          </cell>
        </row>
        <row r="11438">
          <cell r="A11438" t="str">
            <v>GHM9724</v>
          </cell>
          <cell r="B11438"/>
          <cell r="C11438"/>
          <cell r="D11438"/>
          <cell r="E11438"/>
          <cell r="F11438" t="str">
            <v>SCECO</v>
          </cell>
          <cell r="G11438" t="str">
            <v>Good</v>
          </cell>
          <cell r="H11438" t="str">
            <v>NA</v>
          </cell>
          <cell r="I11438" t="str">
            <v>Latis</v>
          </cell>
          <cell r="J11438" t="str">
            <v>Less than 5 Sites</v>
          </cell>
          <cell r="K11438" t="str">
            <v>R6</v>
          </cell>
        </row>
        <row r="11439">
          <cell r="A11439" t="str">
            <v>HDH9720</v>
          </cell>
          <cell r="B11439"/>
          <cell r="C11439"/>
          <cell r="D11439"/>
          <cell r="E11439"/>
          <cell r="F11439" t="str">
            <v>SCECO</v>
          </cell>
          <cell r="G11439" t="str">
            <v>Vandalized</v>
          </cell>
          <cell r="H11439" t="str">
            <v>NA</v>
          </cell>
          <cell r="I11439" t="str">
            <v>Latis</v>
          </cell>
          <cell r="J11439" t="str">
            <v>Less than 5 Sites</v>
          </cell>
          <cell r="K11439" t="str">
            <v>R6</v>
          </cell>
        </row>
        <row r="11440">
          <cell r="A11440" t="str">
            <v>HDH9721</v>
          </cell>
          <cell r="B11440"/>
          <cell r="C11440"/>
          <cell r="D11440"/>
          <cell r="E11440"/>
          <cell r="F11440" t="str">
            <v>SCECO</v>
          </cell>
          <cell r="G11440" t="str">
            <v>Vandalized</v>
          </cell>
          <cell r="H11440" t="str">
            <v>NA</v>
          </cell>
          <cell r="I11440" t="str">
            <v>Latis</v>
          </cell>
          <cell r="J11440" t="str">
            <v>Less than 5 Sites</v>
          </cell>
          <cell r="K11440" t="str">
            <v>R6</v>
          </cell>
        </row>
        <row r="11441">
          <cell r="A11441" t="str">
            <v>KHNJ9044</v>
          </cell>
          <cell r="B11441"/>
          <cell r="C11441"/>
          <cell r="D11441"/>
          <cell r="E11441"/>
          <cell r="F11441" t="str">
            <v>SCECO+STB</v>
          </cell>
          <cell r="G11441" t="str">
            <v>Good</v>
          </cell>
          <cell r="H11441" t="str">
            <v>NA</v>
          </cell>
          <cell r="I11441" t="str">
            <v>Latis</v>
          </cell>
          <cell r="J11441" t="str">
            <v>P1</v>
          </cell>
          <cell r="K11441" t="str">
            <v>R6</v>
          </cell>
        </row>
        <row r="11442">
          <cell r="A11442" t="str">
            <v>KHNJ9492</v>
          </cell>
          <cell r="B11442"/>
          <cell r="C11442"/>
          <cell r="D11442"/>
          <cell r="E11442"/>
          <cell r="F11442" t="str">
            <v>SCECO+STB</v>
          </cell>
          <cell r="G11442" t="str">
            <v>Good</v>
          </cell>
          <cell r="H11442" t="str">
            <v>NA</v>
          </cell>
          <cell r="I11442" t="str">
            <v>Latis</v>
          </cell>
          <cell r="J11442" t="str">
            <v>Very Big Hub site (More Than 20 Site)</v>
          </cell>
          <cell r="K11442" t="str">
            <v>R6</v>
          </cell>
        </row>
        <row r="11443">
          <cell r="A11443" t="str">
            <v>KMBS9065</v>
          </cell>
          <cell r="B11443"/>
          <cell r="C11443"/>
          <cell r="D11443"/>
          <cell r="E11443"/>
          <cell r="F11443" t="str">
            <v>SCECO</v>
          </cell>
          <cell r="G11443" t="str">
            <v>Vandalized+No BB Design</v>
          </cell>
          <cell r="H11443" t="str">
            <v>NA</v>
          </cell>
          <cell r="I11443" t="str">
            <v>Latis</v>
          </cell>
          <cell r="J11443" t="str">
            <v>Less than 5 Sites</v>
          </cell>
          <cell r="K11443" t="str">
            <v>R6</v>
          </cell>
        </row>
        <row r="11444">
          <cell r="A11444" t="str">
            <v>KMBS9501</v>
          </cell>
          <cell r="B11444"/>
          <cell r="C11444"/>
          <cell r="D11444"/>
          <cell r="E11444"/>
          <cell r="F11444" t="str">
            <v>Generator-DG</v>
          </cell>
          <cell r="G11444" t="str">
            <v>Good</v>
          </cell>
          <cell r="H11444" t="str">
            <v>NA</v>
          </cell>
          <cell r="I11444" t="str">
            <v>Latis</v>
          </cell>
          <cell r="J11444" t="str">
            <v>Very Big Hub site (More Than 20 Site)</v>
          </cell>
          <cell r="K11444" t="str">
            <v>R6</v>
          </cell>
        </row>
        <row r="11445">
          <cell r="A11445" t="str">
            <v>KMBS9702</v>
          </cell>
          <cell r="B11445"/>
          <cell r="C11445"/>
          <cell r="D11445"/>
          <cell r="E11445"/>
          <cell r="F11445" t="str">
            <v>SCECO+STB</v>
          </cell>
          <cell r="G11445" t="str">
            <v>Good+No BB Design</v>
          </cell>
          <cell r="H11445" t="str">
            <v>NA</v>
          </cell>
          <cell r="I11445" t="str">
            <v>Latis</v>
          </cell>
          <cell r="J11445" t="str">
            <v>Very Big Hub site (More Than 50 Site)</v>
          </cell>
          <cell r="K11445" t="str">
            <v>R6</v>
          </cell>
        </row>
        <row r="11446">
          <cell r="A11446" t="str">
            <v>KMBS9704</v>
          </cell>
          <cell r="B11446"/>
          <cell r="C11446"/>
          <cell r="D11446"/>
          <cell r="E11446"/>
          <cell r="F11446" t="str">
            <v>SCECO</v>
          </cell>
          <cell r="G11446" t="str">
            <v>Good</v>
          </cell>
          <cell r="H11446" t="str">
            <v>NA</v>
          </cell>
          <cell r="I11446" t="str">
            <v>Latis</v>
          </cell>
          <cell r="J11446" t="str">
            <v>Hub Site (More than 10 Sites)</v>
          </cell>
          <cell r="K11446" t="str">
            <v>R6</v>
          </cell>
        </row>
        <row r="11447">
          <cell r="A11447" t="str">
            <v>MHL9707</v>
          </cell>
          <cell r="B11447"/>
          <cell r="C11447"/>
          <cell r="D11447"/>
          <cell r="E11447"/>
          <cell r="F11447" t="str">
            <v>SCECO</v>
          </cell>
          <cell r="G11447" t="str">
            <v>Dead</v>
          </cell>
          <cell r="H11447" t="str">
            <v>NA</v>
          </cell>
          <cell r="I11447" t="str">
            <v>Latis</v>
          </cell>
          <cell r="J11447" t="str">
            <v>Less than 5 Sites</v>
          </cell>
          <cell r="K11447" t="str">
            <v>R6</v>
          </cell>
        </row>
        <row r="11448">
          <cell r="A11448" t="str">
            <v>MHL9708</v>
          </cell>
          <cell r="B11448"/>
          <cell r="C11448"/>
          <cell r="D11448"/>
          <cell r="E11448"/>
          <cell r="F11448" t="str">
            <v>SCECO</v>
          </cell>
          <cell r="G11448" t="str">
            <v>Dead</v>
          </cell>
          <cell r="H11448" t="str">
            <v>NA</v>
          </cell>
          <cell r="I11448" t="str">
            <v>Latis</v>
          </cell>
          <cell r="J11448" t="str">
            <v>Less than 5 Sites</v>
          </cell>
          <cell r="K11448" t="str">
            <v>R6</v>
          </cell>
        </row>
        <row r="11449">
          <cell r="A11449" t="str">
            <v>MHL9712</v>
          </cell>
          <cell r="B11449"/>
          <cell r="C11449"/>
          <cell r="D11449"/>
          <cell r="E11449"/>
          <cell r="F11449" t="str">
            <v>SCECO</v>
          </cell>
          <cell r="G11449" t="str">
            <v>Vandalized</v>
          </cell>
          <cell r="H11449" t="str">
            <v>NA</v>
          </cell>
          <cell r="I11449" t="str">
            <v>Latis</v>
          </cell>
          <cell r="J11449" t="str">
            <v>Less than 5 Sites</v>
          </cell>
          <cell r="K11449" t="str">
            <v>R6</v>
          </cell>
        </row>
        <row r="11450">
          <cell r="A11450" t="str">
            <v>MHL9722</v>
          </cell>
          <cell r="B11450"/>
          <cell r="C11450"/>
          <cell r="D11450"/>
          <cell r="E11450"/>
          <cell r="F11450" t="str">
            <v>SCECO</v>
          </cell>
          <cell r="G11450" t="str">
            <v>Vandalized</v>
          </cell>
          <cell r="H11450" t="str">
            <v>NA</v>
          </cell>
          <cell r="I11450" t="str">
            <v>Latis</v>
          </cell>
          <cell r="J11450" t="str">
            <v>Less than 5 Sites</v>
          </cell>
          <cell r="K11450" t="str">
            <v>R6</v>
          </cell>
        </row>
        <row r="11451">
          <cell r="A11451" t="str">
            <v>MKW9706</v>
          </cell>
          <cell r="B11451"/>
          <cell r="C11451"/>
          <cell r="D11451"/>
          <cell r="E11451"/>
          <cell r="F11451" t="str">
            <v>SCECO</v>
          </cell>
          <cell r="G11451" t="str">
            <v>Good+In progress</v>
          </cell>
          <cell r="H11451" t="str">
            <v>NA</v>
          </cell>
          <cell r="I11451" t="str">
            <v>Latis</v>
          </cell>
          <cell r="J11451" t="str">
            <v>Hub site (More than 05 Sites)</v>
          </cell>
          <cell r="K11451" t="str">
            <v>R6</v>
          </cell>
        </row>
        <row r="11452">
          <cell r="A11452" t="str">
            <v>MKW9711</v>
          </cell>
          <cell r="B11452"/>
          <cell r="C11452"/>
          <cell r="D11452"/>
          <cell r="E11452"/>
          <cell r="F11452" t="str">
            <v>SCECO</v>
          </cell>
          <cell r="G11452" t="str">
            <v>In progress</v>
          </cell>
          <cell r="H11452" t="str">
            <v>NA</v>
          </cell>
          <cell r="I11452" t="str">
            <v>Latis</v>
          </cell>
          <cell r="J11452" t="str">
            <v>Less than 5 Sites</v>
          </cell>
          <cell r="K11452" t="str">
            <v>R6</v>
          </cell>
        </row>
        <row r="11453">
          <cell r="A11453" t="str">
            <v>NMR9223</v>
          </cell>
          <cell r="B11453"/>
          <cell r="C11453"/>
          <cell r="D11453"/>
          <cell r="E11453"/>
          <cell r="F11453" t="str">
            <v>Generator-SG</v>
          </cell>
          <cell r="G11453" t="str">
            <v>Dead</v>
          </cell>
          <cell r="H11453" t="str">
            <v>Yes</v>
          </cell>
          <cell r="I11453" t="str">
            <v>Latis</v>
          </cell>
          <cell r="J11453" t="str">
            <v>Less than 5 Sites</v>
          </cell>
          <cell r="K11453" t="str">
            <v>R6</v>
          </cell>
        </row>
        <row r="11454">
          <cell r="A11454" t="str">
            <v>RTH9007</v>
          </cell>
          <cell r="B11454"/>
          <cell r="C11454"/>
          <cell r="D11454"/>
          <cell r="E11454"/>
          <cell r="F11454" t="str">
            <v>SCECO+STB</v>
          </cell>
          <cell r="G11454" t="str">
            <v>Good</v>
          </cell>
          <cell r="H11454" t="str">
            <v>NA</v>
          </cell>
          <cell r="I11454" t="str">
            <v>Latis</v>
          </cell>
          <cell r="J11454" t="str">
            <v>P1</v>
          </cell>
          <cell r="K11454" t="str">
            <v>R6</v>
          </cell>
        </row>
        <row r="11455">
          <cell r="A11455" t="str">
            <v>RTH9801</v>
          </cell>
          <cell r="B11455"/>
          <cell r="C11455"/>
          <cell r="D11455"/>
          <cell r="E11455"/>
          <cell r="F11455" t="str">
            <v>SCECO+STB</v>
          </cell>
          <cell r="G11455" t="str">
            <v>Good</v>
          </cell>
          <cell r="H11455" t="str">
            <v>NA</v>
          </cell>
          <cell r="I11455" t="str">
            <v>Latis</v>
          </cell>
          <cell r="J11455" t="str">
            <v>Hub Site (More than 10 Sites)</v>
          </cell>
          <cell r="K11455" t="str">
            <v>R6</v>
          </cell>
        </row>
        <row r="11456">
          <cell r="A11456" t="str">
            <v>RYAB9005</v>
          </cell>
          <cell r="B11456"/>
          <cell r="C11456"/>
          <cell r="D11456"/>
          <cell r="E11456"/>
          <cell r="F11456" t="str">
            <v>SCECO+STB</v>
          </cell>
          <cell r="G11456" t="str">
            <v>Good</v>
          </cell>
          <cell r="H11456" t="str">
            <v>NA</v>
          </cell>
          <cell r="I11456" t="str">
            <v>Latis</v>
          </cell>
          <cell r="J11456" t="str">
            <v>Less than 5 Sites</v>
          </cell>
          <cell r="K11456" t="str">
            <v>R6</v>
          </cell>
        </row>
        <row r="11457">
          <cell r="A11457" t="str">
            <v>RYAB9006</v>
          </cell>
          <cell r="B11457"/>
          <cell r="C11457"/>
          <cell r="D11457"/>
          <cell r="E11457"/>
          <cell r="F11457" t="str">
            <v>Generator-SG</v>
          </cell>
          <cell r="G11457" t="str">
            <v>Good</v>
          </cell>
          <cell r="H11457" t="str">
            <v>NA</v>
          </cell>
          <cell r="I11457" t="str">
            <v>Latis</v>
          </cell>
          <cell r="J11457" t="str">
            <v>Hub Site (More than 10 Sites)</v>
          </cell>
          <cell r="K11457" t="str">
            <v>R6</v>
          </cell>
        </row>
        <row r="11458">
          <cell r="A11458" t="str">
            <v>RYAB9008</v>
          </cell>
          <cell r="B11458"/>
          <cell r="C11458"/>
          <cell r="D11458"/>
          <cell r="E11458"/>
          <cell r="F11458" t="str">
            <v>SCECO+STB</v>
          </cell>
          <cell r="G11458" t="str">
            <v>Good</v>
          </cell>
          <cell r="H11458" t="str">
            <v>NA</v>
          </cell>
          <cell r="I11458" t="str">
            <v>Latis</v>
          </cell>
          <cell r="J11458" t="str">
            <v>Very Big Hub site (More Than 20 Site)</v>
          </cell>
          <cell r="K11458" t="str">
            <v>R6</v>
          </cell>
        </row>
        <row r="11459">
          <cell r="A11459" t="str">
            <v>RYAB9009</v>
          </cell>
          <cell r="B11459"/>
          <cell r="C11459"/>
          <cell r="D11459"/>
          <cell r="E11459"/>
          <cell r="F11459" t="str">
            <v>SCECO</v>
          </cell>
          <cell r="G11459" t="str">
            <v>Good</v>
          </cell>
          <cell r="H11459" t="str">
            <v>NA</v>
          </cell>
          <cell r="I11459" t="str">
            <v>Latis</v>
          </cell>
          <cell r="J11459" t="str">
            <v>Very Big Hub site (More Than 20 Site)</v>
          </cell>
          <cell r="K11459" t="str">
            <v>R6</v>
          </cell>
        </row>
        <row r="11460">
          <cell r="A11460" t="str">
            <v>RYAB9456</v>
          </cell>
          <cell r="B11460"/>
          <cell r="C11460"/>
          <cell r="D11460"/>
          <cell r="E11460"/>
          <cell r="F11460" t="str">
            <v>Generator-SG</v>
          </cell>
          <cell r="G11460" t="str">
            <v>Dead</v>
          </cell>
          <cell r="H11460" t="str">
            <v>Yes</v>
          </cell>
          <cell r="I11460" t="str">
            <v>Latis</v>
          </cell>
          <cell r="J11460" t="str">
            <v>Less than 5 Sites</v>
          </cell>
          <cell r="K11460" t="str">
            <v>R6</v>
          </cell>
        </row>
        <row r="11461">
          <cell r="A11461" t="str">
            <v>RYNJ9701</v>
          </cell>
          <cell r="B11461"/>
          <cell r="C11461"/>
          <cell r="D11461"/>
          <cell r="E11461"/>
          <cell r="F11461" t="str">
            <v>Generator-SG</v>
          </cell>
          <cell r="G11461" t="str">
            <v>Good+No BB Design</v>
          </cell>
          <cell r="H11461" t="str">
            <v>NA</v>
          </cell>
          <cell r="I11461" t="str">
            <v>Latis</v>
          </cell>
          <cell r="J11461" t="str">
            <v>Hub Site (More than 10 Sites)</v>
          </cell>
          <cell r="K11461" t="str">
            <v>R6</v>
          </cell>
        </row>
        <row r="11462">
          <cell r="A11462" t="str">
            <v>SHRW9202</v>
          </cell>
          <cell r="B11462"/>
          <cell r="C11462"/>
          <cell r="D11462"/>
          <cell r="E11462"/>
          <cell r="F11462" t="str">
            <v>Generator-DG</v>
          </cell>
          <cell r="G11462" t="str">
            <v>Dead</v>
          </cell>
          <cell r="H11462" t="str">
            <v>No+Yes</v>
          </cell>
          <cell r="I11462" t="str">
            <v>Latis</v>
          </cell>
          <cell r="J11462" t="str">
            <v>Less than 5 Sites</v>
          </cell>
          <cell r="K11462" t="str">
            <v>R6</v>
          </cell>
        </row>
        <row r="11463">
          <cell r="A11463" t="str">
            <v>SUL9467</v>
          </cell>
          <cell r="B11463"/>
          <cell r="C11463"/>
          <cell r="D11463"/>
          <cell r="E11463"/>
          <cell r="F11463" t="str">
            <v>Generator-SG</v>
          </cell>
          <cell r="G11463" t="str">
            <v>Vandalized</v>
          </cell>
          <cell r="H11463" t="str">
            <v>Yes</v>
          </cell>
          <cell r="I11463" t="str">
            <v>Latis</v>
          </cell>
          <cell r="J11463" t="str">
            <v>Hub site (More than 05 Sites)</v>
          </cell>
          <cell r="K11463" t="str">
            <v>R6</v>
          </cell>
        </row>
        <row r="11464">
          <cell r="A11464" t="str">
            <v>TLT9474</v>
          </cell>
          <cell r="B11464"/>
          <cell r="C11464"/>
          <cell r="D11464"/>
          <cell r="E11464"/>
          <cell r="F11464" t="str">
            <v>SCECO</v>
          </cell>
          <cell r="G11464" t="str">
            <v>Vandalized</v>
          </cell>
          <cell r="H11464" t="str">
            <v>NA</v>
          </cell>
          <cell r="I11464" t="str">
            <v>Latis</v>
          </cell>
          <cell r="J11464" t="str">
            <v>Hub site (More than 05 Sites)</v>
          </cell>
          <cell r="K11464" t="str">
            <v>R6</v>
          </cell>
        </row>
        <row r="11465">
          <cell r="A11465" t="str">
            <v>TLT9477</v>
          </cell>
          <cell r="B11465"/>
          <cell r="C11465"/>
          <cell r="D11465"/>
          <cell r="E11465"/>
          <cell r="F11465" t="str">
            <v>Generator-SG</v>
          </cell>
          <cell r="G11465" t="str">
            <v>Vandalized</v>
          </cell>
          <cell r="H11465" t="str">
            <v>Yes</v>
          </cell>
          <cell r="I11465" t="str">
            <v>Latis</v>
          </cell>
          <cell r="J11465" t="str">
            <v>Less than 5 Sites</v>
          </cell>
          <cell r="K11465" t="str">
            <v>R6</v>
          </cell>
        </row>
        <row r="11466">
          <cell r="A11466" t="str">
            <v>TLT9478</v>
          </cell>
          <cell r="B11466"/>
          <cell r="C11466"/>
          <cell r="D11466"/>
          <cell r="E11466"/>
          <cell r="F11466" t="str">
            <v>SCECO+STB</v>
          </cell>
          <cell r="G11466" t="str">
            <v>Good</v>
          </cell>
          <cell r="H11466" t="str">
            <v>NA</v>
          </cell>
          <cell r="I11466" t="str">
            <v>Latis</v>
          </cell>
          <cell r="J11466" t="str">
            <v>Hub Site (More than 10 Sites)</v>
          </cell>
          <cell r="K11466" t="str">
            <v>R6</v>
          </cell>
        </row>
        <row r="11467">
          <cell r="A11467" t="str">
            <v>TLT9479</v>
          </cell>
          <cell r="B11467"/>
          <cell r="C11467"/>
          <cell r="D11467"/>
          <cell r="E11467"/>
          <cell r="F11467" t="str">
            <v>Generator-DG</v>
          </cell>
          <cell r="G11467" t="str">
            <v>Good</v>
          </cell>
          <cell r="H11467" t="str">
            <v>NA</v>
          </cell>
          <cell r="I11467" t="str">
            <v>Latis</v>
          </cell>
          <cell r="J11467" t="str">
            <v>Hub site (More than 05 Sites)</v>
          </cell>
          <cell r="K11467" t="str">
            <v>R6</v>
          </cell>
        </row>
        <row r="11468">
          <cell r="A11468" t="str">
            <v>TLT9480</v>
          </cell>
          <cell r="B11468"/>
          <cell r="C11468"/>
          <cell r="D11468"/>
          <cell r="E11468"/>
          <cell r="F11468" t="str">
            <v>Generator-DG</v>
          </cell>
          <cell r="G11468" t="str">
            <v>Good</v>
          </cell>
          <cell r="H11468" t="str">
            <v>NA</v>
          </cell>
          <cell r="I11468" t="str">
            <v>Latis</v>
          </cell>
          <cell r="J11468" t="str">
            <v>Hub site (More than 05 Sites)</v>
          </cell>
          <cell r="K11468" t="str">
            <v>R6</v>
          </cell>
        </row>
        <row r="11469">
          <cell r="A11469" t="str">
            <v>TLT9481</v>
          </cell>
          <cell r="B11469"/>
          <cell r="C11469"/>
          <cell r="D11469"/>
          <cell r="E11469"/>
          <cell r="F11469" t="str">
            <v>SCECO</v>
          </cell>
          <cell r="G11469" t="str">
            <v>Good</v>
          </cell>
          <cell r="H11469" t="str">
            <v>NA</v>
          </cell>
          <cell r="I11469" t="str">
            <v>Latis</v>
          </cell>
          <cell r="J11469" t="str">
            <v>Less than 5 Sites</v>
          </cell>
          <cell r="K11469" t="str">
            <v>R6</v>
          </cell>
        </row>
        <row r="11470">
          <cell r="A11470" t="str">
            <v>TLT9482</v>
          </cell>
          <cell r="B11470"/>
          <cell r="C11470"/>
          <cell r="D11470"/>
          <cell r="E11470"/>
          <cell r="F11470" t="str">
            <v>SCECO</v>
          </cell>
          <cell r="G11470" t="str">
            <v>Dead</v>
          </cell>
          <cell r="H11470" t="str">
            <v>NA</v>
          </cell>
          <cell r="I11470" t="str">
            <v>Latis</v>
          </cell>
          <cell r="J11470" t="str">
            <v>Less than 5 Sites</v>
          </cell>
          <cell r="K11470" t="str">
            <v>R6</v>
          </cell>
        </row>
        <row r="11471">
          <cell r="A11471" t="str">
            <v>TLT9483</v>
          </cell>
          <cell r="B11471"/>
          <cell r="C11471"/>
          <cell r="D11471"/>
          <cell r="E11471"/>
          <cell r="F11471" t="str">
            <v>Generator-SG</v>
          </cell>
          <cell r="G11471" t="str">
            <v>Good</v>
          </cell>
          <cell r="H11471" t="str">
            <v>NA</v>
          </cell>
          <cell r="I11471" t="str">
            <v>Latis</v>
          </cell>
          <cell r="J11471" t="str">
            <v>Less than 5 Sites</v>
          </cell>
          <cell r="K11471" t="str">
            <v>R6</v>
          </cell>
        </row>
        <row r="11472">
          <cell r="A11472" t="str">
            <v>TLT9486</v>
          </cell>
          <cell r="B11472"/>
          <cell r="C11472"/>
          <cell r="D11472"/>
          <cell r="E11472"/>
          <cell r="F11472" t="str">
            <v>SCECO+STB</v>
          </cell>
          <cell r="G11472" t="str">
            <v>Vandalized</v>
          </cell>
          <cell r="H11472" t="str">
            <v>NA</v>
          </cell>
          <cell r="I11472" t="str">
            <v>Latis</v>
          </cell>
          <cell r="J11472" t="str">
            <v>Hub site (More than 05 Sites)</v>
          </cell>
          <cell r="K11472" t="str">
            <v>R6</v>
          </cell>
        </row>
        <row r="11473">
          <cell r="A11473" t="str">
            <v>TLT9487</v>
          </cell>
          <cell r="B11473"/>
          <cell r="C11473"/>
          <cell r="D11473"/>
          <cell r="E11473"/>
          <cell r="F11473" t="str">
            <v>Generator-SG</v>
          </cell>
          <cell r="G11473" t="str">
            <v>Good</v>
          </cell>
          <cell r="H11473" t="str">
            <v>Yes</v>
          </cell>
          <cell r="I11473" t="str">
            <v>Latis</v>
          </cell>
          <cell r="J11473" t="str">
            <v>Less than 5 Sites</v>
          </cell>
          <cell r="K11473" t="str">
            <v>R6</v>
          </cell>
        </row>
        <row r="11474">
          <cell r="A11474" t="str">
            <v>TLT9495</v>
          </cell>
          <cell r="B11474"/>
          <cell r="C11474"/>
          <cell r="D11474"/>
          <cell r="E11474"/>
          <cell r="F11474" t="str">
            <v>SCECO</v>
          </cell>
          <cell r="G11474" t="str">
            <v>Vandalized</v>
          </cell>
          <cell r="H11474" t="str">
            <v>NA</v>
          </cell>
          <cell r="I11474" t="str">
            <v>Latis</v>
          </cell>
          <cell r="J11474" t="str">
            <v>Less than 5 Sites</v>
          </cell>
          <cell r="K11474" t="str">
            <v>R6</v>
          </cell>
        </row>
        <row r="11475">
          <cell r="A11475" t="str">
            <v>TLT9510</v>
          </cell>
          <cell r="B11475"/>
          <cell r="C11475"/>
          <cell r="D11475"/>
          <cell r="E11475"/>
          <cell r="F11475" t="str">
            <v>SCECO+STB</v>
          </cell>
          <cell r="G11475" t="str">
            <v>Good</v>
          </cell>
          <cell r="H11475" t="str">
            <v>NA</v>
          </cell>
          <cell r="I11475" t="str">
            <v>Latis</v>
          </cell>
          <cell r="J11475" t="str">
            <v>Very Big Hub site (More Than 20 Site)</v>
          </cell>
          <cell r="K11475" t="str">
            <v>R6</v>
          </cell>
        </row>
        <row r="11476">
          <cell r="A11476" t="str">
            <v>TLT9514</v>
          </cell>
          <cell r="B11476"/>
          <cell r="C11476"/>
          <cell r="D11476"/>
          <cell r="E11476"/>
          <cell r="F11476" t="str">
            <v>Generator-SG</v>
          </cell>
          <cell r="G11476" t="str">
            <v>Dead</v>
          </cell>
          <cell r="H11476" t="str">
            <v>Yes</v>
          </cell>
          <cell r="I11476" t="str">
            <v>Latis</v>
          </cell>
          <cell r="J11476" t="str">
            <v>Less than 5 Sites</v>
          </cell>
          <cell r="K11476" t="str">
            <v>R6</v>
          </cell>
        </row>
        <row r="11477">
          <cell r="A11477" t="str">
            <v>TRB9488</v>
          </cell>
          <cell r="B11477"/>
          <cell r="C11477"/>
          <cell r="D11477"/>
          <cell r="E11477"/>
          <cell r="F11477" t="str">
            <v>Generator-SG</v>
          </cell>
          <cell r="G11477" t="str">
            <v>Good</v>
          </cell>
          <cell r="H11477" t="str">
            <v>Yes</v>
          </cell>
          <cell r="I11477" t="str">
            <v>Latis</v>
          </cell>
          <cell r="J11477" t="str">
            <v>Hub site (More than 05 Sites)</v>
          </cell>
          <cell r="K11477" t="str">
            <v>R6</v>
          </cell>
        </row>
        <row r="11478">
          <cell r="A11478" t="str">
            <v>WDS9457</v>
          </cell>
          <cell r="B11478"/>
          <cell r="C11478"/>
          <cell r="D11478"/>
          <cell r="E11478"/>
          <cell r="F11478" t="str">
            <v>Generator-SG</v>
          </cell>
          <cell r="G11478" t="str">
            <v>Good</v>
          </cell>
          <cell r="H11478" t="str">
            <v>NA</v>
          </cell>
          <cell r="I11478" t="str">
            <v>Latis</v>
          </cell>
          <cell r="J11478" t="str">
            <v>Hub Site (More than 10 Sites)</v>
          </cell>
          <cell r="K11478" t="str">
            <v>R6</v>
          </cell>
        </row>
        <row r="11479">
          <cell r="A11479" t="str">
            <v>WDS9458</v>
          </cell>
          <cell r="B11479"/>
          <cell r="C11479"/>
          <cell r="D11479"/>
          <cell r="E11479"/>
          <cell r="F11479" t="str">
            <v>Generator-SG</v>
          </cell>
          <cell r="G11479" t="str">
            <v>Vandalized</v>
          </cell>
          <cell r="H11479" t="str">
            <v>Yes</v>
          </cell>
          <cell r="I11479" t="str">
            <v>Latis</v>
          </cell>
          <cell r="J11479" t="str">
            <v>Less than 5 Sites</v>
          </cell>
          <cell r="K11479" t="str">
            <v>R6</v>
          </cell>
        </row>
        <row r="11480">
          <cell r="A11480" t="str">
            <v>WDS9459</v>
          </cell>
          <cell r="B11480"/>
          <cell r="C11480"/>
          <cell r="D11480"/>
          <cell r="E11480"/>
          <cell r="F11480" t="str">
            <v>Generator-SG</v>
          </cell>
          <cell r="G11480" t="str">
            <v>Good</v>
          </cell>
          <cell r="H11480" t="str">
            <v>NA</v>
          </cell>
          <cell r="I11480" t="str">
            <v>Latis</v>
          </cell>
          <cell r="J11480" t="str">
            <v>Hub Site (More than 10 Sites)</v>
          </cell>
          <cell r="K11480" t="str">
            <v>R6</v>
          </cell>
        </row>
        <row r="11481">
          <cell r="A11481" t="str">
            <v>WDS9460</v>
          </cell>
          <cell r="B11481"/>
          <cell r="C11481"/>
          <cell r="D11481"/>
          <cell r="E11481"/>
          <cell r="F11481" t="str">
            <v>Generator-SG</v>
          </cell>
          <cell r="G11481" t="str">
            <v>Good</v>
          </cell>
          <cell r="H11481" t="str">
            <v>Yes</v>
          </cell>
          <cell r="I11481" t="str">
            <v>Latis</v>
          </cell>
          <cell r="J11481" t="str">
            <v>Hub Site (More than 10 Sites)</v>
          </cell>
          <cell r="K11481" t="str">
            <v>R6</v>
          </cell>
        </row>
        <row r="11482">
          <cell r="A11482" t="str">
            <v>WDS9461</v>
          </cell>
          <cell r="B11482"/>
          <cell r="C11482"/>
          <cell r="D11482"/>
          <cell r="E11482"/>
          <cell r="F11482" t="str">
            <v>SCECO+STB</v>
          </cell>
          <cell r="G11482" t="str">
            <v>Good+Good</v>
          </cell>
          <cell r="H11482" t="str">
            <v>NA</v>
          </cell>
          <cell r="I11482" t="str">
            <v>Latis</v>
          </cell>
          <cell r="J11482" t="str">
            <v>Very Big Hub (More Than 100 site)</v>
          </cell>
          <cell r="K11482" t="str">
            <v>R6</v>
          </cell>
        </row>
        <row r="11483">
          <cell r="A11483" t="str">
            <v>WDS9462</v>
          </cell>
          <cell r="B11483"/>
          <cell r="C11483"/>
          <cell r="D11483"/>
          <cell r="E11483"/>
          <cell r="F11483" t="str">
            <v>Generator-SG</v>
          </cell>
          <cell r="G11483" t="str">
            <v>Good</v>
          </cell>
          <cell r="H11483" t="str">
            <v>NA</v>
          </cell>
          <cell r="I11483" t="str">
            <v>Latis</v>
          </cell>
          <cell r="J11483" t="str">
            <v>Hub Site (More than 10 Sites)</v>
          </cell>
          <cell r="K11483" t="str">
            <v>R6</v>
          </cell>
        </row>
        <row r="11484">
          <cell r="A11484" t="str">
            <v>WDS9463</v>
          </cell>
          <cell r="B11484"/>
          <cell r="C11484"/>
          <cell r="D11484"/>
          <cell r="E11484"/>
          <cell r="F11484" t="str">
            <v>Generator-SG</v>
          </cell>
          <cell r="G11484" t="str">
            <v>Vandalized</v>
          </cell>
          <cell r="H11484" t="str">
            <v>NA</v>
          </cell>
          <cell r="I11484" t="str">
            <v>Latis</v>
          </cell>
          <cell r="J11484" t="str">
            <v>Repeater</v>
          </cell>
          <cell r="K11484" t="str">
            <v>R6</v>
          </cell>
        </row>
        <row r="11485">
          <cell r="A11485" t="str">
            <v>WDS9464</v>
          </cell>
          <cell r="B11485"/>
          <cell r="C11485"/>
          <cell r="D11485"/>
          <cell r="E11485"/>
          <cell r="F11485" t="str">
            <v>Generator-SG</v>
          </cell>
          <cell r="G11485" t="str">
            <v>Vandalized</v>
          </cell>
          <cell r="H11485" t="str">
            <v>Yes</v>
          </cell>
          <cell r="I11485" t="str">
            <v>Latis</v>
          </cell>
          <cell r="J11485" t="str">
            <v>Hub site (More than 05 Sites)</v>
          </cell>
          <cell r="K11485" t="str">
            <v>R6</v>
          </cell>
        </row>
        <row r="11486">
          <cell r="A11486" t="str">
            <v>WDS9466</v>
          </cell>
          <cell r="B11486"/>
          <cell r="C11486"/>
          <cell r="D11486"/>
          <cell r="E11486"/>
          <cell r="F11486" t="str">
            <v>Generator-SG</v>
          </cell>
          <cell r="G11486" t="str">
            <v>Good</v>
          </cell>
          <cell r="H11486" t="str">
            <v>Yes</v>
          </cell>
          <cell r="I11486" t="str">
            <v>Latis</v>
          </cell>
          <cell r="J11486" t="str">
            <v>Repeater</v>
          </cell>
          <cell r="K11486" t="str">
            <v>R6</v>
          </cell>
        </row>
        <row r="11487">
          <cell r="A11487" t="str">
            <v>WDS9470</v>
          </cell>
          <cell r="B11487"/>
          <cell r="C11487"/>
          <cell r="D11487"/>
          <cell r="E11487"/>
          <cell r="F11487" t="str">
            <v>Generator-SG</v>
          </cell>
          <cell r="G11487" t="str">
            <v>Good</v>
          </cell>
          <cell r="H11487" t="str">
            <v>Yes</v>
          </cell>
          <cell r="I11487" t="str">
            <v>Latis</v>
          </cell>
          <cell r="J11487" t="str">
            <v>Hub Site (More than 10 Sites)</v>
          </cell>
          <cell r="K11487" t="str">
            <v>R6</v>
          </cell>
        </row>
        <row r="11488">
          <cell r="A11488" t="str">
            <v>WDS9471</v>
          </cell>
          <cell r="B11488"/>
          <cell r="C11488"/>
          <cell r="D11488"/>
          <cell r="E11488"/>
          <cell r="F11488" t="str">
            <v>Generator-SG</v>
          </cell>
          <cell r="G11488" t="str">
            <v>Good</v>
          </cell>
          <cell r="H11488" t="str">
            <v>NA</v>
          </cell>
          <cell r="I11488" t="str">
            <v>Latis</v>
          </cell>
          <cell r="J11488" t="str">
            <v>Hub Site (More than 10 Sites)</v>
          </cell>
          <cell r="K11488" t="str">
            <v>R6</v>
          </cell>
        </row>
        <row r="11489">
          <cell r="A11489" t="str">
            <v>WDS9472</v>
          </cell>
          <cell r="B11489"/>
          <cell r="C11489"/>
          <cell r="D11489"/>
          <cell r="E11489"/>
          <cell r="F11489" t="str">
            <v>Generator-SG</v>
          </cell>
          <cell r="G11489" t="str">
            <v>Good</v>
          </cell>
          <cell r="H11489" t="str">
            <v>Yes</v>
          </cell>
          <cell r="I11489" t="str">
            <v>Latis</v>
          </cell>
          <cell r="J11489" t="str">
            <v>Hub Site (More than 10 Sites)</v>
          </cell>
          <cell r="K11489" t="str">
            <v>R6</v>
          </cell>
        </row>
        <row r="11490">
          <cell r="A11490" t="str">
            <v>WDS9473</v>
          </cell>
          <cell r="B11490"/>
          <cell r="C11490"/>
          <cell r="D11490"/>
          <cell r="E11490"/>
          <cell r="F11490" t="str">
            <v>Generator-SG</v>
          </cell>
          <cell r="G11490" t="str">
            <v>Vandalized</v>
          </cell>
          <cell r="H11490" t="str">
            <v>Yes</v>
          </cell>
          <cell r="I11490" t="str">
            <v>Latis</v>
          </cell>
          <cell r="J11490" t="str">
            <v>Repeater</v>
          </cell>
          <cell r="K11490" t="str">
            <v>R6</v>
          </cell>
        </row>
        <row r="11491">
          <cell r="A11491" t="str">
            <v>WDS9507</v>
          </cell>
          <cell r="B11491"/>
          <cell r="C11491"/>
          <cell r="D11491"/>
          <cell r="E11491"/>
          <cell r="F11491" t="str">
            <v>Generator-SG</v>
          </cell>
          <cell r="G11491" t="str">
            <v>Good</v>
          </cell>
          <cell r="H11491" t="str">
            <v>Yes</v>
          </cell>
          <cell r="I11491" t="str">
            <v>Latis</v>
          </cell>
          <cell r="J11491" t="str">
            <v>Hub Site (More than 10 Sites)</v>
          </cell>
          <cell r="K11491" t="str">
            <v>R6</v>
          </cell>
        </row>
        <row r="11492">
          <cell r="A11492" t="str">
            <v>WDS9509</v>
          </cell>
          <cell r="B11492"/>
          <cell r="C11492"/>
          <cell r="D11492"/>
          <cell r="E11492"/>
          <cell r="F11492" t="str">
            <v>Generator-SG</v>
          </cell>
          <cell r="G11492" t="str">
            <v>Vandalized</v>
          </cell>
          <cell r="H11492" t="str">
            <v>Yes</v>
          </cell>
          <cell r="I11492" t="str">
            <v>Latis</v>
          </cell>
          <cell r="J11492" t="str">
            <v>Hub site (More than 05 Sites)</v>
          </cell>
          <cell r="K11492" t="str">
            <v>R6</v>
          </cell>
        </row>
        <row r="11493">
          <cell r="A11493" t="str">
            <v>YAD9717</v>
          </cell>
          <cell r="B11493"/>
          <cell r="C11493"/>
          <cell r="D11493"/>
          <cell r="E11493"/>
          <cell r="F11493" t="str">
            <v>SCECO</v>
          </cell>
          <cell r="G11493" t="str">
            <v>Good</v>
          </cell>
          <cell r="H11493" t="str">
            <v>NA</v>
          </cell>
          <cell r="I11493" t="str">
            <v>Latis</v>
          </cell>
          <cell r="J11493" t="str">
            <v>Less than 5 Sites</v>
          </cell>
          <cell r="K11493" t="str">
            <v>R6</v>
          </cell>
        </row>
        <row r="11494">
          <cell r="A11494" t="str">
            <v>YAD9718</v>
          </cell>
          <cell r="B11494"/>
          <cell r="C11494"/>
          <cell r="D11494"/>
          <cell r="E11494"/>
          <cell r="F11494" t="str">
            <v>Generator-SG</v>
          </cell>
          <cell r="G11494" t="str">
            <v>Dead</v>
          </cell>
          <cell r="H11494" t="str">
            <v>Yes</v>
          </cell>
          <cell r="I11494" t="str">
            <v>Latis</v>
          </cell>
          <cell r="J11494" t="str">
            <v>Less than 5 Sites</v>
          </cell>
          <cell r="K11494" t="str">
            <v>R6</v>
          </cell>
        </row>
        <row r="11495">
          <cell r="A11495" t="str">
            <v>YAD9719</v>
          </cell>
          <cell r="B11495"/>
          <cell r="C11495"/>
          <cell r="D11495"/>
          <cell r="E11495"/>
          <cell r="F11495" t="str">
            <v>Generator-SG</v>
          </cell>
          <cell r="G11495" t="str">
            <v>Dead</v>
          </cell>
          <cell r="H11495" t="str">
            <v>Yes</v>
          </cell>
          <cell r="I11495" t="str">
            <v>Latis</v>
          </cell>
          <cell r="J11495" t="str">
            <v>Less than 5 Sites</v>
          </cell>
          <cell r="K11495" t="str">
            <v>R6</v>
          </cell>
        </row>
        <row r="11496">
          <cell r="A11496" t="str">
            <v>ZHR9499</v>
          </cell>
          <cell r="B11496"/>
          <cell r="C11496"/>
          <cell r="D11496"/>
          <cell r="E11496"/>
          <cell r="F11496" t="str">
            <v>Generator-DG</v>
          </cell>
          <cell r="G11496" t="str">
            <v>Dead</v>
          </cell>
          <cell r="H11496" t="str">
            <v>NA</v>
          </cell>
          <cell r="I11496" t="str">
            <v>Latis</v>
          </cell>
          <cell r="J11496" t="str">
            <v>Hub site (More than 05 Sites)</v>
          </cell>
          <cell r="K11496" t="str">
            <v>R6</v>
          </cell>
        </row>
        <row r="11497">
          <cell r="A11497" t="str">
            <v>ABH0679</v>
          </cell>
          <cell r="B11497"/>
          <cell r="C11497"/>
          <cell r="D11497"/>
          <cell r="E11497"/>
          <cell r="F11497" t="str">
            <v>SCECO</v>
          </cell>
          <cell r="G11497" t="str">
            <v>In progress</v>
          </cell>
          <cell r="H11497" t="str">
            <v>NA</v>
          </cell>
          <cell r="I11497" t="str">
            <v>Latis</v>
          </cell>
          <cell r="J11497" t="str">
            <v>-</v>
          </cell>
          <cell r="K11497" t="str">
            <v>R6</v>
          </cell>
        </row>
        <row r="11498">
          <cell r="A11498" t="str">
            <v>BAH0225</v>
          </cell>
          <cell r="B11498"/>
          <cell r="C11498"/>
          <cell r="D11498"/>
          <cell r="E11498"/>
          <cell r="F11498" t="str">
            <v>Generator-SG</v>
          </cell>
          <cell r="G11498" t="str">
            <v>In progress</v>
          </cell>
          <cell r="H11498" t="str">
            <v>NA</v>
          </cell>
          <cell r="I11498" t="str">
            <v>Latis</v>
          </cell>
          <cell r="J11498" t="str">
            <v>-</v>
          </cell>
          <cell r="K11498" t="str">
            <v>R6</v>
          </cell>
        </row>
        <row r="11499">
          <cell r="A11499" t="str">
            <v>ABH0769</v>
          </cell>
          <cell r="B11499"/>
          <cell r="C11499"/>
          <cell r="D11499"/>
          <cell r="E11499"/>
          <cell r="F11499" t="str">
            <v>Generator-SG</v>
          </cell>
          <cell r="G11499" t="str">
            <v>&lt;No BB&gt;</v>
          </cell>
          <cell r="H11499" t="str">
            <v>NA</v>
          </cell>
          <cell r="I11499" t="str">
            <v>Latis</v>
          </cell>
          <cell r="J11499" t="str">
            <v>-</v>
          </cell>
          <cell r="K11499" t="str">
            <v>R6</v>
          </cell>
        </row>
        <row r="11500">
          <cell r="A11500" t="str">
            <v>NJR0676</v>
          </cell>
          <cell r="B11500"/>
          <cell r="C11500"/>
          <cell r="D11500"/>
          <cell r="E11500"/>
          <cell r="F11500" t="str">
            <v>SCECO-Rental-Genset</v>
          </cell>
          <cell r="G11500" t="str">
            <v>In progress</v>
          </cell>
          <cell r="H11500" t="str">
            <v>NA</v>
          </cell>
          <cell r="I11500" t="str">
            <v>Latis</v>
          </cell>
          <cell r="J11500" t="str">
            <v>-</v>
          </cell>
          <cell r="K11500" t="str">
            <v>R6</v>
          </cell>
        </row>
        <row r="11501">
          <cell r="A11501" t="str">
            <v>NJR0777</v>
          </cell>
          <cell r="B11501"/>
          <cell r="C11501"/>
          <cell r="D11501"/>
          <cell r="E11501"/>
          <cell r="F11501" t="str">
            <v>SCECO-Rental-Genset</v>
          </cell>
          <cell r="G11501" t="str">
            <v>In progress</v>
          </cell>
          <cell r="H11501" t="str">
            <v>NA</v>
          </cell>
          <cell r="I11501" t="str">
            <v>Latis</v>
          </cell>
          <cell r="J11501" t="str">
            <v>-</v>
          </cell>
          <cell r="K11501" t="str">
            <v>R6</v>
          </cell>
        </row>
        <row r="11502">
          <cell r="A11502" t="str">
            <v>NJR2044</v>
          </cell>
          <cell r="B11502"/>
          <cell r="C11502"/>
          <cell r="D11502"/>
          <cell r="E11502"/>
          <cell r="F11502" t="str">
            <v>SCECO-Rental-Genset</v>
          </cell>
          <cell r="G11502" t="str">
            <v>In progress</v>
          </cell>
          <cell r="H11502" t="str">
            <v>NA</v>
          </cell>
          <cell r="I11502" t="str">
            <v>Latis</v>
          </cell>
          <cell r="J11502" t="str">
            <v>-</v>
          </cell>
          <cell r="K11502" t="str">
            <v>R6</v>
          </cell>
        </row>
        <row r="11503">
          <cell r="A11503" t="str">
            <v>NJR2046</v>
          </cell>
          <cell r="B11503"/>
          <cell r="C11503"/>
          <cell r="D11503"/>
          <cell r="E11503"/>
          <cell r="F11503" t="str">
            <v>SCECO</v>
          </cell>
          <cell r="G11503" t="str">
            <v>In progress+No BB Design</v>
          </cell>
          <cell r="H11503" t="str">
            <v>NA</v>
          </cell>
          <cell r="I11503" t="str">
            <v>Latis</v>
          </cell>
          <cell r="J11503" t="str">
            <v>-</v>
          </cell>
          <cell r="K11503" t="str">
            <v>R6</v>
          </cell>
        </row>
        <row r="11504">
          <cell r="A11504" t="str">
            <v>NJR2450</v>
          </cell>
          <cell r="B11504"/>
          <cell r="C11504"/>
          <cell r="D11504"/>
          <cell r="E11504"/>
          <cell r="F11504" t="str">
            <v>SCECO</v>
          </cell>
          <cell r="G11504" t="str">
            <v>In progress</v>
          </cell>
          <cell r="H11504" t="str">
            <v>NA</v>
          </cell>
          <cell r="I11504" t="str">
            <v>Latis</v>
          </cell>
          <cell r="J11504" t="str">
            <v>-</v>
          </cell>
          <cell r="K11504" t="str">
            <v>R6</v>
          </cell>
        </row>
        <row r="11505">
          <cell r="A11505" t="str">
            <v>NJR2452</v>
          </cell>
          <cell r="B11505"/>
          <cell r="C11505"/>
          <cell r="D11505"/>
          <cell r="E11505"/>
          <cell r="F11505" t="str">
            <v>SCECO</v>
          </cell>
          <cell r="G11505" t="str">
            <v>In progress</v>
          </cell>
          <cell r="H11505" t="str">
            <v>NA</v>
          </cell>
          <cell r="I11505" t="str">
            <v>Latis</v>
          </cell>
          <cell r="J11505" t="str">
            <v>-</v>
          </cell>
          <cell r="K11505" t="str">
            <v>R6</v>
          </cell>
        </row>
        <row r="11506">
          <cell r="A11506" t="str">
            <v>NJR2453</v>
          </cell>
          <cell r="B11506"/>
          <cell r="C11506"/>
          <cell r="D11506"/>
          <cell r="E11506"/>
          <cell r="F11506" t="str">
            <v>SCECO</v>
          </cell>
          <cell r="G11506" t="str">
            <v>In progress</v>
          </cell>
          <cell r="H11506" t="str">
            <v>NA</v>
          </cell>
          <cell r="I11506" t="str">
            <v>Latis</v>
          </cell>
          <cell r="J11506" t="str">
            <v>-</v>
          </cell>
          <cell r="K11506" t="str">
            <v>R6</v>
          </cell>
        </row>
        <row r="11507">
          <cell r="A11507" t="str">
            <v>NJR2454</v>
          </cell>
          <cell r="B11507"/>
          <cell r="C11507"/>
          <cell r="D11507"/>
          <cell r="E11507"/>
          <cell r="F11507" t="str">
            <v>SCECO</v>
          </cell>
          <cell r="G11507" t="str">
            <v>In progress</v>
          </cell>
          <cell r="H11507" t="str">
            <v>NA</v>
          </cell>
          <cell r="I11507" t="str">
            <v>Latis</v>
          </cell>
          <cell r="J11507" t="str">
            <v>-</v>
          </cell>
          <cell r="K11507" t="str">
            <v>R6</v>
          </cell>
        </row>
        <row r="11508">
          <cell r="A11508" t="str">
            <v>NJR2458</v>
          </cell>
          <cell r="B11508"/>
          <cell r="C11508"/>
          <cell r="D11508"/>
          <cell r="E11508"/>
          <cell r="F11508" t="str">
            <v>SCECO</v>
          </cell>
          <cell r="G11508" t="str">
            <v>In progress</v>
          </cell>
          <cell r="H11508" t="str">
            <v>NA</v>
          </cell>
          <cell r="I11508" t="str">
            <v>Latis</v>
          </cell>
          <cell r="J11508" t="str">
            <v>-</v>
          </cell>
          <cell r="K11508" t="str">
            <v>R6</v>
          </cell>
        </row>
        <row r="11509">
          <cell r="A11509" t="str">
            <v>NJR2460</v>
          </cell>
          <cell r="B11509"/>
          <cell r="C11509"/>
          <cell r="D11509"/>
          <cell r="E11509"/>
          <cell r="F11509" t="str">
            <v>SCECO</v>
          </cell>
          <cell r="G11509" t="str">
            <v>In progress</v>
          </cell>
          <cell r="H11509" t="str">
            <v>NA</v>
          </cell>
          <cell r="I11509" t="str">
            <v>Latis</v>
          </cell>
          <cell r="J11509" t="str">
            <v>-</v>
          </cell>
          <cell r="K11509" t="str">
            <v>R6</v>
          </cell>
        </row>
        <row r="11510">
          <cell r="A11510" t="str">
            <v>ARF0756</v>
          </cell>
          <cell r="B11510"/>
          <cell r="C11510"/>
          <cell r="D11510"/>
          <cell r="E11510"/>
          <cell r="F11510" t="str">
            <v>Generator-SG</v>
          </cell>
          <cell r="G11510" t="str">
            <v>In progress</v>
          </cell>
          <cell r="H11510" t="str">
            <v>NA</v>
          </cell>
          <cell r="I11510" t="str">
            <v>Latis</v>
          </cell>
          <cell r="J11510" t="str">
            <v>-</v>
          </cell>
          <cell r="K11510" t="str">
            <v>R6</v>
          </cell>
        </row>
        <row r="11511">
          <cell r="A11511" t="str">
            <v>NJR2455</v>
          </cell>
          <cell r="B11511"/>
          <cell r="C11511"/>
          <cell r="D11511"/>
          <cell r="E11511"/>
          <cell r="F11511" t="str">
            <v>SCECO</v>
          </cell>
          <cell r="G11511" t="str">
            <v>In progress</v>
          </cell>
          <cell r="H11511" t="str">
            <v>NA</v>
          </cell>
          <cell r="I11511" t="str">
            <v>Latis</v>
          </cell>
          <cell r="J11511" t="str">
            <v>-</v>
          </cell>
          <cell r="K11511" t="str">
            <v>R6</v>
          </cell>
        </row>
        <row r="11512">
          <cell r="A11512" t="str">
            <v>JIZ0574</v>
          </cell>
          <cell r="B11512"/>
          <cell r="C11512"/>
          <cell r="D11512"/>
          <cell r="E11512"/>
          <cell r="F11512" t="str">
            <v>SCECO</v>
          </cell>
          <cell r="G11512" t="str">
            <v>In progress</v>
          </cell>
          <cell r="H11512" t="str">
            <v>NA</v>
          </cell>
          <cell r="I11512" t="str">
            <v>Latis</v>
          </cell>
          <cell r="J11512" t="str">
            <v>-</v>
          </cell>
          <cell r="K11512" t="str">
            <v>R6</v>
          </cell>
        </row>
        <row r="11513">
          <cell r="A11513" t="str">
            <v>ABH0505</v>
          </cell>
          <cell r="B11513"/>
          <cell r="C11513"/>
          <cell r="D11513"/>
          <cell r="E11513"/>
          <cell r="F11513" t="str">
            <v>SCECO-Rental-Genset</v>
          </cell>
          <cell r="G11513" t="str">
            <v>In progress</v>
          </cell>
          <cell r="H11513" t="str">
            <v>NA</v>
          </cell>
          <cell r="I11513" t="str">
            <v>Latis</v>
          </cell>
          <cell r="J11513" t="str">
            <v>-</v>
          </cell>
          <cell r="K11513" t="str">
            <v>R6</v>
          </cell>
        </row>
        <row r="11514">
          <cell r="A11514" t="str">
            <v>JIZ0550</v>
          </cell>
          <cell r="B11514"/>
          <cell r="C11514"/>
          <cell r="D11514"/>
          <cell r="E11514"/>
          <cell r="F11514" t="str">
            <v>Generator-SG</v>
          </cell>
          <cell r="G11514" t="str">
            <v>In progress</v>
          </cell>
          <cell r="H11514" t="str">
            <v>NA</v>
          </cell>
          <cell r="I11514" t="str">
            <v>Latis</v>
          </cell>
          <cell r="J11514" t="str">
            <v>-</v>
          </cell>
          <cell r="K11514" t="str">
            <v>R6</v>
          </cell>
        </row>
        <row r="11515">
          <cell r="A11515" t="str">
            <v>NJR2459</v>
          </cell>
          <cell r="B11515"/>
          <cell r="C11515"/>
          <cell r="D11515"/>
          <cell r="E11515"/>
          <cell r="F11515" t="str">
            <v>SCECO</v>
          </cell>
          <cell r="G11515" t="str">
            <v>In progress</v>
          </cell>
          <cell r="H11515" t="str">
            <v>NA</v>
          </cell>
          <cell r="I11515" t="str">
            <v>Latis</v>
          </cell>
          <cell r="J11515" t="str">
            <v>-</v>
          </cell>
          <cell r="K11515" t="str">
            <v>R6</v>
          </cell>
        </row>
        <row r="11516">
          <cell r="A11516" t="str">
            <v>ABH0327</v>
          </cell>
          <cell r="B11516"/>
          <cell r="C11516"/>
          <cell r="D11516"/>
          <cell r="E11516"/>
          <cell r="F11516" t="str">
            <v>SCECO</v>
          </cell>
          <cell r="G11516" t="str">
            <v>In progress</v>
          </cell>
          <cell r="H11516" t="str">
            <v>NA</v>
          </cell>
          <cell r="I11516" t="str">
            <v>Latis</v>
          </cell>
          <cell r="J11516" t="str">
            <v>-</v>
          </cell>
          <cell r="K11516" t="str">
            <v>R6</v>
          </cell>
        </row>
        <row r="11517">
          <cell r="A11517" t="str">
            <v>WDS0967</v>
          </cell>
          <cell r="B11517"/>
          <cell r="C11517"/>
          <cell r="D11517"/>
          <cell r="E11517"/>
          <cell r="F11517" t="str">
            <v>SCECO-Rental-Genset</v>
          </cell>
          <cell r="G11517" t="str">
            <v>In progress</v>
          </cell>
          <cell r="H11517" t="str">
            <v>NA</v>
          </cell>
          <cell r="I11517" t="str">
            <v>Latis</v>
          </cell>
          <cell r="J11517" t="str">
            <v>-</v>
          </cell>
          <cell r="K11517" t="str">
            <v>R6</v>
          </cell>
        </row>
        <row r="11518">
          <cell r="A11518" t="str">
            <v>ABH0329</v>
          </cell>
          <cell r="B11518"/>
          <cell r="C11518"/>
          <cell r="D11518"/>
          <cell r="E11518"/>
          <cell r="F11518" t="str">
            <v>SCECO</v>
          </cell>
          <cell r="G11518" t="str">
            <v>In progress</v>
          </cell>
          <cell r="H11518" t="str">
            <v>NA</v>
          </cell>
          <cell r="I11518" t="str">
            <v>Latis</v>
          </cell>
          <cell r="J11518" t="str">
            <v>-</v>
          </cell>
          <cell r="K11518" t="str">
            <v>R6</v>
          </cell>
        </row>
        <row r="11519">
          <cell r="A11519" t="str">
            <v>ABH2002</v>
          </cell>
          <cell r="B11519"/>
          <cell r="C11519"/>
          <cell r="D11519"/>
          <cell r="E11519"/>
          <cell r="F11519" t="str">
            <v>SCECO-Rental-Genset</v>
          </cell>
          <cell r="G11519" t="str">
            <v>In progress</v>
          </cell>
          <cell r="H11519" t="str">
            <v>NA</v>
          </cell>
          <cell r="I11519" t="str">
            <v>Latis</v>
          </cell>
          <cell r="J11519" t="str">
            <v>-</v>
          </cell>
          <cell r="K11519" t="str">
            <v>R6</v>
          </cell>
        </row>
        <row r="11520">
          <cell r="A11520" t="str">
            <v>MHL0867</v>
          </cell>
          <cell r="B11520"/>
          <cell r="C11520"/>
          <cell r="D11520"/>
          <cell r="E11520"/>
          <cell r="F11520" t="str">
            <v>Generator-SG</v>
          </cell>
          <cell r="G11520" t="str">
            <v>In progress</v>
          </cell>
          <cell r="H11520" t="str">
            <v>NA</v>
          </cell>
          <cell r="I11520" t="str">
            <v>Latis</v>
          </cell>
          <cell r="J11520" t="str">
            <v>-</v>
          </cell>
          <cell r="K11520" t="str">
            <v>R6</v>
          </cell>
        </row>
        <row r="11521">
          <cell r="A11521" t="str">
            <v>ABH0680</v>
          </cell>
          <cell r="B11521"/>
          <cell r="C11521"/>
          <cell r="D11521"/>
          <cell r="E11521"/>
          <cell r="F11521" t="str">
            <v>SCECO-Rental-Genset</v>
          </cell>
          <cell r="G11521" t="str">
            <v>In progress</v>
          </cell>
          <cell r="H11521" t="str">
            <v>NA</v>
          </cell>
          <cell r="I11521" t="str">
            <v>Latis</v>
          </cell>
          <cell r="J11521" t="str">
            <v>-</v>
          </cell>
          <cell r="K11521" t="str">
            <v>R6</v>
          </cell>
        </row>
      </sheetData>
      <sheetData sheetId="1"/>
      <sheetData sheetId="2"/>
      <sheetData sheetId="3"/>
      <sheetData sheetId="4"/>
      <sheetData sheetId="5"/>
      <sheetData sheetId="6"/>
    </sheetDataSet>
  </externalBook>
</externalLink>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9" headerRowBorderDxfId="117" tableBorderDxfId="118" totalsRowBorderDxfId="116">
  <autoFilter ref="A1:R11521" xr:uid="{027D062C-6DC6-46FB-B41D-D30D2CAA82F0}"/>
  <tableColumns count="18">
    <tableColumn id="1" xr3:uid="{00000000-0010-0000-0700-000001000000}" name="Site ID Code" dataDxfId="115"/>
    <tableColumn id="2" xr3:uid="{00000000-0010-0000-0700-000002000000}" name="2G Site ID" dataDxfId="114"/>
    <tableColumn id="3" xr3:uid="{00000000-0010-0000-0700-000003000000}" name="3G Site ID" dataDxfId="113"/>
    <tableColumn id="4" xr3:uid="{00000000-0010-0000-0700-000004000000}" name="4G ID" dataDxfId="112"/>
    <tableColumn id="5" xr3:uid="{00000000-0010-0000-0700-000005000000}" name="5G ID" dataDxfId="111"/>
    <tableColumn id="6" xr3:uid="{00000000-0010-0000-0700-000006000000}" name="Power Type" dataDxfId="110"/>
    <tableColumn id="7" xr3:uid="{00000000-0010-0000-0700-000007000000}" name="BB Status" dataDxfId="109"/>
    <tableColumn id="8" xr3:uid="{00000000-0010-0000-0700-000008000000}" name="EOL Gen" dataDxfId="108"/>
    <tableColumn id="9" xr3:uid="{00000000-0010-0000-0700-000009000000}" name="Site Owner" dataDxfId="107"/>
    <tableColumn id="10" xr3:uid="{00000000-0010-0000-0700-00000A000000}" name="Connectivity" dataDxfId="106"/>
    <tableColumn id="11" xr3:uid="{00000000-0010-0000-0700-00000B000000}" name="Regions" dataDxfId="105"/>
    <tableColumn id="12" xr3:uid="{FF9FE004-80E0-4A93-8A9F-032BC94D00C4}" name="Obsolete AC" dataDxfId="104"/>
    <tableColumn id="13" xr3:uid="{350D3154-7E63-4C40-89A4-CFEFE5108FBF}" name="Obsolete Rectifier" dataDxfId="103"/>
    <tableColumn id="14" xr3:uid="{96017C27-C73A-4D3F-8A61-F243431F3F03}" name="Obsolete Fire" dataDxfId="102"/>
    <tableColumn id="15" xr3:uid="{99EEE141-B275-44E5-9C71-E06EB2963B4E}" name="White List" dataDxfId="101"/>
    <tableColumn id="16" xr3:uid="{4918A51B-7955-403A-974F-B83FB0CF1BBB}" name="MC Name" dataDxfId="100"/>
    <tableColumn id="17" xr3:uid="{C4B61249-9483-4B71-826B-96EF12AE9962}" name="White List Remarks" dataDxfId="99"/>
    <tableColumn id="18" xr3:uid="{6759D212-C4ED-4DBA-9886-F33BF6148672}" name="Suffix" dataDxfId="98"/>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36" totalsRowShown="0" headerRowDxfId="97" dataDxfId="96" headerRowBorderDxfId="94" tableBorderDxfId="95" totalsRowBorderDxfId="93">
  <autoFilter ref="A1:L13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2"/>
    <tableColumn id="2" xr3:uid="{00000000-0010-0000-0100-000002000000}" name="Region" dataDxfId="91">
      <calculatedColumnFormula>IFERROR(VLOOKUP(D2,DB!A:K,11,0),"")</calculatedColumnFormula>
    </tableColumn>
    <tableColumn id="3" xr3:uid="{00000000-0010-0000-0100-000003000000}" name="Count sites" dataDxfId="90"/>
    <tableColumn id="4" xr3:uid="{00000000-0010-0000-0100-000004000000}" name="Hub Site" dataDxfId="89"/>
    <tableColumn id="5" xr3:uid="{00000000-0010-0000-0100-000005000000}" name="Fault Level" dataDxfId="88"/>
    <tableColumn id="6" xr3:uid="{00000000-0010-0000-0100-000006000000}" name="PCM Created At" dataDxfId="87"/>
    <tableColumn id="7" xr3:uid="{00000000-0010-0000-0100-000007000000}" name="Elapsed Duration(Hrs)" dataDxfId="86">
      <calculatedColumnFormula>IFERROR(NOW()-F2,"-")</calculatedColumnFormula>
    </tableColumn>
    <tableColumn id="8" xr3:uid="{00000000-0010-0000-0100-000008000000}" name="Creat Fault First Time Occured" dataDxfId="85"/>
    <tableColumn id="9" xr3:uid="{00000000-0010-0000-0100-000009000000}" name="Power Source" dataDxfId="84">
      <calculatedColumnFormula>IFERROR(VLOOKUP(D2,DB!A:F,6,0),"")</calculatedColumnFormula>
    </tableColumn>
    <tableColumn id="10" xr3:uid="{00000000-0010-0000-0100-00000A000000}" name="Battery Backup Status" dataDxfId="83">
      <calculatedColumnFormula>IFERROR(VLOOKUP(D2,DB!A:G,7,0),"")</calculatedColumnFormula>
    </tableColumn>
    <tableColumn id="11" xr3:uid="{00000000-0010-0000-0100-00000B000000}" name="EM Field Feedback" dataDxfId="82"/>
    <tableColumn id="12" xr3:uid="{00000000-0010-0000-0100-00000C000000}" name="Site Owner" dataDxfId="81">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09" totalsRowShown="0" headerRowDxfId="80" dataDxfId="79" headerRowBorderDxfId="77" tableBorderDxfId="78" totalsRowBorderDxfId="76">
  <autoFilter ref="A1:L20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5"/>
    <tableColumn id="2" xr3:uid="{00000000-0010-0000-0300-000002000000}" name="Region" dataDxfId="74">
      <calculatedColumnFormula>IFERROR(VLOOKUP(D2,DB!A:K,11,0),"")</calculatedColumnFormula>
    </tableColumn>
    <tableColumn id="3" xr3:uid="{00000000-0010-0000-0300-000003000000}" name="Count sites" dataDxfId="73"/>
    <tableColumn id="4" xr3:uid="{00000000-0010-0000-0300-000004000000}" name="Hub Site" dataDxfId="72"/>
    <tableColumn id="5" xr3:uid="{00000000-0010-0000-0300-000005000000}" name="Fault Level" dataDxfId="71"/>
    <tableColumn id="6" xr3:uid="{00000000-0010-0000-0300-000006000000}" name="PCM Created At" dataDxfId="70"/>
    <tableColumn id="7" xr3:uid="{00000000-0010-0000-0300-000007000000}" name="Elapsed Duration(Hrs)" dataDxfId="69">
      <calculatedColumnFormula>IFERROR(NOW()-F2,"-")</calculatedColumnFormula>
    </tableColumn>
    <tableColumn id="8" xr3:uid="{00000000-0010-0000-0300-000008000000}" name="Creat Fault First Time Occured" dataDxfId="68"/>
    <tableColumn id="9" xr3:uid="{00000000-0010-0000-0300-000009000000}" name="Power Source" dataDxfId="67">
      <calculatedColumnFormula>IFERROR(VLOOKUP(D2,DB!A:F,6,0),"")</calculatedColumnFormula>
    </tableColumn>
    <tableColumn id="10" xr3:uid="{00000000-0010-0000-0300-00000A000000}" name="Battery Backup Status" dataDxfId="66">
      <calculatedColumnFormula>IFERROR(VLOOKUP(D2,DB!A:G,7,0),"")</calculatedColumnFormula>
    </tableColumn>
    <tableColumn id="11" xr3:uid="{00000000-0010-0000-0300-00000B000000}" name="EM Field Feedback" dataDxfId="65"/>
    <tableColumn id="12" xr3:uid="{00000000-0010-0000-0300-00000C000000}" name="Site Owner" dataDxfId="64">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861" totalsRowShown="0" headerRowDxfId="63" dataDxfId="62" headerRowBorderDxfId="60" tableBorderDxfId="61">
  <autoFilter ref="A1:L86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9"/>
    <tableColumn id="2" xr3:uid="{00000000-0010-0000-0500-000002000000}" name="Region" dataDxfId="58">
      <calculatedColumnFormula>IFERROR(VLOOKUP(#REF!,DB!A:K,11,0),"")</calculatedColumnFormula>
    </tableColumn>
    <tableColumn id="3" xr3:uid="{00000000-0010-0000-0500-000003000000}" name="Count sites" dataDxfId="57"/>
    <tableColumn id="4" xr3:uid="{00000000-0010-0000-0500-000004000000}" name="Hub Site" dataDxfId="56">
      <calculatedColumnFormula>IFERROR(VLOOKUP(#REF!,DB!#REF!,7,0),"")</calculatedColumnFormula>
    </tableColumn>
    <tableColumn id="5" xr3:uid="{00000000-0010-0000-0500-000005000000}" name="Fault Level" dataDxfId="55"/>
    <tableColumn id="6" xr3:uid="{00000000-0010-0000-0500-000006000000}" name="PCM Created At" dataDxfId="54"/>
    <tableColumn id="7" xr3:uid="{00000000-0010-0000-0500-000007000000}" name="Elapsed Duration(Hrs)" dataDxfId="53">
      <calculatedColumnFormula>IFERROR(NOW()-#REF!,"-")</calculatedColumnFormula>
    </tableColumn>
    <tableColumn id="8" xr3:uid="{00000000-0010-0000-0500-000008000000}" name="Creat Fault First Time Occured" dataDxfId="52"/>
    <tableColumn id="9" xr3:uid="{00000000-0010-0000-0500-000009000000}" name="Power Source" dataDxfId="51">
      <calculatedColumnFormula>IFERROR(VLOOKUP(#REF!,DB!A:F,6,0),"")</calculatedColumnFormula>
    </tableColumn>
    <tableColumn id="10" xr3:uid="{00000000-0010-0000-0500-00000A000000}" name="Battery Backup Status" dataDxfId="50">
      <calculatedColumnFormula>IFERROR(VLOOKUP(#REF!,DB!A:G,7,0),"")</calculatedColumnFormula>
    </tableColumn>
    <tableColumn id="11" xr3:uid="{00000000-0010-0000-0500-00000B000000}" name="EM Field Feedback" dataDxfId="49"/>
    <tableColumn id="12" xr3:uid="{00000000-0010-0000-0500-00000C000000}" name="Site Owner" dataDxfId="48">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64" totalsRowShown="0" headerRowDxfId="47" dataDxfId="46" headerRowBorderDxfId="44" tableBorderDxfId="45" totalsRowBorderDxfId="43">
  <autoFilter ref="A1:L6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2"/>
    <tableColumn id="2" xr3:uid="{00000000-0010-0000-0900-000002000000}" name="Region" dataDxfId="41">
      <calculatedColumnFormula>IFERROR(VLOOKUP(D2,DB!A:K,11,0),"")</calculatedColumnFormula>
    </tableColumn>
    <tableColumn id="3" xr3:uid="{00000000-0010-0000-0900-000003000000}" name="Count sites" dataDxfId="40"/>
    <tableColumn id="4" xr3:uid="{00000000-0010-0000-0900-000004000000}" name="Hub Site" dataDxfId="39"/>
    <tableColumn id="5" xr3:uid="{00000000-0010-0000-0900-000005000000}" name="Fault Level" dataDxfId="38"/>
    <tableColumn id="6" xr3:uid="{00000000-0010-0000-0900-000006000000}" name="PCM Created At" dataDxfId="37"/>
    <tableColumn id="7" xr3:uid="{00000000-0010-0000-0900-000007000000}" name="Elapsed Duration(Hrs)" dataDxfId="36">
      <calculatedColumnFormula>IFERROR(NOW()-F2,"")</calculatedColumnFormula>
    </tableColumn>
    <tableColumn id="8" xr3:uid="{00000000-0010-0000-0900-000008000000}" name="Creat Fault First Time Occured" dataDxfId="35"/>
    <tableColumn id="9" xr3:uid="{00000000-0010-0000-0900-000009000000}" name="Power Source" dataDxfId="34">
      <calculatedColumnFormula>IFERROR(VLOOKUP(D2,DB!A:F,6,0),"")</calculatedColumnFormula>
    </tableColumn>
    <tableColumn id="10" xr3:uid="{00000000-0010-0000-0900-00000A000000}" name="Battery Backup Status" dataDxfId="33">
      <calculatedColumnFormula>IFERROR(VLOOKUP(D2,DB!A:G,7,0),"")</calculatedColumnFormula>
    </tableColumn>
    <tableColumn id="11" xr3:uid="{00000000-0010-0000-0900-00000B000000}" name="EM Field Feedback" dataDxfId="32"/>
    <tableColumn id="12" xr3:uid="{00000000-0010-0000-0900-00000C000000}" name="Site Owner" dataDxfId="31">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M77" totalsRowShown="0" headerRowDxfId="30" dataDxfId="29" headerRowBorderDxfId="27" tableBorderDxfId="28">
  <autoFilter ref="A1:M7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autoFilter>
  <tableColumns count="13">
    <tableColumn id="1" xr3:uid="{00000000-0010-0000-0B00-000001000000}" name="PCM" dataDxfId="26"/>
    <tableColumn id="2" xr3:uid="{00000000-0010-0000-0B00-000002000000}" name="Region" dataDxfId="25">
      <calculatedColumnFormula>IFERROR(VLOOKUP(D2,[1]DB!A:K,11,0),"")</calculatedColumnFormula>
    </tableColumn>
    <tableColumn id="3" xr3:uid="{00000000-0010-0000-0B00-000003000000}" name="Count sites" dataDxfId="24"/>
    <tableColumn id="4" xr3:uid="{00000000-0010-0000-0B00-000004000000}" name="Hub Site" dataDxfId="23"/>
    <tableColumn id="5" xr3:uid="{00000000-0010-0000-0B00-000005000000}" name="Fault Level" dataDxfId="22"/>
    <tableColumn id="6" xr3:uid="{00000000-0010-0000-0B00-000006000000}" name="PCM Created At" dataDxfId="21"/>
    <tableColumn id="7" xr3:uid="{00000000-0010-0000-0B00-000007000000}" name="Elapsed Duration(Hrs)" dataDxfId="20">
      <calculatedColumnFormula>IFERROR(NOW()-F2,"")</calculatedColumnFormula>
    </tableColumn>
    <tableColumn id="8" xr3:uid="{00000000-0010-0000-0B00-000008000000}" name="Creat Fault First Time Occured" dataDxfId="19"/>
    <tableColumn id="9" xr3:uid="{00000000-0010-0000-0B00-000009000000}" name="Power Source" dataDxfId="18">
      <calculatedColumnFormula>IFERROR(VLOOKUP(D2,[1]DB!A:F,6,0),"")</calculatedColumnFormula>
    </tableColumn>
    <tableColumn id="10" xr3:uid="{00000000-0010-0000-0B00-00000A000000}" name="Battery Backup Status" dataDxfId="17">
      <calculatedColumnFormula>IFERROR(VLOOKUP(D2,[1]DB!A:G,7,0),"")</calculatedColumnFormula>
    </tableColumn>
    <tableColumn id="11" xr3:uid="{00000000-0010-0000-0B00-00000B000000}" name="EM Field Feedback" dataDxfId="16"/>
    <tableColumn id="12" xr3:uid="{00000000-0010-0000-0B00-00000C000000}" name="Site Owner" dataDxfId="15">
      <calculatedColumnFormula>IFERROR(VLOOKUP(D2,[1]DB!A:I,9,0),"")</calculatedColumnFormula>
    </tableColumn>
    <tableColumn id="13" xr3:uid="{468F7B43-DF19-4CF2-954D-AEB8D08264C0}" name="Column1" dataDxfId="14"/>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353" totalsRowShown="0" headerRowDxfId="13" tableBorderDxfId="12">
  <autoFilter ref="A1:L353"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36"/>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63.3984375"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0"/>
      <c r="N1" s="100"/>
      <c r="O1" s="100"/>
    </row>
    <row r="2" spans="1:15" s="61" customFormat="1" ht="50.25" customHeight="1">
      <c r="A2" s="59" t="s">
        <v>39105</v>
      </c>
      <c r="B2" s="56" t="str">
        <f>IFERROR(VLOOKUP(D2,DB!A:K,11,0),"")</f>
        <v>R1</v>
      </c>
      <c r="C2" s="56">
        <v>1</v>
      </c>
      <c r="D2" s="75" t="s">
        <v>11783</v>
      </c>
      <c r="E2" s="60" t="s">
        <v>39106</v>
      </c>
      <c r="F2" s="73">
        <v>45662.948425925926</v>
      </c>
      <c r="G2" s="63">
        <f t="shared" ref="G2" ca="1" si="0">IFERROR(NOW()-F2,"-")</f>
        <v>339.7806902777811</v>
      </c>
      <c r="H2" s="73">
        <v>45662.943402777775</v>
      </c>
      <c r="I2" s="56" t="str">
        <f>IFERROR(VLOOKUP(D2,DB!A:F,6,0),"")</f>
        <v>Generator-SG</v>
      </c>
      <c r="J2" s="56" t="str">
        <f>IFERROR(VLOOKUP(D2,DB!A:G,7,0),"")</f>
        <v>Dead</v>
      </c>
      <c r="K2" s="64" t="s">
        <v>39107</v>
      </c>
      <c r="L2" s="62" t="str">
        <f>IFERROR(VLOOKUP(D2,DB!A:I,9,0),"")</f>
        <v>Latis</v>
      </c>
    </row>
    <row r="3" spans="1:15" ht="15" customHeight="1">
      <c r="A3" s="124"/>
      <c r="B3" s="123" t="str">
        <f>IFERROR(VLOOKUP(D3,DB!A:K,11,0),"")</f>
        <v/>
      </c>
      <c r="C3" s="123"/>
      <c r="D3" s="56"/>
      <c r="E3" s="122"/>
      <c r="F3" s="121"/>
      <c r="G3" s="120">
        <f ca="1">IFERROR(NOW()-F3,"-")</f>
        <v>46002.729116203707</v>
      </c>
      <c r="H3" s="121"/>
      <c r="I3" s="123" t="str">
        <f>IFERROR(VLOOKUP(D3,DB!A:F,6,0),"")</f>
        <v/>
      </c>
      <c r="J3" s="123" t="str">
        <f>IFERROR(VLOOKUP(D3,DB!A:G,7,0),"")</f>
        <v/>
      </c>
      <c r="K3" s="119"/>
      <c r="L3" s="118" t="str">
        <f>IFERROR(VLOOKUP(D3,DB!A:I,9,0),"")</f>
        <v/>
      </c>
    </row>
    <row r="4" spans="1:15" ht="15" customHeight="1">
      <c r="A4" s="124"/>
      <c r="B4" s="123" t="str">
        <f>IFERROR(VLOOKUP(D4,DB!A:K,11,0),"")</f>
        <v/>
      </c>
      <c r="C4" s="123"/>
      <c r="D4" s="56"/>
      <c r="E4" s="122"/>
      <c r="F4" s="121"/>
      <c r="G4" s="120">
        <f ca="1">IFERROR(NOW()-F4,"-")</f>
        <v>46002.729116203707</v>
      </c>
      <c r="H4" s="121"/>
      <c r="I4" s="123" t="str">
        <f>IFERROR(VLOOKUP(D4,DB!A:F,6,0),"")</f>
        <v/>
      </c>
      <c r="J4" s="123" t="str">
        <f>IFERROR(VLOOKUP(D4,DB!A:G,7,0),"")</f>
        <v/>
      </c>
      <c r="K4" s="119"/>
      <c r="L4" s="118" t="str">
        <f>IFERROR(VLOOKUP(D4,DB!A:I,9,0),"")</f>
        <v/>
      </c>
    </row>
    <row r="5" spans="1:15" ht="15" customHeight="1">
      <c r="A5" s="124"/>
      <c r="B5" s="123" t="str">
        <f>IFERROR(VLOOKUP(D5,DB!A:K,11,0),"")</f>
        <v/>
      </c>
      <c r="C5" s="123"/>
      <c r="D5" s="56"/>
      <c r="E5" s="122"/>
      <c r="F5" s="121"/>
      <c r="G5" s="120">
        <f ca="1">IFERROR(NOW()-F5,"-")</f>
        <v>46002.729116203707</v>
      </c>
      <c r="H5" s="121"/>
      <c r="I5" s="123" t="str">
        <f>IFERROR(VLOOKUP(D5,DB!A:F,6,0),"")</f>
        <v/>
      </c>
      <c r="J5" s="123" t="str">
        <f>IFERROR(VLOOKUP(D5,DB!A:G,7,0),"")</f>
        <v/>
      </c>
      <c r="K5" s="119"/>
      <c r="L5" s="118" t="str">
        <f>IFERROR(VLOOKUP(D5,DB!A:I,9,0),"")</f>
        <v/>
      </c>
    </row>
    <row r="6" spans="1:15" ht="15" customHeight="1">
      <c r="A6" s="124"/>
      <c r="B6" s="123" t="str">
        <f>IFERROR(VLOOKUP(D6,DB!A:K,11,0),"")</f>
        <v/>
      </c>
      <c r="C6" s="123"/>
      <c r="D6" s="56"/>
      <c r="E6" s="122"/>
      <c r="F6" s="121"/>
      <c r="G6" s="120">
        <f ca="1">IFERROR(NOW()-F6,"-")</f>
        <v>46002.729116203707</v>
      </c>
      <c r="H6" s="121"/>
      <c r="I6" s="123" t="str">
        <f>IFERROR(VLOOKUP(D6,DB!A:F,6,0),"")</f>
        <v/>
      </c>
      <c r="J6" s="123" t="str">
        <f>IFERROR(VLOOKUP(D6,DB!A:G,7,0),"")</f>
        <v/>
      </c>
      <c r="K6" s="119"/>
      <c r="L6" s="118" t="str">
        <f>IFERROR(VLOOKUP(D6,DB!A:I,9,0),"")</f>
        <v/>
      </c>
    </row>
    <row r="7" spans="1:15" ht="15" customHeight="1">
      <c r="A7" s="124"/>
      <c r="B7" s="123" t="str">
        <f>IFERROR(VLOOKUP(D7,DB!A:K,11,0),"")</f>
        <v/>
      </c>
      <c r="C7" s="123"/>
      <c r="D7" s="56"/>
      <c r="E7" s="122"/>
      <c r="F7" s="121"/>
      <c r="G7" s="120">
        <f ca="1">IFERROR(NOW()-F7,"-")</f>
        <v>46002.729116203707</v>
      </c>
      <c r="H7" s="121"/>
      <c r="I7" s="123" t="str">
        <f>IFERROR(VLOOKUP(D7,DB!A:F,6,0),"")</f>
        <v/>
      </c>
      <c r="J7" s="123" t="str">
        <f>IFERROR(VLOOKUP(D7,DB!A:G,7,0),"")</f>
        <v/>
      </c>
      <c r="K7" s="119"/>
      <c r="L7" s="118" t="str">
        <f>IFERROR(VLOOKUP(D7,DB!A:I,9,0),"")</f>
        <v/>
      </c>
    </row>
    <row r="8" spans="1:15" ht="15" customHeight="1">
      <c r="A8" s="124"/>
      <c r="B8" s="123" t="str">
        <f>IFERROR(VLOOKUP(D8,DB!A:K,11,0),"")</f>
        <v/>
      </c>
      <c r="C8" s="123"/>
      <c r="D8" s="56"/>
      <c r="E8" s="122"/>
      <c r="F8" s="121"/>
      <c r="G8" s="120">
        <f ca="1">IFERROR(NOW()-F8,"-")</f>
        <v>46002.729116203707</v>
      </c>
      <c r="H8" s="121"/>
      <c r="I8" s="123" t="str">
        <f>IFERROR(VLOOKUP(D8,DB!A:F,6,0),"")</f>
        <v/>
      </c>
      <c r="J8" s="123" t="str">
        <f>IFERROR(VLOOKUP(D8,DB!A:G,7,0),"")</f>
        <v/>
      </c>
      <c r="K8" s="119"/>
      <c r="L8" s="118" t="str">
        <f>IFERROR(VLOOKUP(D8,DB!A:I,9,0),"")</f>
        <v/>
      </c>
    </row>
    <row r="9" spans="1:15" ht="15" customHeight="1">
      <c r="A9" s="124"/>
      <c r="B9" s="123" t="str">
        <f>IFERROR(VLOOKUP(D9,DB!A:K,11,0),"")</f>
        <v/>
      </c>
      <c r="C9" s="123"/>
      <c r="D9" s="56"/>
      <c r="E9" s="122"/>
      <c r="F9" s="121"/>
      <c r="G9" s="120">
        <f ca="1">IFERROR(NOW()-F9,"-")</f>
        <v>46002.729116203707</v>
      </c>
      <c r="H9" s="121"/>
      <c r="I9" s="123" t="str">
        <f>IFERROR(VLOOKUP(D9,DB!A:F,6,0),"")</f>
        <v/>
      </c>
      <c r="J9" s="123" t="str">
        <f>IFERROR(VLOOKUP(D9,DB!A:G,7,0),"")</f>
        <v/>
      </c>
      <c r="K9" s="119"/>
      <c r="L9" s="118" t="str">
        <f>IFERROR(VLOOKUP(D9,DB!A:I,9,0),"")</f>
        <v/>
      </c>
    </row>
    <row r="10" spans="1:15" ht="15" customHeight="1">
      <c r="A10" s="124"/>
      <c r="B10" s="123" t="str">
        <f>IFERROR(VLOOKUP(D10,DB!A:K,11,0),"")</f>
        <v/>
      </c>
      <c r="C10" s="123"/>
      <c r="D10" s="56"/>
      <c r="E10" s="122"/>
      <c r="F10" s="121"/>
      <c r="G10" s="120">
        <f ca="1">IFERROR(NOW()-F10,"-")</f>
        <v>46002.729116203707</v>
      </c>
      <c r="H10" s="121"/>
      <c r="I10" s="123" t="str">
        <f>IFERROR(VLOOKUP(D10,DB!A:F,6,0),"")</f>
        <v/>
      </c>
      <c r="J10" s="123" t="str">
        <f>IFERROR(VLOOKUP(D10,DB!A:G,7,0),"")</f>
        <v/>
      </c>
      <c r="K10" s="119"/>
      <c r="L10" s="118" t="str">
        <f>IFERROR(VLOOKUP(D10,DB!A:I,9,0),"")</f>
        <v/>
      </c>
    </row>
    <row r="11" spans="1:15" ht="15" customHeight="1">
      <c r="A11" s="124"/>
      <c r="B11" s="123" t="str">
        <f>IFERROR(VLOOKUP(D11,DB!A:K,11,0),"")</f>
        <v/>
      </c>
      <c r="C11" s="123"/>
      <c r="D11" s="56"/>
      <c r="E11" s="122"/>
      <c r="F11" s="121"/>
      <c r="G11" s="120">
        <f ca="1">IFERROR(NOW()-F11,"-")</f>
        <v>46002.729116203707</v>
      </c>
      <c r="H11" s="121"/>
      <c r="I11" s="123" t="str">
        <f>IFERROR(VLOOKUP(D11,DB!A:F,6,0),"")</f>
        <v/>
      </c>
      <c r="J11" s="123" t="str">
        <f>IFERROR(VLOOKUP(D11,DB!A:G,7,0),"")</f>
        <v/>
      </c>
      <c r="K11" s="119"/>
      <c r="L11" s="118" t="str">
        <f>IFERROR(VLOOKUP(D11,DB!A:I,9,0),"")</f>
        <v/>
      </c>
    </row>
    <row r="12" spans="1:15" ht="15" customHeight="1">
      <c r="A12" s="124"/>
      <c r="B12" s="123" t="str">
        <f>IFERROR(VLOOKUP(D12,DB!A:K,11,0),"")</f>
        <v/>
      </c>
      <c r="C12" s="123"/>
      <c r="D12" s="56"/>
      <c r="E12" s="122"/>
      <c r="F12" s="121"/>
      <c r="G12" s="120">
        <f ca="1">IFERROR(NOW()-F12,"-")</f>
        <v>46002.729116203707</v>
      </c>
      <c r="H12" s="121"/>
      <c r="I12" s="123" t="str">
        <f>IFERROR(VLOOKUP(D12,DB!A:F,6,0),"")</f>
        <v/>
      </c>
      <c r="J12" s="123" t="str">
        <f>IFERROR(VLOOKUP(D12,DB!A:G,7,0),"")</f>
        <v/>
      </c>
      <c r="K12" s="119"/>
      <c r="L12" s="118" t="str">
        <f>IFERROR(VLOOKUP(D12,DB!A:I,9,0),"")</f>
        <v/>
      </c>
    </row>
    <row r="13" spans="1:15" ht="15" customHeight="1">
      <c r="A13" s="124"/>
      <c r="B13" s="123" t="str">
        <f>IFERROR(VLOOKUP(D13,DB!A:K,11,0),"")</f>
        <v/>
      </c>
      <c r="C13" s="123"/>
      <c r="D13" s="56"/>
      <c r="E13" s="122"/>
      <c r="F13" s="121"/>
      <c r="G13" s="120">
        <f ca="1">IFERROR(NOW()-F13,"-")</f>
        <v>46002.729116203707</v>
      </c>
      <c r="H13" s="121"/>
      <c r="I13" s="123" t="str">
        <f>IFERROR(VLOOKUP(D13,DB!A:F,6,0),"")</f>
        <v/>
      </c>
      <c r="J13" s="123" t="str">
        <f>IFERROR(VLOOKUP(D13,DB!A:G,7,0),"")</f>
        <v/>
      </c>
      <c r="K13" s="119"/>
      <c r="L13" s="118" t="str">
        <f>IFERROR(VLOOKUP(D13,DB!A:I,9,0),"")</f>
        <v/>
      </c>
    </row>
    <row r="14" spans="1:15" ht="15" customHeight="1">
      <c r="A14" s="124"/>
      <c r="B14" s="123" t="str">
        <f>IFERROR(VLOOKUP(D14,DB!A:K,11,0),"")</f>
        <v/>
      </c>
      <c r="C14" s="123"/>
      <c r="D14" s="56"/>
      <c r="E14" s="122"/>
      <c r="F14" s="121"/>
      <c r="G14" s="120">
        <f ca="1">IFERROR(NOW()-F14,"-")</f>
        <v>46002.729116203707</v>
      </c>
      <c r="H14" s="121"/>
      <c r="I14" s="123" t="str">
        <f>IFERROR(VLOOKUP(D14,DB!A:F,6,0),"")</f>
        <v/>
      </c>
      <c r="J14" s="123" t="str">
        <f>IFERROR(VLOOKUP(D14,DB!A:G,7,0),"")</f>
        <v/>
      </c>
      <c r="K14" s="119"/>
      <c r="L14" s="118" t="str">
        <f>IFERROR(VLOOKUP(D14,DB!A:I,9,0),"")</f>
        <v/>
      </c>
    </row>
    <row r="15" spans="1:15" ht="15" customHeight="1">
      <c r="A15" s="124"/>
      <c r="B15" s="123" t="str">
        <f>IFERROR(VLOOKUP(D15,DB!A:K,11,0),"")</f>
        <v/>
      </c>
      <c r="C15" s="123"/>
      <c r="D15" s="56"/>
      <c r="E15" s="122"/>
      <c r="F15" s="121"/>
      <c r="G15" s="120">
        <f ca="1">IFERROR(NOW()-F15,"-")</f>
        <v>46002.729116203707</v>
      </c>
      <c r="H15" s="121"/>
      <c r="I15" s="123" t="str">
        <f>IFERROR(VLOOKUP(D15,DB!A:F,6,0),"")</f>
        <v/>
      </c>
      <c r="J15" s="123" t="str">
        <f>IFERROR(VLOOKUP(D15,DB!A:G,7,0),"")</f>
        <v/>
      </c>
      <c r="K15" s="119"/>
      <c r="L15" s="118" t="str">
        <f>IFERROR(VLOOKUP(D15,DB!A:I,9,0),"")</f>
        <v/>
      </c>
    </row>
    <row r="16" spans="1:15" ht="15" customHeight="1">
      <c r="A16" s="124"/>
      <c r="B16" s="123" t="str">
        <f>IFERROR(VLOOKUP(D16,DB!A:K,11,0),"")</f>
        <v/>
      </c>
      <c r="C16" s="123"/>
      <c r="D16" s="56"/>
      <c r="E16" s="122"/>
      <c r="F16" s="121"/>
      <c r="G16" s="120">
        <f ca="1">IFERROR(NOW()-F16,"-")</f>
        <v>46002.729116203707</v>
      </c>
      <c r="H16" s="121"/>
      <c r="I16" s="123" t="str">
        <f>IFERROR(VLOOKUP(D16,DB!A:F,6,0),"")</f>
        <v/>
      </c>
      <c r="J16" s="123" t="str">
        <f>IFERROR(VLOOKUP(D16,DB!A:G,7,0),"")</f>
        <v/>
      </c>
      <c r="K16" s="119"/>
      <c r="L16" s="118" t="str">
        <f>IFERROR(VLOOKUP(D16,DB!A:I,9,0),"")</f>
        <v/>
      </c>
    </row>
    <row r="17" spans="1:12" ht="15" customHeight="1">
      <c r="A17" s="124"/>
      <c r="B17" s="123" t="str">
        <f>IFERROR(VLOOKUP(D17,DB!A:K,11,0),"")</f>
        <v/>
      </c>
      <c r="C17" s="123"/>
      <c r="D17" s="56"/>
      <c r="E17" s="122"/>
      <c r="F17" s="121"/>
      <c r="G17" s="120">
        <f ca="1">IFERROR(NOW()-F17,"-")</f>
        <v>46002.729116203707</v>
      </c>
      <c r="H17" s="121"/>
      <c r="I17" s="123" t="str">
        <f>IFERROR(VLOOKUP(D17,DB!A:F,6,0),"")</f>
        <v/>
      </c>
      <c r="J17" s="123" t="str">
        <f>IFERROR(VLOOKUP(D17,DB!A:G,7,0),"")</f>
        <v/>
      </c>
      <c r="K17" s="119"/>
      <c r="L17" s="118" t="str">
        <f>IFERROR(VLOOKUP(D17,DB!A:I,9,0),"")</f>
        <v/>
      </c>
    </row>
    <row r="18" spans="1:12" ht="15" customHeight="1">
      <c r="A18" s="124"/>
      <c r="B18" s="123" t="str">
        <f>IFERROR(VLOOKUP(D18,DB!A:K,11,0),"")</f>
        <v/>
      </c>
      <c r="C18" s="123"/>
      <c r="D18" s="56"/>
      <c r="E18" s="122"/>
      <c r="F18" s="121"/>
      <c r="G18" s="120">
        <f ca="1">IFERROR(NOW()-F18,"-")</f>
        <v>46002.729116203707</v>
      </c>
      <c r="H18" s="121"/>
      <c r="I18" s="123" t="str">
        <f>IFERROR(VLOOKUP(D18,DB!A:F,6,0),"")</f>
        <v/>
      </c>
      <c r="J18" s="123" t="str">
        <f>IFERROR(VLOOKUP(D18,DB!A:G,7,0),"")</f>
        <v/>
      </c>
      <c r="K18" s="119"/>
      <c r="L18" s="118" t="str">
        <f>IFERROR(VLOOKUP(D18,DB!A:I,9,0),"")</f>
        <v/>
      </c>
    </row>
    <row r="19" spans="1:12" ht="15" customHeight="1">
      <c r="A19" s="124"/>
      <c r="B19" s="123" t="str">
        <f>IFERROR(VLOOKUP(D19,DB!A:K,11,0),"")</f>
        <v/>
      </c>
      <c r="C19" s="123"/>
      <c r="D19" s="56"/>
      <c r="E19" s="122"/>
      <c r="F19" s="121"/>
      <c r="G19" s="120">
        <f ca="1">IFERROR(NOW()-F19,"-")</f>
        <v>46002.729116203707</v>
      </c>
      <c r="H19" s="121"/>
      <c r="I19" s="123" t="str">
        <f>IFERROR(VLOOKUP(D19,DB!A:F,6,0),"")</f>
        <v/>
      </c>
      <c r="J19" s="123" t="str">
        <f>IFERROR(VLOOKUP(D19,DB!A:G,7,0),"")</f>
        <v/>
      </c>
      <c r="K19" s="119"/>
      <c r="L19" s="118" t="str">
        <f>IFERROR(VLOOKUP(D19,DB!A:I,9,0),"")</f>
        <v/>
      </c>
    </row>
    <row r="20" spans="1:12" ht="15" customHeight="1">
      <c r="A20" s="124"/>
      <c r="B20" s="123" t="str">
        <f>IFERROR(VLOOKUP(D20,DB!A:K,11,0),"")</f>
        <v/>
      </c>
      <c r="C20" s="123"/>
      <c r="D20" s="56"/>
      <c r="E20" s="122"/>
      <c r="F20" s="121"/>
      <c r="G20" s="120">
        <f ca="1">IFERROR(NOW()-F20,"-")</f>
        <v>46002.729116203707</v>
      </c>
      <c r="H20" s="121"/>
      <c r="I20" s="123" t="str">
        <f>IFERROR(VLOOKUP(D20,DB!A:F,6,0),"")</f>
        <v/>
      </c>
      <c r="J20" s="123" t="str">
        <f>IFERROR(VLOOKUP(D20,DB!A:G,7,0),"")</f>
        <v/>
      </c>
      <c r="K20" s="119"/>
      <c r="L20" s="118" t="str">
        <f>IFERROR(VLOOKUP(D20,DB!A:I,9,0),"")</f>
        <v/>
      </c>
    </row>
    <row r="21" spans="1:12" ht="15" customHeight="1">
      <c r="A21" s="124"/>
      <c r="B21" s="123" t="str">
        <f>IFERROR(VLOOKUP(D21,DB!A:K,11,0),"")</f>
        <v/>
      </c>
      <c r="C21" s="123"/>
      <c r="D21" s="56"/>
      <c r="E21" s="122"/>
      <c r="F21" s="121"/>
      <c r="G21" s="120">
        <f ca="1">IFERROR(NOW()-F21,"-")</f>
        <v>46002.729116203707</v>
      </c>
      <c r="H21" s="121"/>
      <c r="I21" s="123" t="str">
        <f>IFERROR(VLOOKUP(D21,DB!A:F,6,0),"")</f>
        <v/>
      </c>
      <c r="J21" s="123" t="str">
        <f>IFERROR(VLOOKUP(D21,DB!A:G,7,0),"")</f>
        <v/>
      </c>
      <c r="K21" s="119"/>
      <c r="L21" s="118" t="str">
        <f>IFERROR(VLOOKUP(D21,DB!A:I,9,0),"")</f>
        <v/>
      </c>
    </row>
    <row r="22" spans="1:12" ht="15" customHeight="1">
      <c r="A22" s="124"/>
      <c r="B22" s="123" t="str">
        <f>IFERROR(VLOOKUP(D22,DB!A:K,11,0),"")</f>
        <v/>
      </c>
      <c r="C22" s="123"/>
      <c r="D22" s="56"/>
      <c r="E22" s="122"/>
      <c r="F22" s="121"/>
      <c r="G22" s="120">
        <f ca="1">IFERROR(NOW()-F22,"-")</f>
        <v>46002.729116203707</v>
      </c>
      <c r="H22" s="121"/>
      <c r="I22" s="123" t="str">
        <f>IFERROR(VLOOKUP(D22,DB!A:F,6,0),"")</f>
        <v/>
      </c>
      <c r="J22" s="123" t="str">
        <f>IFERROR(VLOOKUP(D22,DB!A:G,7,0),"")</f>
        <v/>
      </c>
      <c r="K22" s="119"/>
      <c r="L22" s="118" t="str">
        <f>IFERROR(VLOOKUP(D22,DB!A:I,9,0),"")</f>
        <v/>
      </c>
    </row>
    <row r="23" spans="1:12" ht="15" customHeight="1">
      <c r="A23" s="124"/>
      <c r="B23" s="123" t="str">
        <f>IFERROR(VLOOKUP(D23,DB!A:K,11,0),"")</f>
        <v/>
      </c>
      <c r="C23" s="123"/>
      <c r="D23" s="56"/>
      <c r="E23" s="122"/>
      <c r="F23" s="121"/>
      <c r="G23" s="120">
        <f ca="1">IFERROR(NOW()-F23,"-")</f>
        <v>46002.729116203707</v>
      </c>
      <c r="H23" s="121"/>
      <c r="I23" s="123" t="str">
        <f>IFERROR(VLOOKUP(D23,DB!A:F,6,0),"")</f>
        <v/>
      </c>
      <c r="J23" s="123" t="str">
        <f>IFERROR(VLOOKUP(D23,DB!A:G,7,0),"")</f>
        <v/>
      </c>
      <c r="K23" s="119"/>
      <c r="L23" s="118" t="str">
        <f>IFERROR(VLOOKUP(D23,DB!A:I,9,0),"")</f>
        <v/>
      </c>
    </row>
    <row r="24" spans="1:12" ht="15" customHeight="1">
      <c r="A24" s="124"/>
      <c r="B24" s="123" t="str">
        <f>IFERROR(VLOOKUP(D24,DB!A:K,11,0),"")</f>
        <v/>
      </c>
      <c r="C24" s="123"/>
      <c r="D24" s="56"/>
      <c r="E24" s="122"/>
      <c r="F24" s="121"/>
      <c r="G24" s="120">
        <f ca="1">IFERROR(NOW()-F24,"-")</f>
        <v>46002.729116203707</v>
      </c>
      <c r="H24" s="121"/>
      <c r="I24" s="123" t="str">
        <f>IFERROR(VLOOKUP(D24,DB!A:F,6,0),"")</f>
        <v/>
      </c>
      <c r="J24" s="123" t="str">
        <f>IFERROR(VLOOKUP(D24,DB!A:G,7,0),"")</f>
        <v/>
      </c>
      <c r="K24" s="119"/>
      <c r="L24" s="118" t="str">
        <f>IFERROR(VLOOKUP(D24,DB!A:I,9,0),"")</f>
        <v/>
      </c>
    </row>
    <row r="25" spans="1:12" ht="15" customHeight="1">
      <c r="A25" s="124"/>
      <c r="B25" s="123" t="str">
        <f>IFERROR(VLOOKUP(D25,DB!A:K,11,0),"")</f>
        <v/>
      </c>
      <c r="C25" s="123"/>
      <c r="D25" s="56"/>
      <c r="E25" s="122"/>
      <c r="F25" s="121"/>
      <c r="G25" s="120">
        <f ca="1">IFERROR(NOW()-F25,"-")</f>
        <v>46002.729116203707</v>
      </c>
      <c r="H25" s="121"/>
      <c r="I25" s="123" t="str">
        <f>IFERROR(VLOOKUP(D25,DB!A:F,6,0),"")</f>
        <v/>
      </c>
      <c r="J25" s="123" t="str">
        <f>IFERROR(VLOOKUP(D25,DB!A:G,7,0),"")</f>
        <v/>
      </c>
      <c r="K25" s="119"/>
      <c r="L25" s="118" t="str">
        <f>IFERROR(VLOOKUP(D25,DB!A:I,9,0),"")</f>
        <v/>
      </c>
    </row>
    <row r="26" spans="1:12" ht="15" customHeight="1">
      <c r="A26" s="124"/>
      <c r="B26" s="123" t="str">
        <f>IFERROR(VLOOKUP(D26,DB!A:K,11,0),"")</f>
        <v/>
      </c>
      <c r="C26" s="123"/>
      <c r="D26" s="56"/>
      <c r="E26" s="122"/>
      <c r="F26" s="121"/>
      <c r="G26" s="120">
        <f ca="1">IFERROR(NOW()-F26,"-")</f>
        <v>46002.729116203707</v>
      </c>
      <c r="H26" s="121"/>
      <c r="I26" s="123" t="str">
        <f>IFERROR(VLOOKUP(D26,DB!A:F,6,0),"")</f>
        <v/>
      </c>
      <c r="J26" s="123" t="str">
        <f>IFERROR(VLOOKUP(D26,DB!A:G,7,0),"")</f>
        <v/>
      </c>
      <c r="K26" s="119"/>
      <c r="L26" s="118" t="str">
        <f>IFERROR(VLOOKUP(D26,DB!A:I,9,0),"")</f>
        <v/>
      </c>
    </row>
    <row r="27" spans="1:12" ht="15" customHeight="1">
      <c r="A27" s="124"/>
      <c r="B27" s="123" t="str">
        <f>IFERROR(VLOOKUP(D27,DB!A:K,11,0),"")</f>
        <v/>
      </c>
      <c r="C27" s="123"/>
      <c r="D27" s="56"/>
      <c r="E27" s="122"/>
      <c r="F27" s="121"/>
      <c r="G27" s="120">
        <f ca="1">IFERROR(NOW()-F27,"-")</f>
        <v>46002.729116203707</v>
      </c>
      <c r="H27" s="121"/>
      <c r="I27" s="123" t="str">
        <f>IFERROR(VLOOKUP(D27,DB!A:F,6,0),"")</f>
        <v/>
      </c>
      <c r="J27" s="123" t="str">
        <f>IFERROR(VLOOKUP(D27,DB!A:G,7,0),"")</f>
        <v/>
      </c>
      <c r="K27" s="119"/>
      <c r="L27" s="118" t="str">
        <f>IFERROR(VLOOKUP(D27,DB!A:I,9,0),"")</f>
        <v/>
      </c>
    </row>
    <row r="28" spans="1:12" ht="15" customHeight="1">
      <c r="A28" s="124"/>
      <c r="B28" s="123" t="str">
        <f>IFERROR(VLOOKUP(D28,DB!A:K,11,0),"")</f>
        <v/>
      </c>
      <c r="C28" s="123"/>
      <c r="D28" s="56"/>
      <c r="E28" s="122"/>
      <c r="F28" s="121"/>
      <c r="G28" s="120">
        <f ca="1">IFERROR(NOW()-F28,"-")</f>
        <v>46002.729116203707</v>
      </c>
      <c r="H28" s="121"/>
      <c r="I28" s="123" t="str">
        <f>IFERROR(VLOOKUP(D28,DB!A:F,6,0),"")</f>
        <v/>
      </c>
      <c r="J28" s="123" t="str">
        <f>IFERROR(VLOOKUP(D28,DB!A:G,7,0),"")</f>
        <v/>
      </c>
      <c r="K28" s="119"/>
      <c r="L28" s="118" t="str">
        <f>IFERROR(VLOOKUP(D28,DB!A:I,9,0),"")</f>
        <v/>
      </c>
    </row>
    <row r="29" spans="1:12" ht="15" customHeight="1">
      <c r="A29" s="124"/>
      <c r="B29" s="123" t="str">
        <f>IFERROR(VLOOKUP(D29,DB!A:K,11,0),"")</f>
        <v/>
      </c>
      <c r="C29" s="123"/>
      <c r="D29" s="56"/>
      <c r="E29" s="122"/>
      <c r="F29" s="121"/>
      <c r="G29" s="120">
        <f ca="1">IFERROR(NOW()-F29,"-")</f>
        <v>46002.729116203707</v>
      </c>
      <c r="H29" s="121"/>
      <c r="I29" s="123" t="str">
        <f>IFERROR(VLOOKUP(D29,DB!A:F,6,0),"")</f>
        <v/>
      </c>
      <c r="J29" s="123" t="str">
        <f>IFERROR(VLOOKUP(D29,DB!A:G,7,0),"")</f>
        <v/>
      </c>
      <c r="K29" s="119"/>
      <c r="L29" s="118" t="str">
        <f>IFERROR(VLOOKUP(D29,DB!A:I,9,0),"")</f>
        <v/>
      </c>
    </row>
    <row r="30" spans="1:12" ht="15" customHeight="1">
      <c r="A30" s="124"/>
      <c r="B30" s="123" t="str">
        <f>IFERROR(VLOOKUP(D30,DB!A:K,11,0),"")</f>
        <v/>
      </c>
      <c r="C30" s="123"/>
      <c r="D30" s="56"/>
      <c r="E30" s="122"/>
      <c r="F30" s="121"/>
      <c r="G30" s="120">
        <f ca="1">IFERROR(NOW()-F30,"-")</f>
        <v>46002.729116203707</v>
      </c>
      <c r="H30" s="121"/>
      <c r="I30" s="123" t="str">
        <f>IFERROR(VLOOKUP(D30,DB!A:F,6,0),"")</f>
        <v/>
      </c>
      <c r="J30" s="123" t="str">
        <f>IFERROR(VLOOKUP(D30,DB!A:G,7,0),"")</f>
        <v/>
      </c>
      <c r="K30" s="119"/>
      <c r="L30" s="118" t="str">
        <f>IFERROR(VLOOKUP(D30,DB!A:I,9,0),"")</f>
        <v/>
      </c>
    </row>
    <row r="31" spans="1:12" ht="15" customHeight="1">
      <c r="A31" s="124"/>
      <c r="B31" s="123" t="str">
        <f>IFERROR(VLOOKUP(D31,DB!A:K,11,0),"")</f>
        <v/>
      </c>
      <c r="C31" s="123"/>
      <c r="D31" s="56"/>
      <c r="E31" s="122"/>
      <c r="F31" s="121"/>
      <c r="G31" s="120">
        <f ca="1">IFERROR(NOW()-F31,"-")</f>
        <v>46002.729116203707</v>
      </c>
      <c r="H31" s="121"/>
      <c r="I31" s="123" t="str">
        <f>IFERROR(VLOOKUP(D31,DB!A:F,6,0),"")</f>
        <v/>
      </c>
      <c r="J31" s="123" t="str">
        <f>IFERROR(VLOOKUP(D31,DB!A:G,7,0),"")</f>
        <v/>
      </c>
      <c r="K31" s="119"/>
      <c r="L31" s="118" t="str">
        <f>IFERROR(VLOOKUP(D31,DB!A:I,9,0),"")</f>
        <v/>
      </c>
    </row>
    <row r="32" spans="1:12" ht="15" customHeight="1">
      <c r="A32" s="124"/>
      <c r="B32" s="123" t="str">
        <f>IFERROR(VLOOKUP(D32,DB!A:K,11,0),"")</f>
        <v/>
      </c>
      <c r="C32" s="123"/>
      <c r="D32" s="56"/>
      <c r="E32" s="122"/>
      <c r="F32" s="121"/>
      <c r="G32" s="120">
        <f ca="1">IFERROR(NOW()-F32,"-")</f>
        <v>46002.729116203707</v>
      </c>
      <c r="H32" s="121"/>
      <c r="I32" s="123" t="str">
        <f>IFERROR(VLOOKUP(D32,DB!A:F,6,0),"")</f>
        <v/>
      </c>
      <c r="J32" s="123" t="str">
        <f>IFERROR(VLOOKUP(D32,DB!A:G,7,0),"")</f>
        <v/>
      </c>
      <c r="K32" s="119"/>
      <c r="L32" s="118" t="str">
        <f>IFERROR(VLOOKUP(D32,DB!A:I,9,0),"")</f>
        <v/>
      </c>
    </row>
    <row r="33" spans="1:12" ht="15" customHeight="1">
      <c r="A33" s="124"/>
      <c r="B33" s="123" t="str">
        <f>IFERROR(VLOOKUP(D33,DB!A:K,11,0),"")</f>
        <v/>
      </c>
      <c r="C33" s="123"/>
      <c r="D33" s="56"/>
      <c r="E33" s="122"/>
      <c r="F33" s="121"/>
      <c r="G33" s="120">
        <f ca="1">IFERROR(NOW()-F33,"-")</f>
        <v>46002.729116203707</v>
      </c>
      <c r="H33" s="121"/>
      <c r="I33" s="123" t="str">
        <f>IFERROR(VLOOKUP(D33,DB!A:F,6,0),"")</f>
        <v/>
      </c>
      <c r="J33" s="123" t="str">
        <f>IFERROR(VLOOKUP(D33,DB!A:G,7,0),"")</f>
        <v/>
      </c>
      <c r="K33" s="119"/>
      <c r="L33" s="118" t="str">
        <f>IFERROR(VLOOKUP(D33,DB!A:I,9,0),"")</f>
        <v/>
      </c>
    </row>
    <row r="34" spans="1:12" ht="15" customHeight="1">
      <c r="A34" s="124"/>
      <c r="B34" s="123" t="str">
        <f>IFERROR(VLOOKUP(D34,DB!A:K,11,0),"")</f>
        <v/>
      </c>
      <c r="C34" s="123"/>
      <c r="D34" s="56"/>
      <c r="E34" s="122"/>
      <c r="F34" s="121"/>
      <c r="G34" s="120">
        <f ca="1">IFERROR(NOW()-F34,"-")</f>
        <v>46002.729116203707</v>
      </c>
      <c r="H34" s="121"/>
      <c r="I34" s="123" t="str">
        <f>IFERROR(VLOOKUP(D34,DB!A:F,6,0),"")</f>
        <v/>
      </c>
      <c r="J34" s="123" t="str">
        <f>IFERROR(VLOOKUP(D34,DB!A:G,7,0),"")</f>
        <v/>
      </c>
      <c r="K34" s="119"/>
      <c r="L34" s="118" t="str">
        <f>IFERROR(VLOOKUP(D34,DB!A:I,9,0),"")</f>
        <v/>
      </c>
    </row>
    <row r="35" spans="1:12" ht="15" customHeight="1">
      <c r="A35" s="124"/>
      <c r="B35" s="123" t="str">
        <f>IFERROR(VLOOKUP(D35,DB!A:K,11,0),"")</f>
        <v/>
      </c>
      <c r="C35" s="123"/>
      <c r="D35" s="56"/>
      <c r="E35" s="122"/>
      <c r="F35" s="121"/>
      <c r="G35" s="120">
        <f ca="1">IFERROR(NOW()-F35,"-")</f>
        <v>46002.729116203707</v>
      </c>
      <c r="H35" s="121"/>
      <c r="I35" s="123" t="str">
        <f>IFERROR(VLOOKUP(D35,DB!A:F,6,0),"")</f>
        <v/>
      </c>
      <c r="J35" s="123" t="str">
        <f>IFERROR(VLOOKUP(D35,DB!A:G,7,0),"")</f>
        <v/>
      </c>
      <c r="K35" s="119"/>
      <c r="L35" s="118" t="str">
        <f>IFERROR(VLOOKUP(D35,DB!A:I,9,0),"")</f>
        <v/>
      </c>
    </row>
    <row r="36" spans="1:12" ht="15" customHeight="1">
      <c r="A36" s="124"/>
      <c r="B36" s="123" t="str">
        <f>IFERROR(VLOOKUP(D36,DB!A:K,11,0),"")</f>
        <v/>
      </c>
      <c r="C36" s="123"/>
      <c r="D36" s="56"/>
      <c r="E36" s="122"/>
      <c r="F36" s="121"/>
      <c r="G36" s="120">
        <f ca="1">IFERROR(NOW()-F36,"-")</f>
        <v>46002.729116203707</v>
      </c>
      <c r="H36" s="121"/>
      <c r="I36" s="123" t="str">
        <f>IFERROR(VLOOKUP(D36,DB!A:F,6,0),"")</f>
        <v/>
      </c>
      <c r="J36" s="123" t="str">
        <f>IFERROR(VLOOKUP(D36,DB!A:G,7,0),"")</f>
        <v/>
      </c>
      <c r="K36" s="119"/>
      <c r="L36" s="118" t="str">
        <f>IFERROR(VLOOKUP(D36,DB!A:I,9,0),"")</f>
        <v/>
      </c>
    </row>
    <row r="37" spans="1:12" ht="15" customHeight="1">
      <c r="A37" s="124"/>
      <c r="B37" s="123" t="str">
        <f>IFERROR(VLOOKUP(D37,DB!A:K,11,0),"")</f>
        <v/>
      </c>
      <c r="C37" s="123"/>
      <c r="D37" s="56"/>
      <c r="E37" s="122"/>
      <c r="F37" s="121"/>
      <c r="G37" s="120">
        <f ca="1">IFERROR(NOW()-F37,"-")</f>
        <v>46002.729116203707</v>
      </c>
      <c r="H37" s="121"/>
      <c r="I37" s="123" t="str">
        <f>IFERROR(VLOOKUP(D37,DB!A:F,6,0),"")</f>
        <v/>
      </c>
      <c r="J37" s="123" t="str">
        <f>IFERROR(VLOOKUP(D37,DB!A:G,7,0),"")</f>
        <v/>
      </c>
      <c r="K37" s="119"/>
      <c r="L37" s="118" t="str">
        <f>IFERROR(VLOOKUP(D37,DB!A:I,9,0),"")</f>
        <v/>
      </c>
    </row>
    <row r="38" spans="1:12" ht="15" customHeight="1">
      <c r="A38" s="124"/>
      <c r="B38" s="123" t="str">
        <f>IFERROR(VLOOKUP(D38,DB!A:K,11,0),"")</f>
        <v/>
      </c>
      <c r="C38" s="123"/>
      <c r="D38" s="56"/>
      <c r="E38" s="122"/>
      <c r="F38" s="121"/>
      <c r="G38" s="120">
        <f ca="1">IFERROR(NOW()-F38,"-")</f>
        <v>46002.729116203707</v>
      </c>
      <c r="H38" s="121"/>
      <c r="I38" s="123" t="str">
        <f>IFERROR(VLOOKUP(D38,DB!A:F,6,0),"")</f>
        <v/>
      </c>
      <c r="J38" s="123" t="str">
        <f>IFERROR(VLOOKUP(D38,DB!A:G,7,0),"")</f>
        <v/>
      </c>
      <c r="K38" s="119"/>
      <c r="L38" s="118" t="str">
        <f>IFERROR(VLOOKUP(D38,DB!A:I,9,0),"")</f>
        <v/>
      </c>
    </row>
    <row r="39" spans="1:12" ht="15" customHeight="1">
      <c r="A39" s="124"/>
      <c r="B39" s="123" t="str">
        <f>IFERROR(VLOOKUP(D39,DB!A:K,11,0),"")</f>
        <v/>
      </c>
      <c r="C39" s="123"/>
      <c r="D39" s="56"/>
      <c r="E39" s="122"/>
      <c r="F39" s="121"/>
      <c r="G39" s="120">
        <f ca="1">IFERROR(NOW()-F39,"-")</f>
        <v>46002.729116203707</v>
      </c>
      <c r="H39" s="121"/>
      <c r="I39" s="123" t="str">
        <f>IFERROR(VLOOKUP(D39,DB!A:F,6,0),"")</f>
        <v/>
      </c>
      <c r="J39" s="123" t="str">
        <f>IFERROR(VLOOKUP(D39,DB!A:G,7,0),"")</f>
        <v/>
      </c>
      <c r="K39" s="119"/>
      <c r="L39" s="118" t="str">
        <f>IFERROR(VLOOKUP(D39,DB!A:I,9,0),"")</f>
        <v/>
      </c>
    </row>
    <row r="40" spans="1:12" ht="15" customHeight="1">
      <c r="A40" s="124"/>
      <c r="B40" s="123" t="str">
        <f>IFERROR(VLOOKUP(D40,DB!A:K,11,0),"")</f>
        <v/>
      </c>
      <c r="C40" s="123"/>
      <c r="D40" s="56"/>
      <c r="E40" s="122"/>
      <c r="F40" s="121"/>
      <c r="G40" s="120">
        <f ca="1">IFERROR(NOW()-F40,"-")</f>
        <v>46002.729116203707</v>
      </c>
      <c r="H40" s="121"/>
      <c r="I40" s="123" t="str">
        <f>IFERROR(VLOOKUP(D40,DB!A:F,6,0),"")</f>
        <v/>
      </c>
      <c r="J40" s="123" t="str">
        <f>IFERROR(VLOOKUP(D40,DB!A:G,7,0),"")</f>
        <v/>
      </c>
      <c r="K40" s="119"/>
      <c r="L40" s="118" t="str">
        <f>IFERROR(VLOOKUP(D40,DB!A:I,9,0),"")</f>
        <v/>
      </c>
    </row>
    <row r="41" spans="1:12" ht="15" customHeight="1">
      <c r="A41" s="124"/>
      <c r="B41" s="123" t="str">
        <f>IFERROR(VLOOKUP(D41,DB!A:K,11,0),"")</f>
        <v/>
      </c>
      <c r="C41" s="123"/>
      <c r="D41" s="56"/>
      <c r="E41" s="122"/>
      <c r="F41" s="121"/>
      <c r="G41" s="120">
        <f ca="1">IFERROR(NOW()-F41,"-")</f>
        <v>46002.729116203707</v>
      </c>
      <c r="H41" s="121"/>
      <c r="I41" s="123" t="str">
        <f>IFERROR(VLOOKUP(D41,DB!A:F,6,0),"")</f>
        <v/>
      </c>
      <c r="J41" s="123" t="str">
        <f>IFERROR(VLOOKUP(D41,DB!A:G,7,0),"")</f>
        <v/>
      </c>
      <c r="K41" s="119"/>
      <c r="L41" s="118" t="str">
        <f>IFERROR(VLOOKUP(D41,DB!A:I,9,0),"")</f>
        <v/>
      </c>
    </row>
    <row r="42" spans="1:12" ht="15" customHeight="1">
      <c r="A42" s="124"/>
      <c r="B42" s="123" t="str">
        <f>IFERROR(VLOOKUP(D42,DB!A:K,11,0),"")</f>
        <v/>
      </c>
      <c r="C42" s="123"/>
      <c r="D42" s="56"/>
      <c r="E42" s="122"/>
      <c r="F42" s="121"/>
      <c r="G42" s="120">
        <f ca="1">IFERROR(NOW()-F42,"-")</f>
        <v>46002.729116203707</v>
      </c>
      <c r="H42" s="121"/>
      <c r="I42" s="123" t="str">
        <f>IFERROR(VLOOKUP(D42,DB!A:F,6,0),"")</f>
        <v/>
      </c>
      <c r="J42" s="123" t="str">
        <f>IFERROR(VLOOKUP(D42,DB!A:G,7,0),"")</f>
        <v/>
      </c>
      <c r="K42" s="119"/>
      <c r="L42" s="118" t="str">
        <f>IFERROR(VLOOKUP(D42,DB!A:I,9,0),"")</f>
        <v/>
      </c>
    </row>
    <row r="43" spans="1:12" ht="15" customHeight="1">
      <c r="A43" s="124"/>
      <c r="B43" s="123" t="str">
        <f>IFERROR(VLOOKUP(D43,DB!A:K,11,0),"")</f>
        <v/>
      </c>
      <c r="C43" s="123"/>
      <c r="D43" s="56"/>
      <c r="E43" s="122"/>
      <c r="F43" s="121"/>
      <c r="G43" s="120">
        <f ca="1">IFERROR(NOW()-F43,"-")</f>
        <v>46002.729116203707</v>
      </c>
      <c r="H43" s="121"/>
      <c r="I43" s="123" t="str">
        <f>IFERROR(VLOOKUP(D43,DB!A:F,6,0),"")</f>
        <v/>
      </c>
      <c r="J43" s="123" t="str">
        <f>IFERROR(VLOOKUP(D43,DB!A:G,7,0),"")</f>
        <v/>
      </c>
      <c r="K43" s="119"/>
      <c r="L43" s="118" t="str">
        <f>IFERROR(VLOOKUP(D43,DB!A:I,9,0),"")</f>
        <v/>
      </c>
    </row>
    <row r="44" spans="1:12" ht="15" customHeight="1">
      <c r="A44" s="124"/>
      <c r="B44" s="123" t="str">
        <f>IFERROR(VLOOKUP(D44,DB!A:K,11,0),"")</f>
        <v/>
      </c>
      <c r="C44" s="123"/>
      <c r="D44" s="56"/>
      <c r="E44" s="122"/>
      <c r="F44" s="121"/>
      <c r="G44" s="120">
        <f ca="1">IFERROR(NOW()-F44,"-")</f>
        <v>46002.729116203707</v>
      </c>
      <c r="H44" s="121"/>
      <c r="I44" s="123" t="str">
        <f>IFERROR(VLOOKUP(D44,DB!A:F,6,0),"")</f>
        <v/>
      </c>
      <c r="J44" s="123" t="str">
        <f>IFERROR(VLOOKUP(D44,DB!A:G,7,0),"")</f>
        <v/>
      </c>
      <c r="K44" s="119"/>
      <c r="L44" s="118" t="str">
        <f>IFERROR(VLOOKUP(D44,DB!A:I,9,0),"")</f>
        <v/>
      </c>
    </row>
    <row r="45" spans="1:12" ht="15" customHeight="1">
      <c r="A45" s="124"/>
      <c r="B45" s="123" t="str">
        <f>IFERROR(VLOOKUP(D45,DB!A:K,11,0),"")</f>
        <v/>
      </c>
      <c r="C45" s="123"/>
      <c r="D45" s="56"/>
      <c r="E45" s="122"/>
      <c r="F45" s="121"/>
      <c r="G45" s="120">
        <f ca="1">IFERROR(NOW()-F45,"-")</f>
        <v>46002.729116203707</v>
      </c>
      <c r="H45" s="121"/>
      <c r="I45" s="123" t="str">
        <f>IFERROR(VLOOKUP(D45,DB!A:F,6,0),"")</f>
        <v/>
      </c>
      <c r="J45" s="123" t="str">
        <f>IFERROR(VLOOKUP(D45,DB!A:G,7,0),"")</f>
        <v/>
      </c>
      <c r="K45" s="119"/>
      <c r="L45" s="118" t="str">
        <f>IFERROR(VLOOKUP(D45,DB!A:I,9,0),"")</f>
        <v/>
      </c>
    </row>
    <row r="46" spans="1:12" ht="15" customHeight="1">
      <c r="A46" s="124"/>
      <c r="B46" s="123" t="str">
        <f>IFERROR(VLOOKUP(D46,DB!A:K,11,0),"")</f>
        <v/>
      </c>
      <c r="C46" s="123"/>
      <c r="D46" s="56"/>
      <c r="E46" s="122"/>
      <c r="F46" s="121"/>
      <c r="G46" s="120">
        <f ca="1">IFERROR(NOW()-F46,"-")</f>
        <v>46002.729116203707</v>
      </c>
      <c r="H46" s="121"/>
      <c r="I46" s="123" t="str">
        <f>IFERROR(VLOOKUP(D46,DB!A:F,6,0),"")</f>
        <v/>
      </c>
      <c r="J46" s="123" t="str">
        <f>IFERROR(VLOOKUP(D46,DB!A:G,7,0),"")</f>
        <v/>
      </c>
      <c r="K46" s="119"/>
      <c r="L46" s="118" t="str">
        <f>IFERROR(VLOOKUP(D46,DB!A:I,9,0),"")</f>
        <v/>
      </c>
    </row>
    <row r="47" spans="1:12" ht="15" customHeight="1">
      <c r="A47" s="124"/>
      <c r="B47" s="123" t="str">
        <f>IFERROR(VLOOKUP(D47,DB!A:K,11,0),"")</f>
        <v/>
      </c>
      <c r="C47" s="123"/>
      <c r="D47" s="56"/>
      <c r="E47" s="122"/>
      <c r="F47" s="121"/>
      <c r="G47" s="120">
        <f ca="1">IFERROR(NOW()-F47,"-")</f>
        <v>46002.729116203707</v>
      </c>
      <c r="H47" s="121"/>
      <c r="I47" s="123" t="str">
        <f>IFERROR(VLOOKUP(D47,DB!A:F,6,0),"")</f>
        <v/>
      </c>
      <c r="J47" s="123" t="str">
        <f>IFERROR(VLOOKUP(D47,DB!A:G,7,0),"")</f>
        <v/>
      </c>
      <c r="K47" s="119"/>
      <c r="L47" s="118" t="str">
        <f>IFERROR(VLOOKUP(D47,DB!A:I,9,0),"")</f>
        <v/>
      </c>
    </row>
    <row r="48" spans="1:12" ht="15" customHeight="1">
      <c r="A48" s="124"/>
      <c r="B48" s="123" t="str">
        <f>IFERROR(VLOOKUP(D48,DB!A:K,11,0),"")</f>
        <v/>
      </c>
      <c r="C48" s="123"/>
      <c r="D48" s="56"/>
      <c r="E48" s="122"/>
      <c r="F48" s="121"/>
      <c r="G48" s="120">
        <f ca="1">IFERROR(NOW()-F48,"-")</f>
        <v>46002.729116203707</v>
      </c>
      <c r="H48" s="121"/>
      <c r="I48" s="123" t="str">
        <f>IFERROR(VLOOKUP(D48,DB!A:F,6,0),"")</f>
        <v/>
      </c>
      <c r="J48" s="123" t="str">
        <f>IFERROR(VLOOKUP(D48,DB!A:G,7,0),"")</f>
        <v/>
      </c>
      <c r="K48" s="119"/>
      <c r="L48" s="118" t="str">
        <f>IFERROR(VLOOKUP(D48,DB!A:I,9,0),"")</f>
        <v/>
      </c>
    </row>
    <row r="49" spans="1:12" ht="15" customHeight="1">
      <c r="A49" s="124"/>
      <c r="B49" s="123" t="str">
        <f>IFERROR(VLOOKUP(D49,DB!A:K,11,0),"")</f>
        <v/>
      </c>
      <c r="C49" s="123"/>
      <c r="D49" s="56"/>
      <c r="E49" s="122"/>
      <c r="F49" s="121"/>
      <c r="G49" s="120">
        <f ca="1">IFERROR(NOW()-F49,"-")</f>
        <v>46002.729116203707</v>
      </c>
      <c r="H49" s="121"/>
      <c r="I49" s="123" t="str">
        <f>IFERROR(VLOOKUP(D49,DB!A:F,6,0),"")</f>
        <v/>
      </c>
      <c r="J49" s="123" t="str">
        <f>IFERROR(VLOOKUP(D49,DB!A:G,7,0),"")</f>
        <v/>
      </c>
      <c r="K49" s="119"/>
      <c r="L49" s="118" t="str">
        <f>IFERROR(VLOOKUP(D49,DB!A:I,9,0),"")</f>
        <v/>
      </c>
    </row>
    <row r="50" spans="1:12" ht="15" customHeight="1">
      <c r="A50" s="124"/>
      <c r="B50" s="123" t="str">
        <f>IFERROR(VLOOKUP(D50,DB!A:K,11,0),"")</f>
        <v/>
      </c>
      <c r="C50" s="123"/>
      <c r="D50" s="56"/>
      <c r="E50" s="122"/>
      <c r="F50" s="121"/>
      <c r="G50" s="120">
        <f ca="1">IFERROR(NOW()-F50,"-")</f>
        <v>46002.729116203707</v>
      </c>
      <c r="H50" s="121"/>
      <c r="I50" s="123" t="str">
        <f>IFERROR(VLOOKUP(D50,DB!A:F,6,0),"")</f>
        <v/>
      </c>
      <c r="J50" s="123" t="str">
        <f>IFERROR(VLOOKUP(D50,DB!A:G,7,0),"")</f>
        <v/>
      </c>
      <c r="K50" s="119"/>
      <c r="L50" s="118" t="str">
        <f>IFERROR(VLOOKUP(D50,DB!A:I,9,0),"")</f>
        <v/>
      </c>
    </row>
    <row r="51" spans="1:12" ht="15" customHeight="1">
      <c r="A51" s="124"/>
      <c r="B51" s="123" t="str">
        <f>IFERROR(VLOOKUP(D51,DB!A:K,11,0),"")</f>
        <v/>
      </c>
      <c r="C51" s="123"/>
      <c r="D51" s="56"/>
      <c r="E51" s="122"/>
      <c r="F51" s="121"/>
      <c r="G51" s="120">
        <f ca="1">IFERROR(NOW()-F51,"-")</f>
        <v>46002.729116203707</v>
      </c>
      <c r="H51" s="121"/>
      <c r="I51" s="123" t="str">
        <f>IFERROR(VLOOKUP(D51,DB!A:F,6,0),"")</f>
        <v/>
      </c>
      <c r="J51" s="123" t="str">
        <f>IFERROR(VLOOKUP(D51,DB!A:G,7,0),"")</f>
        <v/>
      </c>
      <c r="K51" s="119"/>
      <c r="L51" s="118" t="str">
        <f>IFERROR(VLOOKUP(D51,DB!A:I,9,0),"")</f>
        <v/>
      </c>
    </row>
    <row r="52" spans="1:12" ht="15" customHeight="1">
      <c r="A52" s="124"/>
      <c r="B52" s="123" t="str">
        <f>IFERROR(VLOOKUP(D52,DB!A:K,11,0),"")</f>
        <v/>
      </c>
      <c r="C52" s="123"/>
      <c r="D52" s="56"/>
      <c r="E52" s="122"/>
      <c r="F52" s="121"/>
      <c r="G52" s="120">
        <f ca="1">IFERROR(NOW()-F52,"-")</f>
        <v>46002.729116203707</v>
      </c>
      <c r="H52" s="121"/>
      <c r="I52" s="123" t="str">
        <f>IFERROR(VLOOKUP(D52,DB!A:F,6,0),"")</f>
        <v/>
      </c>
      <c r="J52" s="123" t="str">
        <f>IFERROR(VLOOKUP(D52,DB!A:G,7,0),"")</f>
        <v/>
      </c>
      <c r="K52" s="119"/>
      <c r="L52" s="118" t="str">
        <f>IFERROR(VLOOKUP(D52,DB!A:I,9,0),"")</f>
        <v/>
      </c>
    </row>
    <row r="53" spans="1:12" ht="15" customHeight="1">
      <c r="A53" s="124"/>
      <c r="B53" s="123" t="str">
        <f>IFERROR(VLOOKUP(D53,DB!A:K,11,0),"")</f>
        <v/>
      </c>
      <c r="C53" s="123"/>
      <c r="D53" s="56"/>
      <c r="E53" s="122"/>
      <c r="F53" s="121"/>
      <c r="G53" s="120">
        <f ca="1">IFERROR(NOW()-F53,"-")</f>
        <v>46002.729116203707</v>
      </c>
      <c r="H53" s="121"/>
      <c r="I53" s="123" t="str">
        <f>IFERROR(VLOOKUP(D53,DB!A:F,6,0),"")</f>
        <v/>
      </c>
      <c r="J53" s="123" t="str">
        <f>IFERROR(VLOOKUP(D53,DB!A:G,7,0),"")</f>
        <v/>
      </c>
      <c r="K53" s="119"/>
      <c r="L53" s="118" t="str">
        <f>IFERROR(VLOOKUP(D53,DB!A:I,9,0),"")</f>
        <v/>
      </c>
    </row>
    <row r="54" spans="1:12" ht="15" customHeight="1">
      <c r="A54" s="124"/>
      <c r="B54" s="123" t="str">
        <f>IFERROR(VLOOKUP(D54,DB!A:K,11,0),"")</f>
        <v/>
      </c>
      <c r="C54" s="123"/>
      <c r="D54" s="56"/>
      <c r="E54" s="122"/>
      <c r="F54" s="121"/>
      <c r="G54" s="120">
        <f ca="1">IFERROR(NOW()-F54,"-")</f>
        <v>46002.729116203707</v>
      </c>
      <c r="H54" s="121"/>
      <c r="I54" s="123" t="str">
        <f>IFERROR(VLOOKUP(D54,DB!A:F,6,0),"")</f>
        <v/>
      </c>
      <c r="J54" s="123" t="str">
        <f>IFERROR(VLOOKUP(D54,DB!A:G,7,0),"")</f>
        <v/>
      </c>
      <c r="K54" s="119"/>
      <c r="L54" s="118" t="str">
        <f>IFERROR(VLOOKUP(D54,DB!A:I,9,0),"")</f>
        <v/>
      </c>
    </row>
    <row r="55" spans="1:12" ht="15" customHeight="1">
      <c r="A55" s="124"/>
      <c r="B55" s="123" t="str">
        <f>IFERROR(VLOOKUP(D55,DB!A:K,11,0),"")</f>
        <v/>
      </c>
      <c r="C55" s="123"/>
      <c r="D55" s="56"/>
      <c r="E55" s="122"/>
      <c r="F55" s="121"/>
      <c r="G55" s="120">
        <f ca="1">IFERROR(NOW()-F55,"-")</f>
        <v>46002.729116203707</v>
      </c>
      <c r="H55" s="121"/>
      <c r="I55" s="123" t="str">
        <f>IFERROR(VLOOKUP(D55,DB!A:F,6,0),"")</f>
        <v/>
      </c>
      <c r="J55" s="123" t="str">
        <f>IFERROR(VLOOKUP(D55,DB!A:G,7,0),"")</f>
        <v/>
      </c>
      <c r="K55" s="119"/>
      <c r="L55" s="118" t="str">
        <f>IFERROR(VLOOKUP(D55,DB!A:I,9,0),"")</f>
        <v/>
      </c>
    </row>
    <row r="56" spans="1:12" ht="15" customHeight="1">
      <c r="A56" s="124"/>
      <c r="B56" s="123" t="str">
        <f>IFERROR(VLOOKUP(D56,DB!A:K,11,0),"")</f>
        <v/>
      </c>
      <c r="C56" s="123"/>
      <c r="D56" s="56"/>
      <c r="E56" s="122"/>
      <c r="F56" s="121"/>
      <c r="G56" s="120">
        <f ca="1">IFERROR(NOW()-F56,"-")</f>
        <v>46002.729116203707</v>
      </c>
      <c r="H56" s="121"/>
      <c r="I56" s="123" t="str">
        <f>IFERROR(VLOOKUP(D56,DB!A:F,6,0),"")</f>
        <v/>
      </c>
      <c r="J56" s="123" t="str">
        <f>IFERROR(VLOOKUP(D56,DB!A:G,7,0),"")</f>
        <v/>
      </c>
      <c r="K56" s="119"/>
      <c r="L56" s="118" t="str">
        <f>IFERROR(VLOOKUP(D56,DB!A:I,9,0),"")</f>
        <v/>
      </c>
    </row>
    <row r="57" spans="1:12" ht="15" customHeight="1">
      <c r="A57" s="124"/>
      <c r="B57" s="123" t="str">
        <f>IFERROR(VLOOKUP(D57,DB!A:K,11,0),"")</f>
        <v/>
      </c>
      <c r="C57" s="123"/>
      <c r="D57" s="56"/>
      <c r="E57" s="122"/>
      <c r="F57" s="121"/>
      <c r="G57" s="120">
        <f ca="1">IFERROR(NOW()-F57,"-")</f>
        <v>46002.729116203707</v>
      </c>
      <c r="H57" s="121"/>
      <c r="I57" s="123" t="str">
        <f>IFERROR(VLOOKUP(D57,DB!A:F,6,0),"")</f>
        <v/>
      </c>
      <c r="J57" s="123" t="str">
        <f>IFERROR(VLOOKUP(D57,DB!A:G,7,0),"")</f>
        <v/>
      </c>
      <c r="K57" s="119"/>
      <c r="L57" s="118" t="str">
        <f>IFERROR(VLOOKUP(D57,DB!A:I,9,0),"")</f>
        <v/>
      </c>
    </row>
    <row r="58" spans="1:12" ht="15" customHeight="1">
      <c r="A58" s="124"/>
      <c r="B58" s="123" t="str">
        <f>IFERROR(VLOOKUP(D58,DB!A:K,11,0),"")</f>
        <v/>
      </c>
      <c r="C58" s="123"/>
      <c r="D58" s="56"/>
      <c r="E58" s="122"/>
      <c r="F58" s="121"/>
      <c r="G58" s="120">
        <f ca="1">IFERROR(NOW()-F58,"-")</f>
        <v>46002.729116203707</v>
      </c>
      <c r="H58" s="121"/>
      <c r="I58" s="123" t="str">
        <f>IFERROR(VLOOKUP(D58,DB!A:F,6,0),"")</f>
        <v/>
      </c>
      <c r="J58" s="123" t="str">
        <f>IFERROR(VLOOKUP(D58,DB!A:G,7,0),"")</f>
        <v/>
      </c>
      <c r="K58" s="119"/>
      <c r="L58" s="118" t="str">
        <f>IFERROR(VLOOKUP(D58,DB!A:I,9,0),"")</f>
        <v/>
      </c>
    </row>
    <row r="59" spans="1:12" ht="15" customHeight="1">
      <c r="A59" s="124"/>
      <c r="B59" s="123" t="str">
        <f>IFERROR(VLOOKUP(D59,DB!A:K,11,0),"")</f>
        <v/>
      </c>
      <c r="C59" s="123"/>
      <c r="D59" s="56"/>
      <c r="E59" s="122"/>
      <c r="F59" s="121"/>
      <c r="G59" s="120">
        <f ca="1">IFERROR(NOW()-F59,"-")</f>
        <v>46002.729116203707</v>
      </c>
      <c r="H59" s="121"/>
      <c r="I59" s="123" t="str">
        <f>IFERROR(VLOOKUP(D59,DB!A:F,6,0),"")</f>
        <v/>
      </c>
      <c r="J59" s="123" t="str">
        <f>IFERROR(VLOOKUP(D59,DB!A:G,7,0),"")</f>
        <v/>
      </c>
      <c r="K59" s="119"/>
      <c r="L59" s="118" t="str">
        <f>IFERROR(VLOOKUP(D59,DB!A:I,9,0),"")</f>
        <v/>
      </c>
    </row>
    <row r="60" spans="1:12" ht="15" customHeight="1">
      <c r="A60" s="124"/>
      <c r="B60" s="123" t="str">
        <f>IFERROR(VLOOKUP(D60,DB!A:K,11,0),"")</f>
        <v/>
      </c>
      <c r="C60" s="123"/>
      <c r="D60" s="56"/>
      <c r="E60" s="122"/>
      <c r="F60" s="121"/>
      <c r="G60" s="120">
        <f ca="1">IFERROR(NOW()-F60,"-")</f>
        <v>46002.729116203707</v>
      </c>
      <c r="H60" s="121"/>
      <c r="I60" s="123" t="str">
        <f>IFERROR(VLOOKUP(D60,DB!A:F,6,0),"")</f>
        <v/>
      </c>
      <c r="J60" s="123" t="str">
        <f>IFERROR(VLOOKUP(D60,DB!A:G,7,0),"")</f>
        <v/>
      </c>
      <c r="K60" s="119"/>
      <c r="L60" s="118" t="str">
        <f>IFERROR(VLOOKUP(D60,DB!A:I,9,0),"")</f>
        <v/>
      </c>
    </row>
    <row r="61" spans="1:12" ht="15" customHeight="1">
      <c r="A61" s="124"/>
      <c r="B61" s="123" t="str">
        <f>IFERROR(VLOOKUP(D61,DB!A:K,11,0),"")</f>
        <v/>
      </c>
      <c r="C61" s="123"/>
      <c r="D61" s="56"/>
      <c r="E61" s="122"/>
      <c r="F61" s="121"/>
      <c r="G61" s="120">
        <f ca="1">IFERROR(NOW()-F61,"-")</f>
        <v>46002.729116203707</v>
      </c>
      <c r="H61" s="121"/>
      <c r="I61" s="123" t="str">
        <f>IFERROR(VLOOKUP(D61,DB!A:F,6,0),"")</f>
        <v/>
      </c>
      <c r="J61" s="123" t="str">
        <f>IFERROR(VLOOKUP(D61,DB!A:G,7,0),"")</f>
        <v/>
      </c>
      <c r="K61" s="119"/>
      <c r="L61" s="118" t="str">
        <f>IFERROR(VLOOKUP(D61,DB!A:I,9,0),"")</f>
        <v/>
      </c>
    </row>
    <row r="62" spans="1:12" ht="15" customHeight="1">
      <c r="A62" s="124"/>
      <c r="B62" s="123" t="str">
        <f>IFERROR(VLOOKUP(D62,DB!A:K,11,0),"")</f>
        <v/>
      </c>
      <c r="C62" s="123"/>
      <c r="D62" s="56"/>
      <c r="E62" s="122"/>
      <c r="F62" s="121"/>
      <c r="G62" s="120">
        <f ca="1">IFERROR(NOW()-F62,"-")</f>
        <v>46002.729116203707</v>
      </c>
      <c r="H62" s="121"/>
      <c r="I62" s="123" t="str">
        <f>IFERROR(VLOOKUP(D62,DB!A:F,6,0),"")</f>
        <v/>
      </c>
      <c r="J62" s="123" t="str">
        <f>IFERROR(VLOOKUP(D62,DB!A:G,7,0),"")</f>
        <v/>
      </c>
      <c r="K62" s="119"/>
      <c r="L62" s="118" t="str">
        <f>IFERROR(VLOOKUP(D62,DB!A:I,9,0),"")</f>
        <v/>
      </c>
    </row>
    <row r="63" spans="1:12" ht="15" customHeight="1">
      <c r="A63" s="124"/>
      <c r="B63" s="123" t="str">
        <f>IFERROR(VLOOKUP(D63,DB!A:K,11,0),"")</f>
        <v/>
      </c>
      <c r="C63" s="123"/>
      <c r="D63" s="56"/>
      <c r="E63" s="122"/>
      <c r="F63" s="121"/>
      <c r="G63" s="120">
        <f ca="1">IFERROR(NOW()-F63,"-")</f>
        <v>46002.729116203707</v>
      </c>
      <c r="H63" s="121"/>
      <c r="I63" s="123" t="str">
        <f>IFERROR(VLOOKUP(D63,DB!A:F,6,0),"")</f>
        <v/>
      </c>
      <c r="J63" s="123" t="str">
        <f>IFERROR(VLOOKUP(D63,DB!A:G,7,0),"")</f>
        <v/>
      </c>
      <c r="K63" s="119"/>
      <c r="L63" s="118" t="str">
        <f>IFERROR(VLOOKUP(D63,DB!A:I,9,0),"")</f>
        <v/>
      </c>
    </row>
    <row r="64" spans="1:12" ht="15" customHeight="1">
      <c r="A64" s="124"/>
      <c r="B64" s="123" t="str">
        <f>IFERROR(VLOOKUP(D64,DB!A:K,11,0),"")</f>
        <v/>
      </c>
      <c r="C64" s="123"/>
      <c r="D64" s="56"/>
      <c r="E64" s="122"/>
      <c r="F64" s="121"/>
      <c r="G64" s="120">
        <f ca="1">IFERROR(NOW()-F64,"-")</f>
        <v>46002.729116203707</v>
      </c>
      <c r="H64" s="121"/>
      <c r="I64" s="123" t="str">
        <f>IFERROR(VLOOKUP(D64,DB!A:F,6,0),"")</f>
        <v/>
      </c>
      <c r="J64" s="123" t="str">
        <f>IFERROR(VLOOKUP(D64,DB!A:G,7,0),"")</f>
        <v/>
      </c>
      <c r="K64" s="119"/>
      <c r="L64" s="118" t="str">
        <f>IFERROR(VLOOKUP(D64,DB!A:I,9,0),"")</f>
        <v/>
      </c>
    </row>
    <row r="65" spans="1:12" ht="15" customHeight="1">
      <c r="A65" s="124"/>
      <c r="B65" s="123" t="str">
        <f>IFERROR(VLOOKUP(D65,DB!A:K,11,0),"")</f>
        <v/>
      </c>
      <c r="C65" s="123"/>
      <c r="D65" s="56"/>
      <c r="E65" s="122"/>
      <c r="F65" s="121"/>
      <c r="G65" s="120">
        <f ca="1">IFERROR(NOW()-F65,"-")</f>
        <v>46002.729116203707</v>
      </c>
      <c r="H65" s="121"/>
      <c r="I65" s="123" t="str">
        <f>IFERROR(VLOOKUP(D65,DB!A:F,6,0),"")</f>
        <v/>
      </c>
      <c r="J65" s="123" t="str">
        <f>IFERROR(VLOOKUP(D65,DB!A:G,7,0),"")</f>
        <v/>
      </c>
      <c r="K65" s="119"/>
      <c r="L65" s="118" t="str">
        <f>IFERROR(VLOOKUP(D65,DB!A:I,9,0),"")</f>
        <v/>
      </c>
    </row>
    <row r="66" spans="1:12" ht="15" customHeight="1">
      <c r="A66" s="124"/>
      <c r="B66" s="123" t="str">
        <f>IFERROR(VLOOKUP(D66,DB!A:K,11,0),"")</f>
        <v/>
      </c>
      <c r="C66" s="123"/>
      <c r="D66" s="56"/>
      <c r="E66" s="122"/>
      <c r="F66" s="121"/>
      <c r="G66" s="120">
        <f ca="1">IFERROR(NOW()-F66,"-")</f>
        <v>46002.729116203707</v>
      </c>
      <c r="H66" s="121"/>
      <c r="I66" s="123" t="str">
        <f>IFERROR(VLOOKUP(D66,DB!A:F,6,0),"")</f>
        <v/>
      </c>
      <c r="J66" s="123" t="str">
        <f>IFERROR(VLOOKUP(D66,DB!A:G,7,0),"")</f>
        <v/>
      </c>
      <c r="K66" s="119"/>
      <c r="L66" s="118" t="str">
        <f>IFERROR(VLOOKUP(D66,DB!A:I,9,0),"")</f>
        <v/>
      </c>
    </row>
    <row r="67" spans="1:12" ht="15" customHeight="1">
      <c r="A67" s="124"/>
      <c r="B67" s="123" t="str">
        <f>IFERROR(VLOOKUP(D67,DB!A:K,11,0),"")</f>
        <v/>
      </c>
      <c r="C67" s="123"/>
      <c r="D67" s="56"/>
      <c r="E67" s="122"/>
      <c r="F67" s="121"/>
      <c r="G67" s="120">
        <f ca="1">IFERROR(NOW()-F67,"-")</f>
        <v>46002.729116203707</v>
      </c>
      <c r="H67" s="121"/>
      <c r="I67" s="123" t="str">
        <f>IFERROR(VLOOKUP(D67,DB!A:F,6,0),"")</f>
        <v/>
      </c>
      <c r="J67" s="123" t="str">
        <f>IFERROR(VLOOKUP(D67,DB!A:G,7,0),"")</f>
        <v/>
      </c>
      <c r="K67" s="119"/>
      <c r="L67" s="118" t="str">
        <f>IFERROR(VLOOKUP(D67,DB!A:I,9,0),"")</f>
        <v/>
      </c>
    </row>
    <row r="68" spans="1:12" ht="15" customHeight="1">
      <c r="A68" s="124"/>
      <c r="B68" s="123" t="str">
        <f>IFERROR(VLOOKUP(D68,DB!A:K,11,0),"")</f>
        <v/>
      </c>
      <c r="C68" s="123"/>
      <c r="D68" s="56"/>
      <c r="E68" s="122"/>
      <c r="F68" s="121"/>
      <c r="G68" s="120">
        <f ca="1">IFERROR(NOW()-F68,"-")</f>
        <v>46002.729116203707</v>
      </c>
      <c r="H68" s="121"/>
      <c r="I68" s="123" t="str">
        <f>IFERROR(VLOOKUP(D68,DB!A:F,6,0),"")</f>
        <v/>
      </c>
      <c r="J68" s="123" t="str">
        <f>IFERROR(VLOOKUP(D68,DB!A:G,7,0),"")</f>
        <v/>
      </c>
      <c r="K68" s="119"/>
      <c r="L68" s="118" t="str">
        <f>IFERROR(VLOOKUP(D68,DB!A:I,9,0),"")</f>
        <v/>
      </c>
    </row>
    <row r="69" spans="1:12" ht="15" customHeight="1">
      <c r="A69" s="124"/>
      <c r="B69" s="123" t="str">
        <f>IFERROR(VLOOKUP(D69,DB!A:K,11,0),"")</f>
        <v/>
      </c>
      <c r="C69" s="123"/>
      <c r="D69" s="56"/>
      <c r="E69" s="122"/>
      <c r="F69" s="121"/>
      <c r="G69" s="120">
        <f ca="1">IFERROR(NOW()-F69,"-")</f>
        <v>46002.729116203707</v>
      </c>
      <c r="H69" s="121"/>
      <c r="I69" s="123" t="str">
        <f>IFERROR(VLOOKUP(D69,DB!A:F,6,0),"")</f>
        <v/>
      </c>
      <c r="J69" s="123" t="str">
        <f>IFERROR(VLOOKUP(D69,DB!A:G,7,0),"")</f>
        <v/>
      </c>
      <c r="K69" s="119"/>
      <c r="L69" s="118" t="str">
        <f>IFERROR(VLOOKUP(D69,DB!A:I,9,0),"")</f>
        <v/>
      </c>
    </row>
    <row r="70" spans="1:12" ht="15" customHeight="1">
      <c r="A70" s="124"/>
      <c r="B70" s="123" t="str">
        <f>IFERROR(VLOOKUP(D70,DB!A:K,11,0),"")</f>
        <v/>
      </c>
      <c r="C70" s="123"/>
      <c r="D70" s="56"/>
      <c r="E70" s="122"/>
      <c r="F70" s="121"/>
      <c r="G70" s="120">
        <f ca="1">IFERROR(NOW()-F70,"-")</f>
        <v>46002.729116203707</v>
      </c>
      <c r="H70" s="121"/>
      <c r="I70" s="123" t="str">
        <f>IFERROR(VLOOKUP(D70,DB!A:F,6,0),"")</f>
        <v/>
      </c>
      <c r="J70" s="123" t="str">
        <f>IFERROR(VLOOKUP(D70,DB!A:G,7,0),"")</f>
        <v/>
      </c>
      <c r="K70" s="119"/>
      <c r="L70" s="118" t="str">
        <f>IFERROR(VLOOKUP(D70,DB!A:I,9,0),"")</f>
        <v/>
      </c>
    </row>
    <row r="71" spans="1:12" ht="15" customHeight="1">
      <c r="A71" s="124"/>
      <c r="B71" s="123" t="str">
        <f>IFERROR(VLOOKUP(D71,DB!A:K,11,0),"")</f>
        <v/>
      </c>
      <c r="C71" s="123"/>
      <c r="D71" s="56"/>
      <c r="E71" s="122"/>
      <c r="F71" s="121"/>
      <c r="G71" s="120">
        <f ca="1">IFERROR(NOW()-F71,"-")</f>
        <v>46002.729116203707</v>
      </c>
      <c r="H71" s="121"/>
      <c r="I71" s="123" t="str">
        <f>IFERROR(VLOOKUP(D71,DB!A:F,6,0),"")</f>
        <v/>
      </c>
      <c r="J71" s="123" t="str">
        <f>IFERROR(VLOOKUP(D71,DB!A:G,7,0),"")</f>
        <v/>
      </c>
      <c r="K71" s="119"/>
      <c r="L71" s="118" t="str">
        <f>IFERROR(VLOOKUP(D71,DB!A:I,9,0),"")</f>
        <v/>
      </c>
    </row>
    <row r="72" spans="1:12" ht="15" customHeight="1">
      <c r="A72" s="124"/>
      <c r="B72" s="123" t="str">
        <f>IFERROR(VLOOKUP(D72,DB!A:K,11,0),"")</f>
        <v/>
      </c>
      <c r="C72" s="123"/>
      <c r="D72" s="56"/>
      <c r="E72" s="122"/>
      <c r="F72" s="121"/>
      <c r="G72" s="120">
        <f ca="1">IFERROR(NOW()-F72,"-")</f>
        <v>46002.729116203707</v>
      </c>
      <c r="H72" s="121"/>
      <c r="I72" s="123" t="str">
        <f>IFERROR(VLOOKUP(D72,DB!A:F,6,0),"")</f>
        <v/>
      </c>
      <c r="J72" s="123" t="str">
        <f>IFERROR(VLOOKUP(D72,DB!A:G,7,0),"")</f>
        <v/>
      </c>
      <c r="K72" s="119"/>
      <c r="L72" s="118" t="str">
        <f>IFERROR(VLOOKUP(D72,DB!A:I,9,0),"")</f>
        <v/>
      </c>
    </row>
    <row r="73" spans="1:12" ht="15" customHeight="1">
      <c r="A73" s="124"/>
      <c r="B73" s="123" t="str">
        <f>IFERROR(VLOOKUP(D73,DB!A:K,11,0),"")</f>
        <v/>
      </c>
      <c r="C73" s="123"/>
      <c r="D73" s="56"/>
      <c r="E73" s="122"/>
      <c r="F73" s="121"/>
      <c r="G73" s="120">
        <f ca="1">IFERROR(NOW()-F73,"-")</f>
        <v>46002.729116203707</v>
      </c>
      <c r="H73" s="121"/>
      <c r="I73" s="123" t="str">
        <f>IFERROR(VLOOKUP(D73,DB!A:F,6,0),"")</f>
        <v/>
      </c>
      <c r="J73" s="123" t="str">
        <f>IFERROR(VLOOKUP(D73,DB!A:G,7,0),"")</f>
        <v/>
      </c>
      <c r="K73" s="119"/>
      <c r="L73" s="118" t="str">
        <f>IFERROR(VLOOKUP(D73,DB!A:I,9,0),"")</f>
        <v/>
      </c>
    </row>
    <row r="74" spans="1:12" ht="15" customHeight="1">
      <c r="A74" s="124"/>
      <c r="B74" s="123" t="str">
        <f>IFERROR(VLOOKUP(D74,DB!A:K,11,0),"")</f>
        <v/>
      </c>
      <c r="C74" s="123"/>
      <c r="D74" s="56"/>
      <c r="E74" s="122"/>
      <c r="F74" s="121"/>
      <c r="G74" s="120">
        <f ca="1">IFERROR(NOW()-F74,"-")</f>
        <v>46002.729116203707</v>
      </c>
      <c r="H74" s="121"/>
      <c r="I74" s="123" t="str">
        <f>IFERROR(VLOOKUP(D74,DB!A:F,6,0),"")</f>
        <v/>
      </c>
      <c r="J74" s="123" t="str">
        <f>IFERROR(VLOOKUP(D74,DB!A:G,7,0),"")</f>
        <v/>
      </c>
      <c r="K74" s="119"/>
      <c r="L74" s="118" t="str">
        <f>IFERROR(VLOOKUP(D74,DB!A:I,9,0),"")</f>
        <v/>
      </c>
    </row>
    <row r="75" spans="1:12" ht="15" customHeight="1">
      <c r="A75" s="124"/>
      <c r="B75" s="123" t="str">
        <f>IFERROR(VLOOKUP(D75,DB!A:K,11,0),"")</f>
        <v/>
      </c>
      <c r="C75" s="123"/>
      <c r="D75" s="56"/>
      <c r="E75" s="122"/>
      <c r="F75" s="121"/>
      <c r="G75" s="120">
        <f ca="1">IFERROR(NOW()-F75,"-")</f>
        <v>46002.729116203707</v>
      </c>
      <c r="H75" s="121"/>
      <c r="I75" s="123" t="str">
        <f>IFERROR(VLOOKUP(D75,DB!A:F,6,0),"")</f>
        <v/>
      </c>
      <c r="J75" s="123" t="str">
        <f>IFERROR(VLOOKUP(D75,DB!A:G,7,0),"")</f>
        <v/>
      </c>
      <c r="K75" s="119"/>
      <c r="L75" s="118" t="str">
        <f>IFERROR(VLOOKUP(D75,DB!A:I,9,0),"")</f>
        <v/>
      </c>
    </row>
    <row r="76" spans="1:12" ht="15" customHeight="1">
      <c r="A76" s="124"/>
      <c r="B76" s="123" t="str">
        <f>IFERROR(VLOOKUP(D76,DB!A:K,11,0),"")</f>
        <v/>
      </c>
      <c r="C76" s="123"/>
      <c r="D76" s="56"/>
      <c r="E76" s="122"/>
      <c r="F76" s="121"/>
      <c r="G76" s="120">
        <f ca="1">IFERROR(NOW()-F76,"-")</f>
        <v>46002.729116203707</v>
      </c>
      <c r="H76" s="121"/>
      <c r="I76" s="123" t="str">
        <f>IFERROR(VLOOKUP(D76,DB!A:F,6,0),"")</f>
        <v/>
      </c>
      <c r="J76" s="123" t="str">
        <f>IFERROR(VLOOKUP(D76,DB!A:G,7,0),"")</f>
        <v/>
      </c>
      <c r="K76" s="119"/>
      <c r="L76" s="118" t="str">
        <f>IFERROR(VLOOKUP(D76,DB!A:I,9,0),"")</f>
        <v/>
      </c>
    </row>
    <row r="77" spans="1:12" ht="15" customHeight="1">
      <c r="A77" s="124"/>
      <c r="B77" s="123" t="str">
        <f>IFERROR(VLOOKUP(D77,DB!A:K,11,0),"")</f>
        <v/>
      </c>
      <c r="C77" s="123"/>
      <c r="D77" s="56"/>
      <c r="E77" s="122"/>
      <c r="F77" s="121"/>
      <c r="G77" s="120">
        <f ca="1">IFERROR(NOW()-F77,"-")</f>
        <v>46002.729116203707</v>
      </c>
      <c r="H77" s="121"/>
      <c r="I77" s="123" t="str">
        <f>IFERROR(VLOOKUP(D77,DB!A:F,6,0),"")</f>
        <v/>
      </c>
      <c r="J77" s="123" t="str">
        <f>IFERROR(VLOOKUP(D77,DB!A:G,7,0),"")</f>
        <v/>
      </c>
      <c r="K77" s="119"/>
      <c r="L77" s="118" t="str">
        <f>IFERROR(VLOOKUP(D77,DB!A:I,9,0),"")</f>
        <v/>
      </c>
    </row>
    <row r="78" spans="1:12" ht="15" customHeight="1">
      <c r="A78" s="124"/>
      <c r="B78" s="123" t="str">
        <f>IFERROR(VLOOKUP(D78,DB!A:K,11,0),"")</f>
        <v/>
      </c>
      <c r="C78" s="123"/>
      <c r="D78" s="56"/>
      <c r="E78" s="122"/>
      <c r="F78" s="121"/>
      <c r="G78" s="120">
        <f ca="1">IFERROR(NOW()-F78,"-")</f>
        <v>46002.729116203707</v>
      </c>
      <c r="H78" s="121"/>
      <c r="I78" s="123" t="str">
        <f>IFERROR(VLOOKUP(D78,DB!A:F,6,0),"")</f>
        <v/>
      </c>
      <c r="J78" s="123" t="str">
        <f>IFERROR(VLOOKUP(D78,DB!A:G,7,0),"")</f>
        <v/>
      </c>
      <c r="K78" s="119"/>
      <c r="L78" s="118" t="str">
        <f>IFERROR(VLOOKUP(D78,DB!A:I,9,0),"")</f>
        <v/>
      </c>
    </row>
    <row r="79" spans="1:12" ht="15" customHeight="1">
      <c r="A79" s="124"/>
      <c r="B79" s="123" t="str">
        <f>IFERROR(VLOOKUP(D79,DB!A:K,11,0),"")</f>
        <v/>
      </c>
      <c r="C79" s="123"/>
      <c r="D79" s="56"/>
      <c r="E79" s="122"/>
      <c r="F79" s="121"/>
      <c r="G79" s="120">
        <f ca="1">IFERROR(NOW()-F79,"-")</f>
        <v>46002.729116203707</v>
      </c>
      <c r="H79" s="121"/>
      <c r="I79" s="123" t="str">
        <f>IFERROR(VLOOKUP(D79,DB!A:F,6,0),"")</f>
        <v/>
      </c>
      <c r="J79" s="123" t="str">
        <f>IFERROR(VLOOKUP(D79,DB!A:G,7,0),"")</f>
        <v/>
      </c>
      <c r="K79" s="119"/>
      <c r="L79" s="118" t="str">
        <f>IFERROR(VLOOKUP(D79,DB!A:I,9,0),"")</f>
        <v/>
      </c>
    </row>
    <row r="80" spans="1:12" ht="15" customHeight="1">
      <c r="A80" s="124"/>
      <c r="B80" s="123" t="str">
        <f>IFERROR(VLOOKUP(D80,DB!A:K,11,0),"")</f>
        <v/>
      </c>
      <c r="C80" s="123"/>
      <c r="D80" s="56"/>
      <c r="E80" s="122"/>
      <c r="F80" s="121"/>
      <c r="G80" s="120">
        <f ca="1">IFERROR(NOW()-F80,"-")</f>
        <v>46002.729116203707</v>
      </c>
      <c r="H80" s="121"/>
      <c r="I80" s="123" t="str">
        <f>IFERROR(VLOOKUP(D80,DB!A:F,6,0),"")</f>
        <v/>
      </c>
      <c r="J80" s="123" t="str">
        <f>IFERROR(VLOOKUP(D80,DB!A:G,7,0),"")</f>
        <v/>
      </c>
      <c r="K80" s="119"/>
      <c r="L80" s="118" t="str">
        <f>IFERROR(VLOOKUP(D80,DB!A:I,9,0),"")</f>
        <v/>
      </c>
    </row>
    <row r="81" spans="1:12" ht="15" customHeight="1">
      <c r="A81" s="124"/>
      <c r="B81" s="123" t="str">
        <f>IFERROR(VLOOKUP(D81,DB!A:K,11,0),"")</f>
        <v/>
      </c>
      <c r="C81" s="123"/>
      <c r="D81" s="56"/>
      <c r="E81" s="122"/>
      <c r="F81" s="121"/>
      <c r="G81" s="120">
        <f ca="1">IFERROR(NOW()-F81,"-")</f>
        <v>46002.729116203707</v>
      </c>
      <c r="H81" s="121"/>
      <c r="I81" s="123" t="str">
        <f>IFERROR(VLOOKUP(D81,DB!A:F,6,0),"")</f>
        <v/>
      </c>
      <c r="J81" s="123" t="str">
        <f>IFERROR(VLOOKUP(D81,DB!A:G,7,0),"")</f>
        <v/>
      </c>
      <c r="K81" s="119"/>
      <c r="L81" s="118" t="str">
        <f>IFERROR(VLOOKUP(D81,DB!A:I,9,0),"")</f>
        <v/>
      </c>
    </row>
    <row r="82" spans="1:12" ht="15" customHeight="1">
      <c r="A82" s="124"/>
      <c r="B82" s="123" t="str">
        <f>IFERROR(VLOOKUP(D82,DB!A:K,11,0),"")</f>
        <v/>
      </c>
      <c r="C82" s="123"/>
      <c r="D82" s="56"/>
      <c r="E82" s="122"/>
      <c r="F82" s="121"/>
      <c r="G82" s="120">
        <f ca="1">IFERROR(NOW()-F82,"-")</f>
        <v>46002.729116203707</v>
      </c>
      <c r="H82" s="121"/>
      <c r="I82" s="123" t="str">
        <f>IFERROR(VLOOKUP(D82,DB!A:F,6,0),"")</f>
        <v/>
      </c>
      <c r="J82" s="123" t="str">
        <f>IFERROR(VLOOKUP(D82,DB!A:G,7,0),"")</f>
        <v/>
      </c>
      <c r="K82" s="119"/>
      <c r="L82" s="118" t="str">
        <f>IFERROR(VLOOKUP(D82,DB!A:I,9,0),"")</f>
        <v/>
      </c>
    </row>
    <row r="83" spans="1:12" ht="15" customHeight="1">
      <c r="A83" s="124"/>
      <c r="B83" s="123" t="str">
        <f>IFERROR(VLOOKUP(D83,DB!A:K,11,0),"")</f>
        <v/>
      </c>
      <c r="C83" s="123"/>
      <c r="D83" s="56"/>
      <c r="E83" s="122"/>
      <c r="F83" s="121"/>
      <c r="G83" s="120">
        <f ca="1">IFERROR(NOW()-F83,"-")</f>
        <v>46002.729116203707</v>
      </c>
      <c r="H83" s="121"/>
      <c r="I83" s="123" t="str">
        <f>IFERROR(VLOOKUP(D83,DB!A:F,6,0),"")</f>
        <v/>
      </c>
      <c r="J83" s="123" t="str">
        <f>IFERROR(VLOOKUP(D83,DB!A:G,7,0),"")</f>
        <v/>
      </c>
      <c r="K83" s="119"/>
      <c r="L83" s="118" t="str">
        <f>IFERROR(VLOOKUP(D83,DB!A:I,9,0),"")</f>
        <v/>
      </c>
    </row>
    <row r="84" spans="1:12" ht="15" customHeight="1">
      <c r="A84" s="124"/>
      <c r="B84" s="123" t="str">
        <f>IFERROR(VLOOKUP(D84,DB!A:K,11,0),"")</f>
        <v/>
      </c>
      <c r="C84" s="123"/>
      <c r="D84" s="56"/>
      <c r="E84" s="122"/>
      <c r="F84" s="121"/>
      <c r="G84" s="120">
        <f ca="1">IFERROR(NOW()-F84,"-")</f>
        <v>46002.729116203707</v>
      </c>
      <c r="H84" s="121"/>
      <c r="I84" s="123" t="str">
        <f>IFERROR(VLOOKUP(D84,DB!A:F,6,0),"")</f>
        <v/>
      </c>
      <c r="J84" s="123" t="str">
        <f>IFERROR(VLOOKUP(D84,DB!A:G,7,0),"")</f>
        <v/>
      </c>
      <c r="K84" s="119"/>
      <c r="L84" s="118" t="str">
        <f>IFERROR(VLOOKUP(D84,DB!A:I,9,0),"")</f>
        <v/>
      </c>
    </row>
    <row r="85" spans="1:12" ht="15" customHeight="1">
      <c r="A85" s="124"/>
      <c r="B85" s="123" t="str">
        <f>IFERROR(VLOOKUP(D85,DB!A:K,11,0),"")</f>
        <v/>
      </c>
      <c r="C85" s="123"/>
      <c r="D85" s="56"/>
      <c r="E85" s="122"/>
      <c r="F85" s="121"/>
      <c r="G85" s="120">
        <f ca="1">IFERROR(NOW()-F85,"-")</f>
        <v>46002.729116203707</v>
      </c>
      <c r="H85" s="121"/>
      <c r="I85" s="123" t="str">
        <f>IFERROR(VLOOKUP(D85,DB!A:F,6,0),"")</f>
        <v/>
      </c>
      <c r="J85" s="123" t="str">
        <f>IFERROR(VLOOKUP(D85,DB!A:G,7,0),"")</f>
        <v/>
      </c>
      <c r="K85" s="119"/>
      <c r="L85" s="118" t="str">
        <f>IFERROR(VLOOKUP(D85,DB!A:I,9,0),"")</f>
        <v/>
      </c>
    </row>
    <row r="86" spans="1:12" ht="15" customHeight="1">
      <c r="A86" s="124"/>
      <c r="B86" s="123" t="str">
        <f>IFERROR(VLOOKUP(D86,DB!A:K,11,0),"")</f>
        <v/>
      </c>
      <c r="C86" s="123"/>
      <c r="D86" s="56"/>
      <c r="E86" s="122"/>
      <c r="F86" s="121"/>
      <c r="G86" s="120">
        <f ca="1">IFERROR(NOW()-F86,"-")</f>
        <v>46002.729116203707</v>
      </c>
      <c r="H86" s="121"/>
      <c r="I86" s="123" t="str">
        <f>IFERROR(VLOOKUP(D86,DB!A:F,6,0),"")</f>
        <v/>
      </c>
      <c r="J86" s="123" t="str">
        <f>IFERROR(VLOOKUP(D86,DB!A:G,7,0),"")</f>
        <v/>
      </c>
      <c r="K86" s="119"/>
      <c r="L86" s="118" t="str">
        <f>IFERROR(VLOOKUP(D86,DB!A:I,9,0),"")</f>
        <v/>
      </c>
    </row>
    <row r="87" spans="1:12" ht="15" customHeight="1">
      <c r="A87" s="124"/>
      <c r="B87" s="123" t="str">
        <f>IFERROR(VLOOKUP(D87,DB!A:K,11,0),"")</f>
        <v/>
      </c>
      <c r="C87" s="123"/>
      <c r="D87" s="56"/>
      <c r="E87" s="122"/>
      <c r="F87" s="121"/>
      <c r="G87" s="120">
        <f ca="1">IFERROR(NOW()-F87,"-")</f>
        <v>46002.729116203707</v>
      </c>
      <c r="H87" s="121"/>
      <c r="I87" s="123" t="str">
        <f>IFERROR(VLOOKUP(D87,DB!A:F,6,0),"")</f>
        <v/>
      </c>
      <c r="J87" s="123" t="str">
        <f>IFERROR(VLOOKUP(D87,DB!A:G,7,0),"")</f>
        <v/>
      </c>
      <c r="K87" s="119"/>
      <c r="L87" s="118" t="str">
        <f>IFERROR(VLOOKUP(D87,DB!A:I,9,0),"")</f>
        <v/>
      </c>
    </row>
    <row r="88" spans="1:12" ht="15" customHeight="1">
      <c r="A88" s="124"/>
      <c r="B88" s="123" t="str">
        <f>IFERROR(VLOOKUP(D88,DB!A:K,11,0),"")</f>
        <v/>
      </c>
      <c r="C88" s="123"/>
      <c r="D88" s="56"/>
      <c r="E88" s="122"/>
      <c r="F88" s="121"/>
      <c r="G88" s="120">
        <f ca="1">IFERROR(NOW()-F88,"-")</f>
        <v>46002.729116203707</v>
      </c>
      <c r="H88" s="121"/>
      <c r="I88" s="123" t="str">
        <f>IFERROR(VLOOKUP(D88,DB!A:F,6,0),"")</f>
        <v/>
      </c>
      <c r="J88" s="123" t="str">
        <f>IFERROR(VLOOKUP(D88,DB!A:G,7,0),"")</f>
        <v/>
      </c>
      <c r="K88" s="119"/>
      <c r="L88" s="118" t="str">
        <f>IFERROR(VLOOKUP(D88,DB!A:I,9,0),"")</f>
        <v/>
      </c>
    </row>
    <row r="89" spans="1:12" ht="15" customHeight="1">
      <c r="A89" s="124"/>
      <c r="B89" s="123" t="str">
        <f>IFERROR(VLOOKUP(D89,DB!A:K,11,0),"")</f>
        <v/>
      </c>
      <c r="C89" s="123"/>
      <c r="D89" s="56"/>
      <c r="E89" s="122"/>
      <c r="F89" s="121"/>
      <c r="G89" s="120">
        <f ca="1">IFERROR(NOW()-F89,"-")</f>
        <v>46002.729116203707</v>
      </c>
      <c r="H89" s="121"/>
      <c r="I89" s="123" t="str">
        <f>IFERROR(VLOOKUP(D89,DB!A:F,6,0),"")</f>
        <v/>
      </c>
      <c r="J89" s="123" t="str">
        <f>IFERROR(VLOOKUP(D89,DB!A:G,7,0),"")</f>
        <v/>
      </c>
      <c r="K89" s="119"/>
      <c r="L89" s="118" t="str">
        <f>IFERROR(VLOOKUP(D89,DB!A:I,9,0),"")</f>
        <v/>
      </c>
    </row>
    <row r="90" spans="1:12" ht="15" customHeight="1">
      <c r="A90" s="124"/>
      <c r="B90" s="123" t="str">
        <f>IFERROR(VLOOKUP(D90,DB!A:K,11,0),"")</f>
        <v/>
      </c>
      <c r="C90" s="123"/>
      <c r="D90" s="56"/>
      <c r="E90" s="122"/>
      <c r="F90" s="121"/>
      <c r="G90" s="120">
        <f ca="1">IFERROR(NOW()-F90,"-")</f>
        <v>46002.729116203707</v>
      </c>
      <c r="H90" s="121"/>
      <c r="I90" s="123" t="str">
        <f>IFERROR(VLOOKUP(D90,DB!A:F,6,0),"")</f>
        <v/>
      </c>
      <c r="J90" s="123" t="str">
        <f>IFERROR(VLOOKUP(D90,DB!A:G,7,0),"")</f>
        <v/>
      </c>
      <c r="K90" s="119"/>
      <c r="L90" s="118" t="str">
        <f>IFERROR(VLOOKUP(D90,DB!A:I,9,0),"")</f>
        <v/>
      </c>
    </row>
    <row r="91" spans="1:12" ht="15" customHeight="1">
      <c r="A91" s="124"/>
      <c r="B91" s="123" t="str">
        <f>IFERROR(VLOOKUP(D91,DB!A:K,11,0),"")</f>
        <v/>
      </c>
      <c r="C91" s="123"/>
      <c r="D91" s="56"/>
      <c r="E91" s="122"/>
      <c r="F91" s="121"/>
      <c r="G91" s="120">
        <f ca="1">IFERROR(NOW()-F91,"-")</f>
        <v>46002.729116203707</v>
      </c>
      <c r="H91" s="121"/>
      <c r="I91" s="123" t="str">
        <f>IFERROR(VLOOKUP(D91,DB!A:F,6,0),"")</f>
        <v/>
      </c>
      <c r="J91" s="123" t="str">
        <f>IFERROR(VLOOKUP(D91,DB!A:G,7,0),"")</f>
        <v/>
      </c>
      <c r="K91" s="119"/>
      <c r="L91" s="118" t="str">
        <f>IFERROR(VLOOKUP(D91,DB!A:I,9,0),"")</f>
        <v/>
      </c>
    </row>
    <row r="92" spans="1:12" ht="15" customHeight="1">
      <c r="A92" s="124"/>
      <c r="B92" s="123" t="str">
        <f>IFERROR(VLOOKUP(D92,DB!A:K,11,0),"")</f>
        <v/>
      </c>
      <c r="C92" s="123"/>
      <c r="D92" s="56"/>
      <c r="E92" s="122"/>
      <c r="F92" s="121"/>
      <c r="G92" s="120">
        <f ca="1">IFERROR(NOW()-F92,"-")</f>
        <v>46002.729116203707</v>
      </c>
      <c r="H92" s="121"/>
      <c r="I92" s="123" t="str">
        <f>IFERROR(VLOOKUP(D92,DB!A:F,6,0),"")</f>
        <v/>
      </c>
      <c r="J92" s="123" t="str">
        <f>IFERROR(VLOOKUP(D92,DB!A:G,7,0),"")</f>
        <v/>
      </c>
      <c r="K92" s="119"/>
      <c r="L92" s="118" t="str">
        <f>IFERROR(VLOOKUP(D92,DB!A:I,9,0),"")</f>
        <v/>
      </c>
    </row>
    <row r="93" spans="1:12" ht="15" customHeight="1">
      <c r="A93" s="124"/>
      <c r="B93" s="123" t="str">
        <f>IFERROR(VLOOKUP(D93,DB!A:K,11,0),"")</f>
        <v/>
      </c>
      <c r="C93" s="123"/>
      <c r="D93" s="56"/>
      <c r="E93" s="122"/>
      <c r="F93" s="121"/>
      <c r="G93" s="120">
        <f ca="1">IFERROR(NOW()-F93,"-")</f>
        <v>46002.729116203707</v>
      </c>
      <c r="H93" s="121"/>
      <c r="I93" s="123" t="str">
        <f>IFERROR(VLOOKUP(D93,DB!A:F,6,0),"")</f>
        <v/>
      </c>
      <c r="J93" s="123" t="str">
        <f>IFERROR(VLOOKUP(D93,DB!A:G,7,0),"")</f>
        <v/>
      </c>
      <c r="K93" s="119"/>
      <c r="L93" s="118" t="str">
        <f>IFERROR(VLOOKUP(D93,DB!A:I,9,0),"")</f>
        <v/>
      </c>
    </row>
    <row r="94" spans="1:12" ht="15" customHeight="1">
      <c r="A94" s="124"/>
      <c r="B94" s="123" t="str">
        <f>IFERROR(VLOOKUP(D94,DB!A:K,11,0),"")</f>
        <v/>
      </c>
      <c r="C94" s="123"/>
      <c r="D94" s="56"/>
      <c r="E94" s="122"/>
      <c r="F94" s="121"/>
      <c r="G94" s="120">
        <f ca="1">IFERROR(NOW()-F94,"-")</f>
        <v>46002.729116203707</v>
      </c>
      <c r="H94" s="121"/>
      <c r="I94" s="123" t="str">
        <f>IFERROR(VLOOKUP(D94,DB!A:F,6,0),"")</f>
        <v/>
      </c>
      <c r="J94" s="123" t="str">
        <f>IFERROR(VLOOKUP(D94,DB!A:G,7,0),"")</f>
        <v/>
      </c>
      <c r="K94" s="119"/>
      <c r="L94" s="118" t="str">
        <f>IFERROR(VLOOKUP(D94,DB!A:I,9,0),"")</f>
        <v/>
      </c>
    </row>
    <row r="95" spans="1:12" ht="15" customHeight="1">
      <c r="A95" s="124"/>
      <c r="B95" s="123" t="str">
        <f>IFERROR(VLOOKUP(D95,DB!A:K,11,0),"")</f>
        <v/>
      </c>
      <c r="C95" s="123"/>
      <c r="D95" s="56"/>
      <c r="E95" s="122"/>
      <c r="F95" s="121"/>
      <c r="G95" s="120">
        <f ca="1">IFERROR(NOW()-F95,"-")</f>
        <v>46002.729116203707</v>
      </c>
      <c r="H95" s="121"/>
      <c r="I95" s="123" t="str">
        <f>IFERROR(VLOOKUP(D95,DB!A:F,6,0),"")</f>
        <v/>
      </c>
      <c r="J95" s="123" t="str">
        <f>IFERROR(VLOOKUP(D95,DB!A:G,7,0),"")</f>
        <v/>
      </c>
      <c r="K95" s="119"/>
      <c r="L95" s="118" t="str">
        <f>IFERROR(VLOOKUP(D95,DB!A:I,9,0),"")</f>
        <v/>
      </c>
    </row>
    <row r="96" spans="1:12" ht="15" customHeight="1">
      <c r="A96" s="124"/>
      <c r="B96" s="123" t="str">
        <f>IFERROR(VLOOKUP(D96,DB!A:K,11,0),"")</f>
        <v/>
      </c>
      <c r="C96" s="123"/>
      <c r="D96" s="56"/>
      <c r="E96" s="122"/>
      <c r="F96" s="121"/>
      <c r="G96" s="120">
        <f ca="1">IFERROR(NOW()-F96,"-")</f>
        <v>46002.729116203707</v>
      </c>
      <c r="H96" s="121"/>
      <c r="I96" s="123" t="str">
        <f>IFERROR(VLOOKUP(D96,DB!A:F,6,0),"")</f>
        <v/>
      </c>
      <c r="J96" s="123" t="str">
        <f>IFERROR(VLOOKUP(D96,DB!A:G,7,0),"")</f>
        <v/>
      </c>
      <c r="K96" s="119"/>
      <c r="L96" s="118" t="str">
        <f>IFERROR(VLOOKUP(D96,DB!A:I,9,0),"")</f>
        <v/>
      </c>
    </row>
    <row r="97" spans="1:12" ht="15" customHeight="1">
      <c r="A97" s="124"/>
      <c r="B97" s="123" t="str">
        <f>IFERROR(VLOOKUP(D97,DB!A:K,11,0),"")</f>
        <v/>
      </c>
      <c r="C97" s="123"/>
      <c r="D97" s="56"/>
      <c r="E97" s="122"/>
      <c r="F97" s="121"/>
      <c r="G97" s="120">
        <f ca="1">IFERROR(NOW()-F97,"-")</f>
        <v>46002.729116203707</v>
      </c>
      <c r="H97" s="121"/>
      <c r="I97" s="123" t="str">
        <f>IFERROR(VLOOKUP(D97,DB!A:F,6,0),"")</f>
        <v/>
      </c>
      <c r="J97" s="123" t="str">
        <f>IFERROR(VLOOKUP(D97,DB!A:G,7,0),"")</f>
        <v/>
      </c>
      <c r="K97" s="119"/>
      <c r="L97" s="118" t="str">
        <f>IFERROR(VLOOKUP(D97,DB!A:I,9,0),"")</f>
        <v/>
      </c>
    </row>
    <row r="98" spans="1:12" ht="15" customHeight="1">
      <c r="A98" s="124"/>
      <c r="B98" s="123" t="str">
        <f>IFERROR(VLOOKUP(D98,DB!A:K,11,0),"")</f>
        <v/>
      </c>
      <c r="C98" s="123"/>
      <c r="D98" s="56"/>
      <c r="E98" s="122"/>
      <c r="F98" s="121"/>
      <c r="G98" s="120">
        <f ca="1">IFERROR(NOW()-F98,"-")</f>
        <v>46002.729116203707</v>
      </c>
      <c r="H98" s="121"/>
      <c r="I98" s="123" t="str">
        <f>IFERROR(VLOOKUP(D98,DB!A:F,6,0),"")</f>
        <v/>
      </c>
      <c r="J98" s="123" t="str">
        <f>IFERROR(VLOOKUP(D98,DB!A:G,7,0),"")</f>
        <v/>
      </c>
      <c r="K98" s="119"/>
      <c r="L98" s="118" t="str">
        <f>IFERROR(VLOOKUP(D98,DB!A:I,9,0),"")</f>
        <v/>
      </c>
    </row>
    <row r="99" spans="1:12" ht="15" customHeight="1">
      <c r="A99" s="124"/>
      <c r="B99" s="123" t="str">
        <f>IFERROR(VLOOKUP(D99,DB!A:K,11,0),"")</f>
        <v/>
      </c>
      <c r="C99" s="123"/>
      <c r="D99" s="56"/>
      <c r="E99" s="122"/>
      <c r="F99" s="121"/>
      <c r="G99" s="120">
        <f ca="1">IFERROR(NOW()-F99,"-")</f>
        <v>46002.729116203707</v>
      </c>
      <c r="H99" s="121"/>
      <c r="I99" s="123" t="str">
        <f>IFERROR(VLOOKUP(D99,DB!A:F,6,0),"")</f>
        <v/>
      </c>
      <c r="J99" s="123" t="str">
        <f>IFERROR(VLOOKUP(D99,DB!A:G,7,0),"")</f>
        <v/>
      </c>
      <c r="K99" s="119"/>
      <c r="L99" s="118" t="str">
        <f>IFERROR(VLOOKUP(D99,DB!A:I,9,0),"")</f>
        <v/>
      </c>
    </row>
    <row r="100" spans="1:12" ht="15" customHeight="1">
      <c r="A100" s="124"/>
      <c r="B100" s="123" t="str">
        <f>IFERROR(VLOOKUP(D100,DB!A:K,11,0),"")</f>
        <v/>
      </c>
      <c r="C100" s="123"/>
      <c r="D100" s="56"/>
      <c r="E100" s="122"/>
      <c r="F100" s="121"/>
      <c r="G100" s="120">
        <f ca="1">IFERROR(NOW()-F100,"-")</f>
        <v>46002.729116203707</v>
      </c>
      <c r="H100" s="121"/>
      <c r="I100" s="123" t="str">
        <f>IFERROR(VLOOKUP(D100,DB!A:F,6,0),"")</f>
        <v/>
      </c>
      <c r="J100" s="123" t="str">
        <f>IFERROR(VLOOKUP(D100,DB!A:G,7,0),"")</f>
        <v/>
      </c>
      <c r="K100" s="119"/>
      <c r="L100" s="118" t="str">
        <f>IFERROR(VLOOKUP(D100,DB!A:I,9,0),"")</f>
        <v/>
      </c>
    </row>
    <row r="101" spans="1:12" ht="15" customHeight="1">
      <c r="A101" s="124"/>
      <c r="B101" s="123" t="str">
        <f>IFERROR(VLOOKUP(D101,DB!A:K,11,0),"")</f>
        <v/>
      </c>
      <c r="C101" s="123"/>
      <c r="D101" s="56"/>
      <c r="E101" s="122"/>
      <c r="F101" s="121"/>
      <c r="G101" s="120">
        <f ca="1">IFERROR(NOW()-F101,"-")</f>
        <v>46002.729116203707</v>
      </c>
      <c r="H101" s="121"/>
      <c r="I101" s="123" t="str">
        <f>IFERROR(VLOOKUP(D101,DB!A:F,6,0),"")</f>
        <v/>
      </c>
      <c r="J101" s="123" t="str">
        <f>IFERROR(VLOOKUP(D101,DB!A:G,7,0),"")</f>
        <v/>
      </c>
      <c r="K101" s="119"/>
      <c r="L101" s="118" t="str">
        <f>IFERROR(VLOOKUP(D101,DB!A:I,9,0),"")</f>
        <v/>
      </c>
    </row>
    <row r="102" spans="1:12" ht="15" customHeight="1">
      <c r="A102" s="124"/>
      <c r="B102" s="123" t="str">
        <f>IFERROR(VLOOKUP(D102,DB!A:K,11,0),"")</f>
        <v/>
      </c>
      <c r="C102" s="123"/>
      <c r="D102" s="56"/>
      <c r="E102" s="122"/>
      <c r="F102" s="121"/>
      <c r="G102" s="120">
        <f ca="1">IFERROR(NOW()-F102,"-")</f>
        <v>46002.729116203707</v>
      </c>
      <c r="H102" s="121"/>
      <c r="I102" s="123" t="str">
        <f>IFERROR(VLOOKUP(D102,DB!A:F,6,0),"")</f>
        <v/>
      </c>
      <c r="J102" s="123" t="str">
        <f>IFERROR(VLOOKUP(D102,DB!A:G,7,0),"")</f>
        <v/>
      </c>
      <c r="K102" s="119"/>
      <c r="L102" s="118" t="str">
        <f>IFERROR(VLOOKUP(D102,DB!A:I,9,0),"")</f>
        <v/>
      </c>
    </row>
    <row r="103" spans="1:12" ht="15" customHeight="1">
      <c r="A103" s="124"/>
      <c r="B103" s="123" t="str">
        <f>IFERROR(VLOOKUP(D103,DB!A:K,11,0),"")</f>
        <v/>
      </c>
      <c r="C103" s="123"/>
      <c r="D103" s="56"/>
      <c r="E103" s="122"/>
      <c r="F103" s="121"/>
      <c r="G103" s="120">
        <f ca="1">IFERROR(NOW()-F103,"-")</f>
        <v>46002.729116203707</v>
      </c>
      <c r="H103" s="121"/>
      <c r="I103" s="123" t="str">
        <f>IFERROR(VLOOKUP(D103,DB!A:F,6,0),"")</f>
        <v/>
      </c>
      <c r="J103" s="123" t="str">
        <f>IFERROR(VLOOKUP(D103,DB!A:G,7,0),"")</f>
        <v/>
      </c>
      <c r="K103" s="119"/>
      <c r="L103" s="118" t="str">
        <f>IFERROR(VLOOKUP(D103,DB!A:I,9,0),"")</f>
        <v/>
      </c>
    </row>
    <row r="104" spans="1:12" ht="15" customHeight="1">
      <c r="A104" s="124"/>
      <c r="B104" s="123" t="str">
        <f>IFERROR(VLOOKUP(D104,DB!A:K,11,0),"")</f>
        <v/>
      </c>
      <c r="C104" s="123"/>
      <c r="D104" s="56"/>
      <c r="E104" s="122"/>
      <c r="F104" s="121"/>
      <c r="G104" s="120">
        <f ca="1">IFERROR(NOW()-F104,"-")</f>
        <v>46002.729116203707</v>
      </c>
      <c r="H104" s="121"/>
      <c r="I104" s="123" t="str">
        <f>IFERROR(VLOOKUP(D104,DB!A:F,6,0),"")</f>
        <v/>
      </c>
      <c r="J104" s="123" t="str">
        <f>IFERROR(VLOOKUP(D104,DB!A:G,7,0),"")</f>
        <v/>
      </c>
      <c r="K104" s="119"/>
      <c r="L104" s="118" t="str">
        <f>IFERROR(VLOOKUP(D104,DB!A:I,9,0),"")</f>
        <v/>
      </c>
    </row>
    <row r="105" spans="1:12" ht="15" customHeight="1">
      <c r="A105" s="124"/>
      <c r="B105" s="123" t="str">
        <f>IFERROR(VLOOKUP(D105,DB!A:K,11,0),"")</f>
        <v/>
      </c>
      <c r="C105" s="123"/>
      <c r="D105" s="56"/>
      <c r="E105" s="122"/>
      <c r="F105" s="121"/>
      <c r="G105" s="120">
        <f ca="1">IFERROR(NOW()-F105,"-")</f>
        <v>46002.729116203707</v>
      </c>
      <c r="H105" s="121"/>
      <c r="I105" s="123" t="str">
        <f>IFERROR(VLOOKUP(D105,DB!A:F,6,0),"")</f>
        <v/>
      </c>
      <c r="J105" s="123" t="str">
        <f>IFERROR(VLOOKUP(D105,DB!A:G,7,0),"")</f>
        <v/>
      </c>
      <c r="K105" s="119"/>
      <c r="L105" s="118" t="str">
        <f>IFERROR(VLOOKUP(D105,DB!A:I,9,0),"")</f>
        <v/>
      </c>
    </row>
    <row r="106" spans="1:12" ht="15" customHeight="1">
      <c r="A106" s="124"/>
      <c r="B106" s="123" t="str">
        <f>IFERROR(VLOOKUP(D106,DB!A:K,11,0),"")</f>
        <v/>
      </c>
      <c r="C106" s="123"/>
      <c r="D106" s="56"/>
      <c r="E106" s="122"/>
      <c r="F106" s="121"/>
      <c r="G106" s="120">
        <f ca="1">IFERROR(NOW()-F106,"-")</f>
        <v>46002.729116203707</v>
      </c>
      <c r="H106" s="121"/>
      <c r="I106" s="123" t="str">
        <f>IFERROR(VLOOKUP(D106,DB!A:F,6,0),"")</f>
        <v/>
      </c>
      <c r="J106" s="123" t="str">
        <f>IFERROR(VLOOKUP(D106,DB!A:G,7,0),"")</f>
        <v/>
      </c>
      <c r="K106" s="119"/>
      <c r="L106" s="118" t="str">
        <f>IFERROR(VLOOKUP(D106,DB!A:I,9,0),"")</f>
        <v/>
      </c>
    </row>
    <row r="107" spans="1:12" ht="15" customHeight="1">
      <c r="A107" s="124"/>
      <c r="B107" s="123" t="str">
        <f>IFERROR(VLOOKUP(D107,DB!A:K,11,0),"")</f>
        <v/>
      </c>
      <c r="C107" s="123"/>
      <c r="D107" s="56"/>
      <c r="E107" s="122"/>
      <c r="F107" s="121"/>
      <c r="G107" s="120">
        <f ca="1">IFERROR(NOW()-F107,"-")</f>
        <v>46002.729116203707</v>
      </c>
      <c r="H107" s="121"/>
      <c r="I107" s="123" t="str">
        <f>IFERROR(VLOOKUP(D107,DB!A:F,6,0),"")</f>
        <v/>
      </c>
      <c r="J107" s="123" t="str">
        <f>IFERROR(VLOOKUP(D107,DB!A:G,7,0),"")</f>
        <v/>
      </c>
      <c r="K107" s="119"/>
      <c r="L107" s="118" t="str">
        <f>IFERROR(VLOOKUP(D107,DB!A:I,9,0),"")</f>
        <v/>
      </c>
    </row>
    <row r="108" spans="1:12" ht="15" customHeight="1">
      <c r="A108" s="124"/>
      <c r="B108" s="123" t="str">
        <f>IFERROR(VLOOKUP(D108,DB!A:K,11,0),"")</f>
        <v/>
      </c>
      <c r="C108" s="123"/>
      <c r="D108" s="56"/>
      <c r="E108" s="122"/>
      <c r="F108" s="121"/>
      <c r="G108" s="120">
        <f ca="1">IFERROR(NOW()-F108,"-")</f>
        <v>46002.729116203707</v>
      </c>
      <c r="H108" s="121"/>
      <c r="I108" s="123" t="str">
        <f>IFERROR(VLOOKUP(D108,DB!A:F,6,0),"")</f>
        <v/>
      </c>
      <c r="J108" s="123" t="str">
        <f>IFERROR(VLOOKUP(D108,DB!A:G,7,0),"")</f>
        <v/>
      </c>
      <c r="K108" s="119"/>
      <c r="L108" s="118" t="str">
        <f>IFERROR(VLOOKUP(D108,DB!A:I,9,0),"")</f>
        <v/>
      </c>
    </row>
    <row r="109" spans="1:12" ht="15" customHeight="1">
      <c r="A109" s="124"/>
      <c r="B109" s="123" t="str">
        <f>IFERROR(VLOOKUP(D109,DB!A:K,11,0),"")</f>
        <v/>
      </c>
      <c r="C109" s="123"/>
      <c r="D109" s="56"/>
      <c r="E109" s="122"/>
      <c r="F109" s="121"/>
      <c r="G109" s="120">
        <f ca="1">IFERROR(NOW()-F109,"-")</f>
        <v>46002.729116203707</v>
      </c>
      <c r="H109" s="121"/>
      <c r="I109" s="123" t="str">
        <f>IFERROR(VLOOKUP(D109,DB!A:F,6,0),"")</f>
        <v/>
      </c>
      <c r="J109" s="123" t="str">
        <f>IFERROR(VLOOKUP(D109,DB!A:G,7,0),"")</f>
        <v/>
      </c>
      <c r="K109" s="119"/>
      <c r="L109" s="118" t="str">
        <f>IFERROR(VLOOKUP(D109,DB!A:I,9,0),"")</f>
        <v/>
      </c>
    </row>
    <row r="110" spans="1:12" ht="15" customHeight="1">
      <c r="A110" s="124"/>
      <c r="B110" s="123" t="str">
        <f>IFERROR(VLOOKUP(D110,DB!A:K,11,0),"")</f>
        <v/>
      </c>
      <c r="C110" s="123"/>
      <c r="D110" s="56"/>
      <c r="E110" s="122"/>
      <c r="F110" s="121"/>
      <c r="G110" s="120">
        <f ca="1">IFERROR(NOW()-F110,"-")</f>
        <v>46002.729116203707</v>
      </c>
      <c r="H110" s="121"/>
      <c r="I110" s="123" t="str">
        <f>IFERROR(VLOOKUP(D110,DB!A:F,6,0),"")</f>
        <v/>
      </c>
      <c r="J110" s="123" t="str">
        <f>IFERROR(VLOOKUP(D110,DB!A:G,7,0),"")</f>
        <v/>
      </c>
      <c r="K110" s="119"/>
      <c r="L110" s="118" t="str">
        <f>IFERROR(VLOOKUP(D110,DB!A:I,9,0),"")</f>
        <v/>
      </c>
    </row>
    <row r="111" spans="1:12" ht="15" customHeight="1">
      <c r="A111" s="124"/>
      <c r="B111" s="123" t="str">
        <f>IFERROR(VLOOKUP(D111,DB!A:K,11,0),"")</f>
        <v/>
      </c>
      <c r="C111" s="123"/>
      <c r="D111" s="56"/>
      <c r="E111" s="122"/>
      <c r="F111" s="121"/>
      <c r="G111" s="120">
        <f ca="1">IFERROR(NOW()-F111,"-")</f>
        <v>46002.729116203707</v>
      </c>
      <c r="H111" s="121"/>
      <c r="I111" s="123" t="str">
        <f>IFERROR(VLOOKUP(D111,DB!A:F,6,0),"")</f>
        <v/>
      </c>
      <c r="J111" s="123" t="str">
        <f>IFERROR(VLOOKUP(D111,DB!A:G,7,0),"")</f>
        <v/>
      </c>
      <c r="K111" s="119"/>
      <c r="L111" s="118" t="str">
        <f>IFERROR(VLOOKUP(D111,DB!A:I,9,0),"")</f>
        <v/>
      </c>
    </row>
    <row r="112" spans="1:12" ht="15" customHeight="1">
      <c r="A112" s="124"/>
      <c r="B112" s="123" t="str">
        <f>IFERROR(VLOOKUP(D112,DB!A:K,11,0),"")</f>
        <v/>
      </c>
      <c r="C112" s="123"/>
      <c r="D112" s="56"/>
      <c r="E112" s="122"/>
      <c r="F112" s="121"/>
      <c r="G112" s="120">
        <f ca="1">IFERROR(NOW()-F112,"-")</f>
        <v>46002.729116203707</v>
      </c>
      <c r="H112" s="121"/>
      <c r="I112" s="123" t="str">
        <f>IFERROR(VLOOKUP(D112,DB!A:F,6,0),"")</f>
        <v/>
      </c>
      <c r="J112" s="123" t="str">
        <f>IFERROR(VLOOKUP(D112,DB!A:G,7,0),"")</f>
        <v/>
      </c>
      <c r="K112" s="119"/>
      <c r="L112" s="118" t="str">
        <f>IFERROR(VLOOKUP(D112,DB!A:I,9,0),"")</f>
        <v/>
      </c>
    </row>
    <row r="113" spans="1:12" ht="15" customHeight="1">
      <c r="A113" s="124"/>
      <c r="B113" s="123" t="str">
        <f>IFERROR(VLOOKUP(D113,DB!A:K,11,0),"")</f>
        <v/>
      </c>
      <c r="C113" s="123"/>
      <c r="D113" s="56"/>
      <c r="E113" s="122"/>
      <c r="F113" s="121"/>
      <c r="G113" s="120">
        <f ca="1">IFERROR(NOW()-F113,"-")</f>
        <v>46002.729116203707</v>
      </c>
      <c r="H113" s="121"/>
      <c r="I113" s="123" t="str">
        <f>IFERROR(VLOOKUP(D113,DB!A:F,6,0),"")</f>
        <v/>
      </c>
      <c r="J113" s="123" t="str">
        <f>IFERROR(VLOOKUP(D113,DB!A:G,7,0),"")</f>
        <v/>
      </c>
      <c r="K113" s="119"/>
      <c r="L113" s="118" t="str">
        <f>IFERROR(VLOOKUP(D113,DB!A:I,9,0),"")</f>
        <v/>
      </c>
    </row>
    <row r="114" spans="1:12" ht="15" customHeight="1">
      <c r="A114" s="124"/>
      <c r="B114" s="123" t="str">
        <f>IFERROR(VLOOKUP(D114,DB!A:K,11,0),"")</f>
        <v/>
      </c>
      <c r="C114" s="123"/>
      <c r="D114" s="56"/>
      <c r="E114" s="122"/>
      <c r="F114" s="121"/>
      <c r="G114" s="120">
        <f ca="1">IFERROR(NOW()-F114,"-")</f>
        <v>46002.729116203707</v>
      </c>
      <c r="H114" s="121"/>
      <c r="I114" s="123" t="str">
        <f>IFERROR(VLOOKUP(D114,DB!A:F,6,0),"")</f>
        <v/>
      </c>
      <c r="J114" s="123" t="str">
        <f>IFERROR(VLOOKUP(D114,DB!A:G,7,0),"")</f>
        <v/>
      </c>
      <c r="K114" s="119"/>
      <c r="L114" s="118" t="str">
        <f>IFERROR(VLOOKUP(D114,DB!A:I,9,0),"")</f>
        <v/>
      </c>
    </row>
    <row r="115" spans="1:12" ht="15" customHeight="1">
      <c r="A115" s="124"/>
      <c r="B115" s="123" t="str">
        <f>IFERROR(VLOOKUP(D115,DB!A:K,11,0),"")</f>
        <v/>
      </c>
      <c r="C115" s="123"/>
      <c r="D115" s="56"/>
      <c r="E115" s="122"/>
      <c r="F115" s="121"/>
      <c r="G115" s="120">
        <f ca="1">IFERROR(NOW()-F115,"-")</f>
        <v>46002.729116203707</v>
      </c>
      <c r="H115" s="121"/>
      <c r="I115" s="123" t="str">
        <f>IFERROR(VLOOKUP(D115,DB!A:F,6,0),"")</f>
        <v/>
      </c>
      <c r="J115" s="123" t="str">
        <f>IFERROR(VLOOKUP(D115,DB!A:G,7,0),"")</f>
        <v/>
      </c>
      <c r="K115" s="119"/>
      <c r="L115" s="118" t="str">
        <f>IFERROR(VLOOKUP(D115,DB!A:I,9,0),"")</f>
        <v/>
      </c>
    </row>
    <row r="116" spans="1:12" ht="15" customHeight="1">
      <c r="A116" s="124"/>
      <c r="B116" s="123" t="str">
        <f>IFERROR(VLOOKUP(D116,DB!A:K,11,0),"")</f>
        <v/>
      </c>
      <c r="C116" s="123"/>
      <c r="D116" s="56"/>
      <c r="E116" s="122"/>
      <c r="F116" s="121"/>
      <c r="G116" s="120">
        <f ca="1">IFERROR(NOW()-F116,"-")</f>
        <v>46002.729116203707</v>
      </c>
      <c r="H116" s="121"/>
      <c r="I116" s="123" t="str">
        <f>IFERROR(VLOOKUP(D116,DB!A:F,6,0),"")</f>
        <v/>
      </c>
      <c r="J116" s="123" t="str">
        <f>IFERROR(VLOOKUP(D116,DB!A:G,7,0),"")</f>
        <v/>
      </c>
      <c r="K116" s="119"/>
      <c r="L116" s="118" t="str">
        <f>IFERROR(VLOOKUP(D116,DB!A:I,9,0),"")</f>
        <v/>
      </c>
    </row>
    <row r="117" spans="1:12" ht="15" customHeight="1">
      <c r="A117" s="124"/>
      <c r="B117" s="123" t="str">
        <f>IFERROR(VLOOKUP(D117,DB!A:K,11,0),"")</f>
        <v/>
      </c>
      <c r="C117" s="123"/>
      <c r="D117" s="56"/>
      <c r="E117" s="122"/>
      <c r="F117" s="121"/>
      <c r="G117" s="120">
        <f ca="1">IFERROR(NOW()-F117,"-")</f>
        <v>46002.729116203707</v>
      </c>
      <c r="H117" s="121"/>
      <c r="I117" s="123" t="str">
        <f>IFERROR(VLOOKUP(D117,DB!A:F,6,0),"")</f>
        <v/>
      </c>
      <c r="J117" s="123" t="str">
        <f>IFERROR(VLOOKUP(D117,DB!A:G,7,0),"")</f>
        <v/>
      </c>
      <c r="K117" s="119"/>
      <c r="L117" s="118" t="str">
        <f>IFERROR(VLOOKUP(D117,DB!A:I,9,0),"")</f>
        <v/>
      </c>
    </row>
    <row r="118" spans="1:12" ht="15" customHeight="1">
      <c r="A118" s="124"/>
      <c r="B118" s="123" t="str">
        <f>IFERROR(VLOOKUP(D118,DB!A:K,11,0),"")</f>
        <v/>
      </c>
      <c r="C118" s="123"/>
      <c r="D118" s="56"/>
      <c r="E118" s="122"/>
      <c r="F118" s="121"/>
      <c r="G118" s="120">
        <f ca="1">IFERROR(NOW()-F118,"-")</f>
        <v>46002.729116203707</v>
      </c>
      <c r="H118" s="121"/>
      <c r="I118" s="123" t="str">
        <f>IFERROR(VLOOKUP(D118,DB!A:F,6,0),"")</f>
        <v/>
      </c>
      <c r="J118" s="123" t="str">
        <f>IFERROR(VLOOKUP(D118,DB!A:G,7,0),"")</f>
        <v/>
      </c>
      <c r="K118" s="119"/>
      <c r="L118" s="118" t="str">
        <f>IFERROR(VLOOKUP(D118,DB!A:I,9,0),"")</f>
        <v/>
      </c>
    </row>
    <row r="119" spans="1:12" ht="15" customHeight="1">
      <c r="A119" s="124"/>
      <c r="B119" s="123" t="str">
        <f>IFERROR(VLOOKUP(D119,DB!A:K,11,0),"")</f>
        <v/>
      </c>
      <c r="C119" s="123"/>
      <c r="D119" s="56"/>
      <c r="E119" s="122"/>
      <c r="F119" s="121"/>
      <c r="G119" s="120">
        <f ca="1">IFERROR(NOW()-F119,"-")</f>
        <v>46002.729116203707</v>
      </c>
      <c r="H119" s="121"/>
      <c r="I119" s="123" t="str">
        <f>IFERROR(VLOOKUP(D119,DB!A:F,6,0),"")</f>
        <v/>
      </c>
      <c r="J119" s="123" t="str">
        <f>IFERROR(VLOOKUP(D119,DB!A:G,7,0),"")</f>
        <v/>
      </c>
      <c r="K119" s="119"/>
      <c r="L119" s="118" t="str">
        <f>IFERROR(VLOOKUP(D119,DB!A:I,9,0),"")</f>
        <v/>
      </c>
    </row>
    <row r="120" spans="1:12" ht="15" customHeight="1">
      <c r="A120" s="124"/>
      <c r="B120" s="123" t="str">
        <f>IFERROR(VLOOKUP(D120,DB!A:K,11,0),"")</f>
        <v/>
      </c>
      <c r="C120" s="123"/>
      <c r="D120" s="56"/>
      <c r="E120" s="122"/>
      <c r="F120" s="121"/>
      <c r="G120" s="120">
        <f ca="1">IFERROR(NOW()-F120,"-")</f>
        <v>46002.729116203707</v>
      </c>
      <c r="H120" s="121"/>
      <c r="I120" s="123" t="str">
        <f>IFERROR(VLOOKUP(D120,DB!A:F,6,0),"")</f>
        <v/>
      </c>
      <c r="J120" s="123" t="str">
        <f>IFERROR(VLOOKUP(D120,DB!A:G,7,0),"")</f>
        <v/>
      </c>
      <c r="K120" s="119"/>
      <c r="L120" s="118" t="str">
        <f>IFERROR(VLOOKUP(D120,DB!A:I,9,0),"")</f>
        <v/>
      </c>
    </row>
    <row r="121" spans="1:12" ht="15" customHeight="1">
      <c r="A121" s="124"/>
      <c r="B121" s="123" t="str">
        <f>IFERROR(VLOOKUP(D121,DB!A:K,11,0),"")</f>
        <v/>
      </c>
      <c r="C121" s="123"/>
      <c r="D121" s="56"/>
      <c r="E121" s="122"/>
      <c r="F121" s="121"/>
      <c r="G121" s="120">
        <f ca="1">IFERROR(NOW()-F121,"-")</f>
        <v>46002.729116203707</v>
      </c>
      <c r="H121" s="121"/>
      <c r="I121" s="123" t="str">
        <f>IFERROR(VLOOKUP(D121,DB!A:F,6,0),"")</f>
        <v/>
      </c>
      <c r="J121" s="123" t="str">
        <f>IFERROR(VLOOKUP(D121,DB!A:G,7,0),"")</f>
        <v/>
      </c>
      <c r="K121" s="119"/>
      <c r="L121" s="118" t="str">
        <f>IFERROR(VLOOKUP(D121,DB!A:I,9,0),"")</f>
        <v/>
      </c>
    </row>
    <row r="122" spans="1:12" ht="15" customHeight="1">
      <c r="A122" s="124"/>
      <c r="B122" s="123" t="str">
        <f>IFERROR(VLOOKUP(D122,DB!A:K,11,0),"")</f>
        <v/>
      </c>
      <c r="C122" s="123"/>
      <c r="D122" s="56"/>
      <c r="E122" s="122"/>
      <c r="F122" s="121"/>
      <c r="G122" s="120">
        <f ca="1">IFERROR(NOW()-F122,"-")</f>
        <v>46002.729116203707</v>
      </c>
      <c r="H122" s="121"/>
      <c r="I122" s="123" t="str">
        <f>IFERROR(VLOOKUP(D122,DB!A:F,6,0),"")</f>
        <v/>
      </c>
      <c r="J122" s="123" t="str">
        <f>IFERROR(VLOOKUP(D122,DB!A:G,7,0),"")</f>
        <v/>
      </c>
      <c r="K122" s="119"/>
      <c r="L122" s="118" t="str">
        <f>IFERROR(VLOOKUP(D122,DB!A:I,9,0),"")</f>
        <v/>
      </c>
    </row>
    <row r="123" spans="1:12" ht="15" customHeight="1">
      <c r="A123" s="124"/>
      <c r="B123" s="123" t="str">
        <f>IFERROR(VLOOKUP(D123,DB!A:K,11,0),"")</f>
        <v/>
      </c>
      <c r="C123" s="123"/>
      <c r="D123" s="56"/>
      <c r="E123" s="122"/>
      <c r="F123" s="121"/>
      <c r="G123" s="120">
        <f ca="1">IFERROR(NOW()-F123,"-")</f>
        <v>46002.729116203707</v>
      </c>
      <c r="H123" s="121"/>
      <c r="I123" s="123" t="str">
        <f>IFERROR(VLOOKUP(D123,DB!A:F,6,0),"")</f>
        <v/>
      </c>
      <c r="J123" s="123" t="str">
        <f>IFERROR(VLOOKUP(D123,DB!A:G,7,0),"")</f>
        <v/>
      </c>
      <c r="K123" s="119"/>
      <c r="L123" s="118" t="str">
        <f>IFERROR(VLOOKUP(D123,DB!A:I,9,0),"")</f>
        <v/>
      </c>
    </row>
    <row r="124" spans="1:12" ht="15" customHeight="1">
      <c r="A124" s="124"/>
      <c r="B124" s="123" t="str">
        <f>IFERROR(VLOOKUP(D124,DB!A:K,11,0),"")</f>
        <v/>
      </c>
      <c r="C124" s="123"/>
      <c r="D124" s="56"/>
      <c r="E124" s="122"/>
      <c r="F124" s="121"/>
      <c r="G124" s="120">
        <f ca="1">IFERROR(NOW()-F124,"-")</f>
        <v>46002.729116203707</v>
      </c>
      <c r="H124" s="121"/>
      <c r="I124" s="123" t="str">
        <f>IFERROR(VLOOKUP(D124,DB!A:F,6,0),"")</f>
        <v/>
      </c>
      <c r="J124" s="123" t="str">
        <f>IFERROR(VLOOKUP(D124,DB!A:G,7,0),"")</f>
        <v/>
      </c>
      <c r="K124" s="119"/>
      <c r="L124" s="118" t="str">
        <f>IFERROR(VLOOKUP(D124,DB!A:I,9,0),"")</f>
        <v/>
      </c>
    </row>
    <row r="125" spans="1:12" ht="15" customHeight="1">
      <c r="A125" s="124"/>
      <c r="B125" s="123" t="str">
        <f>IFERROR(VLOOKUP(D125,DB!A:K,11,0),"")</f>
        <v/>
      </c>
      <c r="C125" s="123"/>
      <c r="D125" s="56"/>
      <c r="E125" s="122"/>
      <c r="F125" s="121"/>
      <c r="G125" s="120">
        <f ca="1">IFERROR(NOW()-F125,"-")</f>
        <v>46002.729116203707</v>
      </c>
      <c r="H125" s="121"/>
      <c r="I125" s="123" t="str">
        <f>IFERROR(VLOOKUP(D125,DB!A:F,6,0),"")</f>
        <v/>
      </c>
      <c r="J125" s="123" t="str">
        <f>IFERROR(VLOOKUP(D125,DB!A:G,7,0),"")</f>
        <v/>
      </c>
      <c r="K125" s="119"/>
      <c r="L125" s="118" t="str">
        <f>IFERROR(VLOOKUP(D125,DB!A:I,9,0),"")</f>
        <v/>
      </c>
    </row>
    <row r="126" spans="1:12" ht="15" customHeight="1">
      <c r="A126" s="124"/>
      <c r="B126" s="123" t="str">
        <f>IFERROR(VLOOKUP(D126,DB!A:K,11,0),"")</f>
        <v/>
      </c>
      <c r="C126" s="123"/>
      <c r="D126" s="56"/>
      <c r="E126" s="122"/>
      <c r="F126" s="121"/>
      <c r="G126" s="120">
        <f ca="1">IFERROR(NOW()-F126,"-")</f>
        <v>46002.729116203707</v>
      </c>
      <c r="H126" s="121"/>
      <c r="I126" s="123" t="str">
        <f>IFERROR(VLOOKUP(D126,DB!A:F,6,0),"")</f>
        <v/>
      </c>
      <c r="J126" s="123" t="str">
        <f>IFERROR(VLOOKUP(D126,DB!A:G,7,0),"")</f>
        <v/>
      </c>
      <c r="K126" s="119"/>
      <c r="L126" s="118" t="str">
        <f>IFERROR(VLOOKUP(D126,DB!A:I,9,0),"")</f>
        <v/>
      </c>
    </row>
    <row r="127" spans="1:12" ht="15" customHeight="1">
      <c r="A127" s="124"/>
      <c r="B127" s="123" t="str">
        <f>IFERROR(VLOOKUP(D127,DB!A:K,11,0),"")</f>
        <v/>
      </c>
      <c r="C127" s="123"/>
      <c r="D127" s="56"/>
      <c r="E127" s="122"/>
      <c r="F127" s="121"/>
      <c r="G127" s="120">
        <f ca="1">IFERROR(NOW()-F127,"-")</f>
        <v>46002.729116203707</v>
      </c>
      <c r="H127" s="121"/>
      <c r="I127" s="123" t="str">
        <f>IFERROR(VLOOKUP(D127,DB!A:F,6,0),"")</f>
        <v/>
      </c>
      <c r="J127" s="123" t="str">
        <f>IFERROR(VLOOKUP(D127,DB!A:G,7,0),"")</f>
        <v/>
      </c>
      <c r="K127" s="119"/>
      <c r="L127" s="118" t="str">
        <f>IFERROR(VLOOKUP(D127,DB!A:I,9,0),"")</f>
        <v/>
      </c>
    </row>
    <row r="128" spans="1:12" ht="15" customHeight="1">
      <c r="A128" s="124"/>
      <c r="B128" s="123" t="str">
        <f>IFERROR(VLOOKUP(D128,DB!A:K,11,0),"")</f>
        <v/>
      </c>
      <c r="C128" s="123"/>
      <c r="D128" s="56"/>
      <c r="E128" s="122"/>
      <c r="F128" s="121"/>
      <c r="G128" s="120">
        <f ca="1">IFERROR(NOW()-F128,"-")</f>
        <v>46002.729116203707</v>
      </c>
      <c r="H128" s="121"/>
      <c r="I128" s="123" t="str">
        <f>IFERROR(VLOOKUP(D128,DB!A:F,6,0),"")</f>
        <v/>
      </c>
      <c r="J128" s="123" t="str">
        <f>IFERROR(VLOOKUP(D128,DB!A:G,7,0),"")</f>
        <v/>
      </c>
      <c r="K128" s="119"/>
      <c r="L128" s="118" t="str">
        <f>IFERROR(VLOOKUP(D128,DB!A:I,9,0),"")</f>
        <v/>
      </c>
    </row>
    <row r="129" spans="1:12" ht="15" customHeight="1">
      <c r="A129" s="124"/>
      <c r="B129" s="123" t="str">
        <f>IFERROR(VLOOKUP(D129,DB!A:K,11,0),"")</f>
        <v/>
      </c>
      <c r="C129" s="123"/>
      <c r="D129" s="56"/>
      <c r="E129" s="122"/>
      <c r="F129" s="121"/>
      <c r="G129" s="120">
        <f ca="1">IFERROR(NOW()-F129,"-")</f>
        <v>46002.729116203707</v>
      </c>
      <c r="H129" s="121"/>
      <c r="I129" s="123" t="str">
        <f>IFERROR(VLOOKUP(D129,DB!A:F,6,0),"")</f>
        <v/>
      </c>
      <c r="J129" s="123" t="str">
        <f>IFERROR(VLOOKUP(D129,DB!A:G,7,0),"")</f>
        <v/>
      </c>
      <c r="K129" s="119"/>
      <c r="L129" s="118" t="str">
        <f>IFERROR(VLOOKUP(D129,DB!A:I,9,0),"")</f>
        <v/>
      </c>
    </row>
    <row r="130" spans="1:12" ht="15" customHeight="1">
      <c r="A130" s="124"/>
      <c r="B130" s="123" t="str">
        <f>IFERROR(VLOOKUP(D130,DB!A:K,11,0),"")</f>
        <v/>
      </c>
      <c r="C130" s="123"/>
      <c r="D130" s="56"/>
      <c r="E130" s="122"/>
      <c r="F130" s="121"/>
      <c r="G130" s="120">
        <f ca="1">IFERROR(NOW()-F130,"-")</f>
        <v>46002.729116203707</v>
      </c>
      <c r="H130" s="121"/>
      <c r="I130" s="123" t="str">
        <f>IFERROR(VLOOKUP(D130,DB!A:F,6,0),"")</f>
        <v/>
      </c>
      <c r="J130" s="123" t="str">
        <f>IFERROR(VLOOKUP(D130,DB!A:G,7,0),"")</f>
        <v/>
      </c>
      <c r="K130" s="119"/>
      <c r="L130" s="118" t="str">
        <f>IFERROR(VLOOKUP(D130,DB!A:I,9,0),"")</f>
        <v/>
      </c>
    </row>
    <row r="131" spans="1:12" ht="15" customHeight="1">
      <c r="A131" s="124"/>
      <c r="B131" s="123" t="str">
        <f>IFERROR(VLOOKUP(D131,DB!A:K,11,0),"")</f>
        <v/>
      </c>
      <c r="C131" s="123"/>
      <c r="D131" s="56"/>
      <c r="E131" s="122"/>
      <c r="F131" s="121"/>
      <c r="G131" s="120">
        <f ca="1">IFERROR(NOW()-F131,"-")</f>
        <v>46002.729116203707</v>
      </c>
      <c r="H131" s="121"/>
      <c r="I131" s="123" t="str">
        <f>IFERROR(VLOOKUP(D131,DB!A:F,6,0),"")</f>
        <v/>
      </c>
      <c r="J131" s="123" t="str">
        <f>IFERROR(VLOOKUP(D131,DB!A:G,7,0),"")</f>
        <v/>
      </c>
      <c r="K131" s="119"/>
      <c r="L131" s="118" t="str">
        <f>IFERROR(VLOOKUP(D131,DB!A:I,9,0),"")</f>
        <v/>
      </c>
    </row>
    <row r="132" spans="1:12" ht="15" customHeight="1">
      <c r="A132" s="124"/>
      <c r="B132" s="123" t="str">
        <f>IFERROR(VLOOKUP(D132,DB!A:K,11,0),"")</f>
        <v/>
      </c>
      <c r="C132" s="123"/>
      <c r="D132" s="56"/>
      <c r="E132" s="122"/>
      <c r="F132" s="121"/>
      <c r="G132" s="120">
        <f ca="1">IFERROR(NOW()-F132,"-")</f>
        <v>46002.729116203707</v>
      </c>
      <c r="H132" s="121"/>
      <c r="I132" s="123" t="str">
        <f>IFERROR(VLOOKUP(D132,DB!A:F,6,0),"")</f>
        <v/>
      </c>
      <c r="J132" s="123" t="str">
        <f>IFERROR(VLOOKUP(D132,DB!A:G,7,0),"")</f>
        <v/>
      </c>
      <c r="K132" s="119"/>
      <c r="L132" s="118" t="str">
        <f>IFERROR(VLOOKUP(D132,DB!A:I,9,0),"")</f>
        <v/>
      </c>
    </row>
    <row r="133" spans="1:12" ht="15" customHeight="1">
      <c r="A133" s="124"/>
      <c r="B133" s="123" t="str">
        <f>IFERROR(VLOOKUP(D133,DB!A:K,11,0),"")</f>
        <v/>
      </c>
      <c r="C133" s="123"/>
      <c r="D133" s="56"/>
      <c r="E133" s="122"/>
      <c r="F133" s="121"/>
      <c r="G133" s="120">
        <f ca="1">IFERROR(NOW()-F133,"-")</f>
        <v>46002.729116203707</v>
      </c>
      <c r="H133" s="121"/>
      <c r="I133" s="123" t="str">
        <f>IFERROR(VLOOKUP(D133,DB!A:F,6,0),"")</f>
        <v/>
      </c>
      <c r="J133" s="123" t="str">
        <f>IFERROR(VLOOKUP(D133,DB!A:G,7,0),"")</f>
        <v/>
      </c>
      <c r="K133" s="119"/>
      <c r="L133" s="118" t="str">
        <f>IFERROR(VLOOKUP(D133,DB!A:I,9,0),"")</f>
        <v/>
      </c>
    </row>
    <row r="134" spans="1:12" ht="15" customHeight="1">
      <c r="A134" s="124"/>
      <c r="B134" s="123" t="str">
        <f>IFERROR(VLOOKUP(D134,DB!A:K,11,0),"")</f>
        <v/>
      </c>
      <c r="C134" s="123"/>
      <c r="D134" s="56"/>
      <c r="E134" s="122"/>
      <c r="F134" s="121"/>
      <c r="G134" s="120">
        <f ca="1">IFERROR(NOW()-F134,"-")</f>
        <v>46002.729116203707</v>
      </c>
      <c r="H134" s="121"/>
      <c r="I134" s="123" t="str">
        <f>IFERROR(VLOOKUP(D134,DB!A:F,6,0),"")</f>
        <v/>
      </c>
      <c r="J134" s="123" t="str">
        <f>IFERROR(VLOOKUP(D134,DB!A:G,7,0),"")</f>
        <v/>
      </c>
      <c r="K134" s="119"/>
      <c r="L134" s="118" t="str">
        <f>IFERROR(VLOOKUP(D134,DB!A:I,9,0),"")</f>
        <v/>
      </c>
    </row>
    <row r="135" spans="1:12" ht="15" customHeight="1">
      <c r="A135" s="124"/>
      <c r="B135" s="123" t="str">
        <f>IFERROR(VLOOKUP(D135,DB!A:K,11,0),"")</f>
        <v/>
      </c>
      <c r="C135" s="123"/>
      <c r="D135" s="56"/>
      <c r="E135" s="122"/>
      <c r="F135" s="121"/>
      <c r="G135" s="120">
        <f ca="1">IFERROR(NOW()-F135,"-")</f>
        <v>46002.729116203707</v>
      </c>
      <c r="H135" s="121"/>
      <c r="I135" s="123" t="str">
        <f>IFERROR(VLOOKUP(D135,DB!A:F,6,0),"")</f>
        <v/>
      </c>
      <c r="J135" s="123" t="str">
        <f>IFERROR(VLOOKUP(D135,DB!A:G,7,0),"")</f>
        <v/>
      </c>
      <c r="K135" s="119"/>
      <c r="L135" s="118" t="str">
        <f>IFERROR(VLOOKUP(D135,DB!A:I,9,0),"")</f>
        <v/>
      </c>
    </row>
    <row r="136" spans="1:12" ht="15" customHeight="1">
      <c r="A136" s="124"/>
      <c r="B136" s="123" t="str">
        <f>IFERROR(VLOOKUP(D136,DB!A:K,11,0),"")</f>
        <v/>
      </c>
      <c r="C136" s="123"/>
      <c r="D136" s="56"/>
      <c r="E136" s="122"/>
      <c r="F136" s="121"/>
      <c r="G136" s="120">
        <f ca="1">IFERROR(NOW()-F136,"-")</f>
        <v>46002.729116203707</v>
      </c>
      <c r="H136" s="121"/>
      <c r="I136" s="123" t="str">
        <f>IFERROR(VLOOKUP(D136,DB!A:F,6,0),"")</f>
        <v/>
      </c>
      <c r="J136" s="123" t="str">
        <f>IFERROR(VLOOKUP(D136,DB!A:G,7,0),"")</f>
        <v/>
      </c>
      <c r="K136" s="119"/>
      <c r="L136" s="118" t="str">
        <f>IFERROR(VLOOKUP(D136,DB!A:I,9,0),"")</f>
        <v/>
      </c>
    </row>
  </sheetData>
  <customSheetViews>
    <customSheetView guid="{F6042A99-DD27-4453-835D-0834D95730CC}" filter="1" showAutoFilter="1">
      <pageMargins left="0" right="0" top="0" bottom="0" header="0" footer="0"/>
      <autoFilter ref="B1:M1" xr:uid="{E3E8B08F-0141-4CF4-A24C-A6DD64A171B3}"/>
    </customSheetView>
  </customSheetViews>
  <dataValidations count="2">
    <dataValidation allowBlank="1" showInputMessage="1" showErrorMessage="1" sqref="E1" xr:uid="{5DBA255D-CDD9-49FB-AD3C-AF70AB4EE696}"/>
    <dataValidation type="list" allowBlank="1" showInputMessage="1" showErrorMessage="1" sqref="E2:E13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09"/>
  <sheetViews>
    <sheetView workbookViewId="0">
      <selection activeCell="K6" sqref="K6"/>
    </sheetView>
  </sheetViews>
  <sheetFormatPr defaultColWidth="11.19921875" defaultRowHeight="31.5" customHeight="1"/>
  <cols>
    <col min="1" max="1" width="18.796875" style="66" customWidth="1"/>
    <col min="2" max="2" width="6.09765625" style="66" customWidth="1"/>
    <col min="3" max="3" width="5.3984375" style="66" customWidth="1"/>
    <col min="4" max="4" width="8.8984375" style="66" customWidth="1"/>
    <col min="5" max="5" width="7.19921875" style="66" customWidth="1"/>
    <col min="6" max="6" width="14.5" style="67" customWidth="1"/>
    <col min="7" max="7" width="13.09765625" style="68" bestFit="1" customWidth="1"/>
    <col min="8" max="8" width="14.796875" style="69" customWidth="1"/>
    <col min="9" max="9" width="14.69921875" style="66" customWidth="1"/>
    <col min="10" max="10" width="18.3984375" style="66" customWidth="1"/>
    <col min="11" max="11" width="54.296875" style="70" customWidth="1"/>
    <col min="12" max="12" width="6.8984375" style="66"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1" customFormat="1" ht="31.5" customHeight="1">
      <c r="A2" s="58" t="s">
        <v>39108</v>
      </c>
      <c r="B2" s="58" t="s">
        <v>27</v>
      </c>
      <c r="C2" s="58">
        <v>1</v>
      </c>
      <c r="D2" s="58" t="s">
        <v>19608</v>
      </c>
      <c r="E2" s="81" t="s">
        <v>39109</v>
      </c>
      <c r="F2" s="71">
        <v>45322.056979166664</v>
      </c>
      <c r="G2" s="72" t="s">
        <v>39110</v>
      </c>
      <c r="H2" s="83">
        <v>45322.050729166665</v>
      </c>
      <c r="I2" s="58" t="s">
        <v>88</v>
      </c>
      <c r="J2" s="58" t="s">
        <v>65</v>
      </c>
      <c r="K2" s="82" t="s">
        <v>39111</v>
      </c>
      <c r="L2" s="58" t="s">
        <v>8215</v>
      </c>
    </row>
    <row r="3" spans="1:12" ht="31.5" customHeight="1">
      <c r="A3" s="58" t="s">
        <v>39112</v>
      </c>
      <c r="B3" s="58" t="str">
        <f>IFERROR(VLOOKUP(D3,DB!A:K,11,0),"")</f>
        <v>R2</v>
      </c>
      <c r="C3" s="58">
        <v>1</v>
      </c>
      <c r="D3" s="58" t="s">
        <v>25669</v>
      </c>
      <c r="E3" s="81" t="s">
        <v>39106</v>
      </c>
      <c r="F3" s="71">
        <v>45824.999837962961</v>
      </c>
      <c r="G3" s="72">
        <f t="shared" ref="G3" ca="1" si="0">IFERROR(NOW()-F3,"-")</f>
        <v>177.72927824074577</v>
      </c>
      <c r="H3" s="71">
        <v>45824.993587962963</v>
      </c>
      <c r="I3" s="58" t="str">
        <f>IFERROR(VLOOKUP(D3,DB!A:F,6,0),"")</f>
        <v>Generator-SG</v>
      </c>
      <c r="J3" s="58" t="str">
        <f>IFERROR(VLOOKUP(D3,DB!A:G,7,0),"")</f>
        <v>Good</v>
      </c>
      <c r="K3" s="82" t="s">
        <v>39113</v>
      </c>
      <c r="L3" s="58" t="str">
        <f>IFERROR(VLOOKUP(D3,DB!A:I,9,0),"")</f>
        <v>Latis</v>
      </c>
    </row>
    <row r="4" spans="1:12" ht="31.5" customHeight="1">
      <c r="A4" s="96" t="s">
        <v>39114</v>
      </c>
      <c r="B4" s="18" t="str">
        <f>IFERROR(VLOOKUP(D4,DB!A:K,11,0),"")</f>
        <v>R2</v>
      </c>
      <c r="C4" s="18">
        <v>1</v>
      </c>
      <c r="D4" s="18" t="s">
        <v>17800</v>
      </c>
      <c r="E4" s="81" t="s">
        <v>39106</v>
      </c>
      <c r="F4" s="97">
        <v>45984.387418981481</v>
      </c>
      <c r="G4" s="98">
        <f ca="1">IFERROR(NOW()-F4,"-")</f>
        <v>18.341697222225775</v>
      </c>
      <c r="H4" s="97">
        <v>45984.381168981483</v>
      </c>
      <c r="I4" s="18" t="str">
        <f>IFERROR(VLOOKUP(D4,DB!A:F,6,0),"")</f>
        <v>SCECO</v>
      </c>
      <c r="J4" s="18" t="str">
        <f>IFERROR(VLOOKUP(D4,DB!A:G,7,0),"")</f>
        <v>Vandalized</v>
      </c>
      <c r="K4" s="19" t="s">
        <v>39115</v>
      </c>
      <c r="L4" s="18" t="str">
        <f>IFERROR(VLOOKUP(D4,DB!A:I,9,0),"")</f>
        <v>Latis</v>
      </c>
    </row>
    <row r="5" spans="1:12" s="149" customFormat="1" ht="28.5" customHeight="1">
      <c r="A5" s="150" t="s">
        <v>39116</v>
      </c>
      <c r="B5" s="58" t="str">
        <f>IFERROR(VLOOKUP(D5,DB!A:K,11,0),"")</f>
        <v>R2</v>
      </c>
      <c r="C5" s="58">
        <v>1</v>
      </c>
      <c r="D5" s="58" t="s">
        <v>22828</v>
      </c>
      <c r="E5" s="81" t="s">
        <v>39117</v>
      </c>
      <c r="F5" s="71">
        <v>45997.355381944442</v>
      </c>
      <c r="G5" s="72">
        <f ca="1">IFERROR(NOW()-F5,"-")</f>
        <v>5.3737342592648929</v>
      </c>
      <c r="H5" s="71">
        <v>45997.339432870373</v>
      </c>
      <c r="I5" s="58" t="str">
        <f>IFERROR(VLOOKUP(D5,DB!A:F,6,0),"")</f>
        <v>SCECO</v>
      </c>
      <c r="J5" s="58" t="str">
        <f>IFERROR(VLOOKUP(D5,DB!A:G,7,0),"")</f>
        <v>Dead</v>
      </c>
      <c r="K5" s="82" t="s">
        <v>39118</v>
      </c>
      <c r="L5" s="58" t="str">
        <f>IFERROR(VLOOKUP(D5,DB!A:I,9,0),"")</f>
        <v>Latis</v>
      </c>
    </row>
    <row r="6" spans="1:12" ht="31.5" customHeight="1">
      <c r="A6" s="96" t="s">
        <v>39119</v>
      </c>
      <c r="B6" s="18" t="str">
        <f>IFERROR(VLOOKUP(D6,DB!A:K,11,0),"")</f>
        <v>R2</v>
      </c>
      <c r="C6" s="18">
        <v>1</v>
      </c>
      <c r="D6" s="18" t="s">
        <v>27889</v>
      </c>
      <c r="E6" s="81" t="s">
        <v>39106</v>
      </c>
      <c r="F6" s="97">
        <v>46000.831909722219</v>
      </c>
      <c r="G6" s="98">
        <f ca="1">IFERROR(NOW()-F6,"-")</f>
        <v>1.8972064814879559</v>
      </c>
      <c r="H6" s="97">
        <v>46001.70820601852</v>
      </c>
      <c r="I6" s="18" t="str">
        <f>IFERROR(VLOOKUP(D6,DB!A:F,6,0),"")</f>
        <v>SCECO-Rental-Genset</v>
      </c>
      <c r="J6" s="18" t="str">
        <f>IFERROR(VLOOKUP(D6,DB!A:G,7,0),"")</f>
        <v>In progress</v>
      </c>
      <c r="K6" s="19" t="s">
        <v>39120</v>
      </c>
      <c r="L6" s="18" t="str">
        <f>IFERROR(VLOOKUP(D6,DB!A:I,9,0),"")</f>
        <v>Latis</v>
      </c>
    </row>
    <row r="7" spans="1:12" ht="31.5" customHeight="1">
      <c r="A7" s="96"/>
      <c r="B7" s="18" t="str">
        <f>IFERROR(VLOOKUP(D7,DB!A:K,11,0),"")</f>
        <v/>
      </c>
      <c r="C7" s="18"/>
      <c r="D7" s="18"/>
      <c r="E7" s="81"/>
      <c r="F7" s="97"/>
      <c r="G7" s="98">
        <f ca="1">IFERROR(NOW()-F7,"-")</f>
        <v>46002.729116203707</v>
      </c>
      <c r="H7" s="97"/>
      <c r="I7" s="18" t="str">
        <f>IFERROR(VLOOKUP(D7,DB!A:F,6,0),"")</f>
        <v/>
      </c>
      <c r="J7" s="18" t="str">
        <f>IFERROR(VLOOKUP(D7,DB!A:G,7,0),"")</f>
        <v/>
      </c>
      <c r="K7" s="19"/>
      <c r="L7" s="18" t="str">
        <f>IFERROR(VLOOKUP(D7,DB!A:I,9,0),"")</f>
        <v/>
      </c>
    </row>
    <row r="8" spans="1:12" ht="31.5" customHeight="1">
      <c r="A8" s="96"/>
      <c r="B8" s="18" t="str">
        <f>IFERROR(VLOOKUP(D8,DB!A:K,11,0),"")</f>
        <v/>
      </c>
      <c r="C8" s="18"/>
      <c r="D8" s="18"/>
      <c r="E8" s="81"/>
      <c r="F8" s="97"/>
      <c r="G8" s="98">
        <f ca="1">IFERROR(NOW()-F8,"-")</f>
        <v>46002.729116203707</v>
      </c>
      <c r="H8" s="97"/>
      <c r="I8" s="18" t="str">
        <f>IFERROR(VLOOKUP(D8,DB!A:F,6,0),"")</f>
        <v/>
      </c>
      <c r="J8" s="18" t="str">
        <f>IFERROR(VLOOKUP(D8,DB!A:G,7,0),"")</f>
        <v/>
      </c>
      <c r="K8" s="19"/>
      <c r="L8" s="18" t="str">
        <f>IFERROR(VLOOKUP(D8,DB!A:I,9,0),"")</f>
        <v/>
      </c>
    </row>
    <row r="9" spans="1:12" ht="31.5" customHeight="1">
      <c r="A9" s="96"/>
      <c r="B9" s="18" t="str">
        <f>IFERROR(VLOOKUP(D9,DB!A:K,11,0),"")</f>
        <v/>
      </c>
      <c r="C9" s="18"/>
      <c r="D9" s="18"/>
      <c r="E9" s="81"/>
      <c r="F9" s="97"/>
      <c r="G9" s="98">
        <f ca="1">IFERROR(NOW()-F9,"-")</f>
        <v>46002.729116203707</v>
      </c>
      <c r="H9" s="97"/>
      <c r="I9" s="18" t="str">
        <f>IFERROR(VLOOKUP(D9,DB!A:F,6,0),"")</f>
        <v/>
      </c>
      <c r="J9" s="18" t="str">
        <f>IFERROR(VLOOKUP(D9,DB!A:G,7,0),"")</f>
        <v/>
      </c>
      <c r="K9" s="19"/>
      <c r="L9" s="18" t="str">
        <f>IFERROR(VLOOKUP(D9,DB!A:I,9,0),"")</f>
        <v/>
      </c>
    </row>
    <row r="10" spans="1:12" ht="31.5" customHeight="1">
      <c r="A10" s="96"/>
      <c r="B10" s="18" t="str">
        <f>IFERROR(VLOOKUP(D10,DB!A:K,11,0),"")</f>
        <v/>
      </c>
      <c r="C10" s="18"/>
      <c r="D10" s="18"/>
      <c r="E10" s="81"/>
      <c r="F10" s="97"/>
      <c r="G10" s="98">
        <f ca="1">IFERROR(NOW()-F10,"-")</f>
        <v>46002.729116203707</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81"/>
      <c r="F11" s="97"/>
      <c r="G11" s="98">
        <f ca="1">IFERROR(NOW()-F11,"-")</f>
        <v>46002.729116203707</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81"/>
      <c r="F12" s="97"/>
      <c r="G12" s="98">
        <f ca="1">IFERROR(NOW()-F12,"-")</f>
        <v>46002.729116203707</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81"/>
      <c r="F13" s="97"/>
      <c r="G13" s="98">
        <f ca="1">IFERROR(NOW()-F13,"-")</f>
        <v>46002.729116203707</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81"/>
      <c r="F14" s="97"/>
      <c r="G14" s="98">
        <f ca="1">IFERROR(NOW()-F14,"-")</f>
        <v>46002.729116203707</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81"/>
      <c r="F15" s="97"/>
      <c r="G15" s="98">
        <f ca="1">IFERROR(NOW()-F15,"-")</f>
        <v>46002.729116203707</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81"/>
      <c r="F16" s="97"/>
      <c r="G16" s="98">
        <f ca="1">IFERROR(NOW()-F16,"-")</f>
        <v>46002.729116203707</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81"/>
      <c r="F17" s="97"/>
      <c r="G17" s="98">
        <f ca="1">IFERROR(NOW()-F17,"-")</f>
        <v>46002.729116203707</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81"/>
      <c r="F18" s="97"/>
      <c r="G18" s="98">
        <f ca="1">IFERROR(NOW()-F18,"-")</f>
        <v>46002.729116203707</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81"/>
      <c r="F19" s="97"/>
      <c r="G19" s="98">
        <f ca="1">IFERROR(NOW()-F19,"-")</f>
        <v>46002.729116203707</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81"/>
      <c r="F20" s="97"/>
      <c r="G20" s="98">
        <f ca="1">IFERROR(NOW()-F20,"-")</f>
        <v>46002.729116203707</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81"/>
      <c r="F21" s="97"/>
      <c r="G21" s="98">
        <f ca="1">IFERROR(NOW()-F21,"-")</f>
        <v>46002.729116203707</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81"/>
      <c r="F22" s="97"/>
      <c r="G22" s="98">
        <f ca="1">IFERROR(NOW()-F22,"-")</f>
        <v>46002.729116203707</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81"/>
      <c r="F23" s="97"/>
      <c r="G23" s="98">
        <f ca="1">IFERROR(NOW()-F23,"-")</f>
        <v>46002.729116203707</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81"/>
      <c r="F24" s="97"/>
      <c r="G24" s="98">
        <f ca="1">IFERROR(NOW()-F24,"-")</f>
        <v>46002.729116203707</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81"/>
      <c r="F25" s="97"/>
      <c r="G25" s="98">
        <f ca="1">IFERROR(NOW()-F25,"-")</f>
        <v>46002.729116203707</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81"/>
      <c r="F26" s="97"/>
      <c r="G26" s="98">
        <f ca="1">IFERROR(NOW()-F26,"-")</f>
        <v>46002.729116203707</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81"/>
      <c r="F27" s="97"/>
      <c r="G27" s="98">
        <f ca="1">IFERROR(NOW()-F27,"-")</f>
        <v>46002.729116203707</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81"/>
      <c r="F28" s="97"/>
      <c r="G28" s="98">
        <f ca="1">IFERROR(NOW()-F28,"-")</f>
        <v>46002.729116203707</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81"/>
      <c r="F29" s="97"/>
      <c r="G29" s="98">
        <f ca="1">IFERROR(NOW()-F29,"-")</f>
        <v>46002.729116203707</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81"/>
      <c r="F30" s="97"/>
      <c r="G30" s="98">
        <f ca="1">IFERROR(NOW()-F30,"-")</f>
        <v>46002.729116203707</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81"/>
      <c r="F31" s="97"/>
      <c r="G31" s="98">
        <f ca="1">IFERROR(NOW()-F31,"-")</f>
        <v>46002.729116203707</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81"/>
      <c r="F32" s="97"/>
      <c r="G32" s="98">
        <f ca="1">IFERROR(NOW()-F32,"-")</f>
        <v>46002.729116203707</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81"/>
      <c r="F33" s="97"/>
      <c r="G33" s="98">
        <f ca="1">IFERROR(NOW()-F33,"-")</f>
        <v>46002.729116203707</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81"/>
      <c r="F34" s="97"/>
      <c r="G34" s="98">
        <f ca="1">IFERROR(NOW()-F34,"-")</f>
        <v>46002.729116203707</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81"/>
      <c r="F35" s="97"/>
      <c r="G35" s="98">
        <f ca="1">IFERROR(NOW()-F35,"-")</f>
        <v>46002.729116203707</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81"/>
      <c r="F36" s="97"/>
      <c r="G36" s="98">
        <f ca="1">IFERROR(NOW()-F36,"-")</f>
        <v>46002.729116203707</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81"/>
      <c r="F37" s="97"/>
      <c r="G37" s="98">
        <f ca="1">IFERROR(NOW()-F37,"-")</f>
        <v>46002.729116203707</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81"/>
      <c r="F38" s="97"/>
      <c r="G38" s="98">
        <f ca="1">IFERROR(NOW()-F38,"-")</f>
        <v>46002.729116203707</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81"/>
      <c r="F39" s="97"/>
      <c r="G39" s="98">
        <f ca="1">IFERROR(NOW()-F39,"-")</f>
        <v>46002.729116203707</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81"/>
      <c r="F40" s="97"/>
      <c r="G40" s="98">
        <f ca="1">IFERROR(NOW()-F40,"-")</f>
        <v>46002.729116203707</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81"/>
      <c r="F41" s="97"/>
      <c r="G41" s="98">
        <f ca="1">IFERROR(NOW()-F41,"-")</f>
        <v>46002.729116203707</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81"/>
      <c r="F42" s="97"/>
      <c r="G42" s="98">
        <f ca="1">IFERROR(NOW()-F42,"-")</f>
        <v>46002.729116203707</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81"/>
      <c r="F43" s="97"/>
      <c r="G43" s="98">
        <f ca="1">IFERROR(NOW()-F43,"-")</f>
        <v>46002.729116203707</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81"/>
      <c r="F44" s="97"/>
      <c r="G44" s="98">
        <f ca="1">IFERROR(NOW()-F44,"-")</f>
        <v>46002.729116203707</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81"/>
      <c r="F45" s="97"/>
      <c r="G45" s="98">
        <f ca="1">IFERROR(NOW()-F45,"-")</f>
        <v>46002.729116203707</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81"/>
      <c r="F46" s="97"/>
      <c r="G46" s="98">
        <f ca="1">IFERROR(NOW()-F46,"-")</f>
        <v>46002.729116203707</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81"/>
      <c r="F47" s="97"/>
      <c r="G47" s="98">
        <f ca="1">IFERROR(NOW()-F47,"-")</f>
        <v>46002.729116203707</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81"/>
      <c r="F48" s="97"/>
      <c r="G48" s="98">
        <f ca="1">IFERROR(NOW()-F48,"-")</f>
        <v>46002.729116203707</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81"/>
      <c r="F49" s="97"/>
      <c r="G49" s="98">
        <f ca="1">IFERROR(NOW()-F49,"-")</f>
        <v>46002.729116203707</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81"/>
      <c r="F50" s="97"/>
      <c r="G50" s="98">
        <f ca="1">IFERROR(NOW()-F50,"-")</f>
        <v>46002.729116203707</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81"/>
      <c r="F51" s="97"/>
      <c r="G51" s="98">
        <f ca="1">IFERROR(NOW()-F51,"-")</f>
        <v>46002.729116203707</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81"/>
      <c r="F52" s="97"/>
      <c r="G52" s="98">
        <f ca="1">IFERROR(NOW()-F52,"-")</f>
        <v>46002.729116203707</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81"/>
      <c r="F53" s="97"/>
      <c r="G53" s="98">
        <f ca="1">IFERROR(NOW()-F53,"-")</f>
        <v>46002.729116203707</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81"/>
      <c r="F54" s="97"/>
      <c r="G54" s="98">
        <f ca="1">IFERROR(NOW()-F54,"-")</f>
        <v>46002.729116203707</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81"/>
      <c r="F55" s="97"/>
      <c r="G55" s="98">
        <f ca="1">IFERROR(NOW()-F55,"-")</f>
        <v>46002.729116203707</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81"/>
      <c r="F56" s="97"/>
      <c r="G56" s="98">
        <f ca="1">IFERROR(NOW()-F56,"-")</f>
        <v>46002.729116203707</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81"/>
      <c r="F57" s="97"/>
      <c r="G57" s="98">
        <f ca="1">IFERROR(NOW()-F57,"-")</f>
        <v>46002.729116203707</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81"/>
      <c r="F58" s="97"/>
      <c r="G58" s="98">
        <f ca="1">IFERROR(NOW()-F58,"-")</f>
        <v>46002.729116203707</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81"/>
      <c r="F59" s="97"/>
      <c r="G59" s="98">
        <f ca="1">IFERROR(NOW()-F59,"-")</f>
        <v>46002.729116203707</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81"/>
      <c r="F60" s="97"/>
      <c r="G60" s="98">
        <f ca="1">IFERROR(NOW()-F60,"-")</f>
        <v>46002.729116203707</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81"/>
      <c r="F61" s="97"/>
      <c r="G61" s="98">
        <f ca="1">IFERROR(NOW()-F61,"-")</f>
        <v>46002.729116203707</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81"/>
      <c r="F62" s="97"/>
      <c r="G62" s="98">
        <f ca="1">IFERROR(NOW()-F62,"-")</f>
        <v>46002.729116203707</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81"/>
      <c r="F63" s="97"/>
      <c r="G63" s="98">
        <f ca="1">IFERROR(NOW()-F63,"-")</f>
        <v>46002.729116203707</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81"/>
      <c r="F64" s="97"/>
      <c r="G64" s="98">
        <f ca="1">IFERROR(NOW()-F64,"-")</f>
        <v>46002.729116203707</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81"/>
      <c r="F65" s="97"/>
      <c r="G65" s="98">
        <f ca="1">IFERROR(NOW()-F65,"-")</f>
        <v>46002.729116203707</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81"/>
      <c r="F66" s="97"/>
      <c r="G66" s="98">
        <f ca="1">IFERROR(NOW()-F66,"-")</f>
        <v>46002.729116203707</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81"/>
      <c r="F67" s="97"/>
      <c r="G67" s="98">
        <f ca="1">IFERROR(NOW()-F67,"-")</f>
        <v>46002.729116203707</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81"/>
      <c r="F68" s="97"/>
      <c r="G68" s="98">
        <f ca="1">IFERROR(NOW()-F68,"-")</f>
        <v>46002.729116203707</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81"/>
      <c r="F69" s="97"/>
      <c r="G69" s="98">
        <f ca="1">IFERROR(NOW()-F69,"-")</f>
        <v>46002.729116203707</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81"/>
      <c r="F70" s="97"/>
      <c r="G70" s="98">
        <f ca="1">IFERROR(NOW()-F70,"-")</f>
        <v>46002.729116203707</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81"/>
      <c r="F71" s="97"/>
      <c r="G71" s="98">
        <f ca="1">IFERROR(NOW()-F71,"-")</f>
        <v>46002.729116203707</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81"/>
      <c r="F72" s="97"/>
      <c r="G72" s="98">
        <f ca="1">IFERROR(NOW()-F72,"-")</f>
        <v>46002.729116203707</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81"/>
      <c r="F73" s="97"/>
      <c r="G73" s="98">
        <f ca="1">IFERROR(NOW()-F73,"-")</f>
        <v>46002.729116203707</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81"/>
      <c r="F74" s="97"/>
      <c r="G74" s="98">
        <f ca="1">IFERROR(NOW()-F74,"-")</f>
        <v>46002.729116203707</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81"/>
      <c r="F75" s="97"/>
      <c r="G75" s="98">
        <f ca="1">IFERROR(NOW()-F75,"-")</f>
        <v>46002.729116203707</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81"/>
      <c r="F76" s="97"/>
      <c r="G76" s="98">
        <f ca="1">IFERROR(NOW()-F76,"-")</f>
        <v>46002.729116203707</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81"/>
      <c r="F77" s="97"/>
      <c r="G77" s="98">
        <f ca="1">IFERROR(NOW()-F77,"-")</f>
        <v>46002.729116203707</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81"/>
      <c r="F78" s="97"/>
      <c r="G78" s="98">
        <f ca="1">IFERROR(NOW()-F78,"-")</f>
        <v>46002.729116203707</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81"/>
      <c r="F79" s="97"/>
      <c r="G79" s="98">
        <f ca="1">IFERROR(NOW()-F79,"-")</f>
        <v>46002.729116203707</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81"/>
      <c r="F80" s="97"/>
      <c r="G80" s="98">
        <f ca="1">IFERROR(NOW()-F80,"-")</f>
        <v>46002.729116203707</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81"/>
      <c r="F81" s="97"/>
      <c r="G81" s="98">
        <f ca="1">IFERROR(NOW()-F81,"-")</f>
        <v>46002.729116203707</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18"/>
      <c r="F82" s="97"/>
      <c r="G82" s="98">
        <f ca="1">IFERROR(NOW()-F82,"-")</f>
        <v>46002.729116203707</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18"/>
      <c r="F83" s="97"/>
      <c r="G83" s="98">
        <f ca="1">IFERROR(NOW()-F83,"-")</f>
        <v>46002.729116203707</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18"/>
      <c r="F84" s="97"/>
      <c r="G84" s="98">
        <f ca="1">IFERROR(NOW()-F84,"-")</f>
        <v>46002.729116203707</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18"/>
      <c r="F85" s="97"/>
      <c r="G85" s="98">
        <f ca="1">IFERROR(NOW()-F85,"-")</f>
        <v>46002.729116203707</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18"/>
      <c r="F86" s="97"/>
      <c r="G86" s="98">
        <f ca="1">IFERROR(NOW()-F86,"-")</f>
        <v>46002.729116203707</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18"/>
      <c r="F87" s="97"/>
      <c r="G87" s="98">
        <f ca="1">IFERROR(NOW()-F87,"-")</f>
        <v>46002.729116203707</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18"/>
      <c r="F88" s="97"/>
      <c r="G88" s="98">
        <f ca="1">IFERROR(NOW()-F88,"-")</f>
        <v>46002.729116203707</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18"/>
      <c r="F89" s="97"/>
      <c r="G89" s="98">
        <f ca="1">IFERROR(NOW()-F89,"-")</f>
        <v>46002.729116203707</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18"/>
      <c r="F90" s="97"/>
      <c r="G90" s="98">
        <f ca="1">IFERROR(NOW()-F90,"-")</f>
        <v>46002.729116203707</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18"/>
      <c r="F91" s="97"/>
      <c r="G91" s="98">
        <f ca="1">IFERROR(NOW()-F91,"-")</f>
        <v>46002.729116203707</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18"/>
      <c r="F92" s="97"/>
      <c r="G92" s="98">
        <f ca="1">IFERROR(NOW()-F92,"-")</f>
        <v>46002.729116203707</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18"/>
      <c r="F93" s="97"/>
      <c r="G93" s="98">
        <f ca="1">IFERROR(NOW()-F93,"-")</f>
        <v>46002.729116203707</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18"/>
      <c r="F94" s="97"/>
      <c r="G94" s="98">
        <f ca="1">IFERROR(NOW()-F94,"-")</f>
        <v>46002.729116203707</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18"/>
      <c r="F95" s="97"/>
      <c r="G95" s="98">
        <f ca="1">IFERROR(NOW()-F95,"-")</f>
        <v>46002.729116203707</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18"/>
      <c r="F96" s="97"/>
      <c r="G96" s="98">
        <f ca="1">IFERROR(NOW()-F96,"-")</f>
        <v>46002.729116203707</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18"/>
      <c r="F97" s="97"/>
      <c r="G97" s="98">
        <f ca="1">IFERROR(NOW()-F97,"-")</f>
        <v>46002.729116203707</v>
      </c>
      <c r="H97" s="97"/>
      <c r="I97" s="18" t="str">
        <f>IFERROR(VLOOKUP(D97,DB!A:F,6,0),"")</f>
        <v/>
      </c>
      <c r="J97" s="18" t="str">
        <f>IFERROR(VLOOKUP(D97,DB!A:G,7,0),"")</f>
        <v/>
      </c>
      <c r="K97" s="19"/>
      <c r="L97" s="18" t="str">
        <f>IFERROR(VLOOKUP(D97,DB!A:I,9,0),"")</f>
        <v/>
      </c>
    </row>
    <row r="98" spans="1:12" ht="31.5" customHeight="1">
      <c r="A98" s="96"/>
      <c r="B98" s="18" t="str">
        <f>IFERROR(VLOOKUP(D98,DB!A:K,11,0),"")</f>
        <v/>
      </c>
      <c r="C98" s="18"/>
      <c r="D98" s="18"/>
      <c r="E98" s="18"/>
      <c r="F98" s="97"/>
      <c r="G98" s="98">
        <f ca="1">IFERROR(NOW()-F98,"-")</f>
        <v>46002.729116203707</v>
      </c>
      <c r="H98" s="97"/>
      <c r="I98" s="18" t="str">
        <f>IFERROR(VLOOKUP(D98,DB!A:F,6,0),"")</f>
        <v/>
      </c>
      <c r="J98" s="18" t="str">
        <f>IFERROR(VLOOKUP(D98,DB!A:G,7,0),"")</f>
        <v/>
      </c>
      <c r="K98" s="19"/>
      <c r="L98" s="18" t="str">
        <f>IFERROR(VLOOKUP(D98,DB!A:I,9,0),"")</f>
        <v/>
      </c>
    </row>
    <row r="99" spans="1:12" ht="31.5" customHeight="1">
      <c r="A99" s="96"/>
      <c r="B99" s="18" t="str">
        <f>IFERROR(VLOOKUP(D99,DB!A:K,11,0),"")</f>
        <v/>
      </c>
      <c r="C99" s="18"/>
      <c r="D99" s="18"/>
      <c r="E99" s="18"/>
      <c r="F99" s="97"/>
      <c r="G99" s="98">
        <f ca="1">IFERROR(NOW()-F99,"-")</f>
        <v>46002.729116203707</v>
      </c>
      <c r="H99" s="97"/>
      <c r="I99" s="18" t="str">
        <f>IFERROR(VLOOKUP(D99,DB!A:F,6,0),"")</f>
        <v/>
      </c>
      <c r="J99" s="18" t="str">
        <f>IFERROR(VLOOKUP(D99,DB!A:G,7,0),"")</f>
        <v/>
      </c>
      <c r="K99" s="19"/>
      <c r="L99" s="18" t="str">
        <f>IFERROR(VLOOKUP(D99,DB!A:I,9,0),"")</f>
        <v/>
      </c>
    </row>
    <row r="100" spans="1:12" ht="31.5" customHeight="1">
      <c r="A100" s="144"/>
      <c r="B100" s="145" t="str">
        <f>IFERROR(VLOOKUP(D100,DB!A:K,11,0),"")</f>
        <v/>
      </c>
      <c r="C100" s="145"/>
      <c r="D100" s="145"/>
      <c r="E100" s="145"/>
      <c r="F100" s="146"/>
      <c r="G100" s="147">
        <f ca="1">IFERROR(NOW()-F100,"-")</f>
        <v>46002.729116203707</v>
      </c>
      <c r="H100" s="146"/>
      <c r="I100" s="145" t="str">
        <f>IFERROR(VLOOKUP(D100,DB!A:F,6,0),"")</f>
        <v/>
      </c>
      <c r="J100" s="145" t="str">
        <f>IFERROR(VLOOKUP(D100,DB!A:G,7,0),"")</f>
        <v/>
      </c>
      <c r="K100" s="148"/>
      <c r="L100" s="145" t="str">
        <f>IFERROR(VLOOKUP(D100,DB!A:I,9,0),"")</f>
        <v/>
      </c>
    </row>
    <row r="101" spans="1:12" ht="31.5" customHeight="1">
      <c r="A101" s="96"/>
      <c r="B101" s="18" t="str">
        <f>IFERROR(VLOOKUP(D101,DB!A:K,11,0),"")</f>
        <v/>
      </c>
      <c r="C101" s="18"/>
      <c r="D101" s="18"/>
      <c r="E101" s="18"/>
      <c r="F101" s="97"/>
      <c r="G101" s="98">
        <f ca="1">IFERROR(NOW()-F101,"-")</f>
        <v>46002.729116203707</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18"/>
      <c r="F102" s="97"/>
      <c r="G102" s="98">
        <f ca="1">IFERROR(NOW()-F102,"-")</f>
        <v>46002.729116203707</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18"/>
      <c r="F103" s="97"/>
      <c r="G103" s="98">
        <f ca="1">IFERROR(NOW()-F103,"-")</f>
        <v>46002.729116203707</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18"/>
      <c r="F104" s="97"/>
      <c r="G104" s="98">
        <f ca="1">IFERROR(NOW()-F104,"-")</f>
        <v>46002.729116203707</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18"/>
      <c r="F105" s="97"/>
      <c r="G105" s="98">
        <f ca="1">IFERROR(NOW()-F105,"-")</f>
        <v>46002.729116203707</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18"/>
      <c r="F106" s="97"/>
      <c r="G106" s="98">
        <f ca="1">IFERROR(NOW()-F106,"-")</f>
        <v>46002.729116203707</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18"/>
      <c r="F107" s="97"/>
      <c r="G107" s="98">
        <f ca="1">IFERROR(NOW()-F107,"-")</f>
        <v>46002.729116203707</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18"/>
      <c r="F108" s="97"/>
      <c r="G108" s="98">
        <f ca="1">IFERROR(NOW()-F108,"-")</f>
        <v>46002.729116203707</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18"/>
      <c r="F109" s="97"/>
      <c r="G109" s="98">
        <f ca="1">IFERROR(NOW()-F109,"-")</f>
        <v>46002.729116203707</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18"/>
      <c r="F110" s="97"/>
      <c r="G110" s="98">
        <f ca="1">IFERROR(NOW()-F110,"-")</f>
        <v>46002.729116203707</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18"/>
      <c r="F111" s="97"/>
      <c r="G111" s="98">
        <f ca="1">IFERROR(NOW()-F111,"-")</f>
        <v>46002.729116203707</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18"/>
      <c r="F112" s="97"/>
      <c r="G112" s="98">
        <f ca="1">IFERROR(NOW()-F112,"-")</f>
        <v>46002.729116203707</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18"/>
      <c r="F113" s="97"/>
      <c r="G113" s="98">
        <f ca="1">IFERROR(NOW()-F113,"-")</f>
        <v>46002.729116203707</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18"/>
      <c r="F114" s="97"/>
      <c r="G114" s="98">
        <f ca="1">IFERROR(NOW()-F114,"-")</f>
        <v>46002.729116203707</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18"/>
      <c r="F115" s="97"/>
      <c r="G115" s="98">
        <f ca="1">IFERROR(NOW()-F115,"-")</f>
        <v>46002.729116203707</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18"/>
      <c r="F116" s="97"/>
      <c r="G116" s="98">
        <f ca="1">IFERROR(NOW()-F116,"-")</f>
        <v>46002.729116203707</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18"/>
      <c r="F117" s="97"/>
      <c r="G117" s="98">
        <f ca="1">IFERROR(NOW()-F117,"-")</f>
        <v>46002.729116203707</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7"/>
      <c r="G118" s="98">
        <f ca="1">IFERROR(NOW()-F118,"-")</f>
        <v>46002.729116203707</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7"/>
      <c r="G119" s="98">
        <f ca="1">IFERROR(NOW()-F119,"-")</f>
        <v>46002.729116203707</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18"/>
      <c r="F120" s="97"/>
      <c r="G120" s="98">
        <f ca="1">IFERROR(NOW()-F120,"-")</f>
        <v>46002.729116203707</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7"/>
      <c r="G121" s="98">
        <f ca="1">IFERROR(NOW()-F121,"-")</f>
        <v>46002.729116203707</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7"/>
      <c r="G122" s="98">
        <f ca="1">IFERROR(NOW()-F122,"-")</f>
        <v>46002.729116203707</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7"/>
      <c r="G123" s="98">
        <f ca="1">IFERROR(NOW()-F123,"-")</f>
        <v>46002.729116203707</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7"/>
      <c r="G124" s="98">
        <f ca="1">IFERROR(NOW()-F124,"-")</f>
        <v>46002.729116203707</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7"/>
      <c r="G125" s="98">
        <f ca="1">IFERROR(NOW()-F125,"-")</f>
        <v>46002.729116203707</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7"/>
      <c r="G126" s="98">
        <f ca="1">IFERROR(NOW()-F126,"-")</f>
        <v>46002.729116203707</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7"/>
      <c r="G127" s="98">
        <f ca="1">IFERROR(NOW()-F127,"-")</f>
        <v>46002.729116203707</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7"/>
      <c r="G128" s="98">
        <f ca="1">IFERROR(NOW()-F128,"-")</f>
        <v>46002.729116203707</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7"/>
      <c r="G129" s="98">
        <f ca="1">IFERROR(NOW()-F129,"-")</f>
        <v>46002.729116203707</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7"/>
      <c r="G130" s="98">
        <f ca="1">IFERROR(NOW()-F130,"-")</f>
        <v>46002.729116203707</v>
      </c>
      <c r="H130" s="97"/>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7"/>
      <c r="G131" s="98">
        <f ca="1">IFERROR(NOW()-F131,"-")</f>
        <v>46002.729116203707</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7"/>
      <c r="G132" s="98">
        <f ca="1">IFERROR(NOW()-F132,"-")</f>
        <v>46002.729116203707</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7"/>
      <c r="G133" s="98">
        <f ca="1">IFERROR(NOW()-F133,"-")</f>
        <v>46002.729116203707</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7"/>
      <c r="G134" s="98">
        <f ca="1">IFERROR(NOW()-F134,"-")</f>
        <v>46002.729116203707</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7"/>
      <c r="G135" s="98">
        <f ca="1">IFERROR(NOW()-F135,"-")</f>
        <v>46002.729116203707</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7"/>
      <c r="G136" s="98">
        <f ca="1">IFERROR(NOW()-F136,"-")</f>
        <v>46002.729116203707</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7"/>
      <c r="G137" s="98">
        <f ca="1">IFERROR(NOW()-F137,"-")</f>
        <v>46002.729116203707</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7"/>
      <c r="G138" s="98">
        <f ca="1">IFERROR(NOW()-F138,"-")</f>
        <v>46002.729116203707</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46002.729116203707</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46002.729116203707</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46002.729116203707</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46002.729116203707</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46002.729116203707</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46002.729116203707</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46002.729116203707</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46002.729116203707</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46002.729116203707</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46002.729116203707</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46002.729116203707</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46002.729116203707</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46002.729116203707</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46002.729116203707</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46002.729116203707</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46002.729116203707</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46002.729116203707</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46002.729116203707</v>
      </c>
      <c r="H156" s="97"/>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7"/>
      <c r="G157" s="98">
        <f ca="1">IFERROR(NOW()-F157,"-")</f>
        <v>46002.729116203707</v>
      </c>
      <c r="H157" s="97"/>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7"/>
      <c r="G158" s="98">
        <f ca="1">IFERROR(NOW()-F158,"-")</f>
        <v>46002.729116203707</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46002.729116203707</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46002.729116203707</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46002.729116203707</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46002.729116203707</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46002.729116203707</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46002.729116203707</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46002.729116203707</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46002.729116203707</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46002.729116203707</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46002.729116203707</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46002.729116203707</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46002.729116203707</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46002.729116203707</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46002.729116203707</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46002.729116203707</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46002.729116203707</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46002.729116203707</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46002.729116203707</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46002.729116203707</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46002.729116203707</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46002.729116203707</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46002.729116203707</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46002.729116203707</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46002.729116203707</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46002.729116203707</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46002.729116203707</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46002.729116203707</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46002.729116203707</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46002.729116203707</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46002.729116203707</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46002.729116203707</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46002.729116203707</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46002.729116203707</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46002.729116203707</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46002.729116203707</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46002.729116203707</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46002.729116203707</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46002.729116203707</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46002.729116203707</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46002.729116203707</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46002.729116203707</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46002.729116203707</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46002.729116203707</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46002.729116203707</v>
      </c>
      <c r="H202" s="97"/>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7"/>
      <c r="G203" s="98">
        <f ca="1">IFERROR(NOW()-F203,"-")</f>
        <v>46002.729116203707</v>
      </c>
      <c r="H203" s="97"/>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7"/>
      <c r="G204" s="98">
        <f ca="1">IFERROR(NOW()-F204,"-")</f>
        <v>46002.729116203707</v>
      </c>
      <c r="H204" s="97"/>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7"/>
      <c r="G205" s="98">
        <f ca="1">IFERROR(NOW()-F205,"-")</f>
        <v>46002.729116203707</v>
      </c>
      <c r="H205" s="97"/>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7"/>
      <c r="G206" s="98">
        <f ca="1">IFERROR(NOW()-F206,"-")</f>
        <v>46002.729116203707</v>
      </c>
      <c r="H206" s="97"/>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7"/>
      <c r="G207" s="98">
        <f ca="1">IFERROR(NOW()-F207,"-")</f>
        <v>46002.729116203707</v>
      </c>
      <c r="H207" s="97"/>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7"/>
      <c r="G208" s="98">
        <f ca="1">IFERROR(NOW()-F208,"-")</f>
        <v>46002.729116203707</v>
      </c>
      <c r="H208" s="97"/>
      <c r="I208" s="18" t="str">
        <f>IFERROR(VLOOKUP(D208,DB!A:F,6,0),"")</f>
        <v/>
      </c>
      <c r="J208" s="18" t="str">
        <f>IFERROR(VLOOKUP(D208,DB!A:G,7,0),"")</f>
        <v/>
      </c>
      <c r="K208" s="19"/>
      <c r="L208" s="18" t="str">
        <f>IFERROR(VLOOKUP(D208,DB!A:I,9,0),"")</f>
        <v/>
      </c>
    </row>
    <row r="209" spans="1:12" ht="31.5" customHeight="1">
      <c r="A209" s="144"/>
      <c r="B209" s="145" t="str">
        <f>IFERROR(VLOOKUP(D209,DB!A:K,11,0),"")</f>
        <v/>
      </c>
      <c r="C209" s="145"/>
      <c r="D209" s="145"/>
      <c r="E209" s="145"/>
      <c r="F209" s="146"/>
      <c r="G209" s="147">
        <f ca="1">IFERROR(NOW()-F209,"-")</f>
        <v>46002.729116203707</v>
      </c>
      <c r="H209" s="146"/>
      <c r="I209" s="145" t="str">
        <f>IFERROR(VLOOKUP(D209,DB!A:F,6,0),"")</f>
        <v/>
      </c>
      <c r="J209" s="145" t="str">
        <f>IFERROR(VLOOKUP(D209,DB!A:G,7,0),"")</f>
        <v/>
      </c>
      <c r="K209" s="148"/>
      <c r="L209" s="145" t="str">
        <f>IFERROR(VLOOKUP(D209,DB!A:I,9,0),"")</f>
        <v/>
      </c>
    </row>
  </sheetData>
  <dataValidations count="2">
    <dataValidation allowBlank="1" showInputMessage="1" showErrorMessage="1" sqref="E1" xr:uid="{4D935161-CDD3-4592-B877-3FB59C99E142}"/>
    <dataValidation type="list" allowBlank="1" showInputMessage="1" showErrorMessage="1" sqref="E3:E8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861"/>
  <sheetViews>
    <sheetView workbookViewId="0">
      <selection activeCell="J19" sqref="J19"/>
    </sheetView>
  </sheetViews>
  <sheetFormatPr defaultColWidth="9" defaultRowHeight="15" customHeight="1"/>
  <cols>
    <col min="1" max="1" width="22.19921875" style="24" customWidth="1"/>
    <col min="2" max="2" width="5.8984375" style="24" customWidth="1"/>
    <col min="3" max="3" width="12.296875" style="24" customWidth="1"/>
    <col min="4" max="4" width="8.8984375" style="24" customWidth="1"/>
    <col min="5" max="5" width="9" style="24" customWidth="1"/>
    <col min="6" max="6" width="17.3984375" style="25" customWidth="1"/>
    <col min="7" max="7" width="13.796875" style="26" customWidth="1"/>
    <col min="8" max="8" width="17.296875" style="25" customWidth="1"/>
    <col min="9" max="9" width="15.09765625" style="24" customWidth="1"/>
    <col min="10" max="10" width="12.898437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59" t="s">
        <v>39101</v>
      </c>
      <c r="I1" s="112" t="s">
        <v>39102</v>
      </c>
      <c r="J1" s="112" t="s">
        <v>39103</v>
      </c>
      <c r="K1" s="57" t="s">
        <v>39104</v>
      </c>
      <c r="L1" s="27" t="s">
        <v>8</v>
      </c>
      <c r="M1" s="28"/>
    </row>
    <row r="2" spans="1:13" ht="15" customHeight="1">
      <c r="A2" s="19"/>
      <c r="B2" s="58" t="str">
        <f>IFERROR(VLOOKUP(D2,DB!A:K,11,0),"")</f>
        <v/>
      </c>
      <c r="C2" s="18"/>
      <c r="D2" s="18" t="str">
        <f>IFERROR(VLOOKUP(#REF!,DB!#REF!,7,0),"")</f>
        <v/>
      </c>
      <c r="E2" s="18"/>
      <c r="F2" s="163"/>
      <c r="G2" s="157">
        <f t="shared" ref="G2:G14" ca="1" si="0">IFERROR(NOW()-F2,"-")</f>
        <v>46002.729116203707</v>
      </c>
      <c r="H2" s="156"/>
      <c r="I2" s="156"/>
      <c r="J2" s="156"/>
      <c r="K2" s="158"/>
      <c r="L2" s="23" t="str">
        <f>IFERROR(VLOOKUP(D2,DB!A:I,9,0),"")</f>
        <v/>
      </c>
    </row>
    <row r="3" spans="1:13" ht="15" customHeight="1">
      <c r="A3" s="19"/>
      <c r="B3" s="58" t="str">
        <f>IFERROR(VLOOKUP(D3,DB!A:K,11,0),"")</f>
        <v/>
      </c>
      <c r="C3" s="18"/>
      <c r="D3" s="18" t="str">
        <f>IFERROR(VLOOKUP(#REF!,DB!#REF!,7,0),"")</f>
        <v/>
      </c>
      <c r="E3" s="18"/>
      <c r="F3" s="20"/>
      <c r="G3" s="21">
        <f t="shared" ca="1" si="0"/>
        <v>46002.729116203707</v>
      </c>
      <c r="H3" s="160"/>
      <c r="I3" s="161" t="str">
        <f>IFERROR(VLOOKUP(D3,DB!A:F,6,0),"")</f>
        <v/>
      </c>
      <c r="J3" s="162"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46002.729116203707</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46002.729116203707</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46002.729116203707</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46002.729116203707</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46002.729116203707</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46002.729116203707</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46002.729116203707</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46002.729116203707</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46002.729116203707</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46002.729116203707</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46002.729116203707</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ref="G15:G78" ca="1" si="1">IFERROR(NOW()-F15,"-")</f>
        <v>46002.729116203707</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1"/>
        <v>46002.729116203707</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1"/>
        <v>46002.729116203707</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1"/>
        <v>46002.729116203707</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1"/>
        <v>46002.729116203707</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1"/>
        <v>46002.729116203707</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46002.729116203707</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46002.729116203707</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46002.729116203707</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46002.729116203707</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46002.729116203707</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46002.729116203707</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46002.729116203707</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46002.729116203707</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46002.729116203707</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46002.729116203707</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46002.729116203707</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46002.729116203707</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46002.729116203707</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46002.729116203707</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46002.729116203707</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46002.729116203707</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46002.729116203707</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46002.729116203707</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46002.729116203707</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46002.729116203707</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46002.729116203707</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46002.729116203707</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46002.729116203707</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46002.729116203707</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46002.729116203707</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46002.729116203707</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46002.729116203707</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46002.729116203707</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46002.729116203707</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46002.729116203707</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46002.729116203707</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46002.729116203707</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46002.729116203707</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46002.729116203707</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46002.729116203707</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46002.729116203707</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46002.729116203707</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46002.729116203707</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46002.729116203707</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46002.729116203707</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46002.729116203707</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46002.729116203707</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46002.729116203707</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46002.729116203707</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46002.729116203707</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46002.729116203707</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46002.729116203707</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46002.729116203707</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46002.729116203707</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46002.729116203707</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46002.729116203707</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46002.729116203707</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46002.729116203707</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46002.729116203707</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46002.729116203707</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46002.729116203707</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46002.729116203707</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46002.729116203707</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ref="G79:G142" ca="1" si="2">IFERROR(NOW()-F79,"-")</f>
        <v>46002.729116203707</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2"/>
        <v>46002.729116203707</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2"/>
        <v>46002.729116203707</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2"/>
        <v>46002.729116203707</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2"/>
        <v>46002.729116203707</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46002.729116203707</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46002.729116203707</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46002.729116203707</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46002.729116203707</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46002.729116203707</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46002.729116203707</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46002.729116203707</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46002.729116203707</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46002.729116203707</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46002.729116203707</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46002.729116203707</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46002.729116203707</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46002.729116203707</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46002.729116203707</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46002.729116203707</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46002.729116203707</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46002.729116203707</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46002.729116203707</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46002.729116203707</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46002.729116203707</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46002.729116203707</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46002.729116203707</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46002.729116203707</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46002.729116203707</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46002.729116203707</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46002.729116203707</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46002.729116203707</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46002.729116203707</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46002.729116203707</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46002.729116203707</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46002.729116203707</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46002.729116203707</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46002.729116203707</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46002.729116203707</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46002.729116203707</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46002.729116203707</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46002.729116203707</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46002.729116203707</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46002.729116203707</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46002.729116203707</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46002.729116203707</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46002.729116203707</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46002.729116203707</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46002.729116203707</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46002.729116203707</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46002.729116203707</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46002.729116203707</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46002.729116203707</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46002.729116203707</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46002.729116203707</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46002.729116203707</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46002.729116203707</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46002.729116203707</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46002.729116203707</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46002.729116203707</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46002.729116203707</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46002.729116203707</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46002.729116203707</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46002.729116203707</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ref="G143:G206" ca="1" si="3">IFERROR(NOW()-F143,"-")</f>
        <v>46002.729116203707</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3"/>
        <v>46002.729116203707</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3"/>
        <v>46002.729116203707</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3"/>
        <v>46002.729116203707</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3"/>
        <v>46002.729116203707</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46002.729116203707</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46002.729116203707</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46002.729116203707</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46002.729116203707</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46002.729116203707</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46002.729116203707</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46002.729116203707</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46002.729116203707</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46002.729116203707</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46002.729116203707</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46002.729116203707</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46002.729116203707</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46002.729116203707</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46002.729116203707</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46002.729116203707</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46002.729116203707</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46002.729116203707</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46002.729116203707</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46002.729116203707</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46002.729116203707</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46002.729116203707</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46002.729116203707</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46002.729116203707</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46002.729116203707</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46002.729116203707</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46002.729116203707</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46002.729116203707</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46002.729116203707</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46002.729116203707</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46002.729116203707</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46002.729116203707</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46002.729116203707</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46002.729116203707</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46002.729116203707</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46002.729116203707</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46002.729116203707</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46002.729116203707</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46002.729116203707</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46002.729116203707</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46002.729116203707</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46002.729116203707</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46002.729116203707</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46002.729116203707</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46002.729116203707</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46002.729116203707</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46002.729116203707</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46002.729116203707</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46002.729116203707</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46002.729116203707</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46002.729116203707</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46002.729116203707</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46002.729116203707</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46002.729116203707</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46002.729116203707</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46002.729116203707</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46002.729116203707</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46002.729116203707</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46002.729116203707</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46002.729116203707</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ref="G207:G270" ca="1" si="4">IFERROR(NOW()-F207,"-")</f>
        <v>46002.729116203707</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4"/>
        <v>46002.729116203707</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4"/>
        <v>46002.729116203707</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4"/>
        <v>46002.729116203707</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4"/>
        <v>46002.729116203707</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46002.729116203707</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46002.729116203707</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46002.729116203707</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46002.729116203707</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46002.729116203707</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46002.729116203707</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46002.729116203707</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46002.729116203707</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46002.729116203707</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46002.729116203707</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46002.729116203707</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46002.729116203707</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46002.729116203707</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46002.729116203707</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46002.729116203707</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46002.729116203707</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46002.729116203707</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46002.729116203707</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46002.729116203707</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46002.729116203707</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46002.729116203707</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46002.729116203707</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46002.729116203707</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46002.729116203707</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46002.729116203707</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46002.729116203707</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46002.729116203707</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46002.729116203707</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46002.729116203707</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46002.729116203707</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46002.729116203707</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46002.729116203707</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46002.729116203707</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46002.729116203707</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46002.729116203707</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46002.729116203707</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46002.729116203707</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46002.729116203707</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46002.729116203707</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46002.729116203707</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46002.729116203707</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46002.729116203707</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46002.729116203707</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46002.729116203707</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46002.729116203707</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46002.729116203707</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46002.729116203707</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46002.729116203707</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46002.729116203707</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46002.729116203707</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46002.729116203707</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46002.729116203707</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46002.729116203707</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46002.729116203707</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46002.729116203707</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46002.729116203707</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46002.729116203707</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46002.729116203707</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46002.729116203707</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ref="G271:G334" ca="1" si="5">IFERROR(NOW()-F271,"-")</f>
        <v>46002.729116203707</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5"/>
        <v>46002.729116203707</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5"/>
        <v>46002.729116203707</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5"/>
        <v>46002.729116203707</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5"/>
        <v>46002.729116203707</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46002.729116203707</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46002.729116203707</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46002.729116203707</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46002.729116203707</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46002.729116203707</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46002.729116203707</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46002.729116203707</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46002.729116203707</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46002.729116203707</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46002.729116203707</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46002.729116203707</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46002.729116203707</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46002.729116203707</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46002.729116203707</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46002.729116203707</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46002.729116203707</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46002.729116203707</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46002.729116203707</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46002.729116203707</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46002.729116203707</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46002.729116203707</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46002.729116203707</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46002.729116203707</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46002.729116203707</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46002.729116203707</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46002.729116203707</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46002.729116203707</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46002.729116203707</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46002.729116203707</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46002.729116203707</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46002.729116203707</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46002.729116203707</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46002.729116203707</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46002.729116203707</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46002.729116203707</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46002.729116203707</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46002.729116203707</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46002.729116203707</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46002.729116203707</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46002.729116203707</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46002.729116203707</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46002.729116203707</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46002.729116203707</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46002.729116203707</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46002.729116203707</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46002.729116203707</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46002.729116203707</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46002.729116203707</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46002.729116203707</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46002.729116203707</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46002.729116203707</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46002.729116203707</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46002.729116203707</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46002.729116203707</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46002.729116203707</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46002.729116203707</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46002.729116203707</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46002.729116203707</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46002.729116203707</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ref="G335:G398" ca="1" si="6">IFERROR(NOW()-F335,"-")</f>
        <v>46002.729116203707</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6"/>
        <v>46002.729116203707</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6"/>
        <v>46002.729116203707</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6"/>
        <v>46002.729116203707</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6"/>
        <v>46002.729116203707</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46002.729116203707</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46002.729116203707</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46002.729116203707</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46002.729116203707</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46002.729116203707</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46002.729116203707</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46002.729116203707</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46002.729116203707</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46002.729116203707</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46002.729116203707</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46002.729116203707</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46002.729116203707</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46002.729116203707</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46002.729116203707</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46002.729116203707</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46002.729116203707</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46002.729116203707</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46002.729116203707</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46002.729116203707</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46002.729116203707</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46002.729116203707</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46002.729116203707</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46002.729116203707</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46002.729116203707</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46002.729116203707</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46002.729116203707</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46002.729116203707</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46002.729116203707</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46002.729116203707</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46002.729116203707</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46002.729116203707</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46002.729116203707</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46002.729116203707</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46002.729116203707</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46002.729116203707</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46002.729116203707</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46002.729116203707</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46002.729116203707</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46002.729116203707</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46002.729116203707</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46002.729116203707</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46002.729116203707</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46002.729116203707</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46002.729116203707</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46002.729116203707</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46002.729116203707</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46002.729116203707</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46002.729116203707</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46002.729116203707</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46002.729116203707</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46002.729116203707</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46002.729116203707</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46002.729116203707</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46002.729116203707</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46002.729116203707</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46002.729116203707</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46002.729116203707</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46002.729116203707</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46002.729116203707</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ref="G399:G462" ca="1" si="7">IFERROR(NOW()-F399,"-")</f>
        <v>46002.729116203707</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7"/>
        <v>46002.729116203707</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7"/>
        <v>46002.729116203707</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7"/>
        <v>46002.729116203707</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7"/>
        <v>46002.729116203707</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46002.729116203707</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46002.729116203707</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46002.729116203707</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46002.729116203707</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46002.729116203707</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46002.729116203707</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46002.729116203707</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46002.729116203707</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46002.729116203707</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46002.729116203707</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46002.729116203707</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46002.729116203707</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46002.729116203707</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46002.729116203707</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46002.729116203707</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46002.729116203707</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46002.729116203707</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46002.729116203707</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46002.729116203707</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46002.729116203707</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46002.729116203707</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46002.729116203707</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46002.729116203707</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46002.729116203707</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46002.729116203707</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46002.729116203707</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46002.729116203707</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46002.729116203707</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46002.729116203707</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46002.729116203707</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46002.729116203707</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46002.729116203707</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46002.729116203707</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46002.729116203707</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46002.729116203707</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46002.729116203707</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46002.729116203707</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46002.729116203707</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46002.729116203707</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46002.729116203707</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46002.729116203707</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46002.729116203707</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46002.729116203707</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46002.729116203707</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46002.729116203707</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46002.729116203707</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46002.729116203707</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46002.729116203707</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46002.729116203707</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46002.729116203707</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46002.729116203707</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46002.729116203707</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46002.729116203707</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46002.729116203707</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46002.729116203707</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46002.729116203707</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46002.729116203707</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46002.729116203707</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46002.729116203707</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ref="G463:G526" ca="1" si="8">IFERROR(NOW()-F463,"-")</f>
        <v>46002.729116203707</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8"/>
        <v>46002.729116203707</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8"/>
        <v>46002.729116203707</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8"/>
        <v>46002.729116203707</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8"/>
        <v>46002.729116203707</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46002.729116203707</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46002.729116203707</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46002.729116203707</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46002.729116203707</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46002.729116203707</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46002.729116203707</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46002.729116203707</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46002.729116203707</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46002.729116203707</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46002.729116203707</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46002.729116203707</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46002.729116203707</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46002.729116203707</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46002.729116203707</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46002.729116203707</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46002.729116203707</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46002.729116203707</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46002.729116203707</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46002.729116203707</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46002.729116203707</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46002.729116203707</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46002.729116203707</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46002.729116203707</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46002.729116203707</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46002.729116203707</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46002.729116203707</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46002.729116203707</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46002.729116203707</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46002.729116203707</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46002.729116203707</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46002.729116203707</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46002.729116203707</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46002.729116203707</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46002.729116203707</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46002.729116203707</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46002.729116203707</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46002.729116203707</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46002.729116203707</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46002.729116203707</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46002.729116203707</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46002.729116203707</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46002.729116203707</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46002.729116203707</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46002.729116203707</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46002.729116203707</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46002.729116203707</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46002.729116203707</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46002.729116203707</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46002.729116203707</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46002.729116203707</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46002.729116203707</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46002.729116203707</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46002.729116203707</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46002.729116203707</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46002.729116203707</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46002.729116203707</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46002.729116203707</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46002.729116203707</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46002.729116203707</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ref="G527:G590" ca="1" si="9">IFERROR(NOW()-F527,"-")</f>
        <v>46002.729116203707</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9"/>
        <v>46002.729116203707</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9"/>
        <v>46002.729116203707</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9"/>
        <v>46002.729116203707</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9"/>
        <v>46002.729116203707</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46002.729116203707</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46002.729116203707</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46002.729116203707</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46002.729116203707</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46002.729116203707</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46002.729116203707</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46002.729116203707</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46002.729116203707</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46002.729116203707</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46002.729116203707</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46002.729116203707</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46002.729116203707</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46002.729116203707</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46002.729116203707</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46002.729116203707</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46002.729116203707</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46002.729116203707</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46002.729116203707</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46002.729116203707</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46002.729116203707</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46002.729116203707</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46002.729116203707</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46002.729116203707</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46002.729116203707</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46002.729116203707</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46002.729116203707</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46002.729116203707</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46002.729116203707</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46002.729116203707</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46002.729116203707</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46002.729116203707</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46002.729116203707</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46002.729116203707</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46002.729116203707</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46002.729116203707</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46002.729116203707</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46002.729116203707</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46002.729116203707</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46002.729116203707</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46002.729116203707</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46002.729116203707</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46002.729116203707</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46002.729116203707</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46002.729116203707</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46002.729116203707</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46002.729116203707</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46002.729116203707</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46002.729116203707</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46002.729116203707</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46002.729116203707</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46002.729116203707</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46002.729116203707</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46002.729116203707</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46002.729116203707</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46002.729116203707</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46002.729116203707</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46002.729116203707</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46002.729116203707</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46002.729116203707</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ref="G591:G654" ca="1" si="10">IFERROR(NOW()-F591,"-")</f>
        <v>46002.729116203707</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10"/>
        <v>46002.729116203707</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10"/>
        <v>46002.729116203707</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10"/>
        <v>46002.729116203707</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10"/>
        <v>46002.729116203707</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46002.729116203707</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46002.729116203707</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46002.729116203707</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46002.729116203707</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46002.729116203707</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46002.729116203707</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46002.729116203707</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46002.729116203707</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46002.729116203707</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46002.729116203707</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46002.729116203707</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46002.729116203707</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46002.729116203707</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46002.729116203707</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46002.729116203707</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46002.729116203707</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46002.729116203707</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46002.729116203707</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46002.729116203707</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46002.729116203707</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46002.729116203707</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46002.729116203707</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46002.729116203707</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46002.729116203707</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46002.729116203707</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46002.729116203707</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46002.729116203707</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46002.729116203707</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46002.729116203707</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46002.729116203707</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46002.729116203707</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46002.729116203707</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46002.729116203707</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46002.729116203707</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46002.729116203707</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46002.729116203707</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46002.729116203707</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46002.729116203707</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46002.729116203707</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46002.729116203707</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46002.729116203707</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46002.729116203707</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46002.729116203707</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46002.729116203707</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46002.729116203707</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46002.729116203707</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46002.729116203707</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46002.729116203707</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46002.729116203707</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46002.729116203707</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46002.729116203707</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46002.729116203707</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46002.729116203707</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46002.729116203707</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46002.729116203707</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46002.729116203707</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46002.729116203707</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46002.729116203707</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46002.729116203707</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ref="G655:G718" ca="1" si="11">IFERROR(NOW()-F655,"-")</f>
        <v>46002.729116203707</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1"/>
        <v>46002.729116203707</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1"/>
        <v>46002.729116203707</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1"/>
        <v>46002.729116203707</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1"/>
        <v>46002.729116203707</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46002.729116203707</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46002.729116203707</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46002.729116203707</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46002.729116203707</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46002.729116203707</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46002.729116203707</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46002.729116203707</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46002.729116203707</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46002.729116203707</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46002.729116203707</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46002.729116203707</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46002.729116203707</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46002.729116203707</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46002.729116203707</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46002.729116203707</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46002.729116203707</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46002.729116203707</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46002.729116203707</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46002.729116203707</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46002.729116203707</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46002.729116203707</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46002.729116203707</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46002.729116203707</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46002.729116203707</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46002.729116203707</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46002.729116203707</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46002.729116203707</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46002.729116203707</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46002.729116203707</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46002.729116203707</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46002.729116203707</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46002.729116203707</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46002.729116203707</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46002.729116203707</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46002.729116203707</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46002.729116203707</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46002.729116203707</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46002.729116203707</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46002.729116203707</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46002.729116203707</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46002.729116203707</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46002.729116203707</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46002.729116203707</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46002.729116203707</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46002.729116203707</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46002.729116203707</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46002.729116203707</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46002.729116203707</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46002.729116203707</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46002.729116203707</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46002.729116203707</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46002.729116203707</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46002.729116203707</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46002.729116203707</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46002.729116203707</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46002.729116203707</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46002.729116203707</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46002.729116203707</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46002.729116203707</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ref="G719:G782" ca="1" si="12">IFERROR(NOW()-F719,"-")</f>
        <v>46002.729116203707</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2"/>
        <v>46002.729116203707</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2"/>
        <v>46002.729116203707</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2"/>
        <v>46002.729116203707</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2"/>
        <v>46002.729116203707</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46002.729116203707</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46002.729116203707</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46002.729116203707</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46002.729116203707</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46002.729116203707</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46002.729116203707</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46002.729116203707</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46002.729116203707</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46002.729116203707</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46002.729116203707</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46002.729116203707</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46002.729116203707</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46002.729116203707</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46002.729116203707</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46002.729116203707</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46002.729116203707</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46002.729116203707</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46002.729116203707</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46002.729116203707</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46002.729116203707</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46002.729116203707</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46002.729116203707</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46002.729116203707</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46002.729116203707</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46002.729116203707</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46002.729116203707</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46002.729116203707</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46002.729116203707</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46002.729116203707</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46002.729116203707</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46002.729116203707</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46002.729116203707</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46002.729116203707</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46002.729116203707</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46002.729116203707</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46002.729116203707</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46002.729116203707</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46002.729116203707</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46002.729116203707</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46002.729116203707</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46002.729116203707</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46002.729116203707</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46002.729116203707</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46002.729116203707</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46002.729116203707</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46002.729116203707</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46002.729116203707</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46002.729116203707</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46002.729116203707</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46002.729116203707</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46002.729116203707</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46002.729116203707</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46002.729116203707</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46002.729116203707</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46002.729116203707</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46002.729116203707</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46002.729116203707</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46002.729116203707</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46002.729116203707</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ref="G783:G846" ca="1" si="13">IFERROR(NOW()-F783,"-")</f>
        <v>46002.729116203707</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3"/>
        <v>46002.729116203707</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3"/>
        <v>46002.729116203707</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3"/>
        <v>46002.729116203707</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3"/>
        <v>46002.729116203707</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46002.729116203707</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46002.729116203707</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46002.729116203707</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46002.729116203707</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46002.729116203707</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46002.729116203707</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46002.729116203707</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46002.729116203707</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46002.729116203707</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46002.729116203707</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46002.729116203707</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46002.729116203707</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46002.729116203707</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46002.729116203707</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46002.729116203707</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46002.729116203707</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46002.729116203707</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46002.729116203707</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46002.729116203707</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46002.729116203707</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46002.729116203707</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46002.729116203707</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46002.729116203707</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46002.729116203707</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46002.729116203707</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46002.729116203707</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46002.729116203707</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46002.729116203707</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46002.729116203707</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46002.729116203707</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46002.729116203707</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46002.729116203707</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46002.729116203707</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46002.729116203707</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46002.729116203707</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46002.729116203707</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46002.729116203707</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46002.729116203707</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46002.729116203707</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46002.729116203707</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46002.729116203707</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46002.729116203707</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46002.729116203707</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46002.729116203707</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46002.729116203707</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46002.729116203707</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46002.729116203707</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46002.729116203707</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46002.729116203707</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46002.729116203707</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46002.729116203707</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46002.729116203707</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46002.729116203707</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46002.729116203707</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46002.729116203707</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46002.729116203707</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46002.729116203707</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46002.729116203707</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46002.729116203707</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ref="G847:G861" ca="1" si="14">IFERROR(NOW()-F847,"-")</f>
        <v>46002.729116203707</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4"/>
        <v>46002.729116203707</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4"/>
        <v>46002.729116203707</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4"/>
        <v>46002.729116203707</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4"/>
        <v>46002.729116203707</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46002.729116203707</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46002.729116203707</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46002.729116203707</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46002.729116203707</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46002.729116203707</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46002.729116203707</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46002.729116203707</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46002.729116203707</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46002.729116203707</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46002.729116203707</v>
      </c>
      <c r="H861" s="22"/>
      <c r="I861" s="19" t="str">
        <f>IFERROR(VLOOKUP(D861,DB!A:F,6,0),"")</f>
        <v/>
      </c>
      <c r="J861" s="18" t="str">
        <f>IFERROR(VLOOKUP(D861,DB!A:G,7,0),"")</f>
        <v/>
      </c>
      <c r="K861" s="42"/>
      <c r="L861" s="23" t="str">
        <f>IFERROR(VLOOKUP(D861,DB!A:I,9,0),"")</f>
        <v/>
      </c>
    </row>
  </sheetData>
  <dataValidations count="2">
    <dataValidation allowBlank="1" showInputMessage="1" showErrorMessage="1" sqref="E1" xr:uid="{5914219A-CB83-432D-936A-CC0CB6F3982A}"/>
    <dataValidation type="list" allowBlank="1" showInputMessage="1" showErrorMessage="1" sqref="E2:E86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4"/>
  <sheetViews>
    <sheetView workbookViewId="0">
      <selection activeCell="D8" sqref="D8"/>
    </sheetView>
  </sheetViews>
  <sheetFormatPr defaultColWidth="11.19921875" defaultRowHeight="15" customHeight="1"/>
  <cols>
    <col min="1" max="1" width="18.69921875" style="24" customWidth="1"/>
    <col min="2" max="2" width="5.296875" style="24" customWidth="1"/>
    <col min="3" max="3" width="6"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1.296875" style="24" customWidth="1"/>
    <col min="10" max="10" width="15.5" style="24" customWidth="1"/>
    <col min="11" max="11" width="50.19921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5" t="s">
        <v>39102</v>
      </c>
      <c r="J1" s="105" t="s">
        <v>39103</v>
      </c>
      <c r="K1" s="33" t="s">
        <v>39104</v>
      </c>
      <c r="L1" s="35" t="s">
        <v>8</v>
      </c>
      <c r="M1" s="95"/>
      <c r="N1" s="95"/>
      <c r="O1" s="95"/>
      <c r="P1" s="95"/>
    </row>
    <row r="2" spans="1:16" s="94" customFormat="1" ht="33" customHeight="1">
      <c r="A2" s="87" t="s">
        <v>39121</v>
      </c>
      <c r="B2" s="87" t="str">
        <f>IFERROR(VLOOKUP(D2,DB!A:K,11,0),"")</f>
        <v>R4</v>
      </c>
      <c r="C2" s="89">
        <v>1</v>
      </c>
      <c r="D2" s="87" t="s">
        <v>35166</v>
      </c>
      <c r="E2" s="90" t="s">
        <v>39106</v>
      </c>
      <c r="F2" s="91">
        <v>45703.480717592596</v>
      </c>
      <c r="G2" s="92">
        <f ca="1">IFERROR(NOW()-F2,"")</f>
        <v>299.24839861111104</v>
      </c>
      <c r="H2" s="91">
        <v>45703.474768518521</v>
      </c>
      <c r="I2" s="91" t="str">
        <f>IFERROR(VLOOKUP(D2,DB!A:F,6,0),"")</f>
        <v>SCECO</v>
      </c>
      <c r="J2" s="91" t="str">
        <f>IFERROR(VLOOKUP(D2,DB!A:G,7,0),"")</f>
        <v>Dead</v>
      </c>
      <c r="K2" s="93" t="s">
        <v>39122</v>
      </c>
      <c r="L2" s="87" t="str">
        <f>IFERROR(VLOOKUP(D2,DB!A:I,9,0),"")</f>
        <v>Latis</v>
      </c>
    </row>
    <row r="3" spans="1:16" ht="19.5" customHeight="1">
      <c r="A3" s="106" t="s">
        <v>39123</v>
      </c>
      <c r="B3" s="106" t="str">
        <f>IFERROR(VLOOKUP(D3,DB!A:K,11,0),"")</f>
        <v>R4</v>
      </c>
      <c r="C3" s="89">
        <v>2</v>
      </c>
      <c r="D3" s="87" t="s">
        <v>32943</v>
      </c>
      <c r="E3" s="90" t="s">
        <v>39106</v>
      </c>
      <c r="F3" s="91">
        <v>45998.79414351852</v>
      </c>
      <c r="G3" s="92">
        <f t="shared" ref="G3" ca="1" si="0">IFERROR(NOW()-F3,"")</f>
        <v>3.9349726851869491</v>
      </c>
      <c r="H3" s="91">
        <v>45998.664027777777</v>
      </c>
      <c r="I3" s="106" t="str">
        <f>IFERROR(VLOOKUP(D3,DB!A:F,6,0),"")</f>
        <v>SCECO</v>
      </c>
      <c r="J3" s="106" t="str">
        <f>IFERROR(VLOOKUP(D3,DB!A:G,7,0),"")</f>
        <v>Vandalized</v>
      </c>
      <c r="K3" s="93" t="s">
        <v>39124</v>
      </c>
      <c r="L3" s="87" t="str">
        <f>IFERROR(VLOOKUP(D3,DB!A:I,9,0),"")</f>
        <v>Latis</v>
      </c>
    </row>
    <row r="4" spans="1:16" ht="15" customHeight="1">
      <c r="A4" s="106" t="s">
        <v>39125</v>
      </c>
      <c r="B4" s="106" t="str">
        <f>IFERROR(VLOOKUP(D4,DB!A:K,11,0),"")</f>
        <v>R4</v>
      </c>
      <c r="C4" s="89">
        <v>4</v>
      </c>
      <c r="D4" s="87" t="s">
        <v>35442</v>
      </c>
      <c r="E4" s="90" t="s">
        <v>39106</v>
      </c>
      <c r="F4" s="91"/>
      <c r="G4" s="92">
        <f t="shared" ref="G4:G18" ca="1" si="1">IFERROR(NOW()-F4,"")</f>
        <v>46002.729116203707</v>
      </c>
      <c r="H4" s="91">
        <v>46002.443483796298</v>
      </c>
      <c r="I4" s="106" t="str">
        <f>IFERROR(VLOOKUP(D4,DB!A:F,6,0),"")</f>
        <v>SCECO</v>
      </c>
      <c r="J4" s="106" t="str">
        <f>IFERROR(VLOOKUP(D4,DB!A:G,7,0),"")</f>
        <v>Vandalized</v>
      </c>
      <c r="K4" s="93" t="s">
        <v>39126</v>
      </c>
      <c r="L4" s="87" t="str">
        <f>IFERROR(VLOOKUP(D4,DB!A:I,9,0),"")</f>
        <v>Latis</v>
      </c>
    </row>
    <row r="5" spans="1:16" ht="15" customHeight="1">
      <c r="A5" s="106" t="s">
        <v>39125</v>
      </c>
      <c r="B5" s="106" t="str">
        <f>IFERROR(VLOOKUP(D5,DB!A:K,11,0),"")</f>
        <v>R4</v>
      </c>
      <c r="C5" s="89">
        <v>2</v>
      </c>
      <c r="D5" s="87" t="s">
        <v>36935</v>
      </c>
      <c r="E5" s="90" t="s">
        <v>39106</v>
      </c>
      <c r="F5" s="91"/>
      <c r="G5" s="92">
        <f t="shared" ca="1" si="1"/>
        <v>46002.729116203707</v>
      </c>
      <c r="H5" s="91">
        <v>46002.450740740744</v>
      </c>
      <c r="I5" s="106" t="str">
        <f>IFERROR(VLOOKUP(D5,DB!A:F,6,0),"")</f>
        <v>SCECO</v>
      </c>
      <c r="J5" s="106" t="str">
        <f>IFERROR(VLOOKUP(D5,DB!A:G,7,0),"")</f>
        <v>Dead</v>
      </c>
      <c r="K5" s="93" t="s">
        <v>39127</v>
      </c>
      <c r="L5" s="87" t="str">
        <f>IFERROR(VLOOKUP(D5,DB!A:I,9,0),"")</f>
        <v>Latis</v>
      </c>
    </row>
    <row r="6" spans="1:16" ht="15" customHeight="1">
      <c r="A6" s="106" t="s">
        <v>39128</v>
      </c>
      <c r="B6" s="106" t="str">
        <f>IFERROR(VLOOKUP(D6,DB!A:K,11,0),"")</f>
        <v>R4</v>
      </c>
      <c r="C6" s="89">
        <v>2</v>
      </c>
      <c r="D6" s="87" t="s">
        <v>37154</v>
      </c>
      <c r="E6" s="90" t="s">
        <v>39106</v>
      </c>
      <c r="F6" s="91">
        <v>46002.563530092593</v>
      </c>
      <c r="G6" s="92">
        <f t="shared" ca="1" si="1"/>
        <v>0.16558611111395294</v>
      </c>
      <c r="H6" s="91">
        <v>46002.554386574076</v>
      </c>
      <c r="I6" s="106" t="str">
        <f>IFERROR(VLOOKUP(D6,DB!A:F,6,0),"")</f>
        <v>SCECO</v>
      </c>
      <c r="J6" s="106" t="str">
        <f>IFERROR(VLOOKUP(D6,DB!A:G,7,0),"")</f>
        <v>In progress</v>
      </c>
      <c r="K6" s="93" t="s">
        <v>39127</v>
      </c>
      <c r="L6" s="87" t="str">
        <f>IFERROR(VLOOKUP(D6,DB!A:I,9,0),"")</f>
        <v>Latis</v>
      </c>
    </row>
    <row r="7" spans="1:16" ht="15" customHeight="1">
      <c r="A7" s="106" t="s">
        <v>39129</v>
      </c>
      <c r="B7" s="106" t="str">
        <f>IFERROR(VLOOKUP(D7,DB!A:K,11,0),"")</f>
        <v>R4</v>
      </c>
      <c r="C7" s="89">
        <v>1</v>
      </c>
      <c r="D7" s="87" t="s">
        <v>36844</v>
      </c>
      <c r="E7" s="90" t="s">
        <v>39106</v>
      </c>
      <c r="F7" s="91">
        <v>46002.590150462966</v>
      </c>
      <c r="G7" s="92">
        <f t="shared" ca="1" si="1"/>
        <v>0.13896574074169621</v>
      </c>
      <c r="H7" s="91">
        <v>46002.584490740737</v>
      </c>
      <c r="I7" s="106" t="str">
        <f>IFERROR(VLOOKUP(D7,DB!A:F,6,0),"")</f>
        <v>SCECO</v>
      </c>
      <c r="J7" s="106" t="str">
        <f>IFERROR(VLOOKUP(D7,DB!A:G,7,0),"")</f>
        <v>In progress</v>
      </c>
      <c r="K7" s="93" t="s">
        <v>39130</v>
      </c>
      <c r="L7" s="87" t="str">
        <f>IFERROR(VLOOKUP(D7,DB!A:I,9,0),"")</f>
        <v>Latis</v>
      </c>
    </row>
    <row r="8" spans="1:16" ht="15" customHeight="1">
      <c r="A8" s="106"/>
      <c r="B8" s="106" t="str">
        <f>IFERROR(VLOOKUP(D8,DB!A:K,11,0),"")</f>
        <v/>
      </c>
      <c r="C8" s="89"/>
      <c r="D8" s="87"/>
      <c r="E8" s="90"/>
      <c r="F8" s="91"/>
      <c r="G8" s="92">
        <f t="shared" ca="1" si="1"/>
        <v>46002.729116203707</v>
      </c>
      <c r="H8" s="91"/>
      <c r="I8" s="106" t="str">
        <f>IFERROR(VLOOKUP(D8,DB!A:F,6,0),"")</f>
        <v/>
      </c>
      <c r="J8" s="106" t="str">
        <f>IFERROR(VLOOKUP(D8,DB!A:G,7,0),"")</f>
        <v/>
      </c>
      <c r="K8" s="93"/>
      <c r="L8" s="87" t="str">
        <f>IFERROR(VLOOKUP(D8,DB!A:I,9,0),"")</f>
        <v/>
      </c>
    </row>
    <row r="9" spans="1:16" ht="15" customHeight="1">
      <c r="A9" s="106"/>
      <c r="B9" s="106" t="str">
        <f>IFERROR(VLOOKUP(D9,DB!A:K,11,0),"")</f>
        <v/>
      </c>
      <c r="C9" s="89"/>
      <c r="D9" s="87"/>
      <c r="E9" s="90"/>
      <c r="F9" s="91"/>
      <c r="G9" s="92">
        <f t="shared" ca="1" si="1"/>
        <v>46002.729116203707</v>
      </c>
      <c r="H9" s="91"/>
      <c r="I9" s="106" t="str">
        <f>IFERROR(VLOOKUP(D9,DB!A:F,6,0),"")</f>
        <v/>
      </c>
      <c r="J9" s="106" t="str">
        <f>IFERROR(VLOOKUP(D9,DB!A:G,7,0),"")</f>
        <v/>
      </c>
      <c r="K9" s="93"/>
      <c r="L9" s="87" t="str">
        <f>IFERROR(VLOOKUP(D9,DB!A:I,9,0),"")</f>
        <v/>
      </c>
    </row>
    <row r="10" spans="1:16" ht="15" customHeight="1">
      <c r="A10" s="106"/>
      <c r="B10" s="106" t="str">
        <f>IFERROR(VLOOKUP(D10,DB!A:K,11,0),"")</f>
        <v/>
      </c>
      <c r="C10" s="89"/>
      <c r="D10" s="87"/>
      <c r="E10" s="90"/>
      <c r="F10" s="91"/>
      <c r="G10" s="92">
        <f t="shared" ca="1" si="1"/>
        <v>46002.729116203707</v>
      </c>
      <c r="H10" s="91"/>
      <c r="I10" s="106" t="str">
        <f>IFERROR(VLOOKUP(D10,DB!A:F,6,0),"")</f>
        <v/>
      </c>
      <c r="J10" s="106" t="str">
        <f>IFERROR(VLOOKUP(D10,DB!A:G,7,0),"")</f>
        <v/>
      </c>
      <c r="K10" s="93"/>
      <c r="L10" s="87" t="str">
        <f>IFERROR(VLOOKUP(D10,DB!A:I,9,0),"")</f>
        <v/>
      </c>
    </row>
    <row r="11" spans="1:16" ht="15" customHeight="1">
      <c r="A11" s="106"/>
      <c r="B11" s="106" t="str">
        <f>IFERROR(VLOOKUP(D11,DB!A:K,11,0),"")</f>
        <v/>
      </c>
      <c r="C11" s="89"/>
      <c r="D11" s="87"/>
      <c r="E11" s="90"/>
      <c r="F11" s="91"/>
      <c r="G11" s="92">
        <f t="shared" ca="1" si="1"/>
        <v>46002.729116203707</v>
      </c>
      <c r="H11" s="91"/>
      <c r="I11" s="106" t="str">
        <f>IFERROR(VLOOKUP(D11,DB!A:F,6,0),"")</f>
        <v/>
      </c>
      <c r="J11" s="106" t="str">
        <f>IFERROR(VLOOKUP(D11,DB!A:G,7,0),"")</f>
        <v/>
      </c>
      <c r="K11" s="93"/>
      <c r="L11" s="87" t="str">
        <f>IFERROR(VLOOKUP(D11,DB!A:I,9,0),"")</f>
        <v/>
      </c>
    </row>
    <row r="12" spans="1:16" ht="15" customHeight="1">
      <c r="A12" s="106"/>
      <c r="B12" s="106" t="str">
        <f>IFERROR(VLOOKUP(D12,DB!A:K,11,0),"")</f>
        <v/>
      </c>
      <c r="C12" s="89"/>
      <c r="D12" s="87"/>
      <c r="E12" s="90"/>
      <c r="F12" s="91"/>
      <c r="G12" s="92">
        <f t="shared" ca="1" si="1"/>
        <v>46002.729116203707</v>
      </c>
      <c r="H12" s="91"/>
      <c r="I12" s="106" t="str">
        <f>IFERROR(VLOOKUP(D12,DB!A:F,6,0),"")</f>
        <v/>
      </c>
      <c r="J12" s="106" t="str">
        <f>IFERROR(VLOOKUP(D12,DB!A:G,7,0),"")</f>
        <v/>
      </c>
      <c r="K12" s="93"/>
      <c r="L12" s="87" t="str">
        <f>IFERROR(VLOOKUP(D12,DB!A:I,9,0),"")</f>
        <v/>
      </c>
    </row>
    <row r="13" spans="1:16" ht="15" customHeight="1">
      <c r="A13" s="106"/>
      <c r="B13" s="106" t="str">
        <f>IFERROR(VLOOKUP(D13,DB!A:K,11,0),"")</f>
        <v/>
      </c>
      <c r="C13" s="89"/>
      <c r="D13" s="87"/>
      <c r="E13" s="90"/>
      <c r="F13" s="91"/>
      <c r="G13" s="92">
        <f t="shared" ca="1" si="1"/>
        <v>46002.729116203707</v>
      </c>
      <c r="H13" s="91"/>
      <c r="I13" s="106" t="str">
        <f>IFERROR(VLOOKUP(D13,DB!A:F,6,0),"")</f>
        <v/>
      </c>
      <c r="J13" s="106" t="str">
        <f>IFERROR(VLOOKUP(D13,DB!A:G,7,0),"")</f>
        <v/>
      </c>
      <c r="K13" s="93"/>
      <c r="L13" s="87" t="str">
        <f>IFERROR(VLOOKUP(D13,DB!A:I,9,0),"")</f>
        <v/>
      </c>
    </row>
    <row r="14" spans="1:16" ht="15" customHeight="1">
      <c r="A14" s="106"/>
      <c r="B14" s="106" t="str">
        <f>IFERROR(VLOOKUP(D14,DB!A:K,11,0),"")</f>
        <v/>
      </c>
      <c r="C14" s="89"/>
      <c r="D14" s="87"/>
      <c r="E14" s="90"/>
      <c r="F14" s="91"/>
      <c r="G14" s="92">
        <f t="shared" ca="1" si="1"/>
        <v>46002.729116203707</v>
      </c>
      <c r="H14" s="91"/>
      <c r="I14" s="106" t="str">
        <f>IFERROR(VLOOKUP(D14,DB!A:F,6,0),"")</f>
        <v/>
      </c>
      <c r="J14" s="106" t="str">
        <f>IFERROR(VLOOKUP(D14,DB!A:G,7,0),"")</f>
        <v/>
      </c>
      <c r="K14" s="93"/>
      <c r="L14" s="87" t="str">
        <f>IFERROR(VLOOKUP(D14,DB!A:I,9,0),"")</f>
        <v/>
      </c>
    </row>
    <row r="15" spans="1:16" ht="15" customHeight="1">
      <c r="A15" s="106"/>
      <c r="B15" s="106" t="str">
        <f>IFERROR(VLOOKUP(D15,DB!A:K,11,0),"")</f>
        <v/>
      </c>
      <c r="C15" s="89"/>
      <c r="D15" s="87"/>
      <c r="E15" s="90"/>
      <c r="F15" s="91"/>
      <c r="G15" s="92">
        <f t="shared" ca="1" si="1"/>
        <v>46002.729116203707</v>
      </c>
      <c r="H15" s="91"/>
      <c r="I15" s="106" t="str">
        <f>IFERROR(VLOOKUP(D15,DB!A:F,6,0),"")</f>
        <v/>
      </c>
      <c r="J15" s="106" t="str">
        <f>IFERROR(VLOOKUP(D15,DB!A:G,7,0),"")</f>
        <v/>
      </c>
      <c r="K15" s="93"/>
      <c r="L15" s="87" t="str">
        <f>IFERROR(VLOOKUP(D15,DB!A:I,9,0),"")</f>
        <v/>
      </c>
    </row>
    <row r="16" spans="1:16" ht="15" customHeight="1">
      <c r="A16" s="106"/>
      <c r="B16" s="106" t="str">
        <f>IFERROR(VLOOKUP(D16,DB!A:K,11,0),"")</f>
        <v/>
      </c>
      <c r="C16" s="89"/>
      <c r="D16" s="87"/>
      <c r="E16" s="90"/>
      <c r="F16" s="91"/>
      <c r="G16" s="92">
        <f t="shared" ca="1" si="1"/>
        <v>46002.729116203707</v>
      </c>
      <c r="H16" s="91"/>
      <c r="I16" s="106" t="str">
        <f>IFERROR(VLOOKUP(D16,DB!A:F,6,0),"")</f>
        <v/>
      </c>
      <c r="J16" s="106" t="str">
        <f>IFERROR(VLOOKUP(D16,DB!A:G,7,0),"")</f>
        <v/>
      </c>
      <c r="K16" s="93"/>
      <c r="L16" s="87" t="str">
        <f>IFERROR(VLOOKUP(D16,DB!A:I,9,0),"")</f>
        <v/>
      </c>
    </row>
    <row r="17" spans="1:12" ht="15" customHeight="1">
      <c r="A17" s="106"/>
      <c r="B17" s="106" t="str">
        <f>IFERROR(VLOOKUP(D17,DB!A:K,11,0),"")</f>
        <v/>
      </c>
      <c r="C17" s="89"/>
      <c r="D17" s="87"/>
      <c r="E17" s="90"/>
      <c r="F17" s="91"/>
      <c r="G17" s="92">
        <f t="shared" ca="1" si="1"/>
        <v>46002.729116203707</v>
      </c>
      <c r="H17" s="91"/>
      <c r="I17" s="106" t="str">
        <f>IFERROR(VLOOKUP(D17,DB!A:F,6,0),"")</f>
        <v/>
      </c>
      <c r="J17" s="106" t="str">
        <f>IFERROR(VLOOKUP(D17,DB!A:G,7,0),"")</f>
        <v/>
      </c>
      <c r="K17" s="93"/>
      <c r="L17" s="87" t="str">
        <f>IFERROR(VLOOKUP(D17,DB!A:I,9,0),"")</f>
        <v/>
      </c>
    </row>
    <row r="18" spans="1:12" ht="15" customHeight="1">
      <c r="A18" s="106"/>
      <c r="B18" s="106" t="str">
        <f>IFERROR(VLOOKUP(D18,DB!A:K,11,0),"")</f>
        <v/>
      </c>
      <c r="C18" s="89"/>
      <c r="D18" s="87"/>
      <c r="E18" s="90"/>
      <c r="F18" s="91"/>
      <c r="G18" s="92">
        <f t="shared" ca="1" si="1"/>
        <v>46002.729116203707</v>
      </c>
      <c r="H18" s="91"/>
      <c r="I18" s="106" t="str">
        <f>IFERROR(VLOOKUP(D18,DB!A:F,6,0),"")</f>
        <v/>
      </c>
      <c r="J18" s="106" t="str">
        <f>IFERROR(VLOOKUP(D18,DB!A:G,7,0),"")</f>
        <v/>
      </c>
      <c r="K18" s="93"/>
      <c r="L18" s="87" t="str">
        <f>IFERROR(VLOOKUP(D18,DB!A:I,9,0),"")</f>
        <v/>
      </c>
    </row>
    <row r="19" spans="1:12" ht="15" customHeight="1">
      <c r="A19" s="106"/>
      <c r="B19" s="106" t="str">
        <f>IFERROR(VLOOKUP(D19,DB!A:K,11,0),"")</f>
        <v/>
      </c>
      <c r="C19" s="89"/>
      <c r="D19" s="87"/>
      <c r="E19" s="90"/>
      <c r="F19" s="91"/>
      <c r="G19" s="92">
        <f ca="1">IFERROR(NOW()-F19,"")</f>
        <v>46002.729116203707</v>
      </c>
      <c r="H19" s="91"/>
      <c r="I19" s="106" t="str">
        <f>IFERROR(VLOOKUP(D19,DB!A:F,6,0),"")</f>
        <v/>
      </c>
      <c r="J19" s="106" t="str">
        <f>IFERROR(VLOOKUP(D19,DB!A:G,7,0),"")</f>
        <v/>
      </c>
      <c r="K19" s="93"/>
      <c r="L19" s="87" t="str">
        <f>IFERROR(VLOOKUP(D19,DB!A:I,9,0),"")</f>
        <v/>
      </c>
    </row>
    <row r="20" spans="1:12" ht="15" customHeight="1">
      <c r="A20" s="106"/>
      <c r="B20" s="106" t="str">
        <f>IFERROR(VLOOKUP(D20,DB!A:K,11,0),"")</f>
        <v/>
      </c>
      <c r="C20" s="89"/>
      <c r="D20" s="87"/>
      <c r="E20" s="90"/>
      <c r="F20" s="91"/>
      <c r="G20" s="92">
        <f ca="1">IFERROR(NOW()-F20,"")</f>
        <v>46002.729116203707</v>
      </c>
      <c r="H20" s="91"/>
      <c r="I20" s="106" t="str">
        <f>IFERROR(VLOOKUP(D20,DB!A:F,6,0),"")</f>
        <v/>
      </c>
      <c r="J20" s="106" t="str">
        <f>IFERROR(VLOOKUP(D20,DB!A:G,7,0),"")</f>
        <v/>
      </c>
      <c r="K20" s="93"/>
      <c r="L20" s="87" t="str">
        <f>IFERROR(VLOOKUP(D20,DB!A:I,9,0),"")</f>
        <v/>
      </c>
    </row>
    <row r="21" spans="1:12" ht="15" customHeight="1">
      <c r="A21" s="106"/>
      <c r="B21" s="106" t="str">
        <f>IFERROR(VLOOKUP(D21,DB!A:K,11,0),"")</f>
        <v/>
      </c>
      <c r="C21" s="89"/>
      <c r="D21" s="87"/>
      <c r="E21" s="90"/>
      <c r="F21" s="91"/>
      <c r="G21" s="92">
        <f ca="1">IFERROR(NOW()-F21,"")</f>
        <v>46002.729116203707</v>
      </c>
      <c r="H21" s="91"/>
      <c r="I21" s="106" t="str">
        <f>IFERROR(VLOOKUP(D21,DB!A:F,6,0),"")</f>
        <v/>
      </c>
      <c r="J21" s="106" t="str">
        <f>IFERROR(VLOOKUP(D21,DB!A:G,7,0),"")</f>
        <v/>
      </c>
      <c r="K21" s="93"/>
      <c r="L21" s="87" t="str">
        <f>IFERROR(VLOOKUP(D21,DB!A:I,9,0),"")</f>
        <v/>
      </c>
    </row>
    <row r="22" spans="1:12" ht="15" customHeight="1">
      <c r="A22" s="106"/>
      <c r="B22" s="106" t="str">
        <f>IFERROR(VLOOKUP(D22,DB!A:K,11,0),"")</f>
        <v/>
      </c>
      <c r="C22" s="89"/>
      <c r="D22" s="87"/>
      <c r="E22" s="90"/>
      <c r="F22" s="91"/>
      <c r="G22" s="92">
        <f ca="1">IFERROR(NOW()-F22,"")</f>
        <v>46002.729116203707</v>
      </c>
      <c r="H22" s="91"/>
      <c r="I22" s="106" t="str">
        <f>IFERROR(VLOOKUP(D22,DB!A:F,6,0),"")</f>
        <v/>
      </c>
      <c r="J22" s="106" t="str">
        <f>IFERROR(VLOOKUP(D22,DB!A:G,7,0),"")</f>
        <v/>
      </c>
      <c r="K22" s="93"/>
      <c r="L22" s="87" t="str">
        <f>IFERROR(VLOOKUP(D22,DB!A:I,9,0),"")</f>
        <v/>
      </c>
    </row>
    <row r="23" spans="1:12" ht="15" customHeight="1">
      <c r="A23" s="106"/>
      <c r="B23" s="106" t="str">
        <f>IFERROR(VLOOKUP(D23,DB!A:K,11,0),"")</f>
        <v/>
      </c>
      <c r="C23" s="89"/>
      <c r="D23" s="87"/>
      <c r="E23" s="90"/>
      <c r="F23" s="91"/>
      <c r="G23" s="92">
        <f ca="1">IFERROR(NOW()-F23,"")</f>
        <v>46002.729116203707</v>
      </c>
      <c r="H23" s="91"/>
      <c r="I23" s="106" t="str">
        <f>IFERROR(VLOOKUP(D23,DB!A:F,6,0),"")</f>
        <v/>
      </c>
      <c r="J23" s="106" t="str">
        <f>IFERROR(VLOOKUP(D23,DB!A:G,7,0),"")</f>
        <v/>
      </c>
      <c r="K23" s="93"/>
      <c r="L23" s="87" t="str">
        <f>IFERROR(VLOOKUP(D23,DB!A:I,9,0),"")</f>
        <v/>
      </c>
    </row>
    <row r="24" spans="1:12" ht="15" customHeight="1">
      <c r="A24" s="106"/>
      <c r="B24" s="106" t="str">
        <f>IFERROR(VLOOKUP(D24,DB!A:K,11,0),"")</f>
        <v/>
      </c>
      <c r="C24" s="89"/>
      <c r="D24" s="87"/>
      <c r="E24" s="90"/>
      <c r="F24" s="91"/>
      <c r="G24" s="92">
        <f ca="1">IFERROR(NOW()-F24,"")</f>
        <v>46002.729116203707</v>
      </c>
      <c r="H24" s="91"/>
      <c r="I24" s="106" t="str">
        <f>IFERROR(VLOOKUP(D24,DB!A:F,6,0),"")</f>
        <v/>
      </c>
      <c r="J24" s="106" t="str">
        <f>IFERROR(VLOOKUP(D24,DB!A:G,7,0),"")</f>
        <v/>
      </c>
      <c r="K24" s="93"/>
      <c r="L24" s="87" t="str">
        <f>IFERROR(VLOOKUP(D24,DB!A:I,9,0),"")</f>
        <v/>
      </c>
    </row>
    <row r="25" spans="1:12" ht="15" customHeight="1">
      <c r="A25" s="106"/>
      <c r="B25" s="106" t="str">
        <f>IFERROR(VLOOKUP(D25,DB!A:K,11,0),"")</f>
        <v/>
      </c>
      <c r="C25" s="89"/>
      <c r="D25" s="87"/>
      <c r="E25" s="90"/>
      <c r="F25" s="91"/>
      <c r="G25" s="92">
        <f ca="1">IFERROR(NOW()-F25,"")</f>
        <v>46002.729116203707</v>
      </c>
      <c r="H25" s="91"/>
      <c r="I25" s="106" t="str">
        <f>IFERROR(VLOOKUP(D25,DB!A:F,6,0),"")</f>
        <v/>
      </c>
      <c r="J25" s="106" t="str">
        <f>IFERROR(VLOOKUP(D25,DB!A:G,7,0),"")</f>
        <v/>
      </c>
      <c r="K25" s="93"/>
      <c r="L25" s="87" t="str">
        <f>IFERROR(VLOOKUP(D25,DB!A:I,9,0),"")</f>
        <v/>
      </c>
    </row>
    <row r="26" spans="1:12" ht="15" customHeight="1">
      <c r="A26" s="106"/>
      <c r="B26" s="106" t="str">
        <f>IFERROR(VLOOKUP(D26,DB!A:K,11,0),"")</f>
        <v/>
      </c>
      <c r="C26" s="89"/>
      <c r="D26" s="87"/>
      <c r="E26" s="90"/>
      <c r="F26" s="91"/>
      <c r="G26" s="92">
        <f ca="1">IFERROR(NOW()-F26,"")</f>
        <v>46002.729116203707</v>
      </c>
      <c r="H26" s="91"/>
      <c r="I26" s="106" t="str">
        <f>IFERROR(VLOOKUP(D26,DB!A:F,6,0),"")</f>
        <v/>
      </c>
      <c r="J26" s="106" t="str">
        <f>IFERROR(VLOOKUP(D26,DB!A:G,7,0),"")</f>
        <v/>
      </c>
      <c r="K26" s="93"/>
      <c r="L26" s="87" t="str">
        <f>IFERROR(VLOOKUP(D26,DB!A:I,9,0),"")</f>
        <v/>
      </c>
    </row>
    <row r="27" spans="1:12" ht="15" customHeight="1">
      <c r="A27" s="106"/>
      <c r="B27" s="106" t="str">
        <f>IFERROR(VLOOKUP(D27,DB!A:K,11,0),"")</f>
        <v/>
      </c>
      <c r="C27" s="89"/>
      <c r="D27" s="87"/>
      <c r="E27" s="90"/>
      <c r="F27" s="91"/>
      <c r="G27" s="92">
        <f ca="1">IFERROR(NOW()-F27,"")</f>
        <v>46002.729116203707</v>
      </c>
      <c r="H27" s="91"/>
      <c r="I27" s="106" t="str">
        <f>IFERROR(VLOOKUP(D27,DB!A:F,6,0),"")</f>
        <v/>
      </c>
      <c r="J27" s="106" t="str">
        <f>IFERROR(VLOOKUP(D27,DB!A:G,7,0),"")</f>
        <v/>
      </c>
      <c r="K27" s="93"/>
      <c r="L27" s="87" t="str">
        <f>IFERROR(VLOOKUP(D27,DB!A:I,9,0),"")</f>
        <v/>
      </c>
    </row>
    <row r="28" spans="1:12" ht="15" customHeight="1">
      <c r="A28" s="106"/>
      <c r="B28" s="106" t="str">
        <f>IFERROR(VLOOKUP(D28,DB!A:K,11,0),"")</f>
        <v/>
      </c>
      <c r="C28" s="89"/>
      <c r="D28" s="87"/>
      <c r="E28" s="90"/>
      <c r="F28" s="91"/>
      <c r="G28" s="92">
        <f ca="1">IFERROR(NOW()-F28,"")</f>
        <v>46002.729116203707</v>
      </c>
      <c r="H28" s="91"/>
      <c r="I28" s="106" t="str">
        <f>IFERROR(VLOOKUP(D28,DB!A:F,6,0),"")</f>
        <v/>
      </c>
      <c r="J28" s="106" t="str">
        <f>IFERROR(VLOOKUP(D28,DB!A:G,7,0),"")</f>
        <v/>
      </c>
      <c r="K28" s="93"/>
      <c r="L28" s="87" t="str">
        <f>IFERROR(VLOOKUP(D28,DB!A:I,9,0),"")</f>
        <v/>
      </c>
    </row>
    <row r="29" spans="1:12" ht="15" customHeight="1">
      <c r="A29" s="106"/>
      <c r="B29" s="106" t="str">
        <f>IFERROR(VLOOKUP(D29,DB!A:K,11,0),"")</f>
        <v/>
      </c>
      <c r="C29" s="89"/>
      <c r="D29" s="87"/>
      <c r="E29" s="90"/>
      <c r="F29" s="91"/>
      <c r="G29" s="92">
        <f ca="1">IFERROR(NOW()-F29,"")</f>
        <v>46002.729116203707</v>
      </c>
      <c r="H29" s="91"/>
      <c r="I29" s="106" t="str">
        <f>IFERROR(VLOOKUP(D29,DB!A:F,6,0),"")</f>
        <v/>
      </c>
      <c r="J29" s="106" t="str">
        <f>IFERROR(VLOOKUP(D29,DB!A:G,7,0),"")</f>
        <v/>
      </c>
      <c r="K29" s="93"/>
      <c r="L29" s="87" t="str">
        <f>IFERROR(VLOOKUP(D29,DB!A:I,9,0),"")</f>
        <v/>
      </c>
    </row>
    <row r="30" spans="1:12" ht="15" customHeight="1">
      <c r="A30" s="106"/>
      <c r="B30" s="106" t="str">
        <f>IFERROR(VLOOKUP(D30,DB!A:K,11,0),"")</f>
        <v/>
      </c>
      <c r="C30" s="89"/>
      <c r="D30" s="87"/>
      <c r="E30" s="90"/>
      <c r="F30" s="91"/>
      <c r="G30" s="92">
        <f ca="1">IFERROR(NOW()-F30,"")</f>
        <v>46002.729116203707</v>
      </c>
      <c r="H30" s="91"/>
      <c r="I30" s="106" t="str">
        <f>IFERROR(VLOOKUP(D30,DB!A:F,6,0),"")</f>
        <v/>
      </c>
      <c r="J30" s="106" t="str">
        <f>IFERROR(VLOOKUP(D30,DB!A:G,7,0),"")</f>
        <v/>
      </c>
      <c r="K30" s="93"/>
      <c r="L30" s="87" t="str">
        <f>IFERROR(VLOOKUP(D30,DB!A:I,9,0),"")</f>
        <v/>
      </c>
    </row>
    <row r="31" spans="1:12" ht="15" customHeight="1">
      <c r="A31" s="106"/>
      <c r="B31" s="106" t="str">
        <f>IFERROR(VLOOKUP(D31,DB!A:K,11,0),"")</f>
        <v/>
      </c>
      <c r="C31" s="89"/>
      <c r="D31" s="87"/>
      <c r="E31" s="90"/>
      <c r="F31" s="91"/>
      <c r="G31" s="92">
        <f ca="1">IFERROR(NOW()-F31,"")</f>
        <v>46002.729116203707</v>
      </c>
      <c r="H31" s="91"/>
      <c r="I31" s="106" t="str">
        <f>IFERROR(VLOOKUP(D31,DB!A:F,6,0),"")</f>
        <v/>
      </c>
      <c r="J31" s="106" t="str">
        <f>IFERROR(VLOOKUP(D31,DB!A:G,7,0),"")</f>
        <v/>
      </c>
      <c r="K31" s="93"/>
      <c r="L31" s="87" t="str">
        <f>IFERROR(VLOOKUP(D31,DB!A:I,9,0),"")</f>
        <v/>
      </c>
    </row>
    <row r="32" spans="1:12" ht="15" customHeight="1">
      <c r="A32" s="106"/>
      <c r="B32" s="106" t="str">
        <f>IFERROR(VLOOKUP(D32,DB!A:K,11,0),"")</f>
        <v/>
      </c>
      <c r="C32" s="89"/>
      <c r="D32" s="87"/>
      <c r="E32" s="90"/>
      <c r="F32" s="91"/>
      <c r="G32" s="92">
        <f ca="1">IFERROR(NOW()-F32,"")</f>
        <v>46002.729116203707</v>
      </c>
      <c r="H32" s="91"/>
      <c r="I32" s="106" t="str">
        <f>IFERROR(VLOOKUP(D32,DB!A:F,6,0),"")</f>
        <v/>
      </c>
      <c r="J32" s="106" t="str">
        <f>IFERROR(VLOOKUP(D32,DB!A:G,7,0),"")</f>
        <v/>
      </c>
      <c r="K32" s="93"/>
      <c r="L32" s="87" t="str">
        <f>IFERROR(VLOOKUP(D32,DB!A:I,9,0),"")</f>
        <v/>
      </c>
    </row>
    <row r="33" spans="1:12" ht="15" customHeight="1">
      <c r="A33" s="106"/>
      <c r="B33" s="106" t="str">
        <f>IFERROR(VLOOKUP(D33,DB!A:K,11,0),"")</f>
        <v/>
      </c>
      <c r="C33" s="89"/>
      <c r="D33" s="87"/>
      <c r="E33" s="90"/>
      <c r="F33" s="91"/>
      <c r="G33" s="92">
        <f ca="1">IFERROR(NOW()-F33,"")</f>
        <v>46002.729116203707</v>
      </c>
      <c r="H33" s="91"/>
      <c r="I33" s="106" t="str">
        <f>IFERROR(VLOOKUP(D33,DB!A:F,6,0),"")</f>
        <v/>
      </c>
      <c r="J33" s="106" t="str">
        <f>IFERROR(VLOOKUP(D33,DB!A:G,7,0),"")</f>
        <v/>
      </c>
      <c r="K33" s="93"/>
      <c r="L33" s="87" t="str">
        <f>IFERROR(VLOOKUP(D33,DB!A:I,9,0),"")</f>
        <v/>
      </c>
    </row>
    <row r="34" spans="1:12" ht="15" customHeight="1">
      <c r="A34" s="106"/>
      <c r="B34" s="106" t="str">
        <f>IFERROR(VLOOKUP(D34,DB!A:K,11,0),"")</f>
        <v/>
      </c>
      <c r="C34" s="89"/>
      <c r="D34" s="87"/>
      <c r="E34" s="90"/>
      <c r="F34" s="91"/>
      <c r="G34" s="92">
        <f ca="1">IFERROR(NOW()-F34,"")</f>
        <v>46002.729116203707</v>
      </c>
      <c r="H34" s="91"/>
      <c r="I34" s="106" t="str">
        <f>IFERROR(VLOOKUP(D34,DB!A:F,6,0),"")</f>
        <v/>
      </c>
      <c r="J34" s="106" t="str">
        <f>IFERROR(VLOOKUP(D34,DB!A:G,7,0),"")</f>
        <v/>
      </c>
      <c r="K34" s="93"/>
      <c r="L34" s="87" t="str">
        <f>IFERROR(VLOOKUP(D34,DB!A:I,9,0),"")</f>
        <v/>
      </c>
    </row>
    <row r="35" spans="1:12" ht="15" customHeight="1">
      <c r="A35" s="106"/>
      <c r="B35" s="106" t="str">
        <f>IFERROR(VLOOKUP(D35,DB!A:K,11,0),"")</f>
        <v/>
      </c>
      <c r="C35" s="89"/>
      <c r="D35" s="87"/>
      <c r="E35" s="90"/>
      <c r="F35" s="91"/>
      <c r="G35" s="92">
        <f ca="1">IFERROR(NOW()-F35,"")</f>
        <v>46002.729116203707</v>
      </c>
      <c r="H35" s="91"/>
      <c r="I35" s="106" t="str">
        <f>IFERROR(VLOOKUP(D35,DB!A:F,6,0),"")</f>
        <v/>
      </c>
      <c r="J35" s="106" t="str">
        <f>IFERROR(VLOOKUP(D35,DB!A:G,7,0),"")</f>
        <v/>
      </c>
      <c r="K35" s="93"/>
      <c r="L35" s="87" t="str">
        <f>IFERROR(VLOOKUP(D35,DB!A:I,9,0),"")</f>
        <v/>
      </c>
    </row>
    <row r="36" spans="1:12" ht="15" customHeight="1">
      <c r="A36" s="106"/>
      <c r="B36" s="106" t="str">
        <f>IFERROR(VLOOKUP(D36,DB!A:K,11,0),"")</f>
        <v/>
      </c>
      <c r="C36" s="89"/>
      <c r="D36" s="87"/>
      <c r="E36" s="90"/>
      <c r="F36" s="91"/>
      <c r="G36" s="92">
        <f ca="1">IFERROR(NOW()-F36,"")</f>
        <v>46002.729116203707</v>
      </c>
      <c r="H36" s="91"/>
      <c r="I36" s="106" t="str">
        <f>IFERROR(VLOOKUP(D36,DB!A:F,6,0),"")</f>
        <v/>
      </c>
      <c r="J36" s="106" t="str">
        <f>IFERROR(VLOOKUP(D36,DB!A:G,7,0),"")</f>
        <v/>
      </c>
      <c r="K36" s="93"/>
      <c r="L36" s="87" t="str">
        <f>IFERROR(VLOOKUP(D36,DB!A:I,9,0),"")</f>
        <v/>
      </c>
    </row>
    <row r="37" spans="1:12" ht="15" customHeight="1">
      <c r="A37" s="106"/>
      <c r="B37" s="106" t="str">
        <f>IFERROR(VLOOKUP(D37,DB!A:K,11,0),"")</f>
        <v/>
      </c>
      <c r="C37" s="89"/>
      <c r="D37" s="87"/>
      <c r="E37" s="90"/>
      <c r="F37" s="91"/>
      <c r="G37" s="92">
        <f ca="1">IFERROR(NOW()-F37,"")</f>
        <v>46002.729116203707</v>
      </c>
      <c r="H37" s="91"/>
      <c r="I37" s="106" t="str">
        <f>IFERROR(VLOOKUP(D37,DB!A:F,6,0),"")</f>
        <v/>
      </c>
      <c r="J37" s="106" t="str">
        <f>IFERROR(VLOOKUP(D37,DB!A:G,7,0),"")</f>
        <v/>
      </c>
      <c r="K37" s="93"/>
      <c r="L37" s="87" t="str">
        <f>IFERROR(VLOOKUP(D37,DB!A:I,9,0),"")</f>
        <v/>
      </c>
    </row>
    <row r="38" spans="1:12" ht="15" customHeight="1">
      <c r="A38" s="106"/>
      <c r="B38" s="106" t="str">
        <f>IFERROR(VLOOKUP(D38,DB!A:K,11,0),"")</f>
        <v/>
      </c>
      <c r="C38" s="89"/>
      <c r="D38" s="87"/>
      <c r="E38" s="90"/>
      <c r="F38" s="91"/>
      <c r="G38" s="92">
        <f ca="1">IFERROR(NOW()-F38,"")</f>
        <v>46002.729116203707</v>
      </c>
      <c r="H38" s="91"/>
      <c r="I38" s="106" t="str">
        <f>IFERROR(VLOOKUP(D38,DB!A:F,6,0),"")</f>
        <v/>
      </c>
      <c r="J38" s="106" t="str">
        <f>IFERROR(VLOOKUP(D38,DB!A:G,7,0),"")</f>
        <v/>
      </c>
      <c r="K38" s="93"/>
      <c r="L38" s="87" t="str">
        <f>IFERROR(VLOOKUP(D38,DB!A:I,9,0),"")</f>
        <v/>
      </c>
    </row>
    <row r="39" spans="1:12" ht="15" customHeight="1">
      <c r="A39" s="106"/>
      <c r="B39" s="106" t="str">
        <f>IFERROR(VLOOKUP(D39,DB!A:K,11,0),"")</f>
        <v/>
      </c>
      <c r="C39" s="89"/>
      <c r="D39" s="87"/>
      <c r="E39" s="90"/>
      <c r="F39" s="91"/>
      <c r="G39" s="92">
        <f ca="1">IFERROR(NOW()-F39,"")</f>
        <v>46002.729116203707</v>
      </c>
      <c r="H39" s="91"/>
      <c r="I39" s="106" t="str">
        <f>IFERROR(VLOOKUP(D39,DB!A:F,6,0),"")</f>
        <v/>
      </c>
      <c r="J39" s="106" t="str">
        <f>IFERROR(VLOOKUP(D39,DB!A:G,7,0),"")</f>
        <v/>
      </c>
      <c r="K39" s="93"/>
      <c r="L39" s="87" t="str">
        <f>IFERROR(VLOOKUP(D39,DB!A:I,9,0),"")</f>
        <v/>
      </c>
    </row>
    <row r="40" spans="1:12" ht="15" customHeight="1">
      <c r="A40" s="106"/>
      <c r="B40" s="106" t="str">
        <f>IFERROR(VLOOKUP(D40,DB!A:K,11,0),"")</f>
        <v/>
      </c>
      <c r="C40" s="89"/>
      <c r="D40" s="87"/>
      <c r="E40" s="90"/>
      <c r="F40" s="91"/>
      <c r="G40" s="92">
        <f ca="1">IFERROR(NOW()-F40,"")</f>
        <v>46002.729116203707</v>
      </c>
      <c r="H40" s="91"/>
      <c r="I40" s="106" t="str">
        <f>IFERROR(VLOOKUP(D40,DB!A:F,6,0),"")</f>
        <v/>
      </c>
      <c r="J40" s="106" t="str">
        <f>IFERROR(VLOOKUP(D40,DB!A:G,7,0),"")</f>
        <v/>
      </c>
      <c r="K40" s="93"/>
      <c r="L40" s="87" t="str">
        <f>IFERROR(VLOOKUP(D40,DB!A:I,9,0),"")</f>
        <v/>
      </c>
    </row>
    <row r="41" spans="1:12" ht="15" customHeight="1">
      <c r="A41" s="106"/>
      <c r="B41" s="106" t="str">
        <f>IFERROR(VLOOKUP(D41,DB!A:K,11,0),"")</f>
        <v/>
      </c>
      <c r="C41" s="89"/>
      <c r="D41" s="87"/>
      <c r="E41" s="90"/>
      <c r="F41" s="91"/>
      <c r="G41" s="92">
        <f ca="1">IFERROR(NOW()-F41,"")</f>
        <v>46002.729116203707</v>
      </c>
      <c r="H41" s="91"/>
      <c r="I41" s="106" t="str">
        <f>IFERROR(VLOOKUP(D41,DB!A:F,6,0),"")</f>
        <v/>
      </c>
      <c r="J41" s="106" t="str">
        <f>IFERROR(VLOOKUP(D41,DB!A:G,7,0),"")</f>
        <v/>
      </c>
      <c r="K41" s="93"/>
      <c r="L41" s="87" t="str">
        <f>IFERROR(VLOOKUP(D41,DB!A:I,9,0),"")</f>
        <v/>
      </c>
    </row>
    <row r="42" spans="1:12" ht="15" customHeight="1">
      <c r="A42" s="106"/>
      <c r="B42" s="106" t="str">
        <f>IFERROR(VLOOKUP(D42,DB!A:K,11,0),"")</f>
        <v/>
      </c>
      <c r="C42" s="89"/>
      <c r="D42" s="87"/>
      <c r="E42" s="90"/>
      <c r="F42" s="91"/>
      <c r="G42" s="92">
        <f ca="1">IFERROR(NOW()-F42,"")</f>
        <v>46002.729116203707</v>
      </c>
      <c r="H42" s="91"/>
      <c r="I42" s="106" t="str">
        <f>IFERROR(VLOOKUP(D42,DB!A:F,6,0),"")</f>
        <v/>
      </c>
      <c r="J42" s="106" t="str">
        <f>IFERROR(VLOOKUP(D42,DB!A:G,7,0),"")</f>
        <v/>
      </c>
      <c r="K42" s="93"/>
      <c r="L42" s="87" t="str">
        <f>IFERROR(VLOOKUP(D42,DB!A:I,9,0),"")</f>
        <v/>
      </c>
    </row>
    <row r="43" spans="1:12" ht="15" customHeight="1">
      <c r="A43" s="106"/>
      <c r="B43" s="106" t="str">
        <f>IFERROR(VLOOKUP(D43,DB!A:K,11,0),"")</f>
        <v/>
      </c>
      <c r="C43" s="89"/>
      <c r="D43" s="87"/>
      <c r="E43" s="90"/>
      <c r="F43" s="91"/>
      <c r="G43" s="92">
        <f ca="1">IFERROR(NOW()-F43,"")</f>
        <v>46002.729116203707</v>
      </c>
      <c r="H43" s="91"/>
      <c r="I43" s="106" t="str">
        <f>IFERROR(VLOOKUP(D43,DB!A:F,6,0),"")</f>
        <v/>
      </c>
      <c r="J43" s="106" t="str">
        <f>IFERROR(VLOOKUP(D43,DB!A:G,7,0),"")</f>
        <v/>
      </c>
      <c r="K43" s="93"/>
      <c r="L43" s="87" t="str">
        <f>IFERROR(VLOOKUP(D43,DB!A:I,9,0),"")</f>
        <v/>
      </c>
    </row>
    <row r="44" spans="1:12" ht="15" customHeight="1">
      <c r="A44" s="106"/>
      <c r="B44" s="106" t="str">
        <f>IFERROR(VLOOKUP(D44,DB!A:K,11,0),"")</f>
        <v/>
      </c>
      <c r="C44" s="89"/>
      <c r="D44" s="87"/>
      <c r="E44" s="90"/>
      <c r="F44" s="91"/>
      <c r="G44" s="92">
        <f ca="1">IFERROR(NOW()-F44,"")</f>
        <v>46002.729116203707</v>
      </c>
      <c r="H44" s="91"/>
      <c r="I44" s="106" t="str">
        <f>IFERROR(VLOOKUP(D44,DB!A:F,6,0),"")</f>
        <v/>
      </c>
      <c r="J44" s="106" t="str">
        <f>IFERROR(VLOOKUP(D44,DB!A:G,7,0),"")</f>
        <v/>
      </c>
      <c r="K44" s="93"/>
      <c r="L44" s="87" t="str">
        <f>IFERROR(VLOOKUP(D44,DB!A:I,9,0),"")</f>
        <v/>
      </c>
    </row>
    <row r="45" spans="1:12" ht="15" customHeight="1">
      <c r="A45" s="106"/>
      <c r="B45" s="106" t="str">
        <f>IFERROR(VLOOKUP(D45,DB!A:K,11,0),"")</f>
        <v/>
      </c>
      <c r="C45" s="89"/>
      <c r="D45" s="87"/>
      <c r="E45" s="90"/>
      <c r="F45" s="91"/>
      <c r="G45" s="92">
        <f ca="1">IFERROR(NOW()-F45,"")</f>
        <v>46002.729116203707</v>
      </c>
      <c r="H45" s="91"/>
      <c r="I45" s="106" t="str">
        <f>IFERROR(VLOOKUP(D45,DB!A:F,6,0),"")</f>
        <v/>
      </c>
      <c r="J45" s="106" t="str">
        <f>IFERROR(VLOOKUP(D45,DB!A:G,7,0),"")</f>
        <v/>
      </c>
      <c r="K45" s="93"/>
      <c r="L45" s="87" t="str">
        <f>IFERROR(VLOOKUP(D45,DB!A:I,9,0),"")</f>
        <v/>
      </c>
    </row>
    <row r="46" spans="1:12" ht="15" customHeight="1">
      <c r="A46" s="106"/>
      <c r="B46" s="106" t="str">
        <f>IFERROR(VLOOKUP(D46,DB!A:K,11,0),"")</f>
        <v/>
      </c>
      <c r="C46" s="89"/>
      <c r="D46" s="87"/>
      <c r="E46" s="90"/>
      <c r="F46" s="91"/>
      <c r="G46" s="92">
        <f ca="1">IFERROR(NOW()-F46,"")</f>
        <v>46002.729116203707</v>
      </c>
      <c r="H46" s="91"/>
      <c r="I46" s="106" t="str">
        <f>IFERROR(VLOOKUP(D46,DB!A:F,6,0),"")</f>
        <v/>
      </c>
      <c r="J46" s="106" t="str">
        <f>IFERROR(VLOOKUP(D46,DB!A:G,7,0),"")</f>
        <v/>
      </c>
      <c r="K46" s="93"/>
      <c r="L46" s="87" t="str">
        <f>IFERROR(VLOOKUP(D46,DB!A:I,9,0),"")</f>
        <v/>
      </c>
    </row>
    <row r="47" spans="1:12" ht="15" customHeight="1">
      <c r="A47" s="106"/>
      <c r="B47" s="106" t="str">
        <f>IFERROR(VLOOKUP(D47,DB!A:K,11,0),"")</f>
        <v/>
      </c>
      <c r="C47" s="89"/>
      <c r="D47" s="87"/>
      <c r="E47" s="90"/>
      <c r="F47" s="91"/>
      <c r="G47" s="92">
        <f ca="1">IFERROR(NOW()-F47,"")</f>
        <v>46002.729116203707</v>
      </c>
      <c r="H47" s="91"/>
      <c r="I47" s="106" t="str">
        <f>IFERROR(VLOOKUP(D47,DB!A:F,6,0),"")</f>
        <v/>
      </c>
      <c r="J47" s="106" t="str">
        <f>IFERROR(VLOOKUP(D47,DB!A:G,7,0),"")</f>
        <v/>
      </c>
      <c r="K47" s="93"/>
      <c r="L47" s="87" t="str">
        <f>IFERROR(VLOOKUP(D47,DB!A:I,9,0),"")</f>
        <v/>
      </c>
    </row>
    <row r="48" spans="1:12" ht="15" customHeight="1">
      <c r="A48" s="106"/>
      <c r="B48" s="106" t="str">
        <f>IFERROR(VLOOKUP(D48,DB!A:K,11,0),"")</f>
        <v/>
      </c>
      <c r="C48" s="89"/>
      <c r="D48" s="87"/>
      <c r="E48" s="90"/>
      <c r="F48" s="91"/>
      <c r="G48" s="92">
        <f ca="1">IFERROR(NOW()-F48,"")</f>
        <v>46002.729116203707</v>
      </c>
      <c r="H48" s="91"/>
      <c r="I48" s="106" t="str">
        <f>IFERROR(VLOOKUP(D48,DB!A:F,6,0),"")</f>
        <v/>
      </c>
      <c r="J48" s="106" t="str">
        <f>IFERROR(VLOOKUP(D48,DB!A:G,7,0),"")</f>
        <v/>
      </c>
      <c r="K48" s="93"/>
      <c r="L48" s="87" t="str">
        <f>IFERROR(VLOOKUP(D48,DB!A:I,9,0),"")</f>
        <v/>
      </c>
    </row>
    <row r="49" spans="1:12" ht="15" customHeight="1">
      <c r="A49" s="106"/>
      <c r="B49" s="106" t="str">
        <f>IFERROR(VLOOKUP(D49,DB!A:K,11,0),"")</f>
        <v/>
      </c>
      <c r="C49" s="89"/>
      <c r="D49" s="87"/>
      <c r="E49" s="90"/>
      <c r="F49" s="91"/>
      <c r="G49" s="92">
        <f ca="1">IFERROR(NOW()-F49,"")</f>
        <v>46002.729116203707</v>
      </c>
      <c r="H49" s="91"/>
      <c r="I49" s="106" t="str">
        <f>IFERROR(VLOOKUP(D49,DB!A:F,6,0),"")</f>
        <v/>
      </c>
      <c r="J49" s="106" t="str">
        <f>IFERROR(VLOOKUP(D49,DB!A:G,7,0),"")</f>
        <v/>
      </c>
      <c r="K49" s="93"/>
      <c r="L49" s="87" t="str">
        <f>IFERROR(VLOOKUP(D49,DB!A:I,9,0),"")</f>
        <v/>
      </c>
    </row>
    <row r="50" spans="1:12" ht="15" customHeight="1">
      <c r="A50" s="106"/>
      <c r="B50" s="106" t="str">
        <f>IFERROR(VLOOKUP(D50,DB!A:K,11,0),"")</f>
        <v/>
      </c>
      <c r="C50" s="89"/>
      <c r="D50" s="87"/>
      <c r="E50" s="90"/>
      <c r="F50" s="91"/>
      <c r="G50" s="92">
        <f ca="1">IFERROR(NOW()-F50,"")</f>
        <v>46002.729116203707</v>
      </c>
      <c r="H50" s="91"/>
      <c r="I50" s="106" t="str">
        <f>IFERROR(VLOOKUP(D50,DB!A:F,6,0),"")</f>
        <v/>
      </c>
      <c r="J50" s="106" t="str">
        <f>IFERROR(VLOOKUP(D50,DB!A:G,7,0),"")</f>
        <v/>
      </c>
      <c r="K50" s="93"/>
      <c r="L50" s="87" t="str">
        <f>IFERROR(VLOOKUP(D50,DB!A:I,9,0),"")</f>
        <v/>
      </c>
    </row>
    <row r="51" spans="1:12" ht="15" customHeight="1">
      <c r="A51" s="106"/>
      <c r="B51" s="106" t="str">
        <f>IFERROR(VLOOKUP(D51,DB!A:K,11,0),"")</f>
        <v/>
      </c>
      <c r="C51" s="89"/>
      <c r="D51" s="87"/>
      <c r="E51" s="90"/>
      <c r="F51" s="91"/>
      <c r="G51" s="92">
        <f ca="1">IFERROR(NOW()-F51,"")</f>
        <v>46002.729116203707</v>
      </c>
      <c r="H51" s="91"/>
      <c r="I51" s="106" t="str">
        <f>IFERROR(VLOOKUP(D51,DB!A:F,6,0),"")</f>
        <v/>
      </c>
      <c r="J51" s="106" t="str">
        <f>IFERROR(VLOOKUP(D51,DB!A:G,7,0),"")</f>
        <v/>
      </c>
      <c r="K51" s="93"/>
      <c r="L51" s="87" t="str">
        <f>IFERROR(VLOOKUP(D51,DB!A:I,9,0),"")</f>
        <v/>
      </c>
    </row>
    <row r="52" spans="1:12" ht="15" customHeight="1">
      <c r="A52" s="106"/>
      <c r="B52" s="106" t="str">
        <f>IFERROR(VLOOKUP(D52,DB!A:K,11,0),"")</f>
        <v/>
      </c>
      <c r="C52" s="89"/>
      <c r="D52" s="87"/>
      <c r="E52" s="90"/>
      <c r="F52" s="91"/>
      <c r="G52" s="92">
        <f ca="1">IFERROR(NOW()-F52,"")</f>
        <v>46002.729116203707</v>
      </c>
      <c r="H52" s="91"/>
      <c r="I52" s="106" t="str">
        <f>IFERROR(VLOOKUP(D52,DB!A:F,6,0),"")</f>
        <v/>
      </c>
      <c r="J52" s="106" t="str">
        <f>IFERROR(VLOOKUP(D52,DB!A:G,7,0),"")</f>
        <v/>
      </c>
      <c r="K52" s="93"/>
      <c r="L52" s="87" t="str">
        <f>IFERROR(VLOOKUP(D52,DB!A:I,9,0),"")</f>
        <v/>
      </c>
    </row>
    <row r="53" spans="1:12" ht="15" customHeight="1">
      <c r="A53" s="106"/>
      <c r="B53" s="106" t="str">
        <f>IFERROR(VLOOKUP(D53,DB!A:K,11,0),"")</f>
        <v/>
      </c>
      <c r="C53" s="89"/>
      <c r="D53" s="87"/>
      <c r="E53" s="90"/>
      <c r="F53" s="91"/>
      <c r="G53" s="92">
        <f ca="1">IFERROR(NOW()-F53,"")</f>
        <v>46002.729116203707</v>
      </c>
      <c r="H53" s="91"/>
      <c r="I53" s="106" t="str">
        <f>IFERROR(VLOOKUP(D53,DB!A:F,6,0),"")</f>
        <v/>
      </c>
      <c r="J53" s="106" t="str">
        <f>IFERROR(VLOOKUP(D53,DB!A:G,7,0),"")</f>
        <v/>
      </c>
      <c r="K53" s="93"/>
      <c r="L53" s="87" t="str">
        <f>IFERROR(VLOOKUP(D53,DB!A:I,9,0),"")</f>
        <v/>
      </c>
    </row>
    <row r="54" spans="1:12" ht="15" customHeight="1">
      <c r="A54" s="106"/>
      <c r="B54" s="106" t="str">
        <f>IFERROR(VLOOKUP(D54,DB!A:K,11,0),"")</f>
        <v/>
      </c>
      <c r="C54" s="89"/>
      <c r="D54" s="87"/>
      <c r="E54" s="90"/>
      <c r="F54" s="91"/>
      <c r="G54" s="92">
        <f ca="1">IFERROR(NOW()-F54,"")</f>
        <v>46002.729116203707</v>
      </c>
      <c r="H54" s="91"/>
      <c r="I54" s="106" t="str">
        <f>IFERROR(VLOOKUP(D54,DB!A:F,6,0),"")</f>
        <v/>
      </c>
      <c r="J54" s="106" t="str">
        <f>IFERROR(VLOOKUP(D54,DB!A:G,7,0),"")</f>
        <v/>
      </c>
      <c r="K54" s="93"/>
      <c r="L54" s="87" t="str">
        <f>IFERROR(VLOOKUP(D54,DB!A:I,9,0),"")</f>
        <v/>
      </c>
    </row>
    <row r="55" spans="1:12" ht="15" customHeight="1">
      <c r="A55" s="106"/>
      <c r="B55" s="106" t="str">
        <f>IFERROR(VLOOKUP(D55,DB!A:K,11,0),"")</f>
        <v/>
      </c>
      <c r="C55" s="89"/>
      <c r="D55" s="87"/>
      <c r="E55" s="90"/>
      <c r="F55" s="91"/>
      <c r="G55" s="92">
        <f ca="1">IFERROR(NOW()-F55,"")</f>
        <v>46002.729116203707</v>
      </c>
      <c r="H55" s="91"/>
      <c r="I55" s="106" t="str">
        <f>IFERROR(VLOOKUP(D55,DB!A:F,6,0),"")</f>
        <v/>
      </c>
      <c r="J55" s="106" t="str">
        <f>IFERROR(VLOOKUP(D55,DB!A:G,7,0),"")</f>
        <v/>
      </c>
      <c r="K55" s="93"/>
      <c r="L55" s="87" t="str">
        <f>IFERROR(VLOOKUP(D55,DB!A:I,9,0),"")</f>
        <v/>
      </c>
    </row>
    <row r="56" spans="1:12" ht="15" customHeight="1">
      <c r="A56" s="106"/>
      <c r="B56" s="106" t="str">
        <f>IFERROR(VLOOKUP(D56,DB!A:K,11,0),"")</f>
        <v/>
      </c>
      <c r="C56" s="89"/>
      <c r="D56" s="87"/>
      <c r="E56" s="90"/>
      <c r="F56" s="91"/>
      <c r="G56" s="92">
        <f ca="1">IFERROR(NOW()-F56,"")</f>
        <v>46002.729116203707</v>
      </c>
      <c r="H56" s="91"/>
      <c r="I56" s="106" t="str">
        <f>IFERROR(VLOOKUP(D56,DB!A:F,6,0),"")</f>
        <v/>
      </c>
      <c r="J56" s="106" t="str">
        <f>IFERROR(VLOOKUP(D56,DB!A:G,7,0),"")</f>
        <v/>
      </c>
      <c r="K56" s="93"/>
      <c r="L56" s="87" t="str">
        <f>IFERROR(VLOOKUP(D56,DB!A:I,9,0),"")</f>
        <v/>
      </c>
    </row>
    <row r="57" spans="1:12" ht="15" customHeight="1">
      <c r="A57" s="106"/>
      <c r="B57" s="106" t="str">
        <f>IFERROR(VLOOKUP(D57,DB!A:K,11,0),"")</f>
        <v/>
      </c>
      <c r="C57" s="89"/>
      <c r="D57" s="87"/>
      <c r="E57" s="90"/>
      <c r="F57" s="91"/>
      <c r="G57" s="92">
        <f ca="1">IFERROR(NOW()-F57,"")</f>
        <v>46002.729116203707</v>
      </c>
      <c r="H57" s="91"/>
      <c r="I57" s="106" t="str">
        <f>IFERROR(VLOOKUP(D57,DB!A:F,6,0),"")</f>
        <v/>
      </c>
      <c r="J57" s="106" t="str">
        <f>IFERROR(VLOOKUP(D57,DB!A:G,7,0),"")</f>
        <v/>
      </c>
      <c r="K57" s="93"/>
      <c r="L57" s="87" t="str">
        <f>IFERROR(VLOOKUP(D57,DB!A:I,9,0),"")</f>
        <v/>
      </c>
    </row>
    <row r="58" spans="1:12" ht="15" customHeight="1">
      <c r="A58" s="106"/>
      <c r="B58" s="106" t="str">
        <f>IFERROR(VLOOKUP(D58,DB!A:K,11,0),"")</f>
        <v/>
      </c>
      <c r="C58" s="89"/>
      <c r="D58" s="87"/>
      <c r="E58" s="90"/>
      <c r="F58" s="91"/>
      <c r="G58" s="92">
        <f ca="1">IFERROR(NOW()-F58,"")</f>
        <v>46002.729116203707</v>
      </c>
      <c r="H58" s="91"/>
      <c r="I58" s="106" t="str">
        <f>IFERROR(VLOOKUP(D58,DB!A:F,6,0),"")</f>
        <v/>
      </c>
      <c r="J58" s="106" t="str">
        <f>IFERROR(VLOOKUP(D58,DB!A:G,7,0),"")</f>
        <v/>
      </c>
      <c r="K58" s="93"/>
      <c r="L58" s="87" t="str">
        <f>IFERROR(VLOOKUP(D58,DB!A:I,9,0),"")</f>
        <v/>
      </c>
    </row>
    <row r="59" spans="1:12" ht="15" customHeight="1">
      <c r="A59" s="106"/>
      <c r="B59" s="106" t="str">
        <f>IFERROR(VLOOKUP(D59,DB!A:K,11,0),"")</f>
        <v/>
      </c>
      <c r="C59" s="89"/>
      <c r="D59" s="87"/>
      <c r="E59" s="90"/>
      <c r="F59" s="91"/>
      <c r="G59" s="92">
        <f ca="1">IFERROR(NOW()-F59,"")</f>
        <v>46002.729116203707</v>
      </c>
      <c r="H59" s="91"/>
      <c r="I59" s="106" t="str">
        <f>IFERROR(VLOOKUP(D59,DB!A:F,6,0),"")</f>
        <v/>
      </c>
      <c r="J59" s="106" t="str">
        <f>IFERROR(VLOOKUP(D59,DB!A:G,7,0),"")</f>
        <v/>
      </c>
      <c r="K59" s="93"/>
      <c r="L59" s="87" t="str">
        <f>IFERROR(VLOOKUP(D59,DB!A:I,9,0),"")</f>
        <v/>
      </c>
    </row>
    <row r="60" spans="1:12" ht="15" customHeight="1">
      <c r="A60" s="106"/>
      <c r="B60" s="106" t="str">
        <f>IFERROR(VLOOKUP(D60,DB!A:K,11,0),"")</f>
        <v/>
      </c>
      <c r="C60" s="89"/>
      <c r="D60" s="87"/>
      <c r="E60" s="90"/>
      <c r="F60" s="91"/>
      <c r="G60" s="92">
        <f ca="1">IFERROR(NOW()-F60,"")</f>
        <v>46002.729116203707</v>
      </c>
      <c r="H60" s="91"/>
      <c r="I60" s="106" t="str">
        <f>IFERROR(VLOOKUP(D60,DB!A:F,6,0),"")</f>
        <v/>
      </c>
      <c r="J60" s="106" t="str">
        <f>IFERROR(VLOOKUP(D60,DB!A:G,7,0),"")</f>
        <v/>
      </c>
      <c r="K60" s="93"/>
      <c r="L60" s="87" t="str">
        <f>IFERROR(VLOOKUP(D60,DB!A:I,9,0),"")</f>
        <v/>
      </c>
    </row>
    <row r="61" spans="1:12" ht="15" customHeight="1">
      <c r="A61" s="106"/>
      <c r="B61" s="106" t="str">
        <f>IFERROR(VLOOKUP(D61,DB!A:K,11,0),"")</f>
        <v/>
      </c>
      <c r="C61" s="89"/>
      <c r="D61" s="87"/>
      <c r="E61" s="90"/>
      <c r="F61" s="91"/>
      <c r="G61" s="92">
        <f ca="1">IFERROR(NOW()-F61,"")</f>
        <v>46002.729116203707</v>
      </c>
      <c r="H61" s="91"/>
      <c r="I61" s="106" t="str">
        <f>IFERROR(VLOOKUP(D61,DB!A:F,6,0),"")</f>
        <v/>
      </c>
      <c r="J61" s="106" t="str">
        <f>IFERROR(VLOOKUP(D61,DB!A:G,7,0),"")</f>
        <v/>
      </c>
      <c r="K61" s="93"/>
      <c r="L61" s="87" t="str">
        <f>IFERROR(VLOOKUP(D61,DB!A:I,9,0),"")</f>
        <v/>
      </c>
    </row>
    <row r="62" spans="1:12" ht="15" customHeight="1">
      <c r="A62" s="106"/>
      <c r="B62" s="106" t="str">
        <f>IFERROR(VLOOKUP(D62,DB!A:K,11,0),"")</f>
        <v/>
      </c>
      <c r="C62" s="89"/>
      <c r="D62" s="87"/>
      <c r="E62" s="90"/>
      <c r="F62" s="91"/>
      <c r="G62" s="92">
        <f ca="1">IFERROR(NOW()-F62,"")</f>
        <v>46002.729116203707</v>
      </c>
      <c r="H62" s="91"/>
      <c r="I62" s="106" t="str">
        <f>IFERROR(VLOOKUP(D62,DB!A:F,6,0),"")</f>
        <v/>
      </c>
      <c r="J62" s="106" t="str">
        <f>IFERROR(VLOOKUP(D62,DB!A:G,7,0),"")</f>
        <v/>
      </c>
      <c r="K62" s="93"/>
      <c r="L62" s="87" t="str">
        <f>IFERROR(VLOOKUP(D62,DB!A:I,9,0),"")</f>
        <v/>
      </c>
    </row>
    <row r="63" spans="1:12" ht="15" customHeight="1">
      <c r="A63" s="106"/>
      <c r="B63" s="106" t="str">
        <f>IFERROR(VLOOKUP(D63,DB!A:K,11,0),"")</f>
        <v/>
      </c>
      <c r="C63" s="89"/>
      <c r="D63" s="87"/>
      <c r="E63" s="90"/>
      <c r="F63" s="91"/>
      <c r="G63" s="92">
        <f ca="1">IFERROR(NOW()-F63,"")</f>
        <v>46002.729116203707</v>
      </c>
      <c r="H63" s="91"/>
      <c r="I63" s="106" t="str">
        <f>IFERROR(VLOOKUP(D63,DB!A:F,6,0),"")</f>
        <v/>
      </c>
      <c r="J63" s="106" t="str">
        <f>IFERROR(VLOOKUP(D63,DB!A:G,7,0),"")</f>
        <v/>
      </c>
      <c r="K63" s="93"/>
      <c r="L63" s="87" t="str">
        <f>IFERROR(VLOOKUP(D63,DB!A:I,9,0),"")</f>
        <v/>
      </c>
    </row>
    <row r="64" spans="1:12" ht="15" customHeight="1">
      <c r="A64" s="106"/>
      <c r="B64" s="106" t="str">
        <f>IFERROR(VLOOKUP(D64,DB!A:K,11,0),"")</f>
        <v/>
      </c>
      <c r="C64" s="89"/>
      <c r="D64" s="87"/>
      <c r="E64" s="90"/>
      <c r="F64" s="91"/>
      <c r="G64" s="92">
        <f ca="1">IFERROR(NOW()-F64,"")</f>
        <v>46002.729116203707</v>
      </c>
      <c r="H64" s="91"/>
      <c r="I64" s="106" t="str">
        <f>IFERROR(VLOOKUP(D64,DB!A:F,6,0),"")</f>
        <v/>
      </c>
      <c r="J64" s="106" t="str">
        <f>IFERROR(VLOOKUP(D64,DB!A:G,7,0),"")</f>
        <v/>
      </c>
      <c r="K64" s="93"/>
      <c r="L64" s="87" t="str">
        <f>IFERROR(VLOOKUP(D64,DB!A:I,9,0),"")</f>
        <v/>
      </c>
    </row>
  </sheetData>
  <dataValidations count="2">
    <dataValidation allowBlank="1" showInputMessage="1" showErrorMessage="1" sqref="E1" xr:uid="{A4F81451-56CC-4543-9497-104C4E44EE4B}"/>
    <dataValidation type="list" allowBlank="1" showInputMessage="1" showErrorMessage="1" sqref="E2:E6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77"/>
  <sheetViews>
    <sheetView tabSelected="1" topLeftCell="A14" workbookViewId="0">
      <selection activeCell="D10" sqref="D10"/>
    </sheetView>
  </sheetViews>
  <sheetFormatPr defaultColWidth="11.19921875" defaultRowHeight="15"/>
  <cols>
    <col min="1" max="1" width="18.296875" style="126" customWidth="1"/>
    <col min="2" max="2" width="5" style="126" customWidth="1"/>
    <col min="3" max="3" width="5.5" style="126" customWidth="1"/>
    <col min="4" max="4" width="8.8984375" style="126" customWidth="1"/>
    <col min="5" max="5" width="9" style="126" customWidth="1"/>
    <col min="6" max="6" width="14.296875" style="127" customWidth="1"/>
    <col min="7" max="7" width="9.69921875" style="128" customWidth="1"/>
    <col min="8" max="8" width="13.296875" style="127" customWidth="1"/>
    <col min="9" max="9" width="9.8984375" style="126" customWidth="1"/>
    <col min="10" max="10" width="11.5" style="126" customWidth="1"/>
    <col min="11" max="11" width="65.5" style="126" customWidth="1"/>
    <col min="12" max="12" width="6" style="126" customWidth="1"/>
    <col min="13" max="13" width="0.3984375" style="126" hidden="1" customWidth="1"/>
    <col min="14" max="16384" width="11.19921875" style="126"/>
  </cols>
  <sheetData>
    <row r="1" spans="1:13" s="125" customFormat="1" ht="48.75" customHeight="1">
      <c r="A1" s="108" t="s">
        <v>39095</v>
      </c>
      <c r="B1" s="108" t="s">
        <v>39096</v>
      </c>
      <c r="C1" s="108" t="s">
        <v>39097</v>
      </c>
      <c r="D1" s="108" t="s">
        <v>166</v>
      </c>
      <c r="E1" s="108" t="s">
        <v>39098</v>
      </c>
      <c r="F1" s="109" t="s">
        <v>39099</v>
      </c>
      <c r="G1" s="110" t="s">
        <v>39100</v>
      </c>
      <c r="H1" s="109" t="s">
        <v>39101</v>
      </c>
      <c r="I1" s="108" t="s">
        <v>39102</v>
      </c>
      <c r="J1" s="108" t="s">
        <v>39103</v>
      </c>
      <c r="K1" s="108" t="s">
        <v>39104</v>
      </c>
      <c r="L1" s="108" t="s">
        <v>8</v>
      </c>
      <c r="M1" s="155" t="s">
        <v>39131</v>
      </c>
    </row>
    <row r="2" spans="1:13" s="39" customFormat="1">
      <c r="A2" s="37" t="s">
        <v>39132</v>
      </c>
      <c r="B2" s="37" t="str">
        <f>IFERROR(VLOOKUP(D2,[1]DB!A:K,11,0),"")</f>
        <v>R5</v>
      </c>
      <c r="C2" s="37">
        <v>3</v>
      </c>
      <c r="D2" s="99" t="s">
        <v>36085</v>
      </c>
      <c r="E2" s="37" t="s">
        <v>39106</v>
      </c>
      <c r="F2" s="38">
        <v>45891.832060185188</v>
      </c>
      <c r="G2" s="101">
        <f ca="1">IFERROR(NOW()-F2,"")</f>
        <v>110.89705601851892</v>
      </c>
      <c r="H2" s="38">
        <v>45891.790393518517</v>
      </c>
      <c r="I2" s="37" t="str">
        <f>IFERROR(VLOOKUP(D2,[1]DB!A:F,6,0),"")</f>
        <v>Generator-SG</v>
      </c>
      <c r="J2" s="37" t="str">
        <f>IFERROR(VLOOKUP(D2,[1]DB!A:G,7,0),"")</f>
        <v>Vandalized</v>
      </c>
      <c r="K2" s="37" t="s">
        <v>39133</v>
      </c>
      <c r="L2" s="37" t="str">
        <f>IFERROR(VLOOKUP(D2,[1]DB!A:I,9,0),"")</f>
        <v>Latis</v>
      </c>
      <c r="M2" s="154"/>
    </row>
    <row r="3" spans="1:13" s="39" customFormat="1" ht="30.75">
      <c r="A3" s="37" t="s">
        <v>39134</v>
      </c>
      <c r="B3" s="37" t="str">
        <f>IFERROR(VLOOKUP(D3,[1]DB!A:K,11,0),"")</f>
        <v>R5</v>
      </c>
      <c r="C3" s="37">
        <v>1</v>
      </c>
      <c r="D3" s="37" t="s">
        <v>33407</v>
      </c>
      <c r="E3" s="37" t="s">
        <v>39109</v>
      </c>
      <c r="F3" s="38">
        <v>45926.188877314817</v>
      </c>
      <c r="G3" s="101">
        <f t="shared" ref="G3" ca="1" si="0">IFERROR(NOW()-F3,"")</f>
        <v>76.540238888890599</v>
      </c>
      <c r="H3" s="38">
        <v>45926.158159722225</v>
      </c>
      <c r="I3" s="37" t="str">
        <f>IFERROR(VLOOKUP(D3,[1]DB!A:F,6,0),"")</f>
        <v>SCECO</v>
      </c>
      <c r="J3" s="37" t="str">
        <f>IFERROR(VLOOKUP(D3,[1]DB!A:G,7,0),"")</f>
        <v>Good</v>
      </c>
      <c r="K3" s="37" t="s">
        <v>39135</v>
      </c>
      <c r="L3" s="37" t="str">
        <f>IFERROR(VLOOKUP(D3,[1]DB!A:I,9,0),"")</f>
        <v>Latis</v>
      </c>
      <c r="M3" s="37"/>
    </row>
    <row r="4" spans="1:13" s="39" customFormat="1" ht="45.75" customHeight="1">
      <c r="A4" s="102" t="s">
        <v>39136</v>
      </c>
      <c r="B4" s="102" t="str">
        <f>IFERROR(VLOOKUP(D4,[1]DB!A:K,11,0),"")</f>
        <v>R5</v>
      </c>
      <c r="C4" s="102">
        <v>1</v>
      </c>
      <c r="D4" s="102" t="s">
        <v>34832</v>
      </c>
      <c r="E4" s="102" t="s">
        <v>39109</v>
      </c>
      <c r="F4" s="103">
        <v>45948.661111111112</v>
      </c>
      <c r="G4" s="104">
        <f t="shared" ref="G4" ca="1" si="1">IFERROR(NOW()-F4,"")</f>
        <v>54.068005092594831</v>
      </c>
      <c r="H4" s="103">
        <v>45948.661111111112</v>
      </c>
      <c r="I4" s="102" t="str">
        <f>IFERROR(VLOOKUP(D4,[1]DB!A:F,6,0),"")</f>
        <v>SCECO</v>
      </c>
      <c r="J4" s="102" t="str">
        <f>IFERROR(VLOOKUP(D4,[1]DB!A:G,7,0),"")</f>
        <v>Dead</v>
      </c>
      <c r="K4" s="102" t="s">
        <v>39137</v>
      </c>
      <c r="L4" s="102" t="str">
        <f>IFERROR(VLOOKUP(D4,[1]DB!A:I,9,0),"")</f>
        <v>Latis</v>
      </c>
      <c r="M4" s="37"/>
    </row>
    <row r="5" spans="1:13" s="39" customFormat="1" ht="30.75">
      <c r="A5" s="102" t="s">
        <v>39138</v>
      </c>
      <c r="B5" s="102" t="str">
        <f>IFERROR(VLOOKUP(D5,[1]DB!A:K,11,0),"")</f>
        <v>R5</v>
      </c>
      <c r="C5" s="102">
        <v>1</v>
      </c>
      <c r="D5" s="102" t="s">
        <v>36592</v>
      </c>
      <c r="E5" s="102" t="s">
        <v>39106</v>
      </c>
      <c r="F5" s="103">
        <v>45981.373298611114</v>
      </c>
      <c r="G5" s="104">
        <f ca="1">IFERROR(NOW()-F5,"")</f>
        <v>21.355817592593667</v>
      </c>
      <c r="H5" s="130">
        <v>45981.360798611109</v>
      </c>
      <c r="I5" s="102" t="str">
        <f>IFERROR(VLOOKUP(D5,[1]DB!A:F,6,0),"")</f>
        <v>SCECO</v>
      </c>
      <c r="J5" s="102" t="str">
        <f>IFERROR(VLOOKUP(D5,[1]DB!A:G,7,0),"")</f>
        <v>Dead</v>
      </c>
      <c r="K5" s="102" t="s">
        <v>39139</v>
      </c>
      <c r="L5" s="102" t="str">
        <f>IFERROR(VLOOKUP(D5,[1]DB!A:I,9,0),"")</f>
        <v>Latis</v>
      </c>
      <c r="M5" s="37"/>
    </row>
    <row r="6" spans="1:13">
      <c r="A6" s="37" t="s">
        <v>39140</v>
      </c>
      <c r="B6" s="37" t="str">
        <f>IFERROR(VLOOKUP(D6,[1]DB!A:K,11,0),"")</f>
        <v>R5</v>
      </c>
      <c r="C6" s="37">
        <v>1</v>
      </c>
      <c r="D6" s="37" t="s">
        <v>37850</v>
      </c>
      <c r="E6" s="37" t="s">
        <v>39106</v>
      </c>
      <c r="F6" s="38">
        <v>45997.107488425929</v>
      </c>
      <c r="G6" s="129">
        <f t="shared" ref="G6" ca="1" si="2">IFERROR(NOW()-F6,"")</f>
        <v>5.6216277777784853</v>
      </c>
      <c r="H6" s="38">
        <v>45997.093599537038</v>
      </c>
      <c r="I6" s="37" t="str">
        <f>IFERROR(VLOOKUP(D6,[1]DB!A:F,6,0),"")</f>
        <v>SCECO</v>
      </c>
      <c r="J6" s="37" t="str">
        <f>IFERROR(VLOOKUP(D6,[1]DB!A:G,7,0),"")</f>
        <v>In progress</v>
      </c>
      <c r="K6" s="37" t="s">
        <v>39141</v>
      </c>
      <c r="L6" s="37" t="str">
        <f>IFERROR(VLOOKUP(D6,[1]DB!A:I,9,0),"")</f>
        <v>Latis</v>
      </c>
      <c r="M6" s="37"/>
    </row>
    <row r="7" spans="1:13">
      <c r="A7" s="37" t="s">
        <v>39142</v>
      </c>
      <c r="B7" s="37" t="str">
        <f>IFERROR(VLOOKUP(D7,[1]DB!A:K,11,0),"")</f>
        <v>R5</v>
      </c>
      <c r="C7" s="37">
        <v>1</v>
      </c>
      <c r="D7" s="37" t="s">
        <v>33475</v>
      </c>
      <c r="E7" s="37" t="s">
        <v>39106</v>
      </c>
      <c r="F7" s="38">
        <v>46002.119513888887</v>
      </c>
      <c r="G7" s="129">
        <f ca="1">IFERROR(NOW()-F7,"")</f>
        <v>0.60960231482022209</v>
      </c>
      <c r="H7" s="38">
        <v>46002.086875000001</v>
      </c>
      <c r="I7" s="37" t="str">
        <f>IFERROR(VLOOKUP(D7,[1]DB!A:F,6,0),"")</f>
        <v>SCECO</v>
      </c>
      <c r="J7" s="37" t="str">
        <f>IFERROR(VLOOKUP(D7,[1]DB!A:G,7,0),"")</f>
        <v>Good</v>
      </c>
      <c r="K7" s="99" t="s">
        <v>39143</v>
      </c>
      <c r="L7" s="37" t="str">
        <f>IFERROR(VLOOKUP(D7,[1]DB!A:I,9,0),"")</f>
        <v>Latis</v>
      </c>
      <c r="M7" s="37"/>
    </row>
    <row r="8" spans="1:13">
      <c r="A8" s="151"/>
      <c r="B8" s="151" t="str">
        <f>IFERROR(VLOOKUP(D8,[1]DB!A:K,11,0),"")</f>
        <v/>
      </c>
      <c r="C8" s="151"/>
      <c r="D8"/>
      <c r="E8" s="151"/>
      <c r="F8" s="152"/>
      <c r="G8" s="153">
        <f t="shared" ref="G8:G70" ca="1" si="3">IFERROR(NOW()-F8,"")</f>
        <v>46002.729116203707</v>
      </c>
      <c r="H8" s="152"/>
      <c r="I8" s="151" t="str">
        <f>IFERROR(VLOOKUP(D8,[1]DB!A:F,6,0),"")</f>
        <v/>
      </c>
      <c r="J8" s="151" t="str">
        <f>IFERROR(VLOOKUP(D8,[1]DB!A:G,7,0),"")</f>
        <v/>
      </c>
      <c r="K8" s="151"/>
      <c r="L8" s="151" t="str">
        <f>IFERROR(VLOOKUP(D8,[1]DB!A:I,9,0),"")</f>
        <v/>
      </c>
      <c r="M8" s="151"/>
    </row>
    <row r="9" spans="1:13">
      <c r="A9" s="151"/>
      <c r="B9" s="151" t="str">
        <f>IFERROR(VLOOKUP(D9,[1]DB!A:K,11,0),"")</f>
        <v/>
      </c>
      <c r="C9" s="151"/>
      <c r="D9" s="151"/>
      <c r="E9" s="151"/>
      <c r="F9" s="152"/>
      <c r="G9" s="153">
        <f t="shared" ca="1" si="3"/>
        <v>46002.729116203707</v>
      </c>
      <c r="H9" s="152"/>
      <c r="I9" s="151" t="str">
        <f>IFERROR(VLOOKUP(D9,[1]DB!A:F,6,0),"")</f>
        <v/>
      </c>
      <c r="J9" s="151" t="str">
        <f>IFERROR(VLOOKUP(D9,[1]DB!A:G,7,0),"")</f>
        <v/>
      </c>
      <c r="K9" s="151"/>
      <c r="L9" s="151" t="str">
        <f>IFERROR(VLOOKUP(D9,[1]DB!A:I,9,0),"")</f>
        <v/>
      </c>
      <c r="M9" s="151"/>
    </row>
    <row r="10" spans="1:13">
      <c r="A10" s="151"/>
      <c r="B10" s="151" t="str">
        <f>IFERROR(VLOOKUP(D10,[1]DB!A:K,11,0),"")</f>
        <v/>
      </c>
      <c r="C10" s="151"/>
      <c r="D10" s="151"/>
      <c r="E10" s="151"/>
      <c r="F10" s="152"/>
      <c r="G10" s="153">
        <f t="shared" ca="1" si="3"/>
        <v>46002.729116203707</v>
      </c>
      <c r="H10" s="152"/>
      <c r="I10" s="151" t="str">
        <f>IFERROR(VLOOKUP(D10,[1]DB!A:F,6,0),"")</f>
        <v/>
      </c>
      <c r="J10" s="151" t="str">
        <f>IFERROR(VLOOKUP(D10,[1]DB!A:G,7,0),"")</f>
        <v/>
      </c>
      <c r="K10" s="151"/>
      <c r="L10" s="151" t="str">
        <f>IFERROR(VLOOKUP(D10,[1]DB!A:I,9,0),"")</f>
        <v/>
      </c>
      <c r="M10" s="151"/>
    </row>
    <row r="11" spans="1:13">
      <c r="A11" s="151"/>
      <c r="B11" s="151" t="str">
        <f>IFERROR(VLOOKUP(D11,[1]DB!A:K,11,0),"")</f>
        <v/>
      </c>
      <c r="C11" s="151"/>
      <c r="D11" s="151"/>
      <c r="E11" s="151"/>
      <c r="F11" s="152"/>
      <c r="G11" s="153">
        <f t="shared" ca="1" si="3"/>
        <v>46002.729116203707</v>
      </c>
      <c r="H11" s="152"/>
      <c r="I11" s="151" t="str">
        <f>IFERROR(VLOOKUP(D11,[1]DB!A:F,6,0),"")</f>
        <v/>
      </c>
      <c r="J11" s="151" t="str">
        <f>IFERROR(VLOOKUP(D11,[1]DB!A:G,7,0),"")</f>
        <v/>
      </c>
      <c r="K11" s="151"/>
      <c r="L11" s="151" t="str">
        <f>IFERROR(VLOOKUP(D11,[1]DB!A:I,9,0),"")</f>
        <v/>
      </c>
      <c r="M11" s="151"/>
    </row>
    <row r="12" spans="1:13">
      <c r="A12" s="151"/>
      <c r="B12" s="151" t="str">
        <f>IFERROR(VLOOKUP(D12,[1]DB!A:K,11,0),"")</f>
        <v/>
      </c>
      <c r="C12" s="151"/>
      <c r="D12" s="151"/>
      <c r="E12" s="151"/>
      <c r="F12" s="152"/>
      <c r="G12" s="153">
        <f t="shared" ca="1" si="3"/>
        <v>46002.729116203707</v>
      </c>
      <c r="H12" s="152"/>
      <c r="I12" s="151" t="str">
        <f>IFERROR(VLOOKUP(D12,[1]DB!A:F,6,0),"")</f>
        <v/>
      </c>
      <c r="J12" s="151" t="str">
        <f>IFERROR(VLOOKUP(D12,[1]DB!A:G,7,0),"")</f>
        <v/>
      </c>
      <c r="K12" s="151"/>
      <c r="L12" s="151" t="str">
        <f>IFERROR(VLOOKUP(D12,[1]DB!A:I,9,0),"")</f>
        <v/>
      </c>
      <c r="M12" s="151"/>
    </row>
    <row r="13" spans="1:13">
      <c r="A13" s="151"/>
      <c r="B13" s="151" t="str">
        <f>IFERROR(VLOOKUP(D13,[1]DB!A:K,11,0),"")</f>
        <v/>
      </c>
      <c r="C13" s="151"/>
      <c r="D13" s="151"/>
      <c r="E13" s="151"/>
      <c r="F13" s="152"/>
      <c r="G13" s="153">
        <f t="shared" ca="1" si="3"/>
        <v>46002.729116203707</v>
      </c>
      <c r="H13" s="152"/>
      <c r="I13" s="151" t="str">
        <f>IFERROR(VLOOKUP(D13,[1]DB!A:F,6,0),"")</f>
        <v/>
      </c>
      <c r="J13" s="151" t="str">
        <f>IFERROR(VLOOKUP(D13,[1]DB!A:G,7,0),"")</f>
        <v/>
      </c>
      <c r="K13" s="151"/>
      <c r="L13" s="151" t="str">
        <f>IFERROR(VLOOKUP(D13,[1]DB!A:I,9,0),"")</f>
        <v/>
      </c>
      <c r="M13" s="151"/>
    </row>
    <row r="14" spans="1:13">
      <c r="A14" s="151"/>
      <c r="B14" s="151" t="str">
        <f>IFERROR(VLOOKUP(D14,[1]DB!A:K,11,0),"")</f>
        <v/>
      </c>
      <c r="C14" s="151"/>
      <c r="D14" s="151"/>
      <c r="E14" s="151"/>
      <c r="F14" s="152"/>
      <c r="G14" s="153">
        <f t="shared" ca="1" si="3"/>
        <v>46002.729116203707</v>
      </c>
      <c r="H14" s="152"/>
      <c r="I14" s="151" t="str">
        <f>IFERROR(VLOOKUP(D14,[1]DB!A:F,6,0),"")</f>
        <v/>
      </c>
      <c r="J14" s="151" t="str">
        <f>IFERROR(VLOOKUP(D14,[1]DB!A:G,7,0),"")</f>
        <v/>
      </c>
      <c r="K14" s="151"/>
      <c r="L14" s="151" t="str">
        <f>IFERROR(VLOOKUP(D14,[1]DB!A:I,9,0),"")</f>
        <v/>
      </c>
      <c r="M14" s="151"/>
    </row>
    <row r="15" spans="1:13">
      <c r="A15" s="151"/>
      <c r="B15" s="151" t="str">
        <f>IFERROR(VLOOKUP(D15,[1]DB!A:K,11,0),"")</f>
        <v/>
      </c>
      <c r="C15" s="151"/>
      <c r="D15" s="151"/>
      <c r="E15" s="151"/>
      <c r="F15" s="152"/>
      <c r="G15" s="153">
        <f t="shared" ca="1" si="3"/>
        <v>46002.729116203707</v>
      </c>
      <c r="H15" s="152"/>
      <c r="I15" s="151" t="str">
        <f>IFERROR(VLOOKUP(D15,[1]DB!A:F,6,0),"")</f>
        <v/>
      </c>
      <c r="J15" s="151" t="str">
        <f>IFERROR(VLOOKUP(D15,[1]DB!A:G,7,0),"")</f>
        <v/>
      </c>
      <c r="K15" s="151"/>
      <c r="L15" s="151" t="str">
        <f>IFERROR(VLOOKUP(D15,[1]DB!A:I,9,0),"")</f>
        <v/>
      </c>
      <c r="M15" s="151"/>
    </row>
    <row r="16" spans="1:13">
      <c r="A16" s="151"/>
      <c r="B16" s="151" t="str">
        <f>IFERROR(VLOOKUP(D16,[1]DB!A:K,11,0),"")</f>
        <v/>
      </c>
      <c r="C16" s="151"/>
      <c r="D16" s="151"/>
      <c r="E16" s="151"/>
      <c r="F16" s="152"/>
      <c r="G16" s="153">
        <f t="shared" ca="1" si="3"/>
        <v>46002.729116203707</v>
      </c>
      <c r="H16" s="152"/>
      <c r="I16" s="151" t="str">
        <f>IFERROR(VLOOKUP(D16,[1]DB!A:F,6,0),"")</f>
        <v/>
      </c>
      <c r="J16" s="151" t="str">
        <f>IFERROR(VLOOKUP(D16,[1]DB!A:G,7,0),"")</f>
        <v/>
      </c>
      <c r="K16" s="151"/>
      <c r="L16" s="151" t="str">
        <f>IFERROR(VLOOKUP(D16,[1]DB!A:I,9,0),"")</f>
        <v/>
      </c>
      <c r="M16" s="151"/>
    </row>
    <row r="17" spans="1:13">
      <c r="A17" s="151"/>
      <c r="B17" s="151" t="str">
        <f>IFERROR(VLOOKUP(D17,[1]DB!A:K,11,0),"")</f>
        <v/>
      </c>
      <c r="C17" s="151"/>
      <c r="D17" s="151"/>
      <c r="E17" s="151"/>
      <c r="F17" s="152"/>
      <c r="G17" s="153">
        <f t="shared" ca="1" si="3"/>
        <v>46002.729116203707</v>
      </c>
      <c r="H17" s="152"/>
      <c r="I17" s="151" t="str">
        <f>IFERROR(VLOOKUP(D17,[1]DB!A:F,6,0),"")</f>
        <v/>
      </c>
      <c r="J17" s="151" t="str">
        <f>IFERROR(VLOOKUP(D17,[1]DB!A:G,7,0),"")</f>
        <v/>
      </c>
      <c r="K17" s="151"/>
      <c r="L17" s="151" t="str">
        <f>IFERROR(VLOOKUP(D17,[1]DB!A:I,9,0),"")</f>
        <v/>
      </c>
      <c r="M17" s="151"/>
    </row>
    <row r="18" spans="1:13">
      <c r="A18" s="151"/>
      <c r="B18" s="151" t="str">
        <f>IFERROR(VLOOKUP(D18,[1]DB!A:K,11,0),"")</f>
        <v/>
      </c>
      <c r="C18" s="151"/>
      <c r="D18" s="151"/>
      <c r="E18" s="151"/>
      <c r="F18" s="152"/>
      <c r="G18" s="153">
        <f t="shared" ca="1" si="3"/>
        <v>46002.729116203707</v>
      </c>
      <c r="H18" s="152"/>
      <c r="I18" s="151" t="str">
        <f>IFERROR(VLOOKUP(D18,[1]DB!A:F,6,0),"")</f>
        <v/>
      </c>
      <c r="J18" s="151" t="str">
        <f>IFERROR(VLOOKUP(D18,[1]DB!A:G,7,0),"")</f>
        <v/>
      </c>
      <c r="K18" s="151"/>
      <c r="L18" s="151" t="str">
        <f>IFERROR(VLOOKUP(D18,[1]DB!A:I,9,0),"")</f>
        <v/>
      </c>
      <c r="M18" s="151"/>
    </row>
    <row r="19" spans="1:13">
      <c r="A19" s="151"/>
      <c r="B19" s="151" t="str">
        <f>IFERROR(VLOOKUP(D19,[1]DB!A:K,11,0),"")</f>
        <v/>
      </c>
      <c r="C19" s="151"/>
      <c r="D19" s="151"/>
      <c r="E19" s="151"/>
      <c r="F19" s="152"/>
      <c r="G19" s="153">
        <f t="shared" ca="1" si="3"/>
        <v>46002.729116203707</v>
      </c>
      <c r="H19" s="152"/>
      <c r="I19" s="151" t="str">
        <f>IFERROR(VLOOKUP(D19,[1]DB!A:F,6,0),"")</f>
        <v/>
      </c>
      <c r="J19" s="151" t="str">
        <f>IFERROR(VLOOKUP(D19,[1]DB!A:G,7,0),"")</f>
        <v/>
      </c>
      <c r="K19" s="151"/>
      <c r="L19" s="151" t="str">
        <f>IFERROR(VLOOKUP(D19,[1]DB!A:I,9,0),"")</f>
        <v/>
      </c>
      <c r="M19" s="151"/>
    </row>
    <row r="20" spans="1:13">
      <c r="A20" s="151"/>
      <c r="B20" s="151" t="str">
        <f>IFERROR(VLOOKUP(D20,[1]DB!A:K,11,0),"")</f>
        <v/>
      </c>
      <c r="C20" s="151"/>
      <c r="D20" s="151"/>
      <c r="E20" s="151"/>
      <c r="F20" s="152"/>
      <c r="G20" s="153">
        <f t="shared" ca="1" si="3"/>
        <v>46002.729116203707</v>
      </c>
      <c r="H20" s="152"/>
      <c r="I20" s="151" t="str">
        <f>IFERROR(VLOOKUP(D20,[1]DB!A:F,6,0),"")</f>
        <v/>
      </c>
      <c r="J20" s="151" t="str">
        <f>IFERROR(VLOOKUP(D20,[1]DB!A:G,7,0),"")</f>
        <v/>
      </c>
      <c r="K20" s="151"/>
      <c r="L20" s="151" t="str">
        <f>IFERROR(VLOOKUP(D20,[1]DB!A:I,9,0),"")</f>
        <v/>
      </c>
      <c r="M20" s="151"/>
    </row>
    <row r="21" spans="1:13">
      <c r="A21" s="151"/>
      <c r="B21" s="151" t="str">
        <f>IFERROR(VLOOKUP(D21,[1]DB!A:K,11,0),"")</f>
        <v/>
      </c>
      <c r="C21" s="151"/>
      <c r="D21" s="151"/>
      <c r="E21" s="151"/>
      <c r="F21" s="152"/>
      <c r="G21" s="153">
        <f t="shared" ca="1" si="3"/>
        <v>46002.729116203707</v>
      </c>
      <c r="H21" s="152"/>
      <c r="I21" s="151" t="str">
        <f>IFERROR(VLOOKUP(D21,[1]DB!A:F,6,0),"")</f>
        <v/>
      </c>
      <c r="J21" s="151" t="str">
        <f>IFERROR(VLOOKUP(D21,[1]DB!A:G,7,0),"")</f>
        <v/>
      </c>
      <c r="K21" s="151"/>
      <c r="L21" s="151" t="str">
        <f>IFERROR(VLOOKUP(D21,[1]DB!A:I,9,0),"")</f>
        <v/>
      </c>
      <c r="M21" s="151"/>
    </row>
    <row r="22" spans="1:13">
      <c r="A22" s="151"/>
      <c r="B22" s="151" t="str">
        <f>IFERROR(VLOOKUP(D22,[1]DB!A:K,11,0),"")</f>
        <v/>
      </c>
      <c r="C22" s="151"/>
      <c r="D22" s="151"/>
      <c r="E22" s="151"/>
      <c r="F22" s="152"/>
      <c r="G22" s="153">
        <f t="shared" ca="1" si="3"/>
        <v>46002.729116203707</v>
      </c>
      <c r="H22" s="152"/>
      <c r="I22" s="151" t="str">
        <f>IFERROR(VLOOKUP(D22,[1]DB!A:F,6,0),"")</f>
        <v/>
      </c>
      <c r="J22" s="151" t="str">
        <f>IFERROR(VLOOKUP(D22,[1]DB!A:G,7,0),"")</f>
        <v/>
      </c>
      <c r="K22" s="151"/>
      <c r="L22" s="151" t="str">
        <f>IFERROR(VLOOKUP(D22,[1]DB!A:I,9,0),"")</f>
        <v/>
      </c>
      <c r="M22" s="151"/>
    </row>
    <row r="23" spans="1:13">
      <c r="A23" s="151"/>
      <c r="B23" s="151" t="str">
        <f>IFERROR(VLOOKUP(D23,[1]DB!A:K,11,0),"")</f>
        <v/>
      </c>
      <c r="C23" s="151"/>
      <c r="D23" s="151"/>
      <c r="E23" s="151"/>
      <c r="F23" s="152"/>
      <c r="G23" s="153">
        <f t="shared" ca="1" si="3"/>
        <v>46002.729116203707</v>
      </c>
      <c r="H23" s="152"/>
      <c r="I23" s="151" t="str">
        <f>IFERROR(VLOOKUP(D23,[1]DB!A:F,6,0),"")</f>
        <v/>
      </c>
      <c r="J23" s="151" t="str">
        <f>IFERROR(VLOOKUP(D23,[1]DB!A:G,7,0),"")</f>
        <v/>
      </c>
      <c r="K23" s="151"/>
      <c r="L23" s="151" t="str">
        <f>IFERROR(VLOOKUP(D23,[1]DB!A:I,9,0),"")</f>
        <v/>
      </c>
      <c r="M23" s="151"/>
    </row>
    <row r="24" spans="1:13">
      <c r="A24" s="151"/>
      <c r="B24" s="151" t="str">
        <f>IFERROR(VLOOKUP(D24,[1]DB!A:K,11,0),"")</f>
        <v/>
      </c>
      <c r="C24" s="151"/>
      <c r="D24" s="151"/>
      <c r="E24" s="151"/>
      <c r="F24" s="152"/>
      <c r="G24" s="153">
        <f t="shared" ca="1" si="3"/>
        <v>46002.729116203707</v>
      </c>
      <c r="H24" s="152"/>
      <c r="I24" s="151" t="str">
        <f>IFERROR(VLOOKUP(D24,[1]DB!A:F,6,0),"")</f>
        <v/>
      </c>
      <c r="J24" s="151" t="str">
        <f>IFERROR(VLOOKUP(D24,[1]DB!A:G,7,0),"")</f>
        <v/>
      </c>
      <c r="K24" s="151"/>
      <c r="L24" s="151" t="str">
        <f>IFERROR(VLOOKUP(D24,[1]DB!A:I,9,0),"")</f>
        <v/>
      </c>
      <c r="M24" s="151"/>
    </row>
    <row r="25" spans="1:13">
      <c r="A25" s="151"/>
      <c r="B25" s="151" t="str">
        <f>IFERROR(VLOOKUP(D25,[1]DB!A:K,11,0),"")</f>
        <v/>
      </c>
      <c r="C25" s="151"/>
      <c r="D25" s="151"/>
      <c r="E25" s="151"/>
      <c r="F25" s="152"/>
      <c r="G25" s="153">
        <f t="shared" ca="1" si="3"/>
        <v>46002.729116203707</v>
      </c>
      <c r="H25" s="152"/>
      <c r="I25" s="151" t="str">
        <f>IFERROR(VLOOKUP(D25,[1]DB!A:F,6,0),"")</f>
        <v/>
      </c>
      <c r="J25" s="151" t="str">
        <f>IFERROR(VLOOKUP(D25,[1]DB!A:G,7,0),"")</f>
        <v/>
      </c>
      <c r="K25" s="151"/>
      <c r="L25" s="151" t="str">
        <f>IFERROR(VLOOKUP(D25,[1]DB!A:I,9,0),"")</f>
        <v/>
      </c>
      <c r="M25" s="151"/>
    </row>
    <row r="26" spans="1:13">
      <c r="A26" s="151"/>
      <c r="B26" s="151" t="str">
        <f>IFERROR(VLOOKUP(D26,[1]DB!A:K,11,0),"")</f>
        <v/>
      </c>
      <c r="C26" s="151"/>
      <c r="D26" s="151"/>
      <c r="E26" s="151"/>
      <c r="F26" s="152"/>
      <c r="G26" s="153">
        <f t="shared" ca="1" si="3"/>
        <v>46002.729116203707</v>
      </c>
      <c r="H26" s="152"/>
      <c r="I26" s="151" t="str">
        <f>IFERROR(VLOOKUP(D26,[1]DB!A:F,6,0),"")</f>
        <v/>
      </c>
      <c r="J26" s="151" t="str">
        <f>IFERROR(VLOOKUP(D26,[1]DB!A:G,7,0),"")</f>
        <v/>
      </c>
      <c r="K26" s="151"/>
      <c r="L26" s="151" t="str">
        <f>IFERROR(VLOOKUP(D26,[1]DB!A:I,9,0),"")</f>
        <v/>
      </c>
      <c r="M26" s="151"/>
    </row>
    <row r="27" spans="1:13">
      <c r="A27" s="151"/>
      <c r="B27" s="151" t="str">
        <f>IFERROR(VLOOKUP(D27,[1]DB!A:K,11,0),"")</f>
        <v/>
      </c>
      <c r="C27" s="151"/>
      <c r="D27" s="151"/>
      <c r="E27" s="151"/>
      <c r="F27" s="152"/>
      <c r="G27" s="153">
        <f t="shared" ca="1" si="3"/>
        <v>46002.729116203707</v>
      </c>
      <c r="H27" s="152"/>
      <c r="I27" s="151" t="str">
        <f>IFERROR(VLOOKUP(D27,[1]DB!A:F,6,0),"")</f>
        <v/>
      </c>
      <c r="J27" s="151" t="str">
        <f>IFERROR(VLOOKUP(D27,[1]DB!A:G,7,0),"")</f>
        <v/>
      </c>
      <c r="K27" s="151"/>
      <c r="L27" s="151" t="str">
        <f>IFERROR(VLOOKUP(D27,[1]DB!A:I,9,0),"")</f>
        <v/>
      </c>
      <c r="M27" s="151"/>
    </row>
    <row r="28" spans="1:13">
      <c r="A28" s="151"/>
      <c r="B28" s="151" t="str">
        <f>IFERROR(VLOOKUP(D28,[1]DB!A:K,11,0),"")</f>
        <v/>
      </c>
      <c r="C28" s="151"/>
      <c r="D28" s="151"/>
      <c r="E28" s="151"/>
      <c r="F28" s="152"/>
      <c r="G28" s="153">
        <f t="shared" ca="1" si="3"/>
        <v>46002.729116203707</v>
      </c>
      <c r="H28" s="152"/>
      <c r="I28" s="151" t="str">
        <f>IFERROR(VLOOKUP(D28,[1]DB!A:F,6,0),"")</f>
        <v/>
      </c>
      <c r="J28" s="151" t="str">
        <f>IFERROR(VLOOKUP(D28,[1]DB!A:G,7,0),"")</f>
        <v/>
      </c>
      <c r="K28" s="151"/>
      <c r="L28" s="151" t="str">
        <f>IFERROR(VLOOKUP(D28,[1]DB!A:I,9,0),"")</f>
        <v/>
      </c>
      <c r="M28" s="151"/>
    </row>
    <row r="29" spans="1:13">
      <c r="A29" s="151"/>
      <c r="B29" s="151" t="str">
        <f>IFERROR(VLOOKUP(D29,[1]DB!A:K,11,0),"")</f>
        <v/>
      </c>
      <c r="C29" s="151"/>
      <c r="D29" s="151"/>
      <c r="E29" s="151"/>
      <c r="F29" s="152"/>
      <c r="G29" s="153">
        <f t="shared" ca="1" si="3"/>
        <v>46002.729116203707</v>
      </c>
      <c r="H29" s="152"/>
      <c r="I29" s="151" t="str">
        <f>IFERROR(VLOOKUP(D29,[1]DB!A:F,6,0),"")</f>
        <v/>
      </c>
      <c r="J29" s="151" t="str">
        <f>IFERROR(VLOOKUP(D29,[1]DB!A:G,7,0),"")</f>
        <v/>
      </c>
      <c r="K29" s="151"/>
      <c r="L29" s="151" t="str">
        <f>IFERROR(VLOOKUP(D29,[1]DB!A:I,9,0),"")</f>
        <v/>
      </c>
      <c r="M29" s="151"/>
    </row>
    <row r="30" spans="1:13">
      <c r="A30" s="151"/>
      <c r="B30" s="151" t="str">
        <f>IFERROR(VLOOKUP(D30,[1]DB!A:K,11,0),"")</f>
        <v/>
      </c>
      <c r="C30" s="151"/>
      <c r="D30" s="151"/>
      <c r="E30" s="151"/>
      <c r="F30" s="152"/>
      <c r="G30" s="153">
        <f t="shared" ca="1" si="3"/>
        <v>46002.729116203707</v>
      </c>
      <c r="H30" s="152"/>
      <c r="I30" s="151" t="str">
        <f>IFERROR(VLOOKUP(D30,[1]DB!A:F,6,0),"")</f>
        <v/>
      </c>
      <c r="J30" s="151" t="str">
        <f>IFERROR(VLOOKUP(D30,[1]DB!A:G,7,0),"")</f>
        <v/>
      </c>
      <c r="K30" s="151"/>
      <c r="L30" s="151" t="str">
        <f>IFERROR(VLOOKUP(D30,[1]DB!A:I,9,0),"")</f>
        <v/>
      </c>
      <c r="M30" s="151"/>
    </row>
    <row r="31" spans="1:13">
      <c r="A31" s="151"/>
      <c r="B31" s="151" t="str">
        <f>IFERROR(VLOOKUP(D31,[1]DB!A:K,11,0),"")</f>
        <v/>
      </c>
      <c r="C31" s="151"/>
      <c r="D31" s="151"/>
      <c r="E31" s="151"/>
      <c r="F31" s="152"/>
      <c r="G31" s="153">
        <f t="shared" ca="1" si="3"/>
        <v>46002.729116203707</v>
      </c>
      <c r="H31" s="152"/>
      <c r="I31" s="151" t="str">
        <f>IFERROR(VLOOKUP(D31,[1]DB!A:F,6,0),"")</f>
        <v/>
      </c>
      <c r="J31" s="151" t="str">
        <f>IFERROR(VLOOKUP(D31,[1]DB!A:G,7,0),"")</f>
        <v/>
      </c>
      <c r="K31" s="151"/>
      <c r="L31" s="151" t="str">
        <f>IFERROR(VLOOKUP(D31,[1]DB!A:I,9,0),"")</f>
        <v/>
      </c>
      <c r="M31" s="151"/>
    </row>
    <row r="32" spans="1:13">
      <c r="A32" s="151"/>
      <c r="B32" s="151" t="str">
        <f>IFERROR(VLOOKUP(D32,[1]DB!A:K,11,0),"")</f>
        <v/>
      </c>
      <c r="C32" s="151"/>
      <c r="D32" s="151"/>
      <c r="E32" s="151"/>
      <c r="F32" s="152"/>
      <c r="G32" s="153">
        <f t="shared" ca="1" si="3"/>
        <v>46002.729116203707</v>
      </c>
      <c r="H32" s="152"/>
      <c r="I32" s="151" t="str">
        <f>IFERROR(VLOOKUP(D32,[1]DB!A:F,6,0),"")</f>
        <v/>
      </c>
      <c r="J32" s="151" t="str">
        <f>IFERROR(VLOOKUP(D32,[1]DB!A:G,7,0),"")</f>
        <v/>
      </c>
      <c r="K32" s="151"/>
      <c r="L32" s="151" t="str">
        <f>IFERROR(VLOOKUP(D32,[1]DB!A:I,9,0),"")</f>
        <v/>
      </c>
      <c r="M32" s="151"/>
    </row>
    <row r="33" spans="1:13">
      <c r="A33" s="151"/>
      <c r="B33" s="151" t="str">
        <f>IFERROR(VLOOKUP(D33,[1]DB!A:K,11,0),"")</f>
        <v/>
      </c>
      <c r="C33" s="151"/>
      <c r="D33" s="151"/>
      <c r="E33" s="151"/>
      <c r="F33" s="152"/>
      <c r="G33" s="153">
        <f t="shared" ca="1" si="3"/>
        <v>46002.729116203707</v>
      </c>
      <c r="H33" s="152"/>
      <c r="I33" s="151" t="str">
        <f>IFERROR(VLOOKUP(D33,[1]DB!A:F,6,0),"")</f>
        <v/>
      </c>
      <c r="J33" s="151" t="str">
        <f>IFERROR(VLOOKUP(D33,[1]DB!A:G,7,0),"")</f>
        <v/>
      </c>
      <c r="K33" s="151"/>
      <c r="L33" s="151" t="str">
        <f>IFERROR(VLOOKUP(D33,[1]DB!A:I,9,0),"")</f>
        <v/>
      </c>
      <c r="M33" s="151"/>
    </row>
    <row r="34" spans="1:13">
      <c r="A34" s="151"/>
      <c r="B34" s="151" t="str">
        <f>IFERROR(VLOOKUP(D34,[1]DB!A:K,11,0),"")</f>
        <v/>
      </c>
      <c r="C34" s="151"/>
      <c r="D34" s="151"/>
      <c r="E34" s="151"/>
      <c r="F34" s="152"/>
      <c r="G34" s="153">
        <f t="shared" ca="1" si="3"/>
        <v>46002.729116203707</v>
      </c>
      <c r="H34" s="152"/>
      <c r="I34" s="151" t="str">
        <f>IFERROR(VLOOKUP(D34,[1]DB!A:F,6,0),"")</f>
        <v/>
      </c>
      <c r="J34" s="151" t="str">
        <f>IFERROR(VLOOKUP(D34,[1]DB!A:G,7,0),"")</f>
        <v/>
      </c>
      <c r="K34" s="151"/>
      <c r="L34" s="151" t="str">
        <f>IFERROR(VLOOKUP(D34,[1]DB!A:I,9,0),"")</f>
        <v/>
      </c>
      <c r="M34" s="151"/>
    </row>
    <row r="35" spans="1:13">
      <c r="A35" s="151"/>
      <c r="B35" s="151" t="str">
        <f>IFERROR(VLOOKUP(D35,[1]DB!A:K,11,0),"")</f>
        <v/>
      </c>
      <c r="C35" s="151"/>
      <c r="D35" s="151"/>
      <c r="E35" s="151"/>
      <c r="F35" s="152"/>
      <c r="G35" s="153">
        <f t="shared" ca="1" si="3"/>
        <v>46002.729116203707</v>
      </c>
      <c r="H35" s="152"/>
      <c r="I35" s="151" t="str">
        <f>IFERROR(VLOOKUP(D35,[1]DB!A:F,6,0),"")</f>
        <v/>
      </c>
      <c r="J35" s="151" t="str">
        <f>IFERROR(VLOOKUP(D35,[1]DB!A:G,7,0),"")</f>
        <v/>
      </c>
      <c r="K35" s="151"/>
      <c r="L35" s="151" t="str">
        <f>IFERROR(VLOOKUP(D35,[1]DB!A:I,9,0),"")</f>
        <v/>
      </c>
      <c r="M35" s="151"/>
    </row>
    <row r="36" spans="1:13">
      <c r="A36" s="151"/>
      <c r="B36" s="151" t="str">
        <f>IFERROR(VLOOKUP(D36,[1]DB!A:K,11,0),"")</f>
        <v/>
      </c>
      <c r="C36" s="151"/>
      <c r="D36" s="151"/>
      <c r="E36" s="151"/>
      <c r="F36" s="152"/>
      <c r="G36" s="153">
        <f t="shared" ca="1" si="3"/>
        <v>46002.729116203707</v>
      </c>
      <c r="H36" s="152"/>
      <c r="I36" s="151" t="str">
        <f>IFERROR(VLOOKUP(D36,[1]DB!A:F,6,0),"")</f>
        <v/>
      </c>
      <c r="J36" s="151" t="str">
        <f>IFERROR(VLOOKUP(D36,[1]DB!A:G,7,0),"")</f>
        <v/>
      </c>
      <c r="K36" s="151"/>
      <c r="L36" s="151" t="str">
        <f>IFERROR(VLOOKUP(D36,[1]DB!A:I,9,0),"")</f>
        <v/>
      </c>
      <c r="M36" s="151"/>
    </row>
    <row r="37" spans="1:13">
      <c r="A37" s="151"/>
      <c r="B37" s="151" t="str">
        <f>IFERROR(VLOOKUP(D37,[1]DB!A:K,11,0),"")</f>
        <v/>
      </c>
      <c r="C37" s="151"/>
      <c r="D37" s="151"/>
      <c r="E37" s="151"/>
      <c r="F37" s="152"/>
      <c r="G37" s="153">
        <f t="shared" ca="1" si="3"/>
        <v>46002.729116203707</v>
      </c>
      <c r="H37" s="152"/>
      <c r="I37" s="151" t="str">
        <f>IFERROR(VLOOKUP(D37,[1]DB!A:F,6,0),"")</f>
        <v/>
      </c>
      <c r="J37" s="151" t="str">
        <f>IFERROR(VLOOKUP(D37,[1]DB!A:G,7,0),"")</f>
        <v/>
      </c>
      <c r="K37" s="151"/>
      <c r="L37" s="151" t="str">
        <f>IFERROR(VLOOKUP(D37,[1]DB!A:I,9,0),"")</f>
        <v/>
      </c>
      <c r="M37" s="151"/>
    </row>
    <row r="38" spans="1:13">
      <c r="A38" s="151"/>
      <c r="B38" s="151" t="str">
        <f>IFERROR(VLOOKUP(D38,[1]DB!A:K,11,0),"")</f>
        <v/>
      </c>
      <c r="C38" s="151"/>
      <c r="D38" s="151"/>
      <c r="E38" s="151"/>
      <c r="F38" s="152"/>
      <c r="G38" s="153">
        <f t="shared" ca="1" si="3"/>
        <v>46002.729116203707</v>
      </c>
      <c r="H38" s="152"/>
      <c r="I38" s="151" t="str">
        <f>IFERROR(VLOOKUP(D38,[1]DB!A:F,6,0),"")</f>
        <v/>
      </c>
      <c r="J38" s="151" t="str">
        <f>IFERROR(VLOOKUP(D38,[1]DB!A:G,7,0),"")</f>
        <v/>
      </c>
      <c r="K38" s="151"/>
      <c r="L38" s="151" t="str">
        <f>IFERROR(VLOOKUP(D38,[1]DB!A:I,9,0),"")</f>
        <v/>
      </c>
      <c r="M38" s="151"/>
    </row>
    <row r="39" spans="1:13">
      <c r="A39" s="151"/>
      <c r="B39" s="151" t="str">
        <f>IFERROR(VLOOKUP(D39,[1]DB!A:K,11,0),"")</f>
        <v/>
      </c>
      <c r="C39" s="151"/>
      <c r="D39" s="151"/>
      <c r="E39" s="151"/>
      <c r="F39" s="152"/>
      <c r="G39" s="153">
        <f t="shared" ca="1" si="3"/>
        <v>46002.729116203707</v>
      </c>
      <c r="H39" s="152"/>
      <c r="I39" s="151" t="str">
        <f>IFERROR(VLOOKUP(D39,[1]DB!A:F,6,0),"")</f>
        <v/>
      </c>
      <c r="J39" s="151" t="str">
        <f>IFERROR(VLOOKUP(D39,[1]DB!A:G,7,0),"")</f>
        <v/>
      </c>
      <c r="K39" s="151"/>
      <c r="L39" s="151" t="str">
        <f>IFERROR(VLOOKUP(D39,[1]DB!A:I,9,0),"")</f>
        <v/>
      </c>
      <c r="M39" s="151"/>
    </row>
    <row r="40" spans="1:13">
      <c r="A40" s="151"/>
      <c r="B40" s="151" t="str">
        <f>IFERROR(VLOOKUP(D40,[1]DB!A:K,11,0),"")</f>
        <v/>
      </c>
      <c r="C40" s="151"/>
      <c r="D40" s="151"/>
      <c r="E40" s="151"/>
      <c r="F40" s="152"/>
      <c r="G40" s="153">
        <f t="shared" ca="1" si="3"/>
        <v>46002.729116203707</v>
      </c>
      <c r="H40" s="152"/>
      <c r="I40" s="151" t="str">
        <f>IFERROR(VLOOKUP(D40,[1]DB!A:F,6,0),"")</f>
        <v/>
      </c>
      <c r="J40" s="151" t="str">
        <f>IFERROR(VLOOKUP(D40,[1]DB!A:G,7,0),"")</f>
        <v/>
      </c>
      <c r="K40" s="151"/>
      <c r="L40" s="151" t="str">
        <f>IFERROR(VLOOKUP(D40,[1]DB!A:I,9,0),"")</f>
        <v/>
      </c>
      <c r="M40" s="151"/>
    </row>
    <row r="41" spans="1:13">
      <c r="A41" s="151"/>
      <c r="B41" s="151" t="str">
        <f>IFERROR(VLOOKUP(D41,[1]DB!A:K,11,0),"")</f>
        <v/>
      </c>
      <c r="C41" s="151"/>
      <c r="D41" s="151"/>
      <c r="E41" s="151"/>
      <c r="F41" s="152"/>
      <c r="G41" s="153">
        <f t="shared" ca="1" si="3"/>
        <v>46002.729116203707</v>
      </c>
      <c r="H41" s="152"/>
      <c r="I41" s="151" t="str">
        <f>IFERROR(VLOOKUP(D41,[1]DB!A:F,6,0),"")</f>
        <v/>
      </c>
      <c r="J41" s="151" t="str">
        <f>IFERROR(VLOOKUP(D41,[1]DB!A:G,7,0),"")</f>
        <v/>
      </c>
      <c r="K41" s="151"/>
      <c r="L41" s="151" t="str">
        <f>IFERROR(VLOOKUP(D41,[1]DB!A:I,9,0),"")</f>
        <v/>
      </c>
      <c r="M41" s="151"/>
    </row>
    <row r="42" spans="1:13">
      <c r="A42" s="151"/>
      <c r="B42" s="151" t="str">
        <f>IFERROR(VLOOKUP(D42,[1]DB!A:K,11,0),"")</f>
        <v/>
      </c>
      <c r="C42" s="151"/>
      <c r="D42" s="151"/>
      <c r="E42" s="151"/>
      <c r="F42" s="152"/>
      <c r="G42" s="153">
        <f t="shared" ca="1" si="3"/>
        <v>46002.729116203707</v>
      </c>
      <c r="H42" s="152"/>
      <c r="I42" s="151" t="str">
        <f>IFERROR(VLOOKUP(D42,[1]DB!A:F,6,0),"")</f>
        <v/>
      </c>
      <c r="J42" s="151" t="str">
        <f>IFERROR(VLOOKUP(D42,[1]DB!A:G,7,0),"")</f>
        <v/>
      </c>
      <c r="K42" s="151"/>
      <c r="L42" s="151" t="str">
        <f>IFERROR(VLOOKUP(D42,[1]DB!A:I,9,0),"")</f>
        <v/>
      </c>
      <c r="M42" s="151"/>
    </row>
    <row r="43" spans="1:13">
      <c r="A43" s="151"/>
      <c r="B43" s="151" t="str">
        <f>IFERROR(VLOOKUP(D43,[1]DB!A:K,11,0),"")</f>
        <v/>
      </c>
      <c r="C43" s="151"/>
      <c r="D43" s="151"/>
      <c r="E43" s="151"/>
      <c r="F43" s="152"/>
      <c r="G43" s="153">
        <f t="shared" ca="1" si="3"/>
        <v>46002.729116203707</v>
      </c>
      <c r="H43" s="152"/>
      <c r="I43" s="151" t="str">
        <f>IFERROR(VLOOKUP(D43,[1]DB!A:F,6,0),"")</f>
        <v/>
      </c>
      <c r="J43" s="151" t="str">
        <f>IFERROR(VLOOKUP(D43,[1]DB!A:G,7,0),"")</f>
        <v/>
      </c>
      <c r="K43" s="151"/>
      <c r="L43" s="151" t="str">
        <f>IFERROR(VLOOKUP(D43,[1]DB!A:I,9,0),"")</f>
        <v/>
      </c>
      <c r="M43" s="151"/>
    </row>
    <row r="44" spans="1:13">
      <c r="A44" s="151"/>
      <c r="B44" s="151" t="str">
        <f>IFERROR(VLOOKUP(D44,[1]DB!A:K,11,0),"")</f>
        <v/>
      </c>
      <c r="C44" s="151"/>
      <c r="D44" s="151"/>
      <c r="E44" s="151"/>
      <c r="F44" s="152"/>
      <c r="G44" s="153">
        <f t="shared" ca="1" si="3"/>
        <v>46002.729116203707</v>
      </c>
      <c r="H44" s="152"/>
      <c r="I44" s="151" t="str">
        <f>IFERROR(VLOOKUP(D44,[1]DB!A:F,6,0),"")</f>
        <v/>
      </c>
      <c r="J44" s="151" t="str">
        <f>IFERROR(VLOOKUP(D44,[1]DB!A:G,7,0),"")</f>
        <v/>
      </c>
      <c r="K44" s="151"/>
      <c r="L44" s="151" t="str">
        <f>IFERROR(VLOOKUP(D44,[1]DB!A:I,9,0),"")</f>
        <v/>
      </c>
      <c r="M44" s="151"/>
    </row>
    <row r="45" spans="1:13">
      <c r="A45" s="151"/>
      <c r="B45" s="151" t="str">
        <f>IFERROR(VLOOKUP(D45,[1]DB!A:K,11,0),"")</f>
        <v/>
      </c>
      <c r="C45" s="151"/>
      <c r="D45" s="151"/>
      <c r="E45" s="151"/>
      <c r="F45" s="152"/>
      <c r="G45" s="153">
        <f t="shared" ca="1" si="3"/>
        <v>46002.729116203707</v>
      </c>
      <c r="H45" s="152"/>
      <c r="I45" s="151" t="str">
        <f>IFERROR(VLOOKUP(D45,[1]DB!A:F,6,0),"")</f>
        <v/>
      </c>
      <c r="J45" s="151" t="str">
        <f>IFERROR(VLOOKUP(D45,[1]DB!A:G,7,0),"")</f>
        <v/>
      </c>
      <c r="K45" s="151"/>
      <c r="L45" s="151" t="str">
        <f>IFERROR(VLOOKUP(D45,[1]DB!A:I,9,0),"")</f>
        <v/>
      </c>
      <c r="M45" s="151"/>
    </row>
    <row r="46" spans="1:13">
      <c r="A46" s="151"/>
      <c r="B46" s="151" t="str">
        <f>IFERROR(VLOOKUP(D46,[1]DB!A:K,11,0),"")</f>
        <v/>
      </c>
      <c r="C46" s="151"/>
      <c r="D46" s="151"/>
      <c r="E46" s="151"/>
      <c r="F46" s="152"/>
      <c r="G46" s="153">
        <f t="shared" ca="1" si="3"/>
        <v>46002.729116203707</v>
      </c>
      <c r="H46" s="152"/>
      <c r="I46" s="151" t="str">
        <f>IFERROR(VLOOKUP(D46,[1]DB!A:F,6,0),"")</f>
        <v/>
      </c>
      <c r="J46" s="151" t="str">
        <f>IFERROR(VLOOKUP(D46,[1]DB!A:G,7,0),"")</f>
        <v/>
      </c>
      <c r="K46" s="151"/>
      <c r="L46" s="151" t="str">
        <f>IFERROR(VLOOKUP(D46,[1]DB!A:I,9,0),"")</f>
        <v/>
      </c>
      <c r="M46" s="151"/>
    </row>
    <row r="47" spans="1:13">
      <c r="A47" s="151"/>
      <c r="B47" s="151" t="str">
        <f>IFERROR(VLOOKUP(D47,[1]DB!A:K,11,0),"")</f>
        <v/>
      </c>
      <c r="C47" s="151"/>
      <c r="D47" s="151"/>
      <c r="E47" s="151"/>
      <c r="F47" s="152"/>
      <c r="G47" s="153">
        <f t="shared" ca="1" si="3"/>
        <v>46002.729116203707</v>
      </c>
      <c r="H47" s="152"/>
      <c r="I47" s="151" t="str">
        <f>IFERROR(VLOOKUP(D47,[1]DB!A:F,6,0),"")</f>
        <v/>
      </c>
      <c r="J47" s="151" t="str">
        <f>IFERROR(VLOOKUP(D47,[1]DB!A:G,7,0),"")</f>
        <v/>
      </c>
      <c r="K47" s="151"/>
      <c r="L47" s="151" t="str">
        <f>IFERROR(VLOOKUP(D47,[1]DB!A:I,9,0),"")</f>
        <v/>
      </c>
      <c r="M47" s="151"/>
    </row>
    <row r="48" spans="1:13">
      <c r="A48" s="151"/>
      <c r="B48" s="151" t="str">
        <f>IFERROR(VLOOKUP(D48,[1]DB!A:K,11,0),"")</f>
        <v/>
      </c>
      <c r="C48" s="151"/>
      <c r="D48" s="151"/>
      <c r="E48" s="151"/>
      <c r="F48" s="152"/>
      <c r="G48" s="153">
        <f t="shared" ca="1" si="3"/>
        <v>46002.729116203707</v>
      </c>
      <c r="H48" s="152"/>
      <c r="I48" s="151" t="str">
        <f>IFERROR(VLOOKUP(D48,[1]DB!A:F,6,0),"")</f>
        <v/>
      </c>
      <c r="J48" s="151" t="str">
        <f>IFERROR(VLOOKUP(D48,[1]DB!A:G,7,0),"")</f>
        <v/>
      </c>
      <c r="K48" s="151"/>
      <c r="L48" s="151" t="str">
        <f>IFERROR(VLOOKUP(D48,[1]DB!A:I,9,0),"")</f>
        <v/>
      </c>
      <c r="M48" s="151"/>
    </row>
    <row r="49" spans="1:13">
      <c r="A49" s="151"/>
      <c r="B49" s="151" t="str">
        <f>IFERROR(VLOOKUP(D49,[1]DB!A:K,11,0),"")</f>
        <v/>
      </c>
      <c r="C49" s="151"/>
      <c r="D49" s="151"/>
      <c r="E49" s="151"/>
      <c r="F49" s="152"/>
      <c r="G49" s="153">
        <f t="shared" ca="1" si="3"/>
        <v>46002.729116203707</v>
      </c>
      <c r="H49" s="152"/>
      <c r="I49" s="151" t="str">
        <f>IFERROR(VLOOKUP(D49,[1]DB!A:F,6,0),"")</f>
        <v/>
      </c>
      <c r="J49" s="151" t="str">
        <f>IFERROR(VLOOKUP(D49,[1]DB!A:G,7,0),"")</f>
        <v/>
      </c>
      <c r="K49" s="151"/>
      <c r="L49" s="151" t="str">
        <f>IFERROR(VLOOKUP(D49,[1]DB!A:I,9,0),"")</f>
        <v/>
      </c>
      <c r="M49" s="151"/>
    </row>
    <row r="50" spans="1:13">
      <c r="A50" s="151"/>
      <c r="B50" s="151" t="str">
        <f>IFERROR(VLOOKUP(D50,[1]DB!A:K,11,0),"")</f>
        <v/>
      </c>
      <c r="C50" s="151"/>
      <c r="D50" s="151"/>
      <c r="E50" s="151"/>
      <c r="F50" s="152"/>
      <c r="G50" s="153">
        <f t="shared" ca="1" si="3"/>
        <v>46002.729116203707</v>
      </c>
      <c r="H50" s="152"/>
      <c r="I50" s="151" t="str">
        <f>IFERROR(VLOOKUP(D50,[1]DB!A:F,6,0),"")</f>
        <v/>
      </c>
      <c r="J50" s="151" t="str">
        <f>IFERROR(VLOOKUP(D50,[1]DB!A:G,7,0),"")</f>
        <v/>
      </c>
      <c r="K50" s="151"/>
      <c r="L50" s="151" t="str">
        <f>IFERROR(VLOOKUP(D50,[1]DB!A:I,9,0),"")</f>
        <v/>
      </c>
      <c r="M50" s="151"/>
    </row>
    <row r="51" spans="1:13">
      <c r="A51" s="151"/>
      <c r="B51" s="151" t="str">
        <f>IFERROR(VLOOKUP(D51,[1]DB!A:K,11,0),"")</f>
        <v/>
      </c>
      <c r="C51" s="151"/>
      <c r="D51" s="151"/>
      <c r="E51" s="151"/>
      <c r="F51" s="152"/>
      <c r="G51" s="153">
        <f t="shared" ca="1" si="3"/>
        <v>46002.729116203707</v>
      </c>
      <c r="H51" s="152"/>
      <c r="I51" s="151" t="str">
        <f>IFERROR(VLOOKUP(D51,[1]DB!A:F,6,0),"")</f>
        <v/>
      </c>
      <c r="J51" s="151" t="str">
        <f>IFERROR(VLOOKUP(D51,[1]DB!A:G,7,0),"")</f>
        <v/>
      </c>
      <c r="K51" s="151"/>
      <c r="L51" s="151" t="str">
        <f>IFERROR(VLOOKUP(D51,[1]DB!A:I,9,0),"")</f>
        <v/>
      </c>
      <c r="M51" s="151"/>
    </row>
    <row r="52" spans="1:13">
      <c r="A52" s="151"/>
      <c r="B52" s="151" t="str">
        <f>IFERROR(VLOOKUP(D52,[1]DB!A:K,11,0),"")</f>
        <v/>
      </c>
      <c r="C52" s="151"/>
      <c r="D52" s="151"/>
      <c r="E52" s="151"/>
      <c r="F52" s="152"/>
      <c r="G52" s="153">
        <f t="shared" ca="1" si="3"/>
        <v>46002.729116203707</v>
      </c>
      <c r="H52" s="152"/>
      <c r="I52" s="151" t="str">
        <f>IFERROR(VLOOKUP(D52,[1]DB!A:F,6,0),"")</f>
        <v/>
      </c>
      <c r="J52" s="151" t="str">
        <f>IFERROR(VLOOKUP(D52,[1]DB!A:G,7,0),"")</f>
        <v/>
      </c>
      <c r="K52" s="151"/>
      <c r="L52" s="151" t="str">
        <f>IFERROR(VLOOKUP(D52,[1]DB!A:I,9,0),"")</f>
        <v/>
      </c>
      <c r="M52" s="151"/>
    </row>
    <row r="53" spans="1:13">
      <c r="A53" s="151"/>
      <c r="B53" s="151" t="str">
        <f>IFERROR(VLOOKUP(D53,[1]DB!A:K,11,0),"")</f>
        <v/>
      </c>
      <c r="C53" s="151"/>
      <c r="D53" s="151"/>
      <c r="E53" s="151"/>
      <c r="F53" s="152"/>
      <c r="G53" s="153">
        <f t="shared" ca="1" si="3"/>
        <v>46002.729116203707</v>
      </c>
      <c r="H53" s="152"/>
      <c r="I53" s="151" t="str">
        <f>IFERROR(VLOOKUP(D53,[1]DB!A:F,6,0),"")</f>
        <v/>
      </c>
      <c r="J53" s="151" t="str">
        <f>IFERROR(VLOOKUP(D53,[1]DB!A:G,7,0),"")</f>
        <v/>
      </c>
      <c r="K53" s="151"/>
      <c r="L53" s="151" t="str">
        <f>IFERROR(VLOOKUP(D53,[1]DB!A:I,9,0),"")</f>
        <v/>
      </c>
      <c r="M53" s="151"/>
    </row>
    <row r="54" spans="1:13">
      <c r="A54" s="151"/>
      <c r="B54" s="151" t="str">
        <f>IFERROR(VLOOKUP(D54,[1]DB!A:K,11,0),"")</f>
        <v/>
      </c>
      <c r="C54" s="151"/>
      <c r="D54" s="151"/>
      <c r="E54" s="151"/>
      <c r="F54" s="152"/>
      <c r="G54" s="153">
        <f t="shared" ca="1" si="3"/>
        <v>46002.729116203707</v>
      </c>
      <c r="H54" s="152"/>
      <c r="I54" s="151" t="str">
        <f>IFERROR(VLOOKUP(D54,[1]DB!A:F,6,0),"")</f>
        <v/>
      </c>
      <c r="J54" s="151" t="str">
        <f>IFERROR(VLOOKUP(D54,[1]DB!A:G,7,0),"")</f>
        <v/>
      </c>
      <c r="K54" s="151"/>
      <c r="L54" s="151" t="str">
        <f>IFERROR(VLOOKUP(D54,[1]DB!A:I,9,0),"")</f>
        <v/>
      </c>
      <c r="M54" s="151"/>
    </row>
    <row r="55" spans="1:13">
      <c r="A55" s="151"/>
      <c r="B55" s="151" t="str">
        <f>IFERROR(VLOOKUP(D55,[1]DB!A:K,11,0),"")</f>
        <v/>
      </c>
      <c r="C55" s="151"/>
      <c r="D55" s="151"/>
      <c r="E55" s="151"/>
      <c r="F55" s="152"/>
      <c r="G55" s="153">
        <f t="shared" ca="1" si="3"/>
        <v>46002.729116203707</v>
      </c>
      <c r="H55" s="152"/>
      <c r="I55" s="151" t="str">
        <f>IFERROR(VLOOKUP(D55,[1]DB!A:F,6,0),"")</f>
        <v/>
      </c>
      <c r="J55" s="151" t="str">
        <f>IFERROR(VLOOKUP(D55,[1]DB!A:G,7,0),"")</f>
        <v/>
      </c>
      <c r="K55" s="151"/>
      <c r="L55" s="151" t="str">
        <f>IFERROR(VLOOKUP(D55,[1]DB!A:I,9,0),"")</f>
        <v/>
      </c>
      <c r="M55" s="151"/>
    </row>
    <row r="56" spans="1:13">
      <c r="A56" s="151"/>
      <c r="B56" s="151" t="str">
        <f>IFERROR(VLOOKUP(D56,[1]DB!A:K,11,0),"")</f>
        <v/>
      </c>
      <c r="C56" s="151"/>
      <c r="D56" s="151"/>
      <c r="E56" s="151"/>
      <c r="F56" s="152"/>
      <c r="G56" s="153">
        <f t="shared" ca="1" si="3"/>
        <v>46002.729116203707</v>
      </c>
      <c r="H56" s="152"/>
      <c r="I56" s="151" t="str">
        <f>IFERROR(VLOOKUP(D56,[1]DB!A:F,6,0),"")</f>
        <v/>
      </c>
      <c r="J56" s="151" t="str">
        <f>IFERROR(VLOOKUP(D56,[1]DB!A:G,7,0),"")</f>
        <v/>
      </c>
      <c r="K56" s="151"/>
      <c r="L56" s="151" t="str">
        <f>IFERROR(VLOOKUP(D56,[1]DB!A:I,9,0),"")</f>
        <v/>
      </c>
      <c r="M56" s="151"/>
    </row>
    <row r="57" spans="1:13">
      <c r="A57" s="151"/>
      <c r="B57" s="151" t="str">
        <f>IFERROR(VLOOKUP(D57,[1]DB!A:K,11,0),"")</f>
        <v/>
      </c>
      <c r="C57" s="151"/>
      <c r="D57" s="151"/>
      <c r="E57" s="151"/>
      <c r="F57" s="152"/>
      <c r="G57" s="153">
        <f t="shared" ca="1" si="3"/>
        <v>46002.729116203707</v>
      </c>
      <c r="H57" s="152"/>
      <c r="I57" s="151" t="str">
        <f>IFERROR(VLOOKUP(D57,[1]DB!A:F,6,0),"")</f>
        <v/>
      </c>
      <c r="J57" s="151" t="str">
        <f>IFERROR(VLOOKUP(D57,[1]DB!A:G,7,0),"")</f>
        <v/>
      </c>
      <c r="K57" s="151"/>
      <c r="L57" s="151" t="str">
        <f>IFERROR(VLOOKUP(D57,[1]DB!A:I,9,0),"")</f>
        <v/>
      </c>
      <c r="M57" s="151"/>
    </row>
    <row r="58" spans="1:13">
      <c r="A58" s="151"/>
      <c r="B58" s="151" t="str">
        <f>IFERROR(VLOOKUP(D58,[1]DB!A:K,11,0),"")</f>
        <v/>
      </c>
      <c r="C58" s="151"/>
      <c r="D58" s="151"/>
      <c r="E58" s="151"/>
      <c r="F58" s="152"/>
      <c r="G58" s="153">
        <f t="shared" ca="1" si="3"/>
        <v>46002.729116203707</v>
      </c>
      <c r="H58" s="152"/>
      <c r="I58" s="151" t="str">
        <f>IFERROR(VLOOKUP(D58,[1]DB!A:F,6,0),"")</f>
        <v/>
      </c>
      <c r="J58" s="151" t="str">
        <f>IFERROR(VLOOKUP(D58,[1]DB!A:G,7,0),"")</f>
        <v/>
      </c>
      <c r="K58" s="151"/>
      <c r="L58" s="151" t="str">
        <f>IFERROR(VLOOKUP(D58,[1]DB!A:I,9,0),"")</f>
        <v/>
      </c>
      <c r="M58" s="151"/>
    </row>
    <row r="59" spans="1:13">
      <c r="A59" s="151"/>
      <c r="B59" s="151" t="str">
        <f>IFERROR(VLOOKUP(D59,[1]DB!A:K,11,0),"")</f>
        <v/>
      </c>
      <c r="C59" s="151"/>
      <c r="D59" s="151"/>
      <c r="E59" s="151"/>
      <c r="F59" s="152"/>
      <c r="G59" s="153">
        <f t="shared" ca="1" si="3"/>
        <v>46002.729116203707</v>
      </c>
      <c r="H59" s="152"/>
      <c r="I59" s="151" t="str">
        <f>IFERROR(VLOOKUP(D59,[1]DB!A:F,6,0),"")</f>
        <v/>
      </c>
      <c r="J59" s="151" t="str">
        <f>IFERROR(VLOOKUP(D59,[1]DB!A:G,7,0),"")</f>
        <v/>
      </c>
      <c r="K59" s="151"/>
      <c r="L59" s="151" t="str">
        <f>IFERROR(VLOOKUP(D59,[1]DB!A:I,9,0),"")</f>
        <v/>
      </c>
      <c r="M59" s="151"/>
    </row>
    <row r="60" spans="1:13">
      <c r="A60" s="151"/>
      <c r="B60" s="151" t="str">
        <f>IFERROR(VLOOKUP(D60,[1]DB!A:K,11,0),"")</f>
        <v/>
      </c>
      <c r="C60" s="151"/>
      <c r="D60" s="151"/>
      <c r="E60" s="151"/>
      <c r="F60" s="152"/>
      <c r="G60" s="153">
        <f t="shared" ca="1" si="3"/>
        <v>46002.729116203707</v>
      </c>
      <c r="H60" s="152"/>
      <c r="I60" s="151" t="str">
        <f>IFERROR(VLOOKUP(D60,[1]DB!A:F,6,0),"")</f>
        <v/>
      </c>
      <c r="J60" s="151" t="str">
        <f>IFERROR(VLOOKUP(D60,[1]DB!A:G,7,0),"")</f>
        <v/>
      </c>
      <c r="K60" s="151"/>
      <c r="L60" s="151" t="str">
        <f>IFERROR(VLOOKUP(D60,[1]DB!A:I,9,0),"")</f>
        <v/>
      </c>
      <c r="M60" s="151"/>
    </row>
    <row r="61" spans="1:13">
      <c r="A61" s="151"/>
      <c r="B61" s="151" t="str">
        <f>IFERROR(VLOOKUP(D61,[1]DB!A:K,11,0),"")</f>
        <v/>
      </c>
      <c r="C61" s="151"/>
      <c r="D61" s="151"/>
      <c r="E61" s="151"/>
      <c r="F61" s="152"/>
      <c r="G61" s="153">
        <f t="shared" ca="1" si="3"/>
        <v>46002.729116203707</v>
      </c>
      <c r="H61" s="152"/>
      <c r="I61" s="151" t="str">
        <f>IFERROR(VLOOKUP(D61,[1]DB!A:F,6,0),"")</f>
        <v/>
      </c>
      <c r="J61" s="151" t="str">
        <f>IFERROR(VLOOKUP(D61,[1]DB!A:G,7,0),"")</f>
        <v/>
      </c>
      <c r="K61" s="151"/>
      <c r="L61" s="151" t="str">
        <f>IFERROR(VLOOKUP(D61,[1]DB!A:I,9,0),"")</f>
        <v/>
      </c>
      <c r="M61" s="151"/>
    </row>
    <row r="62" spans="1:13">
      <c r="A62" s="151"/>
      <c r="B62" s="151" t="str">
        <f>IFERROR(VLOOKUP(D62,[1]DB!A:K,11,0),"")</f>
        <v/>
      </c>
      <c r="C62" s="151"/>
      <c r="D62" s="151"/>
      <c r="E62" s="151"/>
      <c r="F62" s="152"/>
      <c r="G62" s="153">
        <f t="shared" ca="1" si="3"/>
        <v>46002.729116203707</v>
      </c>
      <c r="H62" s="152"/>
      <c r="I62" s="151" t="str">
        <f>IFERROR(VLOOKUP(D62,[1]DB!A:F,6,0),"")</f>
        <v/>
      </c>
      <c r="J62" s="151" t="str">
        <f>IFERROR(VLOOKUP(D62,[1]DB!A:G,7,0),"")</f>
        <v/>
      </c>
      <c r="K62" s="151"/>
      <c r="L62" s="151" t="str">
        <f>IFERROR(VLOOKUP(D62,[1]DB!A:I,9,0),"")</f>
        <v/>
      </c>
      <c r="M62" s="151"/>
    </row>
    <row r="63" spans="1:13">
      <c r="A63" s="151"/>
      <c r="B63" s="151" t="str">
        <f>IFERROR(VLOOKUP(D63,[1]DB!A:K,11,0),"")</f>
        <v/>
      </c>
      <c r="C63" s="151"/>
      <c r="D63" s="151"/>
      <c r="E63" s="151"/>
      <c r="F63" s="152"/>
      <c r="G63" s="153">
        <f t="shared" ca="1" si="3"/>
        <v>46002.729116203707</v>
      </c>
      <c r="H63" s="152"/>
      <c r="I63" s="151" t="str">
        <f>IFERROR(VLOOKUP(D63,[1]DB!A:F,6,0),"")</f>
        <v/>
      </c>
      <c r="J63" s="151" t="str">
        <f>IFERROR(VLOOKUP(D63,[1]DB!A:G,7,0),"")</f>
        <v/>
      </c>
      <c r="K63" s="151"/>
      <c r="L63" s="151" t="str">
        <f>IFERROR(VLOOKUP(D63,[1]DB!A:I,9,0),"")</f>
        <v/>
      </c>
      <c r="M63" s="151"/>
    </row>
    <row r="64" spans="1:13">
      <c r="A64" s="151"/>
      <c r="B64" s="151" t="str">
        <f>IFERROR(VLOOKUP(D64,[1]DB!A:K,11,0),"")</f>
        <v/>
      </c>
      <c r="C64" s="151"/>
      <c r="D64" s="151"/>
      <c r="E64" s="151"/>
      <c r="F64" s="152"/>
      <c r="G64" s="153">
        <f t="shared" ca="1" si="3"/>
        <v>46002.729116203707</v>
      </c>
      <c r="H64" s="152"/>
      <c r="I64" s="151" t="str">
        <f>IFERROR(VLOOKUP(D64,[1]DB!A:F,6,0),"")</f>
        <v/>
      </c>
      <c r="J64" s="151" t="str">
        <f>IFERROR(VLOOKUP(D64,[1]DB!A:G,7,0),"")</f>
        <v/>
      </c>
      <c r="K64" s="151"/>
      <c r="L64" s="151" t="str">
        <f>IFERROR(VLOOKUP(D64,[1]DB!A:I,9,0),"")</f>
        <v/>
      </c>
      <c r="M64" s="151"/>
    </row>
    <row r="65" spans="1:13">
      <c r="A65" s="151"/>
      <c r="B65" s="151" t="str">
        <f>IFERROR(VLOOKUP(D65,[1]DB!A:K,11,0),"")</f>
        <v/>
      </c>
      <c r="C65" s="151"/>
      <c r="D65" s="151"/>
      <c r="E65" s="151"/>
      <c r="F65" s="152"/>
      <c r="G65" s="153">
        <f t="shared" ca="1" si="3"/>
        <v>46002.729116203707</v>
      </c>
      <c r="H65" s="152"/>
      <c r="I65" s="151" t="str">
        <f>IFERROR(VLOOKUP(D65,[1]DB!A:F,6,0),"")</f>
        <v/>
      </c>
      <c r="J65" s="151" t="str">
        <f>IFERROR(VLOOKUP(D65,[1]DB!A:G,7,0),"")</f>
        <v/>
      </c>
      <c r="K65" s="151"/>
      <c r="L65" s="151" t="str">
        <f>IFERROR(VLOOKUP(D65,[1]DB!A:I,9,0),"")</f>
        <v/>
      </c>
      <c r="M65" s="151"/>
    </row>
    <row r="66" spans="1:13">
      <c r="A66" s="151"/>
      <c r="B66" s="151" t="str">
        <f>IFERROR(VLOOKUP(D66,[1]DB!A:K,11,0),"")</f>
        <v/>
      </c>
      <c r="C66" s="151"/>
      <c r="D66" s="151"/>
      <c r="E66" s="151"/>
      <c r="F66" s="152"/>
      <c r="G66" s="153">
        <f t="shared" ca="1" si="3"/>
        <v>46002.729116203707</v>
      </c>
      <c r="H66" s="152"/>
      <c r="I66" s="151" t="str">
        <f>IFERROR(VLOOKUP(D66,[1]DB!A:F,6,0),"")</f>
        <v/>
      </c>
      <c r="J66" s="151" t="str">
        <f>IFERROR(VLOOKUP(D66,[1]DB!A:G,7,0),"")</f>
        <v/>
      </c>
      <c r="K66" s="151"/>
      <c r="L66" s="151" t="str">
        <f>IFERROR(VLOOKUP(D66,[1]DB!A:I,9,0),"")</f>
        <v/>
      </c>
      <c r="M66" s="151"/>
    </row>
    <row r="67" spans="1:13">
      <c r="A67" s="151"/>
      <c r="B67" s="151" t="str">
        <f>IFERROR(VLOOKUP(D67,[1]DB!A:K,11,0),"")</f>
        <v/>
      </c>
      <c r="C67" s="151"/>
      <c r="D67" s="151"/>
      <c r="E67" s="151"/>
      <c r="F67" s="152"/>
      <c r="G67" s="153">
        <f t="shared" ca="1" si="3"/>
        <v>46002.729116203707</v>
      </c>
      <c r="H67" s="152"/>
      <c r="I67" s="151" t="str">
        <f>IFERROR(VLOOKUP(D67,[1]DB!A:F,6,0),"")</f>
        <v/>
      </c>
      <c r="J67" s="151" t="str">
        <f>IFERROR(VLOOKUP(D67,[1]DB!A:G,7,0),"")</f>
        <v/>
      </c>
      <c r="K67" s="151"/>
      <c r="L67" s="151" t="str">
        <f>IFERROR(VLOOKUP(D67,[1]DB!A:I,9,0),"")</f>
        <v/>
      </c>
      <c r="M67" s="151"/>
    </row>
    <row r="68" spans="1:13">
      <c r="A68" s="151"/>
      <c r="B68" s="151" t="str">
        <f>IFERROR(VLOOKUP(D68,[1]DB!A:K,11,0),"")</f>
        <v/>
      </c>
      <c r="C68" s="151"/>
      <c r="D68" s="151"/>
      <c r="E68" s="151"/>
      <c r="F68" s="152"/>
      <c r="G68" s="153">
        <f t="shared" ca="1" si="3"/>
        <v>46002.729116203707</v>
      </c>
      <c r="H68" s="152"/>
      <c r="I68" s="151" t="str">
        <f>IFERROR(VLOOKUP(D68,[1]DB!A:F,6,0),"")</f>
        <v/>
      </c>
      <c r="J68" s="151" t="str">
        <f>IFERROR(VLOOKUP(D68,[1]DB!A:G,7,0),"")</f>
        <v/>
      </c>
      <c r="K68" s="151"/>
      <c r="L68" s="151" t="str">
        <f>IFERROR(VLOOKUP(D68,[1]DB!A:I,9,0),"")</f>
        <v/>
      </c>
      <c r="M68" s="151"/>
    </row>
    <row r="69" spans="1:13">
      <c r="A69" s="151"/>
      <c r="B69" s="151" t="str">
        <f>IFERROR(VLOOKUP(D69,[1]DB!A:K,11,0),"")</f>
        <v/>
      </c>
      <c r="C69" s="151"/>
      <c r="D69" s="151"/>
      <c r="E69" s="151"/>
      <c r="F69" s="152"/>
      <c r="G69" s="153">
        <f t="shared" ca="1" si="3"/>
        <v>46002.729116203707</v>
      </c>
      <c r="H69" s="152"/>
      <c r="I69" s="151" t="str">
        <f>IFERROR(VLOOKUP(D69,[1]DB!A:F,6,0),"")</f>
        <v/>
      </c>
      <c r="J69" s="151" t="str">
        <f>IFERROR(VLOOKUP(D69,[1]DB!A:G,7,0),"")</f>
        <v/>
      </c>
      <c r="K69" s="151"/>
      <c r="L69" s="151" t="str">
        <f>IFERROR(VLOOKUP(D69,[1]DB!A:I,9,0),"")</f>
        <v/>
      </c>
      <c r="M69" s="151"/>
    </row>
    <row r="70" spans="1:13">
      <c r="A70" s="151"/>
      <c r="B70" s="151" t="str">
        <f>IFERROR(VLOOKUP(D70,[1]DB!A:K,11,0),"")</f>
        <v/>
      </c>
      <c r="C70" s="151"/>
      <c r="D70" s="151"/>
      <c r="E70" s="151"/>
      <c r="F70" s="152"/>
      <c r="G70" s="153">
        <f t="shared" ca="1" si="3"/>
        <v>46002.729116203707</v>
      </c>
      <c r="H70" s="152"/>
      <c r="I70" s="151" t="str">
        <f>IFERROR(VLOOKUP(D70,[1]DB!A:F,6,0),"")</f>
        <v/>
      </c>
      <c r="J70" s="151" t="str">
        <f>IFERROR(VLOOKUP(D70,[1]DB!A:G,7,0),"")</f>
        <v/>
      </c>
      <c r="K70" s="151"/>
      <c r="L70" s="151" t="str">
        <f>IFERROR(VLOOKUP(D70,[1]DB!A:I,9,0),"")</f>
        <v/>
      </c>
      <c r="M70" s="151"/>
    </row>
    <row r="71" spans="1:13">
      <c r="A71" s="151"/>
      <c r="B71" s="151" t="str">
        <f>IFERROR(VLOOKUP(D71,[1]DB!A:K,11,0),"")</f>
        <v/>
      </c>
      <c r="C71" s="151"/>
      <c r="D71" s="151"/>
      <c r="E71" s="151"/>
      <c r="F71" s="152"/>
      <c r="G71" s="153">
        <f t="shared" ref="G71:G77" ca="1" si="4">IFERROR(NOW()-F71,"")</f>
        <v>46002.729116203707</v>
      </c>
      <c r="H71" s="152"/>
      <c r="I71" s="151" t="str">
        <f>IFERROR(VLOOKUP(D71,[1]DB!A:F,6,0),"")</f>
        <v/>
      </c>
      <c r="J71" s="151" t="str">
        <f>IFERROR(VLOOKUP(D71,[1]DB!A:G,7,0),"")</f>
        <v/>
      </c>
      <c r="K71" s="151"/>
      <c r="L71" s="151" t="str">
        <f>IFERROR(VLOOKUP(D71,[1]DB!A:I,9,0),"")</f>
        <v/>
      </c>
      <c r="M71" s="151"/>
    </row>
    <row r="72" spans="1:13">
      <c r="A72" s="151"/>
      <c r="B72" s="151" t="str">
        <f>IFERROR(VLOOKUP(D72,[1]DB!A:K,11,0),"")</f>
        <v/>
      </c>
      <c r="C72" s="151"/>
      <c r="D72" s="151"/>
      <c r="E72" s="151"/>
      <c r="F72" s="152"/>
      <c r="G72" s="153">
        <f t="shared" ca="1" si="4"/>
        <v>46002.729116203707</v>
      </c>
      <c r="H72" s="152"/>
      <c r="I72" s="151" t="str">
        <f>IFERROR(VLOOKUP(D72,[1]DB!A:F,6,0),"")</f>
        <v/>
      </c>
      <c r="J72" s="151" t="str">
        <f>IFERROR(VLOOKUP(D72,[1]DB!A:G,7,0),"")</f>
        <v/>
      </c>
      <c r="K72" s="151"/>
      <c r="L72" s="151" t="str">
        <f>IFERROR(VLOOKUP(D72,[1]DB!A:I,9,0),"")</f>
        <v/>
      </c>
      <c r="M72" s="151"/>
    </row>
    <row r="73" spans="1:13">
      <c r="A73" s="151"/>
      <c r="B73" s="151" t="str">
        <f>IFERROR(VLOOKUP(D73,[1]DB!A:K,11,0),"")</f>
        <v/>
      </c>
      <c r="C73" s="151"/>
      <c r="D73" s="151"/>
      <c r="E73" s="151"/>
      <c r="F73" s="152"/>
      <c r="G73" s="153">
        <f t="shared" ca="1" si="4"/>
        <v>46002.729116203707</v>
      </c>
      <c r="H73" s="152"/>
      <c r="I73" s="151" t="str">
        <f>IFERROR(VLOOKUP(D73,[1]DB!A:F,6,0),"")</f>
        <v/>
      </c>
      <c r="J73" s="151" t="str">
        <f>IFERROR(VLOOKUP(D73,[1]DB!A:G,7,0),"")</f>
        <v/>
      </c>
      <c r="K73" s="151"/>
      <c r="L73" s="151" t="str">
        <f>IFERROR(VLOOKUP(D73,[1]DB!A:I,9,0),"")</f>
        <v/>
      </c>
      <c r="M73" s="151"/>
    </row>
    <row r="74" spans="1:13">
      <c r="A74" s="151"/>
      <c r="B74" s="151" t="str">
        <f>IFERROR(VLOOKUP(D74,[1]DB!A:K,11,0),"")</f>
        <v/>
      </c>
      <c r="C74" s="151"/>
      <c r="D74" s="151"/>
      <c r="E74" s="151"/>
      <c r="F74" s="152"/>
      <c r="G74" s="153">
        <f t="shared" ca="1" si="4"/>
        <v>46002.729116203707</v>
      </c>
      <c r="H74" s="152"/>
      <c r="I74" s="151" t="str">
        <f>IFERROR(VLOOKUP(D74,[1]DB!A:F,6,0),"")</f>
        <v/>
      </c>
      <c r="J74" s="151" t="str">
        <f>IFERROR(VLOOKUP(D74,[1]DB!A:G,7,0),"")</f>
        <v/>
      </c>
      <c r="K74" s="151"/>
      <c r="L74" s="151" t="str">
        <f>IFERROR(VLOOKUP(D74,[1]DB!A:I,9,0),"")</f>
        <v/>
      </c>
      <c r="M74" s="151"/>
    </row>
    <row r="75" spans="1:13">
      <c r="A75" s="151"/>
      <c r="B75" s="151" t="str">
        <f>IFERROR(VLOOKUP(D75,[1]DB!A:K,11,0),"")</f>
        <v/>
      </c>
      <c r="C75" s="151"/>
      <c r="D75" s="151"/>
      <c r="E75" s="151"/>
      <c r="F75" s="152"/>
      <c r="G75" s="153">
        <f t="shared" ca="1" si="4"/>
        <v>46002.729116203707</v>
      </c>
      <c r="H75" s="152"/>
      <c r="I75" s="151" t="str">
        <f>IFERROR(VLOOKUP(D75,[1]DB!A:F,6,0),"")</f>
        <v/>
      </c>
      <c r="J75" s="151" t="str">
        <f>IFERROR(VLOOKUP(D75,[1]DB!A:G,7,0),"")</f>
        <v/>
      </c>
      <c r="K75" s="151"/>
      <c r="L75" s="151" t="str">
        <f>IFERROR(VLOOKUP(D75,[1]DB!A:I,9,0),"")</f>
        <v/>
      </c>
      <c r="M75" s="151"/>
    </row>
    <row r="76" spans="1:13">
      <c r="A76" s="151"/>
      <c r="B76" s="151" t="str">
        <f>IFERROR(VLOOKUP(D76,[1]DB!A:K,11,0),"")</f>
        <v/>
      </c>
      <c r="C76" s="151"/>
      <c r="D76" s="151"/>
      <c r="E76" s="151"/>
      <c r="F76" s="152"/>
      <c r="G76" s="153">
        <f t="shared" ca="1" si="4"/>
        <v>46002.729116203707</v>
      </c>
      <c r="H76" s="152"/>
      <c r="I76" s="151" t="str">
        <f>IFERROR(VLOOKUP(D76,[1]DB!A:F,6,0),"")</f>
        <v/>
      </c>
      <c r="J76" s="151" t="str">
        <f>IFERROR(VLOOKUP(D76,[1]DB!A:G,7,0),"")</f>
        <v/>
      </c>
      <c r="K76" s="151"/>
      <c r="L76" s="151" t="str">
        <f>IFERROR(VLOOKUP(D76,[1]DB!A:I,9,0),"")</f>
        <v/>
      </c>
      <c r="M76" s="151"/>
    </row>
    <row r="77" spans="1:13">
      <c r="A77" s="151"/>
      <c r="B77" s="151" t="str">
        <f>IFERROR(VLOOKUP(D77,[1]DB!A:K,11,0),"")</f>
        <v/>
      </c>
      <c r="C77" s="151"/>
      <c r="D77" s="151"/>
      <c r="E77" s="151"/>
      <c r="F77" s="152"/>
      <c r="G77" s="153">
        <f t="shared" ca="1" si="4"/>
        <v>46002.729116203707</v>
      </c>
      <c r="H77" s="152"/>
      <c r="I77" s="151" t="str">
        <f>IFERROR(VLOOKUP(D77,[1]DB!A:F,6,0),"")</f>
        <v/>
      </c>
      <c r="J77" s="151" t="str">
        <f>IFERROR(VLOOKUP(D77,[1]DB!A:G,7,0),"")</f>
        <v/>
      </c>
      <c r="K77" s="151"/>
      <c r="L77" s="151" t="str">
        <f>IFERROR(VLOOKUP(D77,[1]DB!A:I,9,0),"")</f>
        <v/>
      </c>
      <c r="M77" s="151"/>
    </row>
  </sheetData>
  <dataValidations count="2">
    <dataValidation allowBlank="1" showInputMessage="1" showErrorMessage="1" sqref="E1" xr:uid="{920C6338-E771-4DAE-8C89-92A9093EA4DE}"/>
    <dataValidation type="list" allowBlank="1" showInputMessage="1" showErrorMessage="1" sqref="E2:E7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53"/>
  <sheetViews>
    <sheetView workbookViewId="0">
      <selection activeCell="D2" sqref="D2"/>
    </sheetView>
  </sheetViews>
  <sheetFormatPr defaultColWidth="21.3984375" defaultRowHeight="31.5" customHeight="1"/>
  <cols>
    <col min="1" max="1" width="19.3984375" style="24" customWidth="1"/>
    <col min="2" max="2" width="7" style="24" bestFit="1" customWidth="1"/>
    <col min="3" max="3" width="7.3984375" style="24" customWidth="1"/>
    <col min="4" max="4" width="8" style="24" bestFit="1" customWidth="1"/>
    <col min="5" max="5" width="8.5" style="24" customWidth="1"/>
    <col min="6" max="6" width="15.09765625" style="40" customWidth="1"/>
    <col min="7" max="7" width="12.296875" style="26" customWidth="1"/>
    <col min="8" max="8" width="15" style="40" customWidth="1"/>
    <col min="9" max="9" width="11.59765625" style="24" bestFit="1" customWidth="1"/>
    <col min="10" max="10" width="16.3984375" style="24" customWidth="1"/>
    <col min="11" max="11" width="53.5" style="41" customWidth="1"/>
    <col min="12" max="12" width="9.796875" style="24" bestFit="1" customWidth="1"/>
    <col min="13" max="16382" width="21.3984375" style="24"/>
    <col min="16383" max="16383" width="21.3984375" style="24" bestFit="1" customWidth="1"/>
    <col min="16384" max="16384" width="21.3984375" style="24"/>
  </cols>
  <sheetData>
    <row r="1" spans="1:16382" s="107" customFormat="1" ht="48" customHeight="1">
      <c r="A1" s="132" t="s">
        <v>39095</v>
      </c>
      <c r="B1" s="133" t="s">
        <v>39096</v>
      </c>
      <c r="C1" s="133" t="s">
        <v>39097</v>
      </c>
      <c r="D1" s="133" t="s">
        <v>166</v>
      </c>
      <c r="E1" s="133" t="s">
        <v>39098</v>
      </c>
      <c r="F1" s="134" t="s">
        <v>39099</v>
      </c>
      <c r="G1" s="135" t="s">
        <v>39100</v>
      </c>
      <c r="H1" s="134" t="s">
        <v>39101</v>
      </c>
      <c r="I1" s="133" t="s">
        <v>39102</v>
      </c>
      <c r="J1" s="133" t="s">
        <v>39103</v>
      </c>
      <c r="K1" s="133" t="s">
        <v>39104</v>
      </c>
      <c r="L1" s="133"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3"/>
      <c r="B2" s="114" t="str">
        <f>IFERROR(VLOOKUP(D2,DB!A:K,11,0),"")</f>
        <v/>
      </c>
      <c r="C2" s="115"/>
      <c r="D2" s="114"/>
      <c r="E2" s="136"/>
      <c r="F2" s="116"/>
      <c r="G2" s="72">
        <f t="shared" ref="G2:G51" ca="1" si="0">IFERROR(NOW()-F2,"-")</f>
        <v>46002.729116203707</v>
      </c>
      <c r="H2" s="116"/>
      <c r="I2" s="114" t="str">
        <f>IFERROR(VLOOKUP(D2,DB!A:F,6,0),"")</f>
        <v/>
      </c>
      <c r="J2" s="114" t="str">
        <f>IFERROR(VLOOKUP(D2,DB!A:G,7,0),"")</f>
        <v/>
      </c>
      <c r="K2" s="117"/>
      <c r="L2" s="131" t="str">
        <f>IFERROR(VLOOKUP(D2,DB!A:I,9,0),"")</f>
        <v/>
      </c>
    </row>
    <row r="3" spans="1:16382" ht="31.5" customHeight="1">
      <c r="A3" s="113"/>
      <c r="B3" s="114" t="str">
        <f>IFERROR(VLOOKUP(D3,DB!A:K,11,0),"")</f>
        <v/>
      </c>
      <c r="C3" s="115"/>
      <c r="D3" s="114"/>
      <c r="E3" s="136"/>
      <c r="F3" s="116"/>
      <c r="G3" s="72">
        <f t="shared" ca="1" si="0"/>
        <v>46002.729116203707</v>
      </c>
      <c r="H3" s="116"/>
      <c r="I3" s="114" t="str">
        <f>IFERROR(VLOOKUP(D3,DB!A:F,6,0),"")</f>
        <v/>
      </c>
      <c r="J3" s="114" t="str">
        <f>IFERROR(VLOOKUP(D3,DB!A:G,7,0),"")</f>
        <v/>
      </c>
      <c r="K3" s="117"/>
      <c r="L3" s="131" t="str">
        <f>IFERROR(VLOOKUP(D3,DB!A:I,9,0),"")</f>
        <v/>
      </c>
    </row>
    <row r="4" spans="1:16382" ht="31.5" customHeight="1">
      <c r="A4" s="113"/>
      <c r="B4" s="114" t="str">
        <f>IFERROR(VLOOKUP(D4,DB!A:K,11,0),"")</f>
        <v/>
      </c>
      <c r="C4" s="115"/>
      <c r="D4" s="114"/>
      <c r="E4" s="136"/>
      <c r="F4" s="116"/>
      <c r="G4" s="72">
        <f t="shared" ca="1" si="0"/>
        <v>46002.729116203707</v>
      </c>
      <c r="H4" s="116"/>
      <c r="I4" s="114" t="str">
        <f>IFERROR(VLOOKUP(D4,DB!A:F,6,0),"")</f>
        <v/>
      </c>
      <c r="J4" s="114" t="str">
        <f>IFERROR(VLOOKUP(D4,DB!A:G,7,0),"")</f>
        <v/>
      </c>
      <c r="K4" s="117"/>
      <c r="L4" s="131" t="str">
        <f>IFERROR(VLOOKUP(D4,DB!A:I,9,0),"")</f>
        <v/>
      </c>
    </row>
    <row r="5" spans="1:16382" ht="31.5" customHeight="1">
      <c r="A5" s="113"/>
      <c r="B5" s="114" t="str">
        <f>IFERROR(VLOOKUP(D5,DB!A:K,11,0),"")</f>
        <v/>
      </c>
      <c r="C5" s="115"/>
      <c r="D5" s="114"/>
      <c r="E5" s="136"/>
      <c r="F5" s="116"/>
      <c r="G5" s="72">
        <f t="shared" ca="1" si="0"/>
        <v>46002.729116203707</v>
      </c>
      <c r="H5" s="116"/>
      <c r="I5" s="114" t="str">
        <f>IFERROR(VLOOKUP(D5,DB!A:F,6,0),"")</f>
        <v/>
      </c>
      <c r="J5" s="114" t="str">
        <f>IFERROR(VLOOKUP(D5,DB!A:G,7,0),"")</f>
        <v/>
      </c>
      <c r="K5" s="117"/>
      <c r="L5" s="131" t="str">
        <f>IFERROR(VLOOKUP(D5,DB!A:I,9,0),"")</f>
        <v/>
      </c>
    </row>
    <row r="6" spans="1:16382" ht="31.5" customHeight="1">
      <c r="A6" s="113"/>
      <c r="B6" s="114" t="str">
        <f>IFERROR(VLOOKUP(D6,DB!A:K,11,0),"")</f>
        <v/>
      </c>
      <c r="C6" s="115"/>
      <c r="D6" s="114"/>
      <c r="E6" s="136"/>
      <c r="F6" s="116"/>
      <c r="G6" s="72">
        <f t="shared" ca="1" si="0"/>
        <v>46002.729116203707</v>
      </c>
      <c r="H6" s="116"/>
      <c r="I6" s="114" t="str">
        <f>IFERROR(VLOOKUP(D6,DB!A:F,6,0),"")</f>
        <v/>
      </c>
      <c r="J6" s="114" t="str">
        <f>IFERROR(VLOOKUP(D6,DB!A:G,7,0),"")</f>
        <v/>
      </c>
      <c r="K6" s="117"/>
      <c r="L6" s="131" t="str">
        <f>IFERROR(VLOOKUP(D6,DB!A:I,9,0),"")</f>
        <v/>
      </c>
    </row>
    <row r="7" spans="1:16382" ht="31.5" customHeight="1">
      <c r="A7" s="113"/>
      <c r="B7" s="114" t="str">
        <f>IFERROR(VLOOKUP(D7,DB!A:K,11,0),"")</f>
        <v/>
      </c>
      <c r="C7" s="115"/>
      <c r="D7" s="114"/>
      <c r="E7" s="136"/>
      <c r="F7" s="116"/>
      <c r="G7" s="72">
        <f t="shared" ca="1" si="0"/>
        <v>46002.729116203707</v>
      </c>
      <c r="H7" s="116"/>
      <c r="I7" s="114" t="str">
        <f>IFERROR(VLOOKUP(D7,DB!A:F,6,0),"")</f>
        <v/>
      </c>
      <c r="J7" s="114" t="str">
        <f>IFERROR(VLOOKUP(D7,DB!A:G,7,0),"")</f>
        <v/>
      </c>
      <c r="K7" s="117"/>
      <c r="L7" s="131" t="str">
        <f>IFERROR(VLOOKUP(D7,DB!A:I,9,0),"")</f>
        <v/>
      </c>
    </row>
    <row r="8" spans="1:16382" ht="31.5" customHeight="1">
      <c r="A8" s="113"/>
      <c r="B8" s="114" t="str">
        <f>IFERROR(VLOOKUP(D8,DB!A:K,11,0),"")</f>
        <v/>
      </c>
      <c r="C8" s="115"/>
      <c r="D8" s="114"/>
      <c r="E8" s="136"/>
      <c r="F8" s="116"/>
      <c r="G8" s="72">
        <f t="shared" ca="1" si="0"/>
        <v>46002.729116203707</v>
      </c>
      <c r="H8" s="116"/>
      <c r="I8" s="114" t="str">
        <f>IFERROR(VLOOKUP(D8,DB!A:F,6,0),"")</f>
        <v/>
      </c>
      <c r="J8" s="114" t="str">
        <f>IFERROR(VLOOKUP(D8,DB!A:G,7,0),"")</f>
        <v/>
      </c>
      <c r="K8" s="117"/>
      <c r="L8" s="131" t="str">
        <f>IFERROR(VLOOKUP(D8,DB!A:I,9,0),"")</f>
        <v/>
      </c>
    </row>
    <row r="9" spans="1:16382" ht="31.5" customHeight="1">
      <c r="A9" s="113"/>
      <c r="B9" s="114" t="str">
        <f>IFERROR(VLOOKUP(D9,DB!A:K,11,0),"")</f>
        <v/>
      </c>
      <c r="C9" s="115"/>
      <c r="D9" s="114"/>
      <c r="E9" s="136"/>
      <c r="F9" s="116"/>
      <c r="G9" s="72">
        <f t="shared" ca="1" si="0"/>
        <v>46002.729116203707</v>
      </c>
      <c r="H9" s="116"/>
      <c r="I9" s="114" t="str">
        <f>IFERROR(VLOOKUP(D9,DB!A:F,6,0),"")</f>
        <v/>
      </c>
      <c r="J9" s="114" t="str">
        <f>IFERROR(VLOOKUP(D9,DB!A:G,7,0),"")</f>
        <v/>
      </c>
      <c r="K9" s="117"/>
      <c r="L9" s="131" t="str">
        <f>IFERROR(VLOOKUP(D9,DB!A:I,9,0),"")</f>
        <v/>
      </c>
    </row>
    <row r="10" spans="1:16382" ht="31.5" customHeight="1">
      <c r="A10" s="113"/>
      <c r="B10" s="114" t="str">
        <f>IFERROR(VLOOKUP(D10,DB!A:K,11,0),"")</f>
        <v/>
      </c>
      <c r="C10" s="115"/>
      <c r="D10" s="114"/>
      <c r="E10" s="136"/>
      <c r="F10" s="116"/>
      <c r="G10" s="72">
        <f t="shared" ca="1" si="0"/>
        <v>46002.729116203707</v>
      </c>
      <c r="H10" s="116"/>
      <c r="I10" s="114" t="str">
        <f>IFERROR(VLOOKUP(D10,DB!A:F,6,0),"")</f>
        <v/>
      </c>
      <c r="J10" s="114" t="str">
        <f>IFERROR(VLOOKUP(D10,DB!A:G,7,0),"")</f>
        <v/>
      </c>
      <c r="K10" s="117"/>
      <c r="L10" s="131" t="str">
        <f>IFERROR(VLOOKUP(D10,DB!A:I,9,0),"")</f>
        <v/>
      </c>
    </row>
    <row r="11" spans="1:16382" ht="31.5" customHeight="1">
      <c r="A11" s="113"/>
      <c r="B11" s="114" t="str">
        <f>IFERROR(VLOOKUP(D11,DB!A:K,11,0),"")</f>
        <v/>
      </c>
      <c r="C11" s="115"/>
      <c r="D11" s="114"/>
      <c r="E11" s="136"/>
      <c r="F11" s="116"/>
      <c r="G11" s="72">
        <f t="shared" ca="1" si="0"/>
        <v>46002.729116203707</v>
      </c>
      <c r="H11" s="116"/>
      <c r="I11" s="114" t="str">
        <f>IFERROR(VLOOKUP(D11,DB!A:F,6,0),"")</f>
        <v/>
      </c>
      <c r="J11" s="114" t="str">
        <f>IFERROR(VLOOKUP(D11,DB!A:G,7,0),"")</f>
        <v/>
      </c>
      <c r="K11" s="117"/>
      <c r="L11" s="131" t="str">
        <f>IFERROR(VLOOKUP(D11,DB!A:I,9,0),"")</f>
        <v/>
      </c>
    </row>
    <row r="12" spans="1:16382" ht="31.5" customHeight="1">
      <c r="A12" s="113"/>
      <c r="B12" s="114" t="str">
        <f>IFERROR(VLOOKUP(D12,DB!A:K,11,0),"")</f>
        <v/>
      </c>
      <c r="C12" s="115"/>
      <c r="D12" s="114"/>
      <c r="E12" s="136"/>
      <c r="F12" s="116"/>
      <c r="G12" s="72">
        <f t="shared" ca="1" si="0"/>
        <v>46002.729116203707</v>
      </c>
      <c r="H12" s="116"/>
      <c r="I12" s="114" t="str">
        <f>IFERROR(VLOOKUP(D12,DB!A:F,6,0),"")</f>
        <v/>
      </c>
      <c r="J12" s="114" t="str">
        <f>IFERROR(VLOOKUP(D12,DB!A:G,7,0),"")</f>
        <v/>
      </c>
      <c r="K12" s="117"/>
      <c r="L12" s="131" t="str">
        <f>IFERROR(VLOOKUP(D12,DB!A:I,9,0),"")</f>
        <v/>
      </c>
    </row>
    <row r="13" spans="1:16382" ht="31.5" customHeight="1">
      <c r="A13" s="113"/>
      <c r="B13" s="114" t="str">
        <f>IFERROR(VLOOKUP(D13,DB!A:K,11,0),"")</f>
        <v/>
      </c>
      <c r="C13" s="115"/>
      <c r="D13" s="114"/>
      <c r="E13" s="136"/>
      <c r="F13" s="116"/>
      <c r="G13" s="72">
        <f t="shared" ca="1" si="0"/>
        <v>46002.729116203707</v>
      </c>
      <c r="H13" s="116"/>
      <c r="I13" s="114" t="str">
        <f>IFERROR(VLOOKUP(D13,DB!A:F,6,0),"")</f>
        <v/>
      </c>
      <c r="J13" s="114" t="str">
        <f>IFERROR(VLOOKUP(D13,DB!A:G,7,0),"")</f>
        <v/>
      </c>
      <c r="K13" s="117"/>
      <c r="L13" s="131" t="str">
        <f>IFERROR(VLOOKUP(D13,DB!A:I,9,0),"")</f>
        <v/>
      </c>
    </row>
    <row r="14" spans="1:16382" ht="31.5" customHeight="1">
      <c r="A14" s="113"/>
      <c r="B14" s="114" t="str">
        <f>IFERROR(VLOOKUP(D14,DB!A:K,11,0),"")</f>
        <v/>
      </c>
      <c r="C14" s="115"/>
      <c r="D14" s="114"/>
      <c r="E14" s="136"/>
      <c r="F14" s="116"/>
      <c r="G14" s="72">
        <f t="shared" ca="1" si="0"/>
        <v>46002.729116203707</v>
      </c>
      <c r="H14" s="116"/>
      <c r="I14" s="114" t="str">
        <f>IFERROR(VLOOKUP(D14,DB!A:F,6,0),"")</f>
        <v/>
      </c>
      <c r="J14" s="114" t="str">
        <f>IFERROR(VLOOKUP(D14,DB!A:G,7,0),"")</f>
        <v/>
      </c>
      <c r="K14" s="117"/>
      <c r="L14" s="131" t="str">
        <f>IFERROR(VLOOKUP(D14,DB!A:I,9,0),"")</f>
        <v/>
      </c>
    </row>
    <row r="15" spans="1:16382" ht="31.5" customHeight="1">
      <c r="A15" s="113"/>
      <c r="B15" s="114" t="str">
        <f>IFERROR(VLOOKUP(D15,DB!A:K,11,0),"")</f>
        <v/>
      </c>
      <c r="C15" s="115"/>
      <c r="D15" s="114"/>
      <c r="E15" s="136"/>
      <c r="F15" s="116"/>
      <c r="G15" s="72">
        <f t="shared" ca="1" si="0"/>
        <v>46002.729116203707</v>
      </c>
      <c r="H15" s="116"/>
      <c r="I15" s="114" t="str">
        <f>IFERROR(VLOOKUP(D15,DB!A:F,6,0),"")</f>
        <v/>
      </c>
      <c r="J15" s="114" t="str">
        <f>IFERROR(VLOOKUP(D15,DB!A:G,7,0),"")</f>
        <v/>
      </c>
      <c r="K15" s="117"/>
      <c r="L15" s="131" t="str">
        <f>IFERROR(VLOOKUP(D15,DB!A:I,9,0),"")</f>
        <v/>
      </c>
    </row>
    <row r="16" spans="1:16382" ht="31.5" customHeight="1">
      <c r="A16" s="113"/>
      <c r="B16" s="114" t="str">
        <f>IFERROR(VLOOKUP(D16,DB!A:K,11,0),"")</f>
        <v/>
      </c>
      <c r="C16" s="115"/>
      <c r="D16" s="114"/>
      <c r="E16" s="136"/>
      <c r="F16" s="116"/>
      <c r="G16" s="72">
        <f t="shared" ca="1" si="0"/>
        <v>46002.729116203707</v>
      </c>
      <c r="H16" s="116"/>
      <c r="I16" s="114" t="str">
        <f>IFERROR(VLOOKUP(D16,DB!A:F,6,0),"")</f>
        <v/>
      </c>
      <c r="J16" s="114" t="str">
        <f>IFERROR(VLOOKUP(D16,DB!A:G,7,0),"")</f>
        <v/>
      </c>
      <c r="K16" s="117"/>
      <c r="L16" s="131" t="str">
        <f>IFERROR(VLOOKUP(D16,DB!A:I,9,0),"")</f>
        <v/>
      </c>
    </row>
    <row r="17" spans="1:12" ht="31.5" customHeight="1">
      <c r="A17" s="113"/>
      <c r="B17" s="114" t="str">
        <f>IFERROR(VLOOKUP(D17,DB!A:K,11,0),"")</f>
        <v/>
      </c>
      <c r="C17" s="115"/>
      <c r="D17" s="114"/>
      <c r="E17" s="136"/>
      <c r="F17" s="116"/>
      <c r="G17" s="72">
        <f t="shared" ca="1" si="0"/>
        <v>46002.729116203707</v>
      </c>
      <c r="H17" s="116"/>
      <c r="I17" s="114" t="str">
        <f>IFERROR(VLOOKUP(D17,DB!A:F,6,0),"")</f>
        <v/>
      </c>
      <c r="J17" s="114" t="str">
        <f>IFERROR(VLOOKUP(D17,DB!A:G,7,0),"")</f>
        <v/>
      </c>
      <c r="K17" s="117"/>
      <c r="L17" s="131" t="str">
        <f>IFERROR(VLOOKUP(D17,DB!A:I,9,0),"")</f>
        <v/>
      </c>
    </row>
    <row r="18" spans="1:12" ht="31.5" customHeight="1">
      <c r="A18" s="113"/>
      <c r="B18" s="114" t="str">
        <f>IFERROR(VLOOKUP(D18,DB!A:K,11,0),"")</f>
        <v/>
      </c>
      <c r="C18" s="115"/>
      <c r="D18" s="114"/>
      <c r="E18" s="136"/>
      <c r="F18" s="116"/>
      <c r="G18" s="72">
        <f t="shared" ca="1" si="0"/>
        <v>46002.729116203707</v>
      </c>
      <c r="H18" s="116"/>
      <c r="I18" s="114" t="str">
        <f>IFERROR(VLOOKUP(D18,DB!A:F,6,0),"")</f>
        <v/>
      </c>
      <c r="J18" s="114" t="str">
        <f>IFERROR(VLOOKUP(D18,DB!A:G,7,0),"")</f>
        <v/>
      </c>
      <c r="K18" s="117"/>
      <c r="L18" s="131" t="str">
        <f>IFERROR(VLOOKUP(D18,DB!A:I,9,0),"")</f>
        <v/>
      </c>
    </row>
    <row r="19" spans="1:12" ht="31.5" customHeight="1">
      <c r="A19" s="113"/>
      <c r="B19" s="114" t="str">
        <f>IFERROR(VLOOKUP(D19,DB!A:K,11,0),"")</f>
        <v/>
      </c>
      <c r="C19" s="115"/>
      <c r="D19" s="114"/>
      <c r="E19" s="136"/>
      <c r="F19" s="116"/>
      <c r="G19" s="72">
        <f t="shared" ca="1" si="0"/>
        <v>46002.729116203707</v>
      </c>
      <c r="H19" s="116"/>
      <c r="I19" s="114" t="str">
        <f>IFERROR(VLOOKUP(D19,DB!A:F,6,0),"")</f>
        <v/>
      </c>
      <c r="J19" s="114" t="str">
        <f>IFERROR(VLOOKUP(D19,DB!A:G,7,0),"")</f>
        <v/>
      </c>
      <c r="K19" s="117"/>
      <c r="L19" s="131" t="str">
        <f>IFERROR(VLOOKUP(D19,DB!A:I,9,0),"")</f>
        <v/>
      </c>
    </row>
    <row r="20" spans="1:12" ht="31.5" customHeight="1">
      <c r="A20" s="113"/>
      <c r="B20" s="114" t="str">
        <f>IFERROR(VLOOKUP(D20,DB!A:K,11,0),"")</f>
        <v/>
      </c>
      <c r="C20" s="115"/>
      <c r="D20" s="114"/>
      <c r="E20" s="136"/>
      <c r="F20" s="116"/>
      <c r="G20" s="72">
        <f t="shared" ca="1" si="0"/>
        <v>46002.729116203707</v>
      </c>
      <c r="H20" s="116"/>
      <c r="I20" s="114" t="str">
        <f>IFERROR(VLOOKUP(D20,DB!A:F,6,0),"")</f>
        <v/>
      </c>
      <c r="J20" s="114" t="str">
        <f>IFERROR(VLOOKUP(D20,DB!A:G,7,0),"")</f>
        <v/>
      </c>
      <c r="K20" s="117"/>
      <c r="L20" s="131" t="str">
        <f>IFERROR(VLOOKUP(D20,DB!A:I,9,0),"")</f>
        <v/>
      </c>
    </row>
    <row r="21" spans="1:12" ht="31.5" customHeight="1">
      <c r="A21" s="113"/>
      <c r="B21" s="114" t="str">
        <f>IFERROR(VLOOKUP(D21,DB!A:K,11,0),"")</f>
        <v/>
      </c>
      <c r="C21" s="115"/>
      <c r="D21" s="114"/>
      <c r="E21" s="136"/>
      <c r="F21" s="116"/>
      <c r="G21" s="72">
        <f t="shared" ca="1" si="0"/>
        <v>46002.729116203707</v>
      </c>
      <c r="H21" s="116"/>
      <c r="I21" s="114" t="str">
        <f>IFERROR(VLOOKUP(D21,DB!A:F,6,0),"")</f>
        <v/>
      </c>
      <c r="J21" s="114" t="str">
        <f>IFERROR(VLOOKUP(D21,DB!A:G,7,0),"")</f>
        <v/>
      </c>
      <c r="K21" s="117"/>
      <c r="L21" s="131" t="str">
        <f>IFERROR(VLOOKUP(D21,DB!A:I,9,0),"")</f>
        <v/>
      </c>
    </row>
    <row r="22" spans="1:12" ht="31.5" customHeight="1">
      <c r="A22" s="113"/>
      <c r="B22" s="114" t="str">
        <f>IFERROR(VLOOKUP(D22,DB!A:K,11,0),"")</f>
        <v/>
      </c>
      <c r="C22" s="115"/>
      <c r="D22" s="114"/>
      <c r="E22" s="136"/>
      <c r="F22" s="116"/>
      <c r="G22" s="72">
        <f t="shared" ca="1" si="0"/>
        <v>46002.729116203707</v>
      </c>
      <c r="H22" s="116"/>
      <c r="I22" s="114" t="str">
        <f>IFERROR(VLOOKUP(D22,DB!A:F,6,0),"")</f>
        <v/>
      </c>
      <c r="J22" s="114" t="str">
        <f>IFERROR(VLOOKUP(D22,DB!A:G,7,0),"")</f>
        <v/>
      </c>
      <c r="K22" s="117"/>
      <c r="L22" s="131" t="str">
        <f>IFERROR(VLOOKUP(D22,DB!A:I,9,0),"")</f>
        <v/>
      </c>
    </row>
    <row r="23" spans="1:12" ht="31.5" customHeight="1">
      <c r="A23" s="113"/>
      <c r="B23" s="114" t="str">
        <f>IFERROR(VLOOKUP(D23,DB!A:K,11,0),"")</f>
        <v/>
      </c>
      <c r="C23" s="115"/>
      <c r="D23" s="114"/>
      <c r="E23" s="136"/>
      <c r="F23" s="116"/>
      <c r="G23" s="72">
        <f t="shared" ca="1" si="0"/>
        <v>46002.729116203707</v>
      </c>
      <c r="H23" s="116"/>
      <c r="I23" s="114" t="str">
        <f>IFERROR(VLOOKUP(D23,DB!A:F,6,0),"")</f>
        <v/>
      </c>
      <c r="J23" s="114" t="str">
        <f>IFERROR(VLOOKUP(D23,DB!A:G,7,0),"")</f>
        <v/>
      </c>
      <c r="K23" s="117"/>
      <c r="L23" s="131" t="str">
        <f>IFERROR(VLOOKUP(D23,DB!A:I,9,0),"")</f>
        <v/>
      </c>
    </row>
    <row r="24" spans="1:12" ht="31.5" customHeight="1">
      <c r="A24" s="113"/>
      <c r="B24" s="114" t="str">
        <f>IFERROR(VLOOKUP(D24,DB!A:K,11,0),"")</f>
        <v/>
      </c>
      <c r="C24" s="115"/>
      <c r="D24" s="114"/>
      <c r="E24" s="136"/>
      <c r="F24" s="116"/>
      <c r="G24" s="72">
        <f t="shared" ca="1" si="0"/>
        <v>46002.729116203707</v>
      </c>
      <c r="H24" s="116"/>
      <c r="I24" s="114" t="str">
        <f>IFERROR(VLOOKUP(D24,DB!A:F,6,0),"")</f>
        <v/>
      </c>
      <c r="J24" s="114" t="str">
        <f>IFERROR(VLOOKUP(D24,DB!A:G,7,0),"")</f>
        <v/>
      </c>
      <c r="K24" s="117"/>
      <c r="L24" s="131" t="str">
        <f>IFERROR(VLOOKUP(D24,DB!A:I,9,0),"")</f>
        <v/>
      </c>
    </row>
    <row r="25" spans="1:12" ht="31.5" customHeight="1">
      <c r="A25" s="113"/>
      <c r="B25" s="114" t="str">
        <f>IFERROR(VLOOKUP(D25,DB!A:K,11,0),"")</f>
        <v/>
      </c>
      <c r="C25" s="115"/>
      <c r="D25" s="114"/>
      <c r="E25" s="136"/>
      <c r="F25" s="116"/>
      <c r="G25" s="72">
        <f t="shared" ca="1" si="0"/>
        <v>46002.729116203707</v>
      </c>
      <c r="H25" s="116"/>
      <c r="I25" s="114" t="str">
        <f>IFERROR(VLOOKUP(D25,DB!A:F,6,0),"")</f>
        <v/>
      </c>
      <c r="J25" s="114" t="str">
        <f>IFERROR(VLOOKUP(D25,DB!A:G,7,0),"")</f>
        <v/>
      </c>
      <c r="K25" s="117"/>
      <c r="L25" s="131" t="str">
        <f>IFERROR(VLOOKUP(D25,DB!A:I,9,0),"")</f>
        <v/>
      </c>
    </row>
    <row r="26" spans="1:12" ht="31.5" customHeight="1">
      <c r="A26" s="113"/>
      <c r="B26" s="114" t="str">
        <f>IFERROR(VLOOKUP(D26,DB!A:K,11,0),"")</f>
        <v/>
      </c>
      <c r="C26" s="115"/>
      <c r="D26" s="114"/>
      <c r="E26" s="136"/>
      <c r="F26" s="116"/>
      <c r="G26" s="72">
        <f t="shared" ca="1" si="0"/>
        <v>46002.729116203707</v>
      </c>
      <c r="H26" s="116"/>
      <c r="I26" s="114" t="str">
        <f>IFERROR(VLOOKUP(D26,DB!A:F,6,0),"")</f>
        <v/>
      </c>
      <c r="J26" s="114" t="str">
        <f>IFERROR(VLOOKUP(D26,DB!A:G,7,0),"")</f>
        <v/>
      </c>
      <c r="K26" s="117"/>
      <c r="L26" s="131" t="str">
        <f>IFERROR(VLOOKUP(D26,DB!A:I,9,0),"")</f>
        <v/>
      </c>
    </row>
    <row r="27" spans="1:12" ht="31.5" customHeight="1">
      <c r="A27" s="113"/>
      <c r="B27" s="114" t="str">
        <f>IFERROR(VLOOKUP(D27,DB!A:K,11,0),"")</f>
        <v/>
      </c>
      <c r="C27" s="115"/>
      <c r="D27" s="114"/>
      <c r="E27" s="136"/>
      <c r="F27" s="116"/>
      <c r="G27" s="72">
        <f t="shared" ca="1" si="0"/>
        <v>46002.729116203707</v>
      </c>
      <c r="H27" s="116"/>
      <c r="I27" s="114" t="str">
        <f>IFERROR(VLOOKUP(D27,DB!A:F,6,0),"")</f>
        <v/>
      </c>
      <c r="J27" s="114" t="str">
        <f>IFERROR(VLOOKUP(D27,DB!A:G,7,0),"")</f>
        <v/>
      </c>
      <c r="K27" s="117"/>
      <c r="L27" s="131" t="str">
        <f>IFERROR(VLOOKUP(D27,DB!A:I,9,0),"")</f>
        <v/>
      </c>
    </row>
    <row r="28" spans="1:12" ht="31.5" customHeight="1">
      <c r="A28" s="113"/>
      <c r="B28" s="114" t="str">
        <f>IFERROR(VLOOKUP(D28,DB!A:K,11,0),"")</f>
        <v/>
      </c>
      <c r="C28" s="115"/>
      <c r="D28" s="114"/>
      <c r="E28" s="136"/>
      <c r="F28" s="116"/>
      <c r="G28" s="72">
        <f t="shared" ca="1" si="0"/>
        <v>46002.729116203707</v>
      </c>
      <c r="H28" s="116"/>
      <c r="I28" s="114" t="str">
        <f>IFERROR(VLOOKUP(D28,DB!A:F,6,0),"")</f>
        <v/>
      </c>
      <c r="J28" s="114" t="str">
        <f>IFERROR(VLOOKUP(D28,DB!A:G,7,0),"")</f>
        <v/>
      </c>
      <c r="K28" s="117"/>
      <c r="L28" s="131" t="str">
        <f>IFERROR(VLOOKUP(D28,DB!A:I,9,0),"")</f>
        <v/>
      </c>
    </row>
    <row r="29" spans="1:12" ht="31.5" customHeight="1">
      <c r="A29" s="113"/>
      <c r="B29" s="114" t="str">
        <f>IFERROR(VLOOKUP(D29,DB!A:K,11,0),"")</f>
        <v/>
      </c>
      <c r="C29" s="115"/>
      <c r="D29" s="114"/>
      <c r="E29" s="136"/>
      <c r="F29" s="116"/>
      <c r="G29" s="72">
        <f t="shared" ca="1" si="0"/>
        <v>46002.729116203707</v>
      </c>
      <c r="H29" s="116"/>
      <c r="I29" s="114" t="str">
        <f>IFERROR(VLOOKUP(D29,DB!A:F,6,0),"")</f>
        <v/>
      </c>
      <c r="J29" s="114" t="str">
        <f>IFERROR(VLOOKUP(D29,DB!A:G,7,0),"")</f>
        <v/>
      </c>
      <c r="K29" s="117"/>
      <c r="L29" s="131" t="str">
        <f>IFERROR(VLOOKUP(D29,DB!A:I,9,0),"")</f>
        <v/>
      </c>
    </row>
    <row r="30" spans="1:12" ht="31.5" customHeight="1">
      <c r="A30" s="113"/>
      <c r="B30" s="114" t="str">
        <f>IFERROR(VLOOKUP(D30,DB!A:K,11,0),"")</f>
        <v/>
      </c>
      <c r="C30" s="115"/>
      <c r="D30" s="114"/>
      <c r="E30" s="136"/>
      <c r="F30" s="116"/>
      <c r="G30" s="72">
        <f t="shared" ca="1" si="0"/>
        <v>46002.729116203707</v>
      </c>
      <c r="H30" s="116"/>
      <c r="I30" s="114" t="str">
        <f>IFERROR(VLOOKUP(D30,DB!A:F,6,0),"")</f>
        <v/>
      </c>
      <c r="J30" s="114" t="str">
        <f>IFERROR(VLOOKUP(D30,DB!A:G,7,0),"")</f>
        <v/>
      </c>
      <c r="K30" s="117"/>
      <c r="L30" s="131" t="str">
        <f>IFERROR(VLOOKUP(D30,DB!A:I,9,0),"")</f>
        <v/>
      </c>
    </row>
    <row r="31" spans="1:12" ht="31.5" customHeight="1">
      <c r="A31" s="113"/>
      <c r="B31" s="114" t="str">
        <f>IFERROR(VLOOKUP(D31,DB!A:K,11,0),"")</f>
        <v/>
      </c>
      <c r="C31" s="115"/>
      <c r="D31" s="114"/>
      <c r="E31" s="136"/>
      <c r="F31" s="116"/>
      <c r="G31" s="72">
        <f t="shared" ca="1" si="0"/>
        <v>46002.729116203707</v>
      </c>
      <c r="H31" s="116"/>
      <c r="I31" s="114" t="str">
        <f>IFERROR(VLOOKUP(D31,DB!A:F,6,0),"")</f>
        <v/>
      </c>
      <c r="J31" s="114" t="str">
        <f>IFERROR(VLOOKUP(D31,DB!A:G,7,0),"")</f>
        <v/>
      </c>
      <c r="K31" s="117"/>
      <c r="L31" s="131" t="str">
        <f>IFERROR(VLOOKUP(D31,DB!A:I,9,0),"")</f>
        <v/>
      </c>
    </row>
    <row r="32" spans="1:12" ht="31.5" customHeight="1">
      <c r="A32" s="113"/>
      <c r="B32" s="114" t="str">
        <f>IFERROR(VLOOKUP(D32,DB!A:K,11,0),"")</f>
        <v/>
      </c>
      <c r="C32" s="115"/>
      <c r="D32" s="114"/>
      <c r="E32" s="136"/>
      <c r="F32" s="116"/>
      <c r="G32" s="72">
        <f t="shared" ca="1" si="0"/>
        <v>46002.729116203707</v>
      </c>
      <c r="H32" s="116"/>
      <c r="I32" s="114" t="str">
        <f>IFERROR(VLOOKUP(D32,DB!A:F,6,0),"")</f>
        <v/>
      </c>
      <c r="J32" s="114" t="str">
        <f>IFERROR(VLOOKUP(D32,DB!A:G,7,0),"")</f>
        <v/>
      </c>
      <c r="K32" s="117"/>
      <c r="L32" s="131" t="str">
        <f>IFERROR(VLOOKUP(D32,DB!A:I,9,0),"")</f>
        <v/>
      </c>
    </row>
    <row r="33" spans="1:12" ht="31.5" customHeight="1">
      <c r="A33" s="113"/>
      <c r="B33" s="114" t="str">
        <f>IFERROR(VLOOKUP(D33,DB!A:K,11,0),"")</f>
        <v/>
      </c>
      <c r="C33" s="115"/>
      <c r="D33" s="114"/>
      <c r="E33" s="136"/>
      <c r="F33" s="116"/>
      <c r="G33" s="72">
        <f t="shared" ca="1" si="0"/>
        <v>46002.729116203707</v>
      </c>
      <c r="H33" s="116"/>
      <c r="I33" s="114" t="str">
        <f>IFERROR(VLOOKUP(D33,DB!A:F,6,0),"")</f>
        <v/>
      </c>
      <c r="J33" s="114" t="str">
        <f>IFERROR(VLOOKUP(D33,DB!A:G,7,0),"")</f>
        <v/>
      </c>
      <c r="K33" s="117"/>
      <c r="L33" s="131" t="str">
        <f>IFERROR(VLOOKUP(D33,DB!A:I,9,0),"")</f>
        <v/>
      </c>
    </row>
    <row r="34" spans="1:12" ht="31.5" customHeight="1">
      <c r="A34" s="113"/>
      <c r="B34" s="114" t="str">
        <f>IFERROR(VLOOKUP(D34,DB!A:K,11,0),"")</f>
        <v/>
      </c>
      <c r="C34" s="115"/>
      <c r="D34" s="114"/>
      <c r="E34" s="136"/>
      <c r="F34" s="116"/>
      <c r="G34" s="72">
        <f t="shared" ca="1" si="0"/>
        <v>46002.729116203707</v>
      </c>
      <c r="H34" s="116"/>
      <c r="I34" s="114" t="str">
        <f>IFERROR(VLOOKUP(D34,DB!A:F,6,0),"")</f>
        <v/>
      </c>
      <c r="J34" s="114" t="str">
        <f>IFERROR(VLOOKUP(D34,DB!A:G,7,0),"")</f>
        <v/>
      </c>
      <c r="K34" s="117"/>
      <c r="L34" s="131" t="str">
        <f>IFERROR(VLOOKUP(D34,DB!A:I,9,0),"")</f>
        <v/>
      </c>
    </row>
    <row r="35" spans="1:12" ht="31.5" customHeight="1">
      <c r="A35" s="113"/>
      <c r="B35" s="114" t="str">
        <f>IFERROR(VLOOKUP(D35,DB!A:K,11,0),"")</f>
        <v/>
      </c>
      <c r="C35" s="115"/>
      <c r="D35" s="114"/>
      <c r="E35" s="136"/>
      <c r="F35" s="116"/>
      <c r="G35" s="72">
        <f t="shared" ca="1" si="0"/>
        <v>46002.729116203707</v>
      </c>
      <c r="H35" s="116"/>
      <c r="I35" s="114" t="str">
        <f>IFERROR(VLOOKUP(D35,DB!A:F,6,0),"")</f>
        <v/>
      </c>
      <c r="J35" s="114" t="str">
        <f>IFERROR(VLOOKUP(D35,DB!A:G,7,0),"")</f>
        <v/>
      </c>
      <c r="K35" s="117"/>
      <c r="L35" s="131" t="str">
        <f>IFERROR(VLOOKUP(D35,DB!A:I,9,0),"")</f>
        <v/>
      </c>
    </row>
    <row r="36" spans="1:12" ht="31.5" customHeight="1">
      <c r="A36" s="113"/>
      <c r="B36" s="114" t="str">
        <f>IFERROR(VLOOKUP(D36,DB!A:K,11,0),"")</f>
        <v/>
      </c>
      <c r="C36" s="115"/>
      <c r="D36" s="114"/>
      <c r="E36" s="136"/>
      <c r="F36" s="116"/>
      <c r="G36" s="72">
        <f t="shared" ca="1" si="0"/>
        <v>46002.729116203707</v>
      </c>
      <c r="H36" s="116"/>
      <c r="I36" s="114" t="str">
        <f>IFERROR(VLOOKUP(D36,DB!A:F,6,0),"")</f>
        <v/>
      </c>
      <c r="J36" s="114" t="str">
        <f>IFERROR(VLOOKUP(D36,DB!A:G,7,0),"")</f>
        <v/>
      </c>
      <c r="K36" s="117"/>
      <c r="L36" s="131" t="str">
        <f>IFERROR(VLOOKUP(D36,DB!A:I,9,0),"")</f>
        <v/>
      </c>
    </row>
    <row r="37" spans="1:12" ht="31.5" customHeight="1">
      <c r="A37" s="113"/>
      <c r="B37" s="114" t="str">
        <f>IFERROR(VLOOKUP(D37,DB!A:K,11,0),"")</f>
        <v/>
      </c>
      <c r="C37" s="115"/>
      <c r="D37" s="114"/>
      <c r="E37" s="136"/>
      <c r="F37" s="116"/>
      <c r="G37" s="72">
        <f t="shared" ca="1" si="0"/>
        <v>46002.729116203707</v>
      </c>
      <c r="H37" s="116"/>
      <c r="I37" s="114" t="str">
        <f>IFERROR(VLOOKUP(D37,DB!A:F,6,0),"")</f>
        <v/>
      </c>
      <c r="J37" s="114" t="str">
        <f>IFERROR(VLOOKUP(D37,DB!A:G,7,0),"")</f>
        <v/>
      </c>
      <c r="K37" s="117"/>
      <c r="L37" s="131" t="str">
        <f>IFERROR(VLOOKUP(D37,DB!A:I,9,0),"")</f>
        <v/>
      </c>
    </row>
    <row r="38" spans="1:12" ht="31.5" customHeight="1">
      <c r="A38" s="113"/>
      <c r="B38" s="114" t="str">
        <f>IFERROR(VLOOKUP(D38,DB!A:K,11,0),"")</f>
        <v/>
      </c>
      <c r="C38" s="115"/>
      <c r="D38" s="114"/>
      <c r="E38" s="136"/>
      <c r="F38" s="116"/>
      <c r="G38" s="72">
        <f t="shared" ca="1" si="0"/>
        <v>46002.729116203707</v>
      </c>
      <c r="H38" s="116"/>
      <c r="I38" s="114" t="str">
        <f>IFERROR(VLOOKUP(D38,DB!A:F,6,0),"")</f>
        <v/>
      </c>
      <c r="J38" s="114" t="str">
        <f>IFERROR(VLOOKUP(D38,DB!A:G,7,0),"")</f>
        <v/>
      </c>
      <c r="K38" s="117"/>
      <c r="L38" s="131" t="str">
        <f>IFERROR(VLOOKUP(D38,DB!A:I,9,0),"")</f>
        <v/>
      </c>
    </row>
    <row r="39" spans="1:12" ht="31.5" customHeight="1">
      <c r="A39" s="113"/>
      <c r="B39" s="114" t="str">
        <f>IFERROR(VLOOKUP(D39,DB!A:K,11,0),"")</f>
        <v/>
      </c>
      <c r="C39" s="115"/>
      <c r="D39" s="114"/>
      <c r="E39" s="136"/>
      <c r="F39" s="116"/>
      <c r="G39" s="72">
        <f t="shared" ca="1" si="0"/>
        <v>46002.729116203707</v>
      </c>
      <c r="H39" s="116"/>
      <c r="I39" s="114" t="str">
        <f>IFERROR(VLOOKUP(D39,DB!A:F,6,0),"")</f>
        <v/>
      </c>
      <c r="J39" s="114" t="str">
        <f>IFERROR(VLOOKUP(D39,DB!A:G,7,0),"")</f>
        <v/>
      </c>
      <c r="K39" s="117"/>
      <c r="L39" s="131" t="str">
        <f>IFERROR(VLOOKUP(D39,DB!A:I,9,0),"")</f>
        <v/>
      </c>
    </row>
    <row r="40" spans="1:12" ht="31.5" customHeight="1">
      <c r="A40" s="113"/>
      <c r="B40" s="114" t="str">
        <f>IFERROR(VLOOKUP(D40,DB!A:K,11,0),"")</f>
        <v/>
      </c>
      <c r="C40" s="115"/>
      <c r="D40" s="114"/>
      <c r="E40" s="136"/>
      <c r="F40" s="116"/>
      <c r="G40" s="72">
        <f t="shared" ca="1" si="0"/>
        <v>46002.729116203707</v>
      </c>
      <c r="H40" s="116"/>
      <c r="I40" s="114" t="str">
        <f>IFERROR(VLOOKUP(D40,DB!A:F,6,0),"")</f>
        <v/>
      </c>
      <c r="J40" s="114" t="str">
        <f>IFERROR(VLOOKUP(D40,DB!A:G,7,0),"")</f>
        <v/>
      </c>
      <c r="K40" s="117"/>
      <c r="L40" s="131" t="str">
        <f>IFERROR(VLOOKUP(D40,DB!A:I,9,0),"")</f>
        <v/>
      </c>
    </row>
    <row r="41" spans="1:12" ht="31.5" customHeight="1">
      <c r="A41" s="113"/>
      <c r="B41" s="114" t="str">
        <f>IFERROR(VLOOKUP(D41,DB!A:K,11,0),"")</f>
        <v/>
      </c>
      <c r="C41" s="115"/>
      <c r="D41" s="114"/>
      <c r="E41" s="136"/>
      <c r="F41" s="116"/>
      <c r="G41" s="72">
        <f t="shared" ca="1" si="0"/>
        <v>46002.729116203707</v>
      </c>
      <c r="H41" s="116"/>
      <c r="I41" s="114" t="str">
        <f>IFERROR(VLOOKUP(D41,DB!A:F,6,0),"")</f>
        <v/>
      </c>
      <c r="J41" s="114" t="str">
        <f>IFERROR(VLOOKUP(D41,DB!A:G,7,0),"")</f>
        <v/>
      </c>
      <c r="K41" s="117"/>
      <c r="L41" s="131" t="str">
        <f>IFERROR(VLOOKUP(D41,DB!A:I,9,0),"")</f>
        <v/>
      </c>
    </row>
    <row r="42" spans="1:12" ht="31.5" customHeight="1">
      <c r="A42" s="113"/>
      <c r="B42" s="114" t="str">
        <f>IFERROR(VLOOKUP(D42,DB!A:K,11,0),"")</f>
        <v/>
      </c>
      <c r="C42" s="115"/>
      <c r="D42" s="114"/>
      <c r="E42" s="136"/>
      <c r="F42" s="116"/>
      <c r="G42" s="72">
        <f t="shared" ca="1" si="0"/>
        <v>46002.729116203707</v>
      </c>
      <c r="H42" s="116"/>
      <c r="I42" s="114" t="str">
        <f>IFERROR(VLOOKUP(D42,DB!A:F,6,0),"")</f>
        <v/>
      </c>
      <c r="J42" s="114" t="str">
        <f>IFERROR(VLOOKUP(D42,DB!A:G,7,0),"")</f>
        <v/>
      </c>
      <c r="K42" s="117"/>
      <c r="L42" s="131" t="str">
        <f>IFERROR(VLOOKUP(D42,DB!A:I,9,0),"")</f>
        <v/>
      </c>
    </row>
    <row r="43" spans="1:12" ht="31.5" customHeight="1">
      <c r="A43" s="113"/>
      <c r="B43" s="114" t="str">
        <f>IFERROR(VLOOKUP(D43,DB!A:K,11,0),"")</f>
        <v/>
      </c>
      <c r="C43" s="115"/>
      <c r="D43" s="114"/>
      <c r="E43" s="136"/>
      <c r="F43" s="116"/>
      <c r="G43" s="72">
        <f t="shared" ca="1" si="0"/>
        <v>46002.729116203707</v>
      </c>
      <c r="H43" s="116"/>
      <c r="I43" s="114" t="str">
        <f>IFERROR(VLOOKUP(D43,DB!A:F,6,0),"")</f>
        <v/>
      </c>
      <c r="J43" s="114" t="str">
        <f>IFERROR(VLOOKUP(D43,DB!A:G,7,0),"")</f>
        <v/>
      </c>
      <c r="K43" s="117"/>
      <c r="L43" s="131" t="str">
        <f>IFERROR(VLOOKUP(D43,DB!A:I,9,0),"")</f>
        <v/>
      </c>
    </row>
    <row r="44" spans="1:12" ht="31.5" customHeight="1">
      <c r="A44" s="113"/>
      <c r="B44" s="114" t="str">
        <f>IFERROR(VLOOKUP(D44,DB!A:K,11,0),"")</f>
        <v/>
      </c>
      <c r="C44" s="115"/>
      <c r="D44" s="114"/>
      <c r="E44" s="136"/>
      <c r="F44" s="116"/>
      <c r="G44" s="72">
        <f t="shared" ca="1" si="0"/>
        <v>46002.729116203707</v>
      </c>
      <c r="H44" s="116"/>
      <c r="I44" s="114" t="str">
        <f>IFERROR(VLOOKUP(D44,DB!A:F,6,0),"")</f>
        <v/>
      </c>
      <c r="J44" s="114" t="str">
        <f>IFERROR(VLOOKUP(D44,DB!A:G,7,0),"")</f>
        <v/>
      </c>
      <c r="K44" s="117"/>
      <c r="L44" s="131" t="str">
        <f>IFERROR(VLOOKUP(D44,DB!A:I,9,0),"")</f>
        <v/>
      </c>
    </row>
    <row r="45" spans="1:12" ht="31.5" customHeight="1">
      <c r="A45" s="113"/>
      <c r="B45" s="114" t="str">
        <f>IFERROR(VLOOKUP(D45,DB!A:K,11,0),"")</f>
        <v/>
      </c>
      <c r="C45" s="115"/>
      <c r="D45" s="114"/>
      <c r="E45" s="136"/>
      <c r="F45" s="116"/>
      <c r="G45" s="72">
        <f t="shared" ca="1" si="0"/>
        <v>46002.729116203707</v>
      </c>
      <c r="H45" s="116"/>
      <c r="I45" s="114" t="str">
        <f>IFERROR(VLOOKUP(D45,DB!A:F,6,0),"")</f>
        <v/>
      </c>
      <c r="J45" s="114" t="str">
        <f>IFERROR(VLOOKUP(D45,DB!A:G,7,0),"")</f>
        <v/>
      </c>
      <c r="K45" s="117"/>
      <c r="L45" s="131" t="str">
        <f>IFERROR(VLOOKUP(D45,DB!A:I,9,0),"")</f>
        <v/>
      </c>
    </row>
    <row r="46" spans="1:12" ht="31.5" customHeight="1">
      <c r="A46" s="113"/>
      <c r="B46" s="114" t="str">
        <f>IFERROR(VLOOKUP(D46,DB!A:K,11,0),"")</f>
        <v/>
      </c>
      <c r="C46" s="115"/>
      <c r="D46" s="114"/>
      <c r="E46" s="136"/>
      <c r="F46" s="116"/>
      <c r="G46" s="72">
        <f t="shared" ca="1" si="0"/>
        <v>46002.729116203707</v>
      </c>
      <c r="H46" s="116"/>
      <c r="I46" s="114" t="str">
        <f>IFERROR(VLOOKUP(D46,DB!A:F,6,0),"")</f>
        <v/>
      </c>
      <c r="J46" s="114" t="str">
        <f>IFERROR(VLOOKUP(D46,DB!A:G,7,0),"")</f>
        <v/>
      </c>
      <c r="K46" s="117"/>
      <c r="L46" s="131" t="str">
        <f>IFERROR(VLOOKUP(D46,DB!A:I,9,0),"")</f>
        <v/>
      </c>
    </row>
    <row r="47" spans="1:12" ht="31.5" customHeight="1">
      <c r="A47" s="113"/>
      <c r="B47" s="114" t="str">
        <f>IFERROR(VLOOKUP(D47,DB!A:K,11,0),"")</f>
        <v/>
      </c>
      <c r="C47" s="115"/>
      <c r="D47" s="114"/>
      <c r="E47" s="136"/>
      <c r="F47" s="116"/>
      <c r="G47" s="72">
        <f t="shared" ca="1" si="0"/>
        <v>46002.729116203707</v>
      </c>
      <c r="H47" s="116"/>
      <c r="I47" s="114" t="str">
        <f>IFERROR(VLOOKUP(D47,DB!A:F,6,0),"")</f>
        <v/>
      </c>
      <c r="J47" s="114" t="str">
        <f>IFERROR(VLOOKUP(D47,DB!A:G,7,0),"")</f>
        <v/>
      </c>
      <c r="K47" s="117"/>
      <c r="L47" s="131" t="str">
        <f>IFERROR(VLOOKUP(D47,DB!A:I,9,0),"")</f>
        <v/>
      </c>
    </row>
    <row r="48" spans="1:12" ht="31.5" customHeight="1">
      <c r="A48" s="113"/>
      <c r="B48" s="114" t="str">
        <f>IFERROR(VLOOKUP(D48,DB!A:K,11,0),"")</f>
        <v/>
      </c>
      <c r="C48" s="115"/>
      <c r="D48" s="114"/>
      <c r="E48" s="136"/>
      <c r="F48" s="116"/>
      <c r="G48" s="72">
        <f t="shared" ca="1" si="0"/>
        <v>46002.729116203707</v>
      </c>
      <c r="H48" s="116"/>
      <c r="I48" s="114" t="str">
        <f>IFERROR(VLOOKUP(D48,DB!A:F,6,0),"")</f>
        <v/>
      </c>
      <c r="J48" s="114" t="str">
        <f>IFERROR(VLOOKUP(D48,DB!A:G,7,0),"")</f>
        <v/>
      </c>
      <c r="K48" s="117"/>
      <c r="L48" s="131" t="str">
        <f>IFERROR(VLOOKUP(D48,DB!A:I,9,0),"")</f>
        <v/>
      </c>
    </row>
    <row r="49" spans="1:12" ht="31.5" customHeight="1">
      <c r="A49" s="113"/>
      <c r="B49" s="114" t="str">
        <f>IFERROR(VLOOKUP(D49,DB!A:K,11,0),"")</f>
        <v/>
      </c>
      <c r="C49" s="115"/>
      <c r="D49" s="114"/>
      <c r="E49" s="136"/>
      <c r="F49" s="116"/>
      <c r="G49" s="72">
        <f t="shared" ca="1" si="0"/>
        <v>46002.729116203707</v>
      </c>
      <c r="H49" s="116"/>
      <c r="I49" s="114" t="str">
        <f>IFERROR(VLOOKUP(D49,DB!A:F,6,0),"")</f>
        <v/>
      </c>
      <c r="J49" s="114" t="str">
        <f>IFERROR(VLOOKUP(D49,DB!A:G,7,0),"")</f>
        <v/>
      </c>
      <c r="K49" s="117"/>
      <c r="L49" s="131" t="str">
        <f>IFERROR(VLOOKUP(D49,DB!A:I,9,0),"")</f>
        <v/>
      </c>
    </row>
    <row r="50" spans="1:12" ht="31.5" customHeight="1">
      <c r="A50" s="113"/>
      <c r="B50" s="114" t="str">
        <f>IFERROR(VLOOKUP(D50,DB!A:K,11,0),"")</f>
        <v/>
      </c>
      <c r="C50" s="115"/>
      <c r="D50" s="114"/>
      <c r="E50" s="136"/>
      <c r="F50" s="116"/>
      <c r="G50" s="72">
        <f t="shared" ca="1" si="0"/>
        <v>46002.729116203707</v>
      </c>
      <c r="H50" s="116"/>
      <c r="I50" s="114" t="str">
        <f>IFERROR(VLOOKUP(D50,DB!A:F,6,0),"")</f>
        <v/>
      </c>
      <c r="J50" s="114" t="str">
        <f>IFERROR(VLOOKUP(D50,DB!A:G,7,0),"")</f>
        <v/>
      </c>
      <c r="K50" s="117"/>
      <c r="L50" s="131" t="str">
        <f>IFERROR(VLOOKUP(D50,DB!A:I,9,0),"")</f>
        <v/>
      </c>
    </row>
    <row r="51" spans="1:12" ht="31.5" customHeight="1">
      <c r="A51" s="113"/>
      <c r="B51" s="114" t="str">
        <f>IFERROR(VLOOKUP(D51,DB!A:K,11,0),"")</f>
        <v/>
      </c>
      <c r="C51" s="115"/>
      <c r="D51" s="114"/>
      <c r="E51" s="136"/>
      <c r="F51" s="116"/>
      <c r="G51" s="72">
        <f t="shared" ca="1" si="0"/>
        <v>46002.729116203707</v>
      </c>
      <c r="H51" s="116"/>
      <c r="I51" s="114" t="str">
        <f>IFERROR(VLOOKUP(D51,DB!A:F,6,0),"")</f>
        <v/>
      </c>
      <c r="J51" s="114" t="str">
        <f>IFERROR(VLOOKUP(D51,DB!A:G,7,0),"")</f>
        <v/>
      </c>
      <c r="K51" s="117"/>
      <c r="L51" s="131" t="str">
        <f>IFERROR(VLOOKUP(D51,DB!A:I,9,0),"")</f>
        <v/>
      </c>
    </row>
    <row r="52" spans="1:12" ht="31.5" customHeight="1">
      <c r="A52" s="113"/>
      <c r="B52" s="114" t="str">
        <f>IFERROR(VLOOKUP(D52,DB!A:K,11,0),"")</f>
        <v/>
      </c>
      <c r="C52" s="115"/>
      <c r="D52" s="114"/>
      <c r="E52" s="136"/>
      <c r="F52" s="116"/>
      <c r="G52" s="72">
        <f t="shared" ref="G52:G115" ca="1" si="1">IFERROR(NOW()-F52,"-")</f>
        <v>46002.729116203707</v>
      </c>
      <c r="H52" s="116"/>
      <c r="I52" s="114" t="str">
        <f>IFERROR(VLOOKUP(D52,DB!A:F,6,0),"")</f>
        <v/>
      </c>
      <c r="J52" s="114" t="str">
        <f>IFERROR(VLOOKUP(D52,DB!A:G,7,0),"")</f>
        <v/>
      </c>
      <c r="K52" s="117"/>
      <c r="L52" s="131" t="str">
        <f>IFERROR(VLOOKUP(D52,DB!A:I,9,0),"")</f>
        <v/>
      </c>
    </row>
    <row r="53" spans="1:12" ht="31.5" customHeight="1">
      <c r="A53" s="113"/>
      <c r="B53" s="114" t="str">
        <f>IFERROR(VLOOKUP(D53,DB!A:K,11,0),"")</f>
        <v/>
      </c>
      <c r="C53" s="115"/>
      <c r="D53" s="114"/>
      <c r="E53" s="136"/>
      <c r="F53" s="116"/>
      <c r="G53" s="72">
        <f t="shared" ca="1" si="1"/>
        <v>46002.729116203707</v>
      </c>
      <c r="H53" s="116"/>
      <c r="I53" s="114" t="str">
        <f>IFERROR(VLOOKUP(D53,DB!A:F,6,0),"")</f>
        <v/>
      </c>
      <c r="J53" s="114" t="str">
        <f>IFERROR(VLOOKUP(D53,DB!A:G,7,0),"")</f>
        <v/>
      </c>
      <c r="K53" s="117"/>
      <c r="L53" s="131" t="str">
        <f>IFERROR(VLOOKUP(D53,DB!A:I,9,0),"")</f>
        <v/>
      </c>
    </row>
    <row r="54" spans="1:12" ht="31.5" customHeight="1">
      <c r="A54" s="113"/>
      <c r="B54" s="114" t="str">
        <f>IFERROR(VLOOKUP(D54,DB!A:K,11,0),"")</f>
        <v/>
      </c>
      <c r="C54" s="115"/>
      <c r="D54" s="114"/>
      <c r="E54" s="136"/>
      <c r="F54" s="116"/>
      <c r="G54" s="72">
        <f t="shared" ca="1" si="1"/>
        <v>46002.729116203707</v>
      </c>
      <c r="H54" s="116"/>
      <c r="I54" s="114" t="str">
        <f>IFERROR(VLOOKUP(D54,DB!A:F,6,0),"")</f>
        <v/>
      </c>
      <c r="J54" s="114" t="str">
        <f>IFERROR(VLOOKUP(D54,DB!A:G,7,0),"")</f>
        <v/>
      </c>
      <c r="K54" s="117"/>
      <c r="L54" s="131" t="str">
        <f>IFERROR(VLOOKUP(D54,DB!A:I,9,0),"")</f>
        <v/>
      </c>
    </row>
    <row r="55" spans="1:12" ht="31.5" customHeight="1">
      <c r="A55" s="113"/>
      <c r="B55" s="114" t="str">
        <f>IFERROR(VLOOKUP(D55,DB!A:K,11,0),"")</f>
        <v/>
      </c>
      <c r="C55" s="115"/>
      <c r="D55" s="114"/>
      <c r="E55" s="136"/>
      <c r="F55" s="116"/>
      <c r="G55" s="72">
        <f t="shared" ca="1" si="1"/>
        <v>46002.729116203707</v>
      </c>
      <c r="H55" s="116"/>
      <c r="I55" s="114" t="str">
        <f>IFERROR(VLOOKUP(D55,DB!A:F,6,0),"")</f>
        <v/>
      </c>
      <c r="J55" s="114" t="str">
        <f>IFERROR(VLOOKUP(D55,DB!A:G,7,0),"")</f>
        <v/>
      </c>
      <c r="K55" s="117"/>
      <c r="L55" s="131" t="str">
        <f>IFERROR(VLOOKUP(D55,DB!A:I,9,0),"")</f>
        <v/>
      </c>
    </row>
    <row r="56" spans="1:12" ht="31.5" customHeight="1">
      <c r="A56" s="113"/>
      <c r="B56" s="114" t="str">
        <f>IFERROR(VLOOKUP(D56,DB!A:K,11,0),"")</f>
        <v/>
      </c>
      <c r="C56" s="115"/>
      <c r="D56" s="114"/>
      <c r="E56" s="136"/>
      <c r="F56" s="116"/>
      <c r="G56" s="72">
        <f t="shared" ca="1" si="1"/>
        <v>46002.729116203707</v>
      </c>
      <c r="H56" s="116"/>
      <c r="I56" s="114" t="str">
        <f>IFERROR(VLOOKUP(D56,DB!A:F,6,0),"")</f>
        <v/>
      </c>
      <c r="J56" s="114" t="str">
        <f>IFERROR(VLOOKUP(D56,DB!A:G,7,0),"")</f>
        <v/>
      </c>
      <c r="K56" s="117"/>
      <c r="L56" s="131" t="str">
        <f>IFERROR(VLOOKUP(D56,DB!A:I,9,0),"")</f>
        <v/>
      </c>
    </row>
    <row r="57" spans="1:12" ht="31.5" customHeight="1">
      <c r="A57" s="113"/>
      <c r="B57" s="114" t="str">
        <f>IFERROR(VLOOKUP(D57,DB!A:K,11,0),"")</f>
        <v/>
      </c>
      <c r="C57" s="115"/>
      <c r="D57" s="114"/>
      <c r="E57" s="136"/>
      <c r="F57" s="116"/>
      <c r="G57" s="72">
        <f t="shared" ca="1" si="1"/>
        <v>46002.729116203707</v>
      </c>
      <c r="H57" s="116"/>
      <c r="I57" s="114" t="str">
        <f>IFERROR(VLOOKUP(D57,DB!A:F,6,0),"")</f>
        <v/>
      </c>
      <c r="J57" s="114" t="str">
        <f>IFERROR(VLOOKUP(D57,DB!A:G,7,0),"")</f>
        <v/>
      </c>
      <c r="K57" s="117"/>
      <c r="L57" s="131" t="str">
        <f>IFERROR(VLOOKUP(D57,DB!A:I,9,0),"")</f>
        <v/>
      </c>
    </row>
    <row r="58" spans="1:12" ht="31.5" customHeight="1">
      <c r="A58" s="113"/>
      <c r="B58" s="114" t="str">
        <f>IFERROR(VLOOKUP(D58,DB!A:K,11,0),"")</f>
        <v/>
      </c>
      <c r="C58" s="115"/>
      <c r="D58" s="114"/>
      <c r="E58" s="136"/>
      <c r="F58" s="116"/>
      <c r="G58" s="72">
        <f t="shared" ca="1" si="1"/>
        <v>46002.729116203707</v>
      </c>
      <c r="H58" s="116"/>
      <c r="I58" s="114" t="str">
        <f>IFERROR(VLOOKUP(D58,DB!A:F,6,0),"")</f>
        <v/>
      </c>
      <c r="J58" s="114" t="str">
        <f>IFERROR(VLOOKUP(D58,DB!A:G,7,0),"")</f>
        <v/>
      </c>
      <c r="K58" s="117"/>
      <c r="L58" s="131" t="str">
        <f>IFERROR(VLOOKUP(D58,DB!A:I,9,0),"")</f>
        <v/>
      </c>
    </row>
    <row r="59" spans="1:12" ht="31.5" customHeight="1">
      <c r="A59" s="113"/>
      <c r="B59" s="114" t="str">
        <f>IFERROR(VLOOKUP(D59,DB!A:K,11,0),"")</f>
        <v/>
      </c>
      <c r="C59" s="115"/>
      <c r="D59" s="114"/>
      <c r="E59" s="136"/>
      <c r="F59" s="116"/>
      <c r="G59" s="72">
        <f t="shared" ca="1" si="1"/>
        <v>46002.729116203707</v>
      </c>
      <c r="H59" s="116"/>
      <c r="I59" s="114" t="str">
        <f>IFERROR(VLOOKUP(D59,DB!A:F,6,0),"")</f>
        <v/>
      </c>
      <c r="J59" s="114" t="str">
        <f>IFERROR(VLOOKUP(D59,DB!A:G,7,0),"")</f>
        <v/>
      </c>
      <c r="K59" s="117"/>
      <c r="L59" s="131" t="str">
        <f>IFERROR(VLOOKUP(D59,DB!A:I,9,0),"")</f>
        <v/>
      </c>
    </row>
    <row r="60" spans="1:12" ht="31.5" customHeight="1">
      <c r="A60" s="113"/>
      <c r="B60" s="114" t="str">
        <f>IFERROR(VLOOKUP(D60,DB!A:K,11,0),"")</f>
        <v/>
      </c>
      <c r="C60" s="115"/>
      <c r="D60" s="114"/>
      <c r="E60" s="136"/>
      <c r="F60" s="116"/>
      <c r="G60" s="72">
        <f t="shared" ca="1" si="1"/>
        <v>46002.729116203707</v>
      </c>
      <c r="H60" s="116"/>
      <c r="I60" s="114" t="str">
        <f>IFERROR(VLOOKUP(D60,DB!A:F,6,0),"")</f>
        <v/>
      </c>
      <c r="J60" s="114" t="str">
        <f>IFERROR(VLOOKUP(D60,DB!A:G,7,0),"")</f>
        <v/>
      </c>
      <c r="K60" s="117"/>
      <c r="L60" s="131" t="str">
        <f>IFERROR(VLOOKUP(D60,DB!A:I,9,0),"")</f>
        <v/>
      </c>
    </row>
    <row r="61" spans="1:12" ht="31.5" customHeight="1">
      <c r="A61" s="113"/>
      <c r="B61" s="114" t="str">
        <f>IFERROR(VLOOKUP(D61,DB!A:K,11,0),"")</f>
        <v/>
      </c>
      <c r="C61" s="115"/>
      <c r="D61" s="114"/>
      <c r="E61" s="136"/>
      <c r="F61" s="116"/>
      <c r="G61" s="72">
        <f t="shared" ca="1" si="1"/>
        <v>46002.729116203707</v>
      </c>
      <c r="H61" s="116"/>
      <c r="I61" s="114" t="str">
        <f>IFERROR(VLOOKUP(D61,DB!A:F,6,0),"")</f>
        <v/>
      </c>
      <c r="J61" s="114" t="str">
        <f>IFERROR(VLOOKUP(D61,DB!A:G,7,0),"")</f>
        <v/>
      </c>
      <c r="K61" s="117"/>
      <c r="L61" s="131" t="str">
        <f>IFERROR(VLOOKUP(D61,DB!A:I,9,0),"")</f>
        <v/>
      </c>
    </row>
    <row r="62" spans="1:12" ht="31.5" customHeight="1">
      <c r="A62" s="113"/>
      <c r="B62" s="114" t="str">
        <f>IFERROR(VLOOKUP(D62,DB!A:K,11,0),"")</f>
        <v/>
      </c>
      <c r="C62" s="115"/>
      <c r="D62" s="114"/>
      <c r="E62" s="136"/>
      <c r="F62" s="116"/>
      <c r="G62" s="72">
        <f t="shared" ca="1" si="1"/>
        <v>46002.729116203707</v>
      </c>
      <c r="H62" s="116"/>
      <c r="I62" s="114" t="str">
        <f>IFERROR(VLOOKUP(D62,DB!A:F,6,0),"")</f>
        <v/>
      </c>
      <c r="J62" s="114" t="str">
        <f>IFERROR(VLOOKUP(D62,DB!A:G,7,0),"")</f>
        <v/>
      </c>
      <c r="K62" s="117"/>
      <c r="L62" s="131" t="str">
        <f>IFERROR(VLOOKUP(D62,DB!A:I,9,0),"")</f>
        <v/>
      </c>
    </row>
    <row r="63" spans="1:12" ht="31.5" customHeight="1">
      <c r="A63" s="113"/>
      <c r="B63" s="114" t="str">
        <f>IFERROR(VLOOKUP(D63,DB!A:K,11,0),"")</f>
        <v/>
      </c>
      <c r="C63" s="115"/>
      <c r="D63" s="114"/>
      <c r="E63" s="136"/>
      <c r="F63" s="116"/>
      <c r="G63" s="72">
        <f t="shared" ca="1" si="1"/>
        <v>46002.729116203707</v>
      </c>
      <c r="H63" s="116"/>
      <c r="I63" s="114" t="str">
        <f>IFERROR(VLOOKUP(D63,DB!A:F,6,0),"")</f>
        <v/>
      </c>
      <c r="J63" s="114" t="str">
        <f>IFERROR(VLOOKUP(D63,DB!A:G,7,0),"")</f>
        <v/>
      </c>
      <c r="K63" s="117"/>
      <c r="L63" s="131" t="str">
        <f>IFERROR(VLOOKUP(D63,DB!A:I,9,0),"")</f>
        <v/>
      </c>
    </row>
    <row r="64" spans="1:12" ht="31.5" customHeight="1">
      <c r="A64" s="113"/>
      <c r="B64" s="114" t="str">
        <f>IFERROR(VLOOKUP(D64,DB!A:K,11,0),"")</f>
        <v/>
      </c>
      <c r="C64" s="115"/>
      <c r="D64" s="114"/>
      <c r="E64" s="136"/>
      <c r="F64" s="116"/>
      <c r="G64" s="72">
        <f t="shared" ca="1" si="1"/>
        <v>46002.729116203707</v>
      </c>
      <c r="H64" s="116"/>
      <c r="I64" s="114" t="str">
        <f>IFERROR(VLOOKUP(D64,DB!A:F,6,0),"")</f>
        <v/>
      </c>
      <c r="J64" s="114" t="str">
        <f>IFERROR(VLOOKUP(D64,DB!A:G,7,0),"")</f>
        <v/>
      </c>
      <c r="K64" s="117"/>
      <c r="L64" s="131" t="str">
        <f>IFERROR(VLOOKUP(D64,DB!A:I,9,0),"")</f>
        <v/>
      </c>
    </row>
    <row r="65" spans="1:12" ht="31.5" customHeight="1">
      <c r="A65" s="113"/>
      <c r="B65" s="114" t="str">
        <f>IFERROR(VLOOKUP(D65,DB!A:K,11,0),"")</f>
        <v/>
      </c>
      <c r="C65" s="115"/>
      <c r="D65" s="114"/>
      <c r="E65" s="136"/>
      <c r="F65" s="116"/>
      <c r="G65" s="72">
        <f t="shared" ca="1" si="1"/>
        <v>46002.729116203707</v>
      </c>
      <c r="H65" s="116"/>
      <c r="I65" s="114" t="str">
        <f>IFERROR(VLOOKUP(D65,DB!A:F,6,0),"")</f>
        <v/>
      </c>
      <c r="J65" s="114" t="str">
        <f>IFERROR(VLOOKUP(D65,DB!A:G,7,0),"")</f>
        <v/>
      </c>
      <c r="K65" s="117"/>
      <c r="L65" s="131" t="str">
        <f>IFERROR(VLOOKUP(D65,DB!A:I,9,0),"")</f>
        <v/>
      </c>
    </row>
    <row r="66" spans="1:12" ht="31.5" customHeight="1">
      <c r="A66" s="113"/>
      <c r="B66" s="114" t="str">
        <f>IFERROR(VLOOKUP(D66,DB!A:K,11,0),"")</f>
        <v/>
      </c>
      <c r="C66" s="115"/>
      <c r="D66" s="114"/>
      <c r="E66" s="136"/>
      <c r="F66" s="116"/>
      <c r="G66" s="72">
        <f t="shared" ca="1" si="1"/>
        <v>46002.729116203707</v>
      </c>
      <c r="H66" s="116"/>
      <c r="I66" s="114" t="str">
        <f>IFERROR(VLOOKUP(D66,DB!A:F,6,0),"")</f>
        <v/>
      </c>
      <c r="J66" s="114" t="str">
        <f>IFERROR(VLOOKUP(D66,DB!A:G,7,0),"")</f>
        <v/>
      </c>
      <c r="K66" s="117"/>
      <c r="L66" s="131" t="str">
        <f>IFERROR(VLOOKUP(D66,DB!A:I,9,0),"")</f>
        <v/>
      </c>
    </row>
    <row r="67" spans="1:12" ht="31.5" customHeight="1">
      <c r="A67" s="113"/>
      <c r="B67" s="114" t="str">
        <f>IFERROR(VLOOKUP(D67,DB!A:K,11,0),"")</f>
        <v/>
      </c>
      <c r="C67" s="115"/>
      <c r="D67" s="114"/>
      <c r="E67" s="136"/>
      <c r="F67" s="116"/>
      <c r="G67" s="72">
        <f t="shared" ca="1" si="1"/>
        <v>46002.729116203707</v>
      </c>
      <c r="H67" s="116"/>
      <c r="I67" s="114" t="str">
        <f>IFERROR(VLOOKUP(D67,DB!A:F,6,0),"")</f>
        <v/>
      </c>
      <c r="J67" s="114" t="str">
        <f>IFERROR(VLOOKUP(D67,DB!A:G,7,0),"")</f>
        <v/>
      </c>
      <c r="K67" s="117"/>
      <c r="L67" s="131" t="str">
        <f>IFERROR(VLOOKUP(D67,DB!A:I,9,0),"")</f>
        <v/>
      </c>
    </row>
    <row r="68" spans="1:12" ht="31.5" customHeight="1">
      <c r="A68" s="113"/>
      <c r="B68" s="114" t="str">
        <f>IFERROR(VLOOKUP(D68,DB!A:K,11,0),"")</f>
        <v/>
      </c>
      <c r="C68" s="115"/>
      <c r="D68" s="114"/>
      <c r="E68" s="136"/>
      <c r="F68" s="116"/>
      <c r="G68" s="72">
        <f t="shared" ca="1" si="1"/>
        <v>46002.729116203707</v>
      </c>
      <c r="H68" s="116"/>
      <c r="I68" s="114" t="str">
        <f>IFERROR(VLOOKUP(D68,DB!A:F,6,0),"")</f>
        <v/>
      </c>
      <c r="J68" s="114" t="str">
        <f>IFERROR(VLOOKUP(D68,DB!A:G,7,0),"")</f>
        <v/>
      </c>
      <c r="K68" s="117"/>
      <c r="L68" s="131" t="str">
        <f>IFERROR(VLOOKUP(D68,DB!A:I,9,0),"")</f>
        <v/>
      </c>
    </row>
    <row r="69" spans="1:12" ht="31.5" customHeight="1">
      <c r="A69" s="113"/>
      <c r="B69" s="114" t="str">
        <f>IFERROR(VLOOKUP(D69,DB!A:K,11,0),"")</f>
        <v/>
      </c>
      <c r="C69" s="115"/>
      <c r="D69" s="114"/>
      <c r="E69" s="136"/>
      <c r="F69" s="116"/>
      <c r="G69" s="72">
        <f t="shared" ca="1" si="1"/>
        <v>46002.729116203707</v>
      </c>
      <c r="H69" s="116"/>
      <c r="I69" s="114" t="str">
        <f>IFERROR(VLOOKUP(D69,DB!A:F,6,0),"")</f>
        <v/>
      </c>
      <c r="J69" s="114" t="str">
        <f>IFERROR(VLOOKUP(D69,DB!A:G,7,0),"")</f>
        <v/>
      </c>
      <c r="K69" s="117"/>
      <c r="L69" s="131" t="str">
        <f>IFERROR(VLOOKUP(D69,DB!A:I,9,0),"")</f>
        <v/>
      </c>
    </row>
    <row r="70" spans="1:12" ht="31.5" customHeight="1">
      <c r="A70" s="113"/>
      <c r="B70" s="114" t="str">
        <f>IFERROR(VLOOKUP(D70,DB!A:K,11,0),"")</f>
        <v/>
      </c>
      <c r="C70" s="115"/>
      <c r="D70" s="114"/>
      <c r="E70" s="136"/>
      <c r="F70" s="116"/>
      <c r="G70" s="72">
        <f t="shared" ca="1" si="1"/>
        <v>46002.729116203707</v>
      </c>
      <c r="H70" s="116"/>
      <c r="I70" s="114" t="str">
        <f>IFERROR(VLOOKUP(D70,DB!A:F,6,0),"")</f>
        <v/>
      </c>
      <c r="J70" s="114" t="str">
        <f>IFERROR(VLOOKUP(D70,DB!A:G,7,0),"")</f>
        <v/>
      </c>
      <c r="K70" s="117"/>
      <c r="L70" s="131" t="str">
        <f>IFERROR(VLOOKUP(D70,DB!A:I,9,0),"")</f>
        <v/>
      </c>
    </row>
    <row r="71" spans="1:12" ht="31.5" customHeight="1">
      <c r="A71" s="113"/>
      <c r="B71" s="114" t="str">
        <f>IFERROR(VLOOKUP(D71,DB!A:K,11,0),"")</f>
        <v/>
      </c>
      <c r="C71" s="115"/>
      <c r="D71" s="114"/>
      <c r="E71" s="136"/>
      <c r="F71" s="116"/>
      <c r="G71" s="72">
        <f t="shared" ca="1" si="1"/>
        <v>46002.729116203707</v>
      </c>
      <c r="H71" s="116"/>
      <c r="I71" s="114" t="str">
        <f>IFERROR(VLOOKUP(D71,DB!A:F,6,0),"")</f>
        <v/>
      </c>
      <c r="J71" s="114" t="str">
        <f>IFERROR(VLOOKUP(D71,DB!A:G,7,0),"")</f>
        <v/>
      </c>
      <c r="K71" s="117"/>
      <c r="L71" s="131" t="str">
        <f>IFERROR(VLOOKUP(D71,DB!A:I,9,0),"")</f>
        <v/>
      </c>
    </row>
    <row r="72" spans="1:12" ht="31.5" customHeight="1">
      <c r="A72" s="113"/>
      <c r="B72" s="114" t="str">
        <f>IFERROR(VLOOKUP(D72,DB!A:K,11,0),"")</f>
        <v/>
      </c>
      <c r="C72" s="115"/>
      <c r="D72" s="114"/>
      <c r="E72" s="136"/>
      <c r="F72" s="116"/>
      <c r="G72" s="72">
        <f t="shared" ca="1" si="1"/>
        <v>46002.729116203707</v>
      </c>
      <c r="H72" s="116"/>
      <c r="I72" s="114" t="str">
        <f>IFERROR(VLOOKUP(D72,DB!A:F,6,0),"")</f>
        <v/>
      </c>
      <c r="J72" s="114" t="str">
        <f>IFERROR(VLOOKUP(D72,DB!A:G,7,0),"")</f>
        <v/>
      </c>
      <c r="K72" s="117"/>
      <c r="L72" s="131" t="str">
        <f>IFERROR(VLOOKUP(D72,DB!A:I,9,0),"")</f>
        <v/>
      </c>
    </row>
    <row r="73" spans="1:12" ht="31.5" customHeight="1">
      <c r="A73" s="113"/>
      <c r="B73" s="114" t="str">
        <f>IFERROR(VLOOKUP(D73,DB!A:K,11,0),"")</f>
        <v/>
      </c>
      <c r="C73" s="115"/>
      <c r="D73" s="114"/>
      <c r="E73" s="136"/>
      <c r="F73" s="116"/>
      <c r="G73" s="72">
        <f t="shared" ca="1" si="1"/>
        <v>46002.729116203707</v>
      </c>
      <c r="H73" s="116"/>
      <c r="I73" s="114" t="str">
        <f>IFERROR(VLOOKUP(D73,DB!A:F,6,0),"")</f>
        <v/>
      </c>
      <c r="J73" s="114" t="str">
        <f>IFERROR(VLOOKUP(D73,DB!A:G,7,0),"")</f>
        <v/>
      </c>
      <c r="K73" s="117"/>
      <c r="L73" s="131" t="str">
        <f>IFERROR(VLOOKUP(D73,DB!A:I,9,0),"")</f>
        <v/>
      </c>
    </row>
    <row r="74" spans="1:12" ht="31.5" customHeight="1">
      <c r="A74" s="113"/>
      <c r="B74" s="114" t="str">
        <f>IFERROR(VLOOKUP(D74,DB!A:K,11,0),"")</f>
        <v/>
      </c>
      <c r="C74" s="115"/>
      <c r="D74" s="114"/>
      <c r="E74" s="136"/>
      <c r="F74" s="116"/>
      <c r="G74" s="72">
        <f t="shared" ca="1" si="1"/>
        <v>46002.729116203707</v>
      </c>
      <c r="H74" s="116"/>
      <c r="I74" s="114" t="str">
        <f>IFERROR(VLOOKUP(D74,DB!A:F,6,0),"")</f>
        <v/>
      </c>
      <c r="J74" s="114" t="str">
        <f>IFERROR(VLOOKUP(D74,DB!A:G,7,0),"")</f>
        <v/>
      </c>
      <c r="K74" s="117"/>
      <c r="L74" s="131" t="str">
        <f>IFERROR(VLOOKUP(D74,DB!A:I,9,0),"")</f>
        <v/>
      </c>
    </row>
    <row r="75" spans="1:12" ht="31.5" customHeight="1">
      <c r="A75" s="113"/>
      <c r="B75" s="114" t="str">
        <f>IFERROR(VLOOKUP(D75,DB!A:K,11,0),"")</f>
        <v/>
      </c>
      <c r="C75" s="115"/>
      <c r="D75" s="114"/>
      <c r="E75" s="136"/>
      <c r="F75" s="116"/>
      <c r="G75" s="72">
        <f t="shared" ca="1" si="1"/>
        <v>46002.729116203707</v>
      </c>
      <c r="H75" s="116"/>
      <c r="I75" s="114" t="str">
        <f>IFERROR(VLOOKUP(D75,DB!A:F,6,0),"")</f>
        <v/>
      </c>
      <c r="J75" s="114" t="str">
        <f>IFERROR(VLOOKUP(D75,DB!A:G,7,0),"")</f>
        <v/>
      </c>
      <c r="K75" s="117"/>
      <c r="L75" s="131" t="str">
        <f>IFERROR(VLOOKUP(D75,DB!A:I,9,0),"")</f>
        <v/>
      </c>
    </row>
    <row r="76" spans="1:12" ht="31.5" customHeight="1">
      <c r="A76" s="113"/>
      <c r="B76" s="114" t="str">
        <f>IFERROR(VLOOKUP(D76,DB!A:K,11,0),"")</f>
        <v/>
      </c>
      <c r="C76" s="115"/>
      <c r="D76" s="114"/>
      <c r="E76" s="136"/>
      <c r="F76" s="116"/>
      <c r="G76" s="72">
        <f t="shared" ca="1" si="1"/>
        <v>46002.729116203707</v>
      </c>
      <c r="H76" s="116"/>
      <c r="I76" s="114" t="str">
        <f>IFERROR(VLOOKUP(D76,DB!A:F,6,0),"")</f>
        <v/>
      </c>
      <c r="J76" s="114" t="str">
        <f>IFERROR(VLOOKUP(D76,DB!A:G,7,0),"")</f>
        <v/>
      </c>
      <c r="K76" s="117"/>
      <c r="L76" s="131" t="str">
        <f>IFERROR(VLOOKUP(D76,DB!A:I,9,0),"")</f>
        <v/>
      </c>
    </row>
    <row r="77" spans="1:12" ht="31.5" customHeight="1">
      <c r="A77" s="113"/>
      <c r="B77" s="114" t="str">
        <f>IFERROR(VLOOKUP(D77,DB!A:K,11,0),"")</f>
        <v/>
      </c>
      <c r="C77" s="115"/>
      <c r="D77" s="114"/>
      <c r="E77" s="136"/>
      <c r="F77" s="116"/>
      <c r="G77" s="72">
        <f t="shared" ca="1" si="1"/>
        <v>46002.729116203707</v>
      </c>
      <c r="H77" s="116"/>
      <c r="I77" s="114" t="str">
        <f>IFERROR(VLOOKUP(D77,DB!A:F,6,0),"")</f>
        <v/>
      </c>
      <c r="J77" s="114" t="str">
        <f>IFERROR(VLOOKUP(D77,DB!A:G,7,0),"")</f>
        <v/>
      </c>
      <c r="K77" s="117"/>
      <c r="L77" s="131" t="str">
        <f>IFERROR(VLOOKUP(D77,DB!A:I,9,0),"")</f>
        <v/>
      </c>
    </row>
    <row r="78" spans="1:12" ht="31.5" customHeight="1">
      <c r="A78" s="113"/>
      <c r="B78" s="114" t="str">
        <f>IFERROR(VLOOKUP(D78,DB!A:K,11,0),"")</f>
        <v/>
      </c>
      <c r="C78" s="115"/>
      <c r="D78" s="114"/>
      <c r="E78" s="136"/>
      <c r="F78" s="116"/>
      <c r="G78" s="72">
        <f t="shared" ca="1" si="1"/>
        <v>46002.729116203707</v>
      </c>
      <c r="H78" s="116"/>
      <c r="I78" s="114" t="str">
        <f>IFERROR(VLOOKUP(D78,DB!A:F,6,0),"")</f>
        <v/>
      </c>
      <c r="J78" s="114" t="str">
        <f>IFERROR(VLOOKUP(D78,DB!A:G,7,0),"")</f>
        <v/>
      </c>
      <c r="K78" s="117"/>
      <c r="L78" s="131" t="str">
        <f>IFERROR(VLOOKUP(D78,DB!A:I,9,0),"")</f>
        <v/>
      </c>
    </row>
    <row r="79" spans="1:12" ht="31.5" customHeight="1">
      <c r="A79" s="113"/>
      <c r="B79" s="114" t="str">
        <f>IFERROR(VLOOKUP(D79,DB!A:K,11,0),"")</f>
        <v/>
      </c>
      <c r="C79" s="115"/>
      <c r="D79" s="114"/>
      <c r="E79" s="136"/>
      <c r="F79" s="116"/>
      <c r="G79" s="72">
        <f t="shared" ca="1" si="1"/>
        <v>46002.729116203707</v>
      </c>
      <c r="H79" s="116"/>
      <c r="I79" s="114" t="str">
        <f>IFERROR(VLOOKUP(D79,DB!A:F,6,0),"")</f>
        <v/>
      </c>
      <c r="J79" s="114" t="str">
        <f>IFERROR(VLOOKUP(D79,DB!A:G,7,0),"")</f>
        <v/>
      </c>
      <c r="K79" s="117"/>
      <c r="L79" s="131" t="str">
        <f>IFERROR(VLOOKUP(D79,DB!A:I,9,0),"")</f>
        <v/>
      </c>
    </row>
    <row r="80" spans="1:12" ht="31.5" customHeight="1">
      <c r="A80" s="113"/>
      <c r="B80" s="114" t="str">
        <f>IFERROR(VLOOKUP(D80,DB!A:K,11,0),"")</f>
        <v/>
      </c>
      <c r="C80" s="115"/>
      <c r="D80" s="114"/>
      <c r="E80" s="136"/>
      <c r="F80" s="116"/>
      <c r="G80" s="72">
        <f t="shared" ca="1" si="1"/>
        <v>46002.729116203707</v>
      </c>
      <c r="H80" s="116"/>
      <c r="I80" s="114" t="str">
        <f>IFERROR(VLOOKUP(D80,DB!A:F,6,0),"")</f>
        <v/>
      </c>
      <c r="J80" s="114" t="str">
        <f>IFERROR(VLOOKUP(D80,DB!A:G,7,0),"")</f>
        <v/>
      </c>
      <c r="K80" s="117"/>
      <c r="L80" s="131" t="str">
        <f>IFERROR(VLOOKUP(D80,DB!A:I,9,0),"")</f>
        <v/>
      </c>
    </row>
    <row r="81" spans="1:12" ht="31.5" customHeight="1">
      <c r="A81" s="113"/>
      <c r="B81" s="114" t="str">
        <f>IFERROR(VLOOKUP(D81,DB!A:K,11,0),"")</f>
        <v/>
      </c>
      <c r="C81" s="115"/>
      <c r="D81" s="114"/>
      <c r="E81" s="136"/>
      <c r="F81" s="116"/>
      <c r="G81" s="72">
        <f t="shared" ca="1" si="1"/>
        <v>46002.729116203707</v>
      </c>
      <c r="H81" s="116"/>
      <c r="I81" s="114" t="str">
        <f>IFERROR(VLOOKUP(D81,DB!A:F,6,0),"")</f>
        <v/>
      </c>
      <c r="J81" s="114" t="str">
        <f>IFERROR(VLOOKUP(D81,DB!A:G,7,0),"")</f>
        <v/>
      </c>
      <c r="K81" s="117"/>
      <c r="L81" s="131" t="str">
        <f>IFERROR(VLOOKUP(D81,DB!A:I,9,0),"")</f>
        <v/>
      </c>
    </row>
    <row r="82" spans="1:12" ht="31.5" customHeight="1">
      <c r="A82" s="113"/>
      <c r="B82" s="114" t="str">
        <f>IFERROR(VLOOKUP(D82,DB!A:K,11,0),"")</f>
        <v/>
      </c>
      <c r="C82" s="115"/>
      <c r="D82" s="114"/>
      <c r="E82" s="136"/>
      <c r="F82" s="116"/>
      <c r="G82" s="72">
        <f t="shared" ca="1" si="1"/>
        <v>46002.729116203707</v>
      </c>
      <c r="H82" s="116"/>
      <c r="I82" s="114" t="str">
        <f>IFERROR(VLOOKUP(D82,DB!A:F,6,0),"")</f>
        <v/>
      </c>
      <c r="J82" s="114" t="str">
        <f>IFERROR(VLOOKUP(D82,DB!A:G,7,0),"")</f>
        <v/>
      </c>
      <c r="K82" s="117"/>
      <c r="L82" s="131" t="str">
        <f>IFERROR(VLOOKUP(D82,DB!A:I,9,0),"")</f>
        <v/>
      </c>
    </row>
    <row r="83" spans="1:12" ht="31.5" customHeight="1">
      <c r="A83" s="113"/>
      <c r="B83" s="114" t="str">
        <f>IFERROR(VLOOKUP(D83,DB!A:K,11,0),"")</f>
        <v/>
      </c>
      <c r="C83" s="115"/>
      <c r="D83" s="114"/>
      <c r="E83" s="136"/>
      <c r="F83" s="116"/>
      <c r="G83" s="72">
        <f t="shared" ca="1" si="1"/>
        <v>46002.729116203707</v>
      </c>
      <c r="H83" s="116"/>
      <c r="I83" s="114" t="str">
        <f>IFERROR(VLOOKUP(D83,DB!A:F,6,0),"")</f>
        <v/>
      </c>
      <c r="J83" s="114" t="str">
        <f>IFERROR(VLOOKUP(D83,DB!A:G,7,0),"")</f>
        <v/>
      </c>
      <c r="K83" s="117"/>
      <c r="L83" s="131" t="str">
        <f>IFERROR(VLOOKUP(D83,DB!A:I,9,0),"")</f>
        <v/>
      </c>
    </row>
    <row r="84" spans="1:12" ht="31.5" customHeight="1">
      <c r="A84" s="113"/>
      <c r="B84" s="114" t="str">
        <f>IFERROR(VLOOKUP(D84,DB!A:K,11,0),"")</f>
        <v/>
      </c>
      <c r="C84" s="115"/>
      <c r="D84" s="114"/>
      <c r="E84" s="136"/>
      <c r="F84" s="116"/>
      <c r="G84" s="72">
        <f t="shared" ca="1" si="1"/>
        <v>46002.729116203707</v>
      </c>
      <c r="H84" s="116"/>
      <c r="I84" s="114" t="str">
        <f>IFERROR(VLOOKUP(D84,DB!A:F,6,0),"")</f>
        <v/>
      </c>
      <c r="J84" s="114" t="str">
        <f>IFERROR(VLOOKUP(D84,DB!A:G,7,0),"")</f>
        <v/>
      </c>
      <c r="K84" s="117"/>
      <c r="L84" s="131" t="str">
        <f>IFERROR(VLOOKUP(D84,DB!A:I,9,0),"")</f>
        <v/>
      </c>
    </row>
    <row r="85" spans="1:12" ht="31.5" customHeight="1">
      <c r="A85" s="113"/>
      <c r="B85" s="114" t="str">
        <f>IFERROR(VLOOKUP(D85,DB!A:K,11,0),"")</f>
        <v/>
      </c>
      <c r="C85" s="115"/>
      <c r="D85" s="114"/>
      <c r="E85" s="136"/>
      <c r="F85" s="116"/>
      <c r="G85" s="72">
        <f t="shared" ca="1" si="1"/>
        <v>46002.729116203707</v>
      </c>
      <c r="H85" s="116"/>
      <c r="I85" s="114" t="str">
        <f>IFERROR(VLOOKUP(D85,DB!A:F,6,0),"")</f>
        <v/>
      </c>
      <c r="J85" s="114" t="str">
        <f>IFERROR(VLOOKUP(D85,DB!A:G,7,0),"")</f>
        <v/>
      </c>
      <c r="K85" s="117"/>
      <c r="L85" s="131" t="str">
        <f>IFERROR(VLOOKUP(D85,DB!A:I,9,0),"")</f>
        <v/>
      </c>
    </row>
    <row r="86" spans="1:12" ht="31.5" customHeight="1">
      <c r="A86" s="113"/>
      <c r="B86" s="114" t="str">
        <f>IFERROR(VLOOKUP(D86,DB!A:K,11,0),"")</f>
        <v/>
      </c>
      <c r="C86" s="115"/>
      <c r="D86" s="114"/>
      <c r="E86" s="136"/>
      <c r="F86" s="116"/>
      <c r="G86" s="72">
        <f t="shared" ca="1" si="1"/>
        <v>46002.729116203707</v>
      </c>
      <c r="H86" s="116"/>
      <c r="I86" s="114" t="str">
        <f>IFERROR(VLOOKUP(D86,DB!A:F,6,0),"")</f>
        <v/>
      </c>
      <c r="J86" s="114" t="str">
        <f>IFERROR(VLOOKUP(D86,DB!A:G,7,0),"")</f>
        <v/>
      </c>
      <c r="K86" s="117"/>
      <c r="L86" s="131" t="str">
        <f>IFERROR(VLOOKUP(D86,DB!A:I,9,0),"")</f>
        <v/>
      </c>
    </row>
    <row r="87" spans="1:12" ht="31.5" customHeight="1">
      <c r="A87" s="113"/>
      <c r="B87" s="114" t="str">
        <f>IFERROR(VLOOKUP(D87,DB!A:K,11,0),"")</f>
        <v/>
      </c>
      <c r="C87" s="115"/>
      <c r="D87" s="114"/>
      <c r="E87" s="136"/>
      <c r="F87" s="116"/>
      <c r="G87" s="72">
        <f t="shared" ca="1" si="1"/>
        <v>46002.729116203707</v>
      </c>
      <c r="H87" s="116"/>
      <c r="I87" s="114" t="str">
        <f>IFERROR(VLOOKUP(D87,DB!A:F,6,0),"")</f>
        <v/>
      </c>
      <c r="J87" s="114" t="str">
        <f>IFERROR(VLOOKUP(D87,DB!A:G,7,0),"")</f>
        <v/>
      </c>
      <c r="K87" s="117"/>
      <c r="L87" s="131" t="str">
        <f>IFERROR(VLOOKUP(D87,DB!A:I,9,0),"")</f>
        <v/>
      </c>
    </row>
    <row r="88" spans="1:12" ht="31.5" customHeight="1">
      <c r="A88" s="113"/>
      <c r="B88" s="114" t="str">
        <f>IFERROR(VLOOKUP(D88,DB!A:K,11,0),"")</f>
        <v/>
      </c>
      <c r="C88" s="115"/>
      <c r="D88" s="114"/>
      <c r="E88" s="136"/>
      <c r="F88" s="116"/>
      <c r="G88" s="72">
        <f t="shared" ca="1" si="1"/>
        <v>46002.729116203707</v>
      </c>
      <c r="H88" s="116"/>
      <c r="I88" s="114" t="str">
        <f>IFERROR(VLOOKUP(D88,DB!A:F,6,0),"")</f>
        <v/>
      </c>
      <c r="J88" s="114" t="str">
        <f>IFERROR(VLOOKUP(D88,DB!A:G,7,0),"")</f>
        <v/>
      </c>
      <c r="K88" s="117"/>
      <c r="L88" s="131" t="str">
        <f>IFERROR(VLOOKUP(D88,DB!A:I,9,0),"")</f>
        <v/>
      </c>
    </row>
    <row r="89" spans="1:12" ht="31.5" customHeight="1">
      <c r="A89" s="113"/>
      <c r="B89" s="114" t="str">
        <f>IFERROR(VLOOKUP(D89,DB!A:K,11,0),"")</f>
        <v/>
      </c>
      <c r="C89" s="115"/>
      <c r="D89" s="114"/>
      <c r="E89" s="136"/>
      <c r="F89" s="116"/>
      <c r="G89" s="72">
        <f t="shared" ca="1" si="1"/>
        <v>46002.729116203707</v>
      </c>
      <c r="H89" s="116"/>
      <c r="I89" s="114" t="str">
        <f>IFERROR(VLOOKUP(D89,DB!A:F,6,0),"")</f>
        <v/>
      </c>
      <c r="J89" s="114" t="str">
        <f>IFERROR(VLOOKUP(D89,DB!A:G,7,0),"")</f>
        <v/>
      </c>
      <c r="K89" s="117"/>
      <c r="L89" s="131" t="str">
        <f>IFERROR(VLOOKUP(D89,DB!A:I,9,0),"")</f>
        <v/>
      </c>
    </row>
    <row r="90" spans="1:12" ht="31.5" customHeight="1">
      <c r="A90" s="113"/>
      <c r="B90" s="114" t="str">
        <f>IFERROR(VLOOKUP(D90,DB!A:K,11,0),"")</f>
        <v/>
      </c>
      <c r="C90" s="115"/>
      <c r="D90" s="114"/>
      <c r="E90" s="136"/>
      <c r="F90" s="116"/>
      <c r="G90" s="72">
        <f t="shared" ca="1" si="1"/>
        <v>46002.729116203707</v>
      </c>
      <c r="H90" s="116"/>
      <c r="I90" s="114" t="str">
        <f>IFERROR(VLOOKUP(D90,DB!A:F,6,0),"")</f>
        <v/>
      </c>
      <c r="J90" s="114" t="str">
        <f>IFERROR(VLOOKUP(D90,DB!A:G,7,0),"")</f>
        <v/>
      </c>
      <c r="K90" s="117"/>
      <c r="L90" s="131" t="str">
        <f>IFERROR(VLOOKUP(D90,DB!A:I,9,0),"")</f>
        <v/>
      </c>
    </row>
    <row r="91" spans="1:12" ht="31.5" customHeight="1">
      <c r="A91" s="113"/>
      <c r="B91" s="114" t="str">
        <f>IFERROR(VLOOKUP(D91,DB!A:K,11,0),"")</f>
        <v/>
      </c>
      <c r="C91" s="115"/>
      <c r="D91" s="114"/>
      <c r="E91" s="136"/>
      <c r="F91" s="116"/>
      <c r="G91" s="72">
        <f t="shared" ca="1" si="1"/>
        <v>46002.729116203707</v>
      </c>
      <c r="H91" s="116"/>
      <c r="I91" s="114" t="str">
        <f>IFERROR(VLOOKUP(D91,DB!A:F,6,0),"")</f>
        <v/>
      </c>
      <c r="J91" s="114" t="str">
        <f>IFERROR(VLOOKUP(D91,DB!A:G,7,0),"")</f>
        <v/>
      </c>
      <c r="K91" s="117"/>
      <c r="L91" s="131" t="str">
        <f>IFERROR(VLOOKUP(D91,DB!A:I,9,0),"")</f>
        <v/>
      </c>
    </row>
    <row r="92" spans="1:12" ht="31.5" customHeight="1">
      <c r="A92" s="113"/>
      <c r="B92" s="114" t="str">
        <f>IFERROR(VLOOKUP(D92,DB!A:K,11,0),"")</f>
        <v/>
      </c>
      <c r="C92" s="115"/>
      <c r="D92" s="114"/>
      <c r="E92" s="136"/>
      <c r="F92" s="116"/>
      <c r="G92" s="72">
        <f t="shared" ca="1" si="1"/>
        <v>46002.729116203707</v>
      </c>
      <c r="H92" s="116"/>
      <c r="I92" s="114" t="str">
        <f>IFERROR(VLOOKUP(D92,DB!A:F,6,0),"")</f>
        <v/>
      </c>
      <c r="J92" s="114" t="str">
        <f>IFERROR(VLOOKUP(D92,DB!A:G,7,0),"")</f>
        <v/>
      </c>
      <c r="K92" s="117"/>
      <c r="L92" s="131" t="str">
        <f>IFERROR(VLOOKUP(D92,DB!A:I,9,0),"")</f>
        <v/>
      </c>
    </row>
    <row r="93" spans="1:12" ht="31.5" customHeight="1">
      <c r="A93" s="113"/>
      <c r="B93" s="114" t="str">
        <f>IFERROR(VLOOKUP(D93,DB!A:K,11,0),"")</f>
        <v/>
      </c>
      <c r="C93" s="115"/>
      <c r="D93" s="114"/>
      <c r="E93" s="136"/>
      <c r="F93" s="116"/>
      <c r="G93" s="72">
        <f t="shared" ca="1" si="1"/>
        <v>46002.729116203707</v>
      </c>
      <c r="H93" s="116"/>
      <c r="I93" s="114" t="str">
        <f>IFERROR(VLOOKUP(D93,DB!A:F,6,0),"")</f>
        <v/>
      </c>
      <c r="J93" s="114" t="str">
        <f>IFERROR(VLOOKUP(D93,DB!A:G,7,0),"")</f>
        <v/>
      </c>
      <c r="K93" s="117"/>
      <c r="L93" s="131" t="str">
        <f>IFERROR(VLOOKUP(D93,DB!A:I,9,0),"")</f>
        <v/>
      </c>
    </row>
    <row r="94" spans="1:12" ht="31.5" customHeight="1">
      <c r="A94" s="113"/>
      <c r="B94" s="114" t="str">
        <f>IFERROR(VLOOKUP(D94,DB!A:K,11,0),"")</f>
        <v/>
      </c>
      <c r="C94" s="115"/>
      <c r="D94" s="114"/>
      <c r="E94" s="136"/>
      <c r="F94" s="116"/>
      <c r="G94" s="72">
        <f t="shared" ca="1" si="1"/>
        <v>46002.729116203707</v>
      </c>
      <c r="H94" s="116"/>
      <c r="I94" s="114" t="str">
        <f>IFERROR(VLOOKUP(D94,DB!A:F,6,0),"")</f>
        <v/>
      </c>
      <c r="J94" s="114" t="str">
        <f>IFERROR(VLOOKUP(D94,DB!A:G,7,0),"")</f>
        <v/>
      </c>
      <c r="K94" s="117"/>
      <c r="L94" s="131" t="str">
        <f>IFERROR(VLOOKUP(D94,DB!A:I,9,0),"")</f>
        <v/>
      </c>
    </row>
    <row r="95" spans="1:12" ht="31.5" customHeight="1">
      <c r="A95" s="113"/>
      <c r="B95" s="114" t="str">
        <f>IFERROR(VLOOKUP(D95,DB!A:K,11,0),"")</f>
        <v/>
      </c>
      <c r="C95" s="115"/>
      <c r="D95" s="114"/>
      <c r="E95" s="136"/>
      <c r="F95" s="116"/>
      <c r="G95" s="72">
        <f t="shared" ca="1" si="1"/>
        <v>46002.729116203707</v>
      </c>
      <c r="H95" s="116"/>
      <c r="I95" s="114" t="str">
        <f>IFERROR(VLOOKUP(D95,DB!A:F,6,0),"")</f>
        <v/>
      </c>
      <c r="J95" s="114" t="str">
        <f>IFERROR(VLOOKUP(D95,DB!A:G,7,0),"")</f>
        <v/>
      </c>
      <c r="K95" s="117"/>
      <c r="L95" s="131" t="str">
        <f>IFERROR(VLOOKUP(D95,DB!A:I,9,0),"")</f>
        <v/>
      </c>
    </row>
    <row r="96" spans="1:12" ht="31.5" customHeight="1">
      <c r="A96" s="113"/>
      <c r="B96" s="114" t="str">
        <f>IFERROR(VLOOKUP(D96,DB!A:K,11,0),"")</f>
        <v/>
      </c>
      <c r="C96" s="115"/>
      <c r="D96" s="114"/>
      <c r="E96" s="136"/>
      <c r="F96" s="116"/>
      <c r="G96" s="72">
        <f t="shared" ca="1" si="1"/>
        <v>46002.729116203707</v>
      </c>
      <c r="H96" s="116"/>
      <c r="I96" s="114" t="str">
        <f>IFERROR(VLOOKUP(D96,DB!A:F,6,0),"")</f>
        <v/>
      </c>
      <c r="J96" s="114" t="str">
        <f>IFERROR(VLOOKUP(D96,DB!A:G,7,0),"")</f>
        <v/>
      </c>
      <c r="K96" s="117"/>
      <c r="L96" s="131" t="str">
        <f>IFERROR(VLOOKUP(D96,DB!A:I,9,0),"")</f>
        <v/>
      </c>
    </row>
    <row r="97" spans="1:12" ht="31.5" customHeight="1">
      <c r="A97" s="113"/>
      <c r="B97" s="114" t="str">
        <f>IFERROR(VLOOKUP(D97,DB!A:K,11,0),"")</f>
        <v/>
      </c>
      <c r="C97" s="115"/>
      <c r="D97" s="114"/>
      <c r="E97" s="136"/>
      <c r="F97" s="116"/>
      <c r="G97" s="72">
        <f t="shared" ca="1" si="1"/>
        <v>46002.729116203707</v>
      </c>
      <c r="H97" s="116"/>
      <c r="I97" s="114" t="str">
        <f>IFERROR(VLOOKUP(D97,DB!A:F,6,0),"")</f>
        <v/>
      </c>
      <c r="J97" s="114" t="str">
        <f>IFERROR(VLOOKUP(D97,DB!A:G,7,0),"")</f>
        <v/>
      </c>
      <c r="K97" s="117"/>
      <c r="L97" s="131" t="str">
        <f>IFERROR(VLOOKUP(D97,DB!A:I,9,0),"")</f>
        <v/>
      </c>
    </row>
    <row r="98" spans="1:12" ht="31.5" customHeight="1">
      <c r="A98" s="113"/>
      <c r="B98" s="114" t="str">
        <f>IFERROR(VLOOKUP(D98,DB!A:K,11,0),"")</f>
        <v/>
      </c>
      <c r="C98" s="115"/>
      <c r="D98" s="114"/>
      <c r="E98" s="136"/>
      <c r="F98" s="116"/>
      <c r="G98" s="72">
        <f t="shared" ca="1" si="1"/>
        <v>46002.729116203707</v>
      </c>
      <c r="H98" s="116"/>
      <c r="I98" s="114" t="str">
        <f>IFERROR(VLOOKUP(D98,DB!A:F,6,0),"")</f>
        <v/>
      </c>
      <c r="J98" s="114" t="str">
        <f>IFERROR(VLOOKUP(D98,DB!A:G,7,0),"")</f>
        <v/>
      </c>
      <c r="K98" s="117"/>
      <c r="L98" s="131" t="str">
        <f>IFERROR(VLOOKUP(D98,DB!A:I,9,0),"")</f>
        <v/>
      </c>
    </row>
    <row r="99" spans="1:12" ht="31.5" customHeight="1">
      <c r="A99" s="113"/>
      <c r="B99" s="114" t="str">
        <f>IFERROR(VLOOKUP(D99,DB!A:K,11,0),"")</f>
        <v/>
      </c>
      <c r="C99" s="115"/>
      <c r="D99" s="114"/>
      <c r="E99" s="136"/>
      <c r="F99" s="116"/>
      <c r="G99" s="72">
        <f t="shared" ca="1" si="1"/>
        <v>46002.729116203707</v>
      </c>
      <c r="H99" s="116"/>
      <c r="I99" s="114" t="str">
        <f>IFERROR(VLOOKUP(D99,DB!A:F,6,0),"")</f>
        <v/>
      </c>
      <c r="J99" s="114" t="str">
        <f>IFERROR(VLOOKUP(D99,DB!A:G,7,0),"")</f>
        <v/>
      </c>
      <c r="K99" s="117"/>
      <c r="L99" s="131" t="str">
        <f>IFERROR(VLOOKUP(D99,DB!A:I,9,0),"")</f>
        <v/>
      </c>
    </row>
    <row r="100" spans="1:12" ht="31.5" customHeight="1">
      <c r="A100" s="113"/>
      <c r="B100" s="114" t="str">
        <f>IFERROR(VLOOKUP(D100,DB!A:K,11,0),"")</f>
        <v/>
      </c>
      <c r="C100" s="115"/>
      <c r="D100" s="114"/>
      <c r="E100" s="136"/>
      <c r="F100" s="116"/>
      <c r="G100" s="72">
        <f t="shared" ca="1" si="1"/>
        <v>46002.729116203707</v>
      </c>
      <c r="H100" s="116"/>
      <c r="I100" s="114" t="str">
        <f>IFERROR(VLOOKUP(D100,DB!A:F,6,0),"")</f>
        <v/>
      </c>
      <c r="J100" s="114" t="str">
        <f>IFERROR(VLOOKUP(D100,DB!A:G,7,0),"")</f>
        <v/>
      </c>
      <c r="K100" s="117"/>
      <c r="L100" s="131" t="str">
        <f>IFERROR(VLOOKUP(D100,DB!A:I,9,0),"")</f>
        <v/>
      </c>
    </row>
    <row r="101" spans="1:12" ht="31.5" customHeight="1">
      <c r="A101" s="113"/>
      <c r="B101" s="114" t="str">
        <f>IFERROR(VLOOKUP(D101,DB!A:K,11,0),"")</f>
        <v/>
      </c>
      <c r="C101" s="115"/>
      <c r="D101" s="114"/>
      <c r="E101" s="136"/>
      <c r="F101" s="116"/>
      <c r="G101" s="72">
        <f t="shared" ca="1" si="1"/>
        <v>46002.729116203707</v>
      </c>
      <c r="H101" s="116"/>
      <c r="I101" s="114" t="str">
        <f>IFERROR(VLOOKUP(D101,DB!A:F,6,0),"")</f>
        <v/>
      </c>
      <c r="J101" s="114" t="str">
        <f>IFERROR(VLOOKUP(D101,DB!A:G,7,0),"")</f>
        <v/>
      </c>
      <c r="K101" s="117"/>
      <c r="L101" s="131" t="str">
        <f>IFERROR(VLOOKUP(D101,DB!A:I,9,0),"")</f>
        <v/>
      </c>
    </row>
    <row r="102" spans="1:12" ht="31.5" customHeight="1">
      <c r="A102" s="113"/>
      <c r="B102" s="114" t="str">
        <f>IFERROR(VLOOKUP(D102,DB!A:K,11,0),"")</f>
        <v/>
      </c>
      <c r="C102" s="115"/>
      <c r="D102" s="114"/>
      <c r="E102" s="136"/>
      <c r="F102" s="116"/>
      <c r="G102" s="72">
        <f t="shared" ca="1" si="1"/>
        <v>46002.729116203707</v>
      </c>
      <c r="H102" s="116"/>
      <c r="I102" s="114" t="str">
        <f>IFERROR(VLOOKUP(D102,DB!A:F,6,0),"")</f>
        <v/>
      </c>
      <c r="J102" s="114" t="str">
        <f>IFERROR(VLOOKUP(D102,DB!A:G,7,0),"")</f>
        <v/>
      </c>
      <c r="K102" s="117"/>
      <c r="L102" s="131" t="str">
        <f>IFERROR(VLOOKUP(D102,DB!A:I,9,0),"")</f>
        <v/>
      </c>
    </row>
    <row r="103" spans="1:12" ht="31.5" customHeight="1">
      <c r="A103" s="113"/>
      <c r="B103" s="114" t="str">
        <f>IFERROR(VLOOKUP(D103,DB!A:K,11,0),"")</f>
        <v/>
      </c>
      <c r="C103" s="115"/>
      <c r="D103" s="114"/>
      <c r="E103" s="136"/>
      <c r="F103" s="116"/>
      <c r="G103" s="72">
        <f t="shared" ca="1" si="1"/>
        <v>46002.729116203707</v>
      </c>
      <c r="H103" s="116"/>
      <c r="I103" s="114" t="str">
        <f>IFERROR(VLOOKUP(D103,DB!A:F,6,0),"")</f>
        <v/>
      </c>
      <c r="J103" s="114" t="str">
        <f>IFERROR(VLOOKUP(D103,DB!A:G,7,0),"")</f>
        <v/>
      </c>
      <c r="K103" s="117"/>
      <c r="L103" s="131" t="str">
        <f>IFERROR(VLOOKUP(D103,DB!A:I,9,0),"")</f>
        <v/>
      </c>
    </row>
    <row r="104" spans="1:12" ht="31.5" customHeight="1">
      <c r="A104" s="113"/>
      <c r="B104" s="114" t="str">
        <f>IFERROR(VLOOKUP(D104,DB!A:K,11,0),"")</f>
        <v/>
      </c>
      <c r="C104" s="115"/>
      <c r="D104" s="114"/>
      <c r="E104" s="136"/>
      <c r="F104" s="116"/>
      <c r="G104" s="72">
        <f t="shared" ca="1" si="1"/>
        <v>46002.729116203707</v>
      </c>
      <c r="H104" s="116"/>
      <c r="I104" s="114" t="str">
        <f>IFERROR(VLOOKUP(D104,DB!A:F,6,0),"")</f>
        <v/>
      </c>
      <c r="J104" s="114" t="str">
        <f>IFERROR(VLOOKUP(D104,DB!A:G,7,0),"")</f>
        <v/>
      </c>
      <c r="K104" s="117"/>
      <c r="L104" s="131" t="str">
        <f>IFERROR(VLOOKUP(D104,DB!A:I,9,0),"")</f>
        <v/>
      </c>
    </row>
    <row r="105" spans="1:12" ht="31.5" customHeight="1">
      <c r="A105" s="113"/>
      <c r="B105" s="114" t="str">
        <f>IFERROR(VLOOKUP(D105,DB!A:K,11,0),"")</f>
        <v/>
      </c>
      <c r="C105" s="115"/>
      <c r="D105" s="114"/>
      <c r="E105" s="136"/>
      <c r="F105" s="116"/>
      <c r="G105" s="72">
        <f t="shared" ca="1" si="1"/>
        <v>46002.729116203707</v>
      </c>
      <c r="H105" s="116"/>
      <c r="I105" s="114" t="str">
        <f>IFERROR(VLOOKUP(D105,DB!A:F,6,0),"")</f>
        <v/>
      </c>
      <c r="J105" s="114" t="str">
        <f>IFERROR(VLOOKUP(D105,DB!A:G,7,0),"")</f>
        <v/>
      </c>
      <c r="K105" s="117"/>
      <c r="L105" s="131" t="str">
        <f>IFERROR(VLOOKUP(D105,DB!A:I,9,0),"")</f>
        <v/>
      </c>
    </row>
    <row r="106" spans="1:12" ht="31.5" customHeight="1">
      <c r="A106" s="113"/>
      <c r="B106" s="114" t="str">
        <f>IFERROR(VLOOKUP(D106,DB!A:K,11,0),"")</f>
        <v/>
      </c>
      <c r="C106" s="115"/>
      <c r="D106" s="114"/>
      <c r="E106" s="136"/>
      <c r="F106" s="116"/>
      <c r="G106" s="72">
        <f t="shared" ca="1" si="1"/>
        <v>46002.729116203707</v>
      </c>
      <c r="H106" s="116"/>
      <c r="I106" s="114" t="str">
        <f>IFERROR(VLOOKUP(D106,DB!A:F,6,0),"")</f>
        <v/>
      </c>
      <c r="J106" s="114" t="str">
        <f>IFERROR(VLOOKUP(D106,DB!A:G,7,0),"")</f>
        <v/>
      </c>
      <c r="K106" s="117"/>
      <c r="L106" s="131" t="str">
        <f>IFERROR(VLOOKUP(D106,DB!A:I,9,0),"")</f>
        <v/>
      </c>
    </row>
    <row r="107" spans="1:12" ht="31.5" customHeight="1">
      <c r="A107" s="113"/>
      <c r="B107" s="114" t="str">
        <f>IFERROR(VLOOKUP(D107,DB!A:K,11,0),"")</f>
        <v/>
      </c>
      <c r="C107" s="115"/>
      <c r="D107" s="114"/>
      <c r="E107" s="136"/>
      <c r="F107" s="116"/>
      <c r="G107" s="72">
        <f t="shared" ca="1" si="1"/>
        <v>46002.729116203707</v>
      </c>
      <c r="H107" s="116"/>
      <c r="I107" s="114" t="str">
        <f>IFERROR(VLOOKUP(D107,DB!A:F,6,0),"")</f>
        <v/>
      </c>
      <c r="J107" s="114" t="str">
        <f>IFERROR(VLOOKUP(D107,DB!A:G,7,0),"")</f>
        <v/>
      </c>
      <c r="K107" s="117"/>
      <c r="L107" s="131" t="str">
        <f>IFERROR(VLOOKUP(D107,DB!A:I,9,0),"")</f>
        <v/>
      </c>
    </row>
    <row r="108" spans="1:12" ht="31.5" customHeight="1">
      <c r="A108" s="113"/>
      <c r="B108" s="114" t="str">
        <f>IFERROR(VLOOKUP(D108,DB!A:K,11,0),"")</f>
        <v/>
      </c>
      <c r="C108" s="115"/>
      <c r="D108" s="114"/>
      <c r="E108" s="136"/>
      <c r="F108" s="116"/>
      <c r="G108" s="72">
        <f t="shared" ca="1" si="1"/>
        <v>46002.729116203707</v>
      </c>
      <c r="H108" s="116"/>
      <c r="I108" s="114" t="str">
        <f>IFERROR(VLOOKUP(D108,DB!A:F,6,0),"")</f>
        <v/>
      </c>
      <c r="J108" s="114" t="str">
        <f>IFERROR(VLOOKUP(D108,DB!A:G,7,0),"")</f>
        <v/>
      </c>
      <c r="K108" s="117"/>
      <c r="L108" s="131" t="str">
        <f>IFERROR(VLOOKUP(D108,DB!A:I,9,0),"")</f>
        <v/>
      </c>
    </row>
    <row r="109" spans="1:12" ht="31.5" customHeight="1">
      <c r="A109" s="113"/>
      <c r="B109" s="114" t="str">
        <f>IFERROR(VLOOKUP(D109,DB!A:K,11,0),"")</f>
        <v/>
      </c>
      <c r="C109" s="115"/>
      <c r="D109" s="114"/>
      <c r="E109" s="136"/>
      <c r="F109" s="116"/>
      <c r="G109" s="72">
        <f t="shared" ca="1" si="1"/>
        <v>46002.729116203707</v>
      </c>
      <c r="H109" s="116"/>
      <c r="I109" s="114" t="str">
        <f>IFERROR(VLOOKUP(D109,DB!A:F,6,0),"")</f>
        <v/>
      </c>
      <c r="J109" s="114" t="str">
        <f>IFERROR(VLOOKUP(D109,DB!A:G,7,0),"")</f>
        <v/>
      </c>
      <c r="K109" s="117"/>
      <c r="L109" s="131" t="str">
        <f>IFERROR(VLOOKUP(D109,DB!A:I,9,0),"")</f>
        <v/>
      </c>
    </row>
    <row r="110" spans="1:12" ht="31.5" customHeight="1">
      <c r="A110" s="113"/>
      <c r="B110" s="114" t="str">
        <f>IFERROR(VLOOKUP(D110,DB!A:K,11,0),"")</f>
        <v/>
      </c>
      <c r="C110" s="115"/>
      <c r="D110" s="114"/>
      <c r="E110" s="136"/>
      <c r="F110" s="116"/>
      <c r="G110" s="72">
        <f t="shared" ca="1" si="1"/>
        <v>46002.729116203707</v>
      </c>
      <c r="H110" s="116"/>
      <c r="I110" s="114" t="str">
        <f>IFERROR(VLOOKUP(D110,DB!A:F,6,0),"")</f>
        <v/>
      </c>
      <c r="J110" s="114" t="str">
        <f>IFERROR(VLOOKUP(D110,DB!A:G,7,0),"")</f>
        <v/>
      </c>
      <c r="K110" s="117"/>
      <c r="L110" s="131" t="str">
        <f>IFERROR(VLOOKUP(D110,DB!A:I,9,0),"")</f>
        <v/>
      </c>
    </row>
    <row r="111" spans="1:12" ht="31.5" customHeight="1">
      <c r="A111" s="113"/>
      <c r="B111" s="114" t="str">
        <f>IFERROR(VLOOKUP(D111,DB!A:K,11,0),"")</f>
        <v/>
      </c>
      <c r="C111" s="115"/>
      <c r="D111" s="114"/>
      <c r="E111" s="136"/>
      <c r="F111" s="116"/>
      <c r="G111" s="72">
        <f t="shared" ca="1" si="1"/>
        <v>46002.729116203707</v>
      </c>
      <c r="H111" s="116"/>
      <c r="I111" s="114" t="str">
        <f>IFERROR(VLOOKUP(D111,DB!A:F,6,0),"")</f>
        <v/>
      </c>
      <c r="J111" s="114" t="str">
        <f>IFERROR(VLOOKUP(D111,DB!A:G,7,0),"")</f>
        <v/>
      </c>
      <c r="K111" s="117"/>
      <c r="L111" s="131" t="str">
        <f>IFERROR(VLOOKUP(D111,DB!A:I,9,0),"")</f>
        <v/>
      </c>
    </row>
    <row r="112" spans="1:12" ht="31.5" customHeight="1">
      <c r="A112" s="113"/>
      <c r="B112" s="114" t="str">
        <f>IFERROR(VLOOKUP(D112,DB!A:K,11,0),"")</f>
        <v/>
      </c>
      <c r="C112" s="115"/>
      <c r="D112" s="114"/>
      <c r="E112" s="136"/>
      <c r="F112" s="116"/>
      <c r="G112" s="72">
        <f t="shared" ca="1" si="1"/>
        <v>46002.729116203707</v>
      </c>
      <c r="H112" s="116"/>
      <c r="I112" s="114" t="str">
        <f>IFERROR(VLOOKUP(D112,DB!A:F,6,0),"")</f>
        <v/>
      </c>
      <c r="J112" s="114" t="str">
        <f>IFERROR(VLOOKUP(D112,DB!A:G,7,0),"")</f>
        <v/>
      </c>
      <c r="K112" s="117"/>
      <c r="L112" s="131" t="str">
        <f>IFERROR(VLOOKUP(D112,DB!A:I,9,0),"")</f>
        <v/>
      </c>
    </row>
    <row r="113" spans="1:12" ht="31.5" customHeight="1">
      <c r="A113" s="113"/>
      <c r="B113" s="114" t="str">
        <f>IFERROR(VLOOKUP(D113,DB!A:K,11,0),"")</f>
        <v/>
      </c>
      <c r="C113" s="115"/>
      <c r="D113" s="114"/>
      <c r="E113" s="136"/>
      <c r="F113" s="116"/>
      <c r="G113" s="72">
        <f t="shared" ca="1" si="1"/>
        <v>46002.729116203707</v>
      </c>
      <c r="H113" s="116"/>
      <c r="I113" s="114" t="str">
        <f>IFERROR(VLOOKUP(D113,DB!A:F,6,0),"")</f>
        <v/>
      </c>
      <c r="J113" s="114" t="str">
        <f>IFERROR(VLOOKUP(D113,DB!A:G,7,0),"")</f>
        <v/>
      </c>
      <c r="K113" s="117"/>
      <c r="L113" s="131" t="str">
        <f>IFERROR(VLOOKUP(D113,DB!A:I,9,0),"")</f>
        <v/>
      </c>
    </row>
    <row r="114" spans="1:12" ht="31.5" customHeight="1">
      <c r="A114" s="113"/>
      <c r="B114" s="114" t="str">
        <f>IFERROR(VLOOKUP(D114,DB!A:K,11,0),"")</f>
        <v/>
      </c>
      <c r="C114" s="115"/>
      <c r="D114" s="114"/>
      <c r="E114" s="136"/>
      <c r="F114" s="116"/>
      <c r="G114" s="72">
        <f t="shared" ca="1" si="1"/>
        <v>46002.729116203707</v>
      </c>
      <c r="H114" s="116"/>
      <c r="I114" s="114" t="str">
        <f>IFERROR(VLOOKUP(D114,DB!A:F,6,0),"")</f>
        <v/>
      </c>
      <c r="J114" s="114" t="str">
        <f>IFERROR(VLOOKUP(D114,DB!A:G,7,0),"")</f>
        <v/>
      </c>
      <c r="K114" s="117"/>
      <c r="L114" s="131" t="str">
        <f>IFERROR(VLOOKUP(D114,DB!A:I,9,0),"")</f>
        <v/>
      </c>
    </row>
    <row r="115" spans="1:12" ht="31.5" customHeight="1">
      <c r="A115" s="113"/>
      <c r="B115" s="114" t="str">
        <f>IFERROR(VLOOKUP(D115,DB!A:K,11,0),"")</f>
        <v/>
      </c>
      <c r="C115" s="115"/>
      <c r="D115" s="114"/>
      <c r="E115" s="136"/>
      <c r="F115" s="116"/>
      <c r="G115" s="72">
        <f t="shared" ca="1" si="1"/>
        <v>46002.729116203707</v>
      </c>
      <c r="H115" s="116"/>
      <c r="I115" s="114" t="str">
        <f>IFERROR(VLOOKUP(D115,DB!A:F,6,0),"")</f>
        <v/>
      </c>
      <c r="J115" s="114" t="str">
        <f>IFERROR(VLOOKUP(D115,DB!A:G,7,0),"")</f>
        <v/>
      </c>
      <c r="K115" s="117"/>
      <c r="L115" s="131" t="str">
        <f>IFERROR(VLOOKUP(D115,DB!A:I,9,0),"")</f>
        <v/>
      </c>
    </row>
    <row r="116" spans="1:12" ht="31.5" customHeight="1">
      <c r="A116" s="113"/>
      <c r="B116" s="114" t="str">
        <f>IFERROR(VLOOKUP(D116,DB!A:K,11,0),"")</f>
        <v/>
      </c>
      <c r="C116" s="115"/>
      <c r="D116" s="114"/>
      <c r="E116" s="136"/>
      <c r="F116" s="116"/>
      <c r="G116" s="72">
        <f t="shared" ref="G116:G179" ca="1" si="2">IFERROR(NOW()-F116,"-")</f>
        <v>46002.729116203707</v>
      </c>
      <c r="H116" s="116"/>
      <c r="I116" s="114" t="str">
        <f>IFERROR(VLOOKUP(D116,DB!A:F,6,0),"")</f>
        <v/>
      </c>
      <c r="J116" s="114" t="str">
        <f>IFERROR(VLOOKUP(D116,DB!A:G,7,0),"")</f>
        <v/>
      </c>
      <c r="K116" s="117"/>
      <c r="L116" s="131" t="str">
        <f>IFERROR(VLOOKUP(D116,DB!A:I,9,0),"")</f>
        <v/>
      </c>
    </row>
    <row r="117" spans="1:12" ht="31.5" customHeight="1">
      <c r="A117" s="113"/>
      <c r="B117" s="114" t="str">
        <f>IFERROR(VLOOKUP(D117,DB!A:K,11,0),"")</f>
        <v/>
      </c>
      <c r="C117" s="115"/>
      <c r="D117" s="114"/>
      <c r="E117" s="136"/>
      <c r="F117" s="116"/>
      <c r="G117" s="72">
        <f t="shared" ca="1" si="2"/>
        <v>46002.729116203707</v>
      </c>
      <c r="H117" s="116"/>
      <c r="I117" s="114" t="str">
        <f>IFERROR(VLOOKUP(D117,DB!A:F,6,0),"")</f>
        <v/>
      </c>
      <c r="J117" s="114" t="str">
        <f>IFERROR(VLOOKUP(D117,DB!A:G,7,0),"")</f>
        <v/>
      </c>
      <c r="K117" s="117"/>
      <c r="L117" s="131" t="str">
        <f>IFERROR(VLOOKUP(D117,DB!A:I,9,0),"")</f>
        <v/>
      </c>
    </row>
    <row r="118" spans="1:12" ht="31.5" customHeight="1">
      <c r="A118" s="113"/>
      <c r="B118" s="114" t="str">
        <f>IFERROR(VLOOKUP(D118,DB!A:K,11,0),"")</f>
        <v/>
      </c>
      <c r="C118" s="115"/>
      <c r="D118" s="114"/>
      <c r="E118" s="136"/>
      <c r="F118" s="116"/>
      <c r="G118" s="72">
        <f t="shared" ca="1" si="2"/>
        <v>46002.729116203707</v>
      </c>
      <c r="H118" s="116"/>
      <c r="I118" s="114" t="str">
        <f>IFERROR(VLOOKUP(D118,DB!A:F,6,0),"")</f>
        <v/>
      </c>
      <c r="J118" s="114" t="str">
        <f>IFERROR(VLOOKUP(D118,DB!A:G,7,0),"")</f>
        <v/>
      </c>
      <c r="K118" s="117"/>
      <c r="L118" s="131" t="str">
        <f>IFERROR(VLOOKUP(D118,DB!A:I,9,0),"")</f>
        <v/>
      </c>
    </row>
    <row r="119" spans="1:12" ht="31.5" customHeight="1">
      <c r="A119" s="113"/>
      <c r="B119" s="114" t="str">
        <f>IFERROR(VLOOKUP(D119,DB!A:K,11,0),"")</f>
        <v/>
      </c>
      <c r="C119" s="115"/>
      <c r="D119" s="114"/>
      <c r="E119" s="136"/>
      <c r="F119" s="116"/>
      <c r="G119" s="72">
        <f t="shared" ca="1" si="2"/>
        <v>46002.729116203707</v>
      </c>
      <c r="H119" s="116"/>
      <c r="I119" s="114" t="str">
        <f>IFERROR(VLOOKUP(D119,DB!A:F,6,0),"")</f>
        <v/>
      </c>
      <c r="J119" s="114" t="str">
        <f>IFERROR(VLOOKUP(D119,DB!A:G,7,0),"")</f>
        <v/>
      </c>
      <c r="K119" s="117"/>
      <c r="L119" s="131" t="str">
        <f>IFERROR(VLOOKUP(D119,DB!A:I,9,0),"")</f>
        <v/>
      </c>
    </row>
    <row r="120" spans="1:12" ht="31.5" customHeight="1">
      <c r="A120" s="113"/>
      <c r="B120" s="114" t="str">
        <f>IFERROR(VLOOKUP(D120,DB!A:K,11,0),"")</f>
        <v/>
      </c>
      <c r="C120" s="115"/>
      <c r="D120" s="114"/>
      <c r="E120" s="136"/>
      <c r="F120" s="116"/>
      <c r="G120" s="72">
        <f t="shared" ca="1" si="2"/>
        <v>46002.729116203707</v>
      </c>
      <c r="H120" s="116"/>
      <c r="I120" s="114" t="str">
        <f>IFERROR(VLOOKUP(D120,DB!A:F,6,0),"")</f>
        <v/>
      </c>
      <c r="J120" s="114" t="str">
        <f>IFERROR(VLOOKUP(D120,DB!A:G,7,0),"")</f>
        <v/>
      </c>
      <c r="K120" s="117"/>
      <c r="L120" s="131" t="str">
        <f>IFERROR(VLOOKUP(D120,DB!A:I,9,0),"")</f>
        <v/>
      </c>
    </row>
    <row r="121" spans="1:12" ht="31.5" customHeight="1">
      <c r="A121" s="113"/>
      <c r="B121" s="114" t="str">
        <f>IFERROR(VLOOKUP(D121,DB!A:K,11,0),"")</f>
        <v/>
      </c>
      <c r="C121" s="115"/>
      <c r="D121" s="114"/>
      <c r="E121" s="136"/>
      <c r="F121" s="116"/>
      <c r="G121" s="72">
        <f t="shared" ca="1" si="2"/>
        <v>46002.729116203707</v>
      </c>
      <c r="H121" s="116"/>
      <c r="I121" s="114" t="str">
        <f>IFERROR(VLOOKUP(D121,DB!A:F,6,0),"")</f>
        <v/>
      </c>
      <c r="J121" s="114" t="str">
        <f>IFERROR(VLOOKUP(D121,DB!A:G,7,0),"")</f>
        <v/>
      </c>
      <c r="K121" s="117"/>
      <c r="L121" s="131" t="str">
        <f>IFERROR(VLOOKUP(D121,DB!A:I,9,0),"")</f>
        <v/>
      </c>
    </row>
    <row r="122" spans="1:12" ht="31.5" customHeight="1">
      <c r="A122" s="113"/>
      <c r="B122" s="114" t="str">
        <f>IFERROR(VLOOKUP(D122,DB!A:K,11,0),"")</f>
        <v/>
      </c>
      <c r="C122" s="115"/>
      <c r="D122" s="114"/>
      <c r="E122" s="136"/>
      <c r="F122" s="116"/>
      <c r="G122" s="72">
        <f t="shared" ca="1" si="2"/>
        <v>46002.729116203707</v>
      </c>
      <c r="H122" s="116"/>
      <c r="I122" s="114" t="str">
        <f>IFERROR(VLOOKUP(D122,DB!A:F,6,0),"")</f>
        <v/>
      </c>
      <c r="J122" s="114" t="str">
        <f>IFERROR(VLOOKUP(D122,DB!A:G,7,0),"")</f>
        <v/>
      </c>
      <c r="K122" s="117"/>
      <c r="L122" s="131" t="str">
        <f>IFERROR(VLOOKUP(D122,DB!A:I,9,0),"")</f>
        <v/>
      </c>
    </row>
    <row r="123" spans="1:12" ht="31.5" customHeight="1">
      <c r="A123" s="113"/>
      <c r="B123" s="114" t="str">
        <f>IFERROR(VLOOKUP(D123,DB!A:K,11,0),"")</f>
        <v/>
      </c>
      <c r="C123" s="115"/>
      <c r="D123" s="114"/>
      <c r="E123" s="136"/>
      <c r="F123" s="116"/>
      <c r="G123" s="72">
        <f t="shared" ca="1" si="2"/>
        <v>46002.729116203707</v>
      </c>
      <c r="H123" s="116"/>
      <c r="I123" s="114" t="str">
        <f>IFERROR(VLOOKUP(D123,DB!A:F,6,0),"")</f>
        <v/>
      </c>
      <c r="J123" s="114" t="str">
        <f>IFERROR(VLOOKUP(D123,DB!A:G,7,0),"")</f>
        <v/>
      </c>
      <c r="K123" s="117"/>
      <c r="L123" s="131" t="str">
        <f>IFERROR(VLOOKUP(D123,DB!A:I,9,0),"")</f>
        <v/>
      </c>
    </row>
    <row r="124" spans="1:12" ht="31.5" customHeight="1">
      <c r="A124" s="113"/>
      <c r="B124" s="114" t="str">
        <f>IFERROR(VLOOKUP(D124,DB!A:K,11,0),"")</f>
        <v/>
      </c>
      <c r="C124" s="115"/>
      <c r="D124" s="114"/>
      <c r="E124" s="136"/>
      <c r="F124" s="116"/>
      <c r="G124" s="72">
        <f t="shared" ca="1" si="2"/>
        <v>46002.729116203707</v>
      </c>
      <c r="H124" s="116"/>
      <c r="I124" s="114" t="str">
        <f>IFERROR(VLOOKUP(D124,DB!A:F,6,0),"")</f>
        <v/>
      </c>
      <c r="J124" s="114" t="str">
        <f>IFERROR(VLOOKUP(D124,DB!A:G,7,0),"")</f>
        <v/>
      </c>
      <c r="K124" s="117"/>
      <c r="L124" s="131" t="str">
        <f>IFERROR(VLOOKUP(D124,DB!A:I,9,0),"")</f>
        <v/>
      </c>
    </row>
    <row r="125" spans="1:12" ht="31.5" customHeight="1">
      <c r="A125" s="113"/>
      <c r="B125" s="114" t="str">
        <f>IFERROR(VLOOKUP(D125,DB!A:K,11,0),"")</f>
        <v/>
      </c>
      <c r="C125" s="115"/>
      <c r="D125" s="114"/>
      <c r="E125" s="136"/>
      <c r="F125" s="116"/>
      <c r="G125" s="72">
        <f t="shared" ca="1" si="2"/>
        <v>46002.729116203707</v>
      </c>
      <c r="H125" s="116"/>
      <c r="I125" s="114" t="str">
        <f>IFERROR(VLOOKUP(D125,DB!A:F,6,0),"")</f>
        <v/>
      </c>
      <c r="J125" s="114" t="str">
        <f>IFERROR(VLOOKUP(D125,DB!A:G,7,0),"")</f>
        <v/>
      </c>
      <c r="K125" s="117"/>
      <c r="L125" s="131" t="str">
        <f>IFERROR(VLOOKUP(D125,DB!A:I,9,0),"")</f>
        <v/>
      </c>
    </row>
    <row r="126" spans="1:12" ht="31.5" customHeight="1">
      <c r="A126" s="113"/>
      <c r="B126" s="114" t="str">
        <f>IFERROR(VLOOKUP(D126,DB!A:K,11,0),"")</f>
        <v/>
      </c>
      <c r="C126" s="115"/>
      <c r="D126" s="114"/>
      <c r="E126" s="136"/>
      <c r="F126" s="116"/>
      <c r="G126" s="72">
        <f t="shared" ca="1" si="2"/>
        <v>46002.729116203707</v>
      </c>
      <c r="H126" s="116"/>
      <c r="I126" s="114" t="str">
        <f>IFERROR(VLOOKUP(D126,DB!A:F,6,0),"")</f>
        <v/>
      </c>
      <c r="J126" s="114" t="str">
        <f>IFERROR(VLOOKUP(D126,DB!A:G,7,0),"")</f>
        <v/>
      </c>
      <c r="K126" s="117"/>
      <c r="L126" s="131" t="str">
        <f>IFERROR(VLOOKUP(D126,DB!A:I,9,0),"")</f>
        <v/>
      </c>
    </row>
    <row r="127" spans="1:12" ht="31.5" customHeight="1">
      <c r="A127" s="113"/>
      <c r="B127" s="114" t="str">
        <f>IFERROR(VLOOKUP(D127,DB!A:K,11,0),"")</f>
        <v/>
      </c>
      <c r="C127" s="115"/>
      <c r="D127" s="114"/>
      <c r="E127" s="136"/>
      <c r="F127" s="116"/>
      <c r="G127" s="72">
        <f t="shared" ca="1" si="2"/>
        <v>46002.729116203707</v>
      </c>
      <c r="H127" s="116"/>
      <c r="I127" s="114" t="str">
        <f>IFERROR(VLOOKUP(D127,DB!A:F,6,0),"")</f>
        <v/>
      </c>
      <c r="J127" s="114" t="str">
        <f>IFERROR(VLOOKUP(D127,DB!A:G,7,0),"")</f>
        <v/>
      </c>
      <c r="K127" s="117"/>
      <c r="L127" s="131" t="str">
        <f>IFERROR(VLOOKUP(D127,DB!A:I,9,0),"")</f>
        <v/>
      </c>
    </row>
    <row r="128" spans="1:12" ht="31.5" customHeight="1">
      <c r="A128" s="113"/>
      <c r="B128" s="114" t="str">
        <f>IFERROR(VLOOKUP(D128,DB!A:K,11,0),"")</f>
        <v/>
      </c>
      <c r="C128" s="115"/>
      <c r="D128" s="114"/>
      <c r="E128" s="136"/>
      <c r="F128" s="116"/>
      <c r="G128" s="72">
        <f t="shared" ca="1" si="2"/>
        <v>46002.729116203707</v>
      </c>
      <c r="H128" s="116"/>
      <c r="I128" s="114" t="str">
        <f>IFERROR(VLOOKUP(D128,DB!A:F,6,0),"")</f>
        <v/>
      </c>
      <c r="J128" s="114" t="str">
        <f>IFERROR(VLOOKUP(D128,DB!A:G,7,0),"")</f>
        <v/>
      </c>
      <c r="K128" s="117"/>
      <c r="L128" s="131" t="str">
        <f>IFERROR(VLOOKUP(D128,DB!A:I,9,0),"")</f>
        <v/>
      </c>
    </row>
    <row r="129" spans="1:12" ht="31.5" customHeight="1">
      <c r="A129" s="113"/>
      <c r="B129" s="114" t="str">
        <f>IFERROR(VLOOKUP(D129,DB!A:K,11,0),"")</f>
        <v/>
      </c>
      <c r="C129" s="115"/>
      <c r="D129" s="114"/>
      <c r="E129" s="136"/>
      <c r="F129" s="116"/>
      <c r="G129" s="72">
        <f t="shared" ca="1" si="2"/>
        <v>46002.729116203707</v>
      </c>
      <c r="H129" s="116"/>
      <c r="I129" s="114" t="str">
        <f>IFERROR(VLOOKUP(D129,DB!A:F,6,0),"")</f>
        <v/>
      </c>
      <c r="J129" s="114" t="str">
        <f>IFERROR(VLOOKUP(D129,DB!A:G,7,0),"")</f>
        <v/>
      </c>
      <c r="K129" s="117"/>
      <c r="L129" s="131" t="str">
        <f>IFERROR(VLOOKUP(D129,DB!A:I,9,0),"")</f>
        <v/>
      </c>
    </row>
    <row r="130" spans="1:12" ht="31.5" customHeight="1">
      <c r="A130" s="113"/>
      <c r="B130" s="114" t="str">
        <f>IFERROR(VLOOKUP(D130,DB!A:K,11,0),"")</f>
        <v/>
      </c>
      <c r="C130" s="115"/>
      <c r="D130" s="114"/>
      <c r="E130" s="136"/>
      <c r="F130" s="116"/>
      <c r="G130" s="72">
        <f t="shared" ca="1" si="2"/>
        <v>46002.729116203707</v>
      </c>
      <c r="H130" s="116"/>
      <c r="I130" s="114" t="str">
        <f>IFERROR(VLOOKUP(D130,DB!A:F,6,0),"")</f>
        <v/>
      </c>
      <c r="J130" s="114" t="str">
        <f>IFERROR(VLOOKUP(D130,DB!A:G,7,0),"")</f>
        <v/>
      </c>
      <c r="K130" s="117"/>
      <c r="L130" s="131" t="str">
        <f>IFERROR(VLOOKUP(D130,DB!A:I,9,0),"")</f>
        <v/>
      </c>
    </row>
    <row r="131" spans="1:12" ht="31.5" customHeight="1">
      <c r="A131" s="113"/>
      <c r="B131" s="114" t="str">
        <f>IFERROR(VLOOKUP(D131,DB!A:K,11,0),"")</f>
        <v/>
      </c>
      <c r="C131" s="115"/>
      <c r="D131" s="114"/>
      <c r="E131" s="136"/>
      <c r="F131" s="116"/>
      <c r="G131" s="72">
        <f t="shared" ca="1" si="2"/>
        <v>46002.729116203707</v>
      </c>
      <c r="H131" s="116"/>
      <c r="I131" s="114" t="str">
        <f>IFERROR(VLOOKUP(D131,DB!A:F,6,0),"")</f>
        <v/>
      </c>
      <c r="J131" s="114" t="str">
        <f>IFERROR(VLOOKUP(D131,DB!A:G,7,0),"")</f>
        <v/>
      </c>
      <c r="K131" s="117"/>
      <c r="L131" s="131" t="str">
        <f>IFERROR(VLOOKUP(D131,DB!A:I,9,0),"")</f>
        <v/>
      </c>
    </row>
    <row r="132" spans="1:12" ht="31.5" customHeight="1">
      <c r="A132" s="113"/>
      <c r="B132" s="114" t="str">
        <f>IFERROR(VLOOKUP(D132,DB!A:K,11,0),"")</f>
        <v/>
      </c>
      <c r="C132" s="115"/>
      <c r="D132" s="114"/>
      <c r="E132" s="136"/>
      <c r="F132" s="116"/>
      <c r="G132" s="72">
        <f t="shared" ca="1" si="2"/>
        <v>46002.729116203707</v>
      </c>
      <c r="H132" s="116"/>
      <c r="I132" s="114" t="str">
        <f>IFERROR(VLOOKUP(D132,DB!A:F,6,0),"")</f>
        <v/>
      </c>
      <c r="J132" s="114" t="str">
        <f>IFERROR(VLOOKUP(D132,DB!A:G,7,0),"")</f>
        <v/>
      </c>
      <c r="K132" s="117"/>
      <c r="L132" s="131" t="str">
        <f>IFERROR(VLOOKUP(D132,DB!A:I,9,0),"")</f>
        <v/>
      </c>
    </row>
    <row r="133" spans="1:12" ht="31.5" customHeight="1">
      <c r="A133" s="113"/>
      <c r="B133" s="114" t="str">
        <f>IFERROR(VLOOKUP(D133,DB!A:K,11,0),"")</f>
        <v/>
      </c>
      <c r="C133" s="115"/>
      <c r="D133" s="114"/>
      <c r="E133" s="136"/>
      <c r="F133" s="116"/>
      <c r="G133" s="72">
        <f t="shared" ca="1" si="2"/>
        <v>46002.729116203707</v>
      </c>
      <c r="H133" s="116"/>
      <c r="I133" s="114" t="str">
        <f>IFERROR(VLOOKUP(D133,DB!A:F,6,0),"")</f>
        <v/>
      </c>
      <c r="J133" s="114" t="str">
        <f>IFERROR(VLOOKUP(D133,DB!A:G,7,0),"")</f>
        <v/>
      </c>
      <c r="K133" s="117"/>
      <c r="L133" s="131" t="str">
        <f>IFERROR(VLOOKUP(D133,DB!A:I,9,0),"")</f>
        <v/>
      </c>
    </row>
    <row r="134" spans="1:12" ht="31.5" customHeight="1">
      <c r="A134" s="113"/>
      <c r="B134" s="114" t="str">
        <f>IFERROR(VLOOKUP(D134,DB!A:K,11,0),"")</f>
        <v/>
      </c>
      <c r="C134" s="115"/>
      <c r="D134" s="114"/>
      <c r="E134" s="136"/>
      <c r="F134" s="116"/>
      <c r="G134" s="72">
        <f t="shared" ca="1" si="2"/>
        <v>46002.729116203707</v>
      </c>
      <c r="H134" s="116"/>
      <c r="I134" s="114" t="str">
        <f>IFERROR(VLOOKUP(D134,DB!A:F,6,0),"")</f>
        <v/>
      </c>
      <c r="J134" s="114" t="str">
        <f>IFERROR(VLOOKUP(D134,DB!A:G,7,0),"")</f>
        <v/>
      </c>
      <c r="K134" s="117"/>
      <c r="L134" s="131" t="str">
        <f>IFERROR(VLOOKUP(D134,DB!A:I,9,0),"")</f>
        <v/>
      </c>
    </row>
    <row r="135" spans="1:12" ht="31.5" customHeight="1">
      <c r="A135" s="113"/>
      <c r="B135" s="114" t="str">
        <f>IFERROR(VLOOKUP(D135,DB!A:K,11,0),"")</f>
        <v/>
      </c>
      <c r="C135" s="115"/>
      <c r="D135" s="114"/>
      <c r="E135" s="136"/>
      <c r="F135" s="116"/>
      <c r="G135" s="72">
        <f t="shared" ca="1" si="2"/>
        <v>46002.729116203707</v>
      </c>
      <c r="H135" s="116"/>
      <c r="I135" s="114" t="str">
        <f>IFERROR(VLOOKUP(D135,DB!A:F,6,0),"")</f>
        <v/>
      </c>
      <c r="J135" s="114" t="str">
        <f>IFERROR(VLOOKUP(D135,DB!A:G,7,0),"")</f>
        <v/>
      </c>
      <c r="K135" s="117"/>
      <c r="L135" s="131" t="str">
        <f>IFERROR(VLOOKUP(D135,DB!A:I,9,0),"")</f>
        <v/>
      </c>
    </row>
    <row r="136" spans="1:12" ht="31.5" customHeight="1">
      <c r="A136" s="113"/>
      <c r="B136" s="114" t="str">
        <f>IFERROR(VLOOKUP(D136,DB!A:K,11,0),"")</f>
        <v/>
      </c>
      <c r="C136" s="115"/>
      <c r="D136" s="114"/>
      <c r="E136" s="136"/>
      <c r="F136" s="116"/>
      <c r="G136" s="72">
        <f t="shared" ca="1" si="2"/>
        <v>46002.729116203707</v>
      </c>
      <c r="H136" s="116"/>
      <c r="I136" s="114" t="str">
        <f>IFERROR(VLOOKUP(D136,DB!A:F,6,0),"")</f>
        <v/>
      </c>
      <c r="J136" s="114" t="str">
        <f>IFERROR(VLOOKUP(D136,DB!A:G,7,0),"")</f>
        <v/>
      </c>
      <c r="K136" s="117"/>
      <c r="L136" s="131" t="str">
        <f>IFERROR(VLOOKUP(D136,DB!A:I,9,0),"")</f>
        <v/>
      </c>
    </row>
    <row r="137" spans="1:12" ht="31.5" customHeight="1">
      <c r="A137" s="113"/>
      <c r="B137" s="114" t="str">
        <f>IFERROR(VLOOKUP(D137,DB!A:K,11,0),"")</f>
        <v/>
      </c>
      <c r="C137" s="115"/>
      <c r="D137" s="114"/>
      <c r="E137" s="136"/>
      <c r="F137" s="116"/>
      <c r="G137" s="72">
        <f t="shared" ca="1" si="2"/>
        <v>46002.729116203707</v>
      </c>
      <c r="H137" s="116"/>
      <c r="I137" s="114" t="str">
        <f>IFERROR(VLOOKUP(D137,DB!A:F,6,0),"")</f>
        <v/>
      </c>
      <c r="J137" s="114" t="str">
        <f>IFERROR(VLOOKUP(D137,DB!A:G,7,0),"")</f>
        <v/>
      </c>
      <c r="K137" s="117"/>
      <c r="L137" s="131" t="str">
        <f>IFERROR(VLOOKUP(D137,DB!A:I,9,0),"")</f>
        <v/>
      </c>
    </row>
    <row r="138" spans="1:12" ht="31.5" customHeight="1">
      <c r="A138" s="113"/>
      <c r="B138" s="114" t="str">
        <f>IFERROR(VLOOKUP(D138,DB!A:K,11,0),"")</f>
        <v/>
      </c>
      <c r="C138" s="115"/>
      <c r="D138" s="114"/>
      <c r="E138" s="136"/>
      <c r="F138" s="116"/>
      <c r="G138" s="72">
        <f t="shared" ca="1" si="2"/>
        <v>46002.729116203707</v>
      </c>
      <c r="H138" s="116"/>
      <c r="I138" s="114" t="str">
        <f>IFERROR(VLOOKUP(D138,DB!A:F,6,0),"")</f>
        <v/>
      </c>
      <c r="J138" s="114" t="str">
        <f>IFERROR(VLOOKUP(D138,DB!A:G,7,0),"")</f>
        <v/>
      </c>
      <c r="K138" s="117"/>
      <c r="L138" s="131" t="str">
        <f>IFERROR(VLOOKUP(D138,DB!A:I,9,0),"")</f>
        <v/>
      </c>
    </row>
    <row r="139" spans="1:12" ht="31.5" customHeight="1">
      <c r="A139" s="113"/>
      <c r="B139" s="114" t="str">
        <f>IFERROR(VLOOKUP(D139,DB!A:K,11,0),"")</f>
        <v/>
      </c>
      <c r="C139" s="115"/>
      <c r="D139" s="114"/>
      <c r="E139" s="136"/>
      <c r="F139" s="116"/>
      <c r="G139" s="72">
        <f t="shared" ca="1" si="2"/>
        <v>46002.729116203707</v>
      </c>
      <c r="H139" s="116"/>
      <c r="I139" s="114" t="str">
        <f>IFERROR(VLOOKUP(D139,DB!A:F,6,0),"")</f>
        <v/>
      </c>
      <c r="J139" s="114" t="str">
        <f>IFERROR(VLOOKUP(D139,DB!A:G,7,0),"")</f>
        <v/>
      </c>
      <c r="K139" s="117"/>
      <c r="L139" s="131" t="str">
        <f>IFERROR(VLOOKUP(D139,DB!A:I,9,0),"")</f>
        <v/>
      </c>
    </row>
    <row r="140" spans="1:12" ht="31.5" customHeight="1">
      <c r="A140" s="113"/>
      <c r="B140" s="114" t="str">
        <f>IFERROR(VLOOKUP(D140,DB!A:K,11,0),"")</f>
        <v/>
      </c>
      <c r="C140" s="115"/>
      <c r="D140" s="114"/>
      <c r="E140" s="136"/>
      <c r="F140" s="116"/>
      <c r="G140" s="72">
        <f t="shared" ca="1" si="2"/>
        <v>46002.729116203707</v>
      </c>
      <c r="H140" s="116"/>
      <c r="I140" s="114" t="str">
        <f>IFERROR(VLOOKUP(D140,DB!A:F,6,0),"")</f>
        <v/>
      </c>
      <c r="J140" s="114" t="str">
        <f>IFERROR(VLOOKUP(D140,DB!A:G,7,0),"")</f>
        <v/>
      </c>
      <c r="K140" s="117"/>
      <c r="L140" s="131" t="str">
        <f>IFERROR(VLOOKUP(D140,DB!A:I,9,0),"")</f>
        <v/>
      </c>
    </row>
    <row r="141" spans="1:12" ht="31.5" customHeight="1">
      <c r="A141" s="113"/>
      <c r="B141" s="114" t="str">
        <f>IFERROR(VLOOKUP(D141,DB!A:K,11,0),"")</f>
        <v/>
      </c>
      <c r="C141" s="115"/>
      <c r="D141" s="114"/>
      <c r="E141" s="136"/>
      <c r="F141" s="116"/>
      <c r="G141" s="72">
        <f t="shared" ca="1" si="2"/>
        <v>46002.729116203707</v>
      </c>
      <c r="H141" s="116"/>
      <c r="I141" s="114" t="str">
        <f>IFERROR(VLOOKUP(D141,DB!A:F,6,0),"")</f>
        <v/>
      </c>
      <c r="J141" s="114" t="str">
        <f>IFERROR(VLOOKUP(D141,DB!A:G,7,0),"")</f>
        <v/>
      </c>
      <c r="K141" s="117"/>
      <c r="L141" s="131" t="str">
        <f>IFERROR(VLOOKUP(D141,DB!A:I,9,0),"")</f>
        <v/>
      </c>
    </row>
    <row r="142" spans="1:12" ht="31.5" customHeight="1">
      <c r="A142" s="113"/>
      <c r="B142" s="114" t="str">
        <f>IFERROR(VLOOKUP(D142,DB!A:K,11,0),"")</f>
        <v/>
      </c>
      <c r="C142" s="115"/>
      <c r="D142" s="114"/>
      <c r="E142" s="136"/>
      <c r="F142" s="116"/>
      <c r="G142" s="72">
        <f t="shared" ca="1" si="2"/>
        <v>46002.729116203707</v>
      </c>
      <c r="H142" s="116"/>
      <c r="I142" s="114" t="str">
        <f>IFERROR(VLOOKUP(D142,DB!A:F,6,0),"")</f>
        <v/>
      </c>
      <c r="J142" s="114" t="str">
        <f>IFERROR(VLOOKUP(D142,DB!A:G,7,0),"")</f>
        <v/>
      </c>
      <c r="K142" s="117"/>
      <c r="L142" s="131" t="str">
        <f>IFERROR(VLOOKUP(D142,DB!A:I,9,0),"")</f>
        <v/>
      </c>
    </row>
    <row r="143" spans="1:12" ht="31.5" customHeight="1">
      <c r="A143" s="113"/>
      <c r="B143" s="114" t="str">
        <f>IFERROR(VLOOKUP(D143,DB!A:K,11,0),"")</f>
        <v/>
      </c>
      <c r="C143" s="115"/>
      <c r="D143" s="114"/>
      <c r="E143" s="136"/>
      <c r="F143" s="116"/>
      <c r="G143" s="72">
        <f t="shared" ca="1" si="2"/>
        <v>46002.729116203707</v>
      </c>
      <c r="H143" s="116"/>
      <c r="I143" s="114" t="str">
        <f>IFERROR(VLOOKUP(D143,DB!A:F,6,0),"")</f>
        <v/>
      </c>
      <c r="J143" s="114" t="str">
        <f>IFERROR(VLOOKUP(D143,DB!A:G,7,0),"")</f>
        <v/>
      </c>
      <c r="K143" s="117"/>
      <c r="L143" s="131" t="str">
        <f>IFERROR(VLOOKUP(D143,DB!A:I,9,0),"")</f>
        <v/>
      </c>
    </row>
    <row r="144" spans="1:12" ht="31.5" customHeight="1">
      <c r="A144" s="113"/>
      <c r="B144" s="114" t="str">
        <f>IFERROR(VLOOKUP(D144,DB!A:K,11,0),"")</f>
        <v/>
      </c>
      <c r="C144" s="115"/>
      <c r="D144" s="114"/>
      <c r="E144" s="136"/>
      <c r="F144" s="116"/>
      <c r="G144" s="72">
        <f t="shared" ca="1" si="2"/>
        <v>46002.729116203707</v>
      </c>
      <c r="H144" s="116"/>
      <c r="I144" s="114" t="str">
        <f>IFERROR(VLOOKUP(D144,DB!A:F,6,0),"")</f>
        <v/>
      </c>
      <c r="J144" s="114" t="str">
        <f>IFERROR(VLOOKUP(D144,DB!A:G,7,0),"")</f>
        <v/>
      </c>
      <c r="K144" s="117"/>
      <c r="L144" s="131" t="str">
        <f>IFERROR(VLOOKUP(D144,DB!A:I,9,0),"")</f>
        <v/>
      </c>
    </row>
    <row r="145" spans="1:12" ht="31.5" customHeight="1">
      <c r="A145" s="113"/>
      <c r="B145" s="114" t="str">
        <f>IFERROR(VLOOKUP(D145,DB!A:K,11,0),"")</f>
        <v/>
      </c>
      <c r="C145" s="115"/>
      <c r="D145" s="114"/>
      <c r="E145" s="136"/>
      <c r="F145" s="116"/>
      <c r="G145" s="72">
        <f t="shared" ca="1" si="2"/>
        <v>46002.729116203707</v>
      </c>
      <c r="H145" s="116"/>
      <c r="I145" s="114" t="str">
        <f>IFERROR(VLOOKUP(D145,DB!A:F,6,0),"")</f>
        <v/>
      </c>
      <c r="J145" s="114" t="str">
        <f>IFERROR(VLOOKUP(D145,DB!A:G,7,0),"")</f>
        <v/>
      </c>
      <c r="K145" s="117"/>
      <c r="L145" s="131" t="str">
        <f>IFERROR(VLOOKUP(D145,DB!A:I,9,0),"")</f>
        <v/>
      </c>
    </row>
    <row r="146" spans="1:12" ht="31.5" customHeight="1">
      <c r="A146" s="113"/>
      <c r="B146" s="114" t="str">
        <f>IFERROR(VLOOKUP(D146,DB!A:K,11,0),"")</f>
        <v/>
      </c>
      <c r="C146" s="115"/>
      <c r="D146" s="114"/>
      <c r="E146" s="136"/>
      <c r="F146" s="116"/>
      <c r="G146" s="72">
        <f t="shared" ca="1" si="2"/>
        <v>46002.729116203707</v>
      </c>
      <c r="H146" s="116"/>
      <c r="I146" s="114" t="str">
        <f>IFERROR(VLOOKUP(D146,DB!A:F,6,0),"")</f>
        <v/>
      </c>
      <c r="J146" s="114" t="str">
        <f>IFERROR(VLOOKUP(D146,DB!A:G,7,0),"")</f>
        <v/>
      </c>
      <c r="K146" s="117"/>
      <c r="L146" s="131" t="str">
        <f>IFERROR(VLOOKUP(D146,DB!A:I,9,0),"")</f>
        <v/>
      </c>
    </row>
    <row r="147" spans="1:12" ht="31.5" customHeight="1">
      <c r="A147" s="113"/>
      <c r="B147" s="114" t="str">
        <f>IFERROR(VLOOKUP(D147,DB!A:K,11,0),"")</f>
        <v/>
      </c>
      <c r="C147" s="115"/>
      <c r="D147" s="114"/>
      <c r="E147" s="136"/>
      <c r="F147" s="116"/>
      <c r="G147" s="72">
        <f t="shared" ca="1" si="2"/>
        <v>46002.729116203707</v>
      </c>
      <c r="H147" s="116"/>
      <c r="I147" s="114" t="str">
        <f>IFERROR(VLOOKUP(D147,DB!A:F,6,0),"")</f>
        <v/>
      </c>
      <c r="J147" s="114" t="str">
        <f>IFERROR(VLOOKUP(D147,DB!A:G,7,0),"")</f>
        <v/>
      </c>
      <c r="K147" s="117"/>
      <c r="L147" s="131" t="str">
        <f>IFERROR(VLOOKUP(D147,DB!A:I,9,0),"")</f>
        <v/>
      </c>
    </row>
    <row r="148" spans="1:12" ht="31.5" customHeight="1">
      <c r="A148" s="113"/>
      <c r="B148" s="114" t="str">
        <f>IFERROR(VLOOKUP(D148,DB!A:K,11,0),"")</f>
        <v/>
      </c>
      <c r="C148" s="115"/>
      <c r="D148" s="114"/>
      <c r="E148" s="136"/>
      <c r="F148" s="116"/>
      <c r="G148" s="72">
        <f t="shared" ca="1" si="2"/>
        <v>46002.729116203707</v>
      </c>
      <c r="H148" s="116"/>
      <c r="I148" s="114" t="str">
        <f>IFERROR(VLOOKUP(D148,DB!A:F,6,0),"")</f>
        <v/>
      </c>
      <c r="J148" s="114" t="str">
        <f>IFERROR(VLOOKUP(D148,DB!A:G,7,0),"")</f>
        <v/>
      </c>
      <c r="K148" s="117"/>
      <c r="L148" s="131" t="str">
        <f>IFERROR(VLOOKUP(D148,DB!A:I,9,0),"")</f>
        <v/>
      </c>
    </row>
    <row r="149" spans="1:12" ht="31.5" customHeight="1">
      <c r="A149" s="113"/>
      <c r="B149" s="114" t="str">
        <f>IFERROR(VLOOKUP(D149,DB!A:K,11,0),"")</f>
        <v/>
      </c>
      <c r="C149" s="115"/>
      <c r="D149" s="114"/>
      <c r="E149" s="136"/>
      <c r="F149" s="116"/>
      <c r="G149" s="72">
        <f t="shared" ca="1" si="2"/>
        <v>46002.729116203707</v>
      </c>
      <c r="H149" s="116"/>
      <c r="I149" s="114" t="str">
        <f>IFERROR(VLOOKUP(D149,DB!A:F,6,0),"")</f>
        <v/>
      </c>
      <c r="J149" s="114" t="str">
        <f>IFERROR(VLOOKUP(D149,DB!A:G,7,0),"")</f>
        <v/>
      </c>
      <c r="K149" s="117"/>
      <c r="L149" s="131" t="str">
        <f>IFERROR(VLOOKUP(D149,DB!A:I,9,0),"")</f>
        <v/>
      </c>
    </row>
    <row r="150" spans="1:12" ht="31.5" customHeight="1">
      <c r="A150" s="113"/>
      <c r="B150" s="114" t="str">
        <f>IFERROR(VLOOKUP(D150,DB!A:K,11,0),"")</f>
        <v/>
      </c>
      <c r="C150" s="115"/>
      <c r="D150" s="114"/>
      <c r="E150" s="136"/>
      <c r="F150" s="116"/>
      <c r="G150" s="72">
        <f t="shared" ca="1" si="2"/>
        <v>46002.729116203707</v>
      </c>
      <c r="H150" s="116"/>
      <c r="I150" s="114" t="str">
        <f>IFERROR(VLOOKUP(D150,DB!A:F,6,0),"")</f>
        <v/>
      </c>
      <c r="J150" s="114" t="str">
        <f>IFERROR(VLOOKUP(D150,DB!A:G,7,0),"")</f>
        <v/>
      </c>
      <c r="K150" s="117"/>
      <c r="L150" s="131" t="str">
        <f>IFERROR(VLOOKUP(D150,DB!A:I,9,0),"")</f>
        <v/>
      </c>
    </row>
    <row r="151" spans="1:12" ht="31.5" customHeight="1">
      <c r="A151" s="113"/>
      <c r="B151" s="114" t="str">
        <f>IFERROR(VLOOKUP(D151,DB!A:K,11,0),"")</f>
        <v/>
      </c>
      <c r="C151" s="115"/>
      <c r="D151" s="114"/>
      <c r="E151" s="136"/>
      <c r="F151" s="116"/>
      <c r="G151" s="72">
        <f t="shared" ca="1" si="2"/>
        <v>46002.729116203707</v>
      </c>
      <c r="H151" s="116"/>
      <c r="I151" s="114" t="str">
        <f>IFERROR(VLOOKUP(D151,DB!A:F,6,0),"")</f>
        <v/>
      </c>
      <c r="J151" s="114" t="str">
        <f>IFERROR(VLOOKUP(D151,DB!A:G,7,0),"")</f>
        <v/>
      </c>
      <c r="K151" s="117"/>
      <c r="L151" s="131" t="str">
        <f>IFERROR(VLOOKUP(D151,DB!A:I,9,0),"")</f>
        <v/>
      </c>
    </row>
    <row r="152" spans="1:12" ht="31.5" customHeight="1">
      <c r="A152" s="113"/>
      <c r="B152" s="114" t="str">
        <f>IFERROR(VLOOKUP(D152,DB!A:K,11,0),"")</f>
        <v/>
      </c>
      <c r="C152" s="115"/>
      <c r="D152" s="114"/>
      <c r="E152" s="136"/>
      <c r="F152" s="116"/>
      <c r="G152" s="72">
        <f t="shared" ca="1" si="2"/>
        <v>46002.729116203707</v>
      </c>
      <c r="H152" s="116"/>
      <c r="I152" s="114" t="str">
        <f>IFERROR(VLOOKUP(D152,DB!A:F,6,0),"")</f>
        <v/>
      </c>
      <c r="J152" s="114" t="str">
        <f>IFERROR(VLOOKUP(D152,DB!A:G,7,0),"")</f>
        <v/>
      </c>
      <c r="K152" s="117"/>
      <c r="L152" s="131" t="str">
        <f>IFERROR(VLOOKUP(D152,DB!A:I,9,0),"")</f>
        <v/>
      </c>
    </row>
    <row r="153" spans="1:12" ht="31.5" customHeight="1">
      <c r="A153" s="113"/>
      <c r="B153" s="114" t="str">
        <f>IFERROR(VLOOKUP(D153,DB!A:K,11,0),"")</f>
        <v/>
      </c>
      <c r="C153" s="115"/>
      <c r="D153" s="114"/>
      <c r="E153" s="136"/>
      <c r="F153" s="116"/>
      <c r="G153" s="72">
        <f t="shared" ca="1" si="2"/>
        <v>46002.729116203707</v>
      </c>
      <c r="H153" s="116"/>
      <c r="I153" s="114" t="str">
        <f>IFERROR(VLOOKUP(D153,DB!A:F,6,0),"")</f>
        <v/>
      </c>
      <c r="J153" s="114" t="str">
        <f>IFERROR(VLOOKUP(D153,DB!A:G,7,0),"")</f>
        <v/>
      </c>
      <c r="K153" s="117"/>
      <c r="L153" s="131" t="str">
        <f>IFERROR(VLOOKUP(D153,DB!A:I,9,0),"")</f>
        <v/>
      </c>
    </row>
    <row r="154" spans="1:12" ht="31.5" customHeight="1">
      <c r="A154" s="113"/>
      <c r="B154" s="114" t="str">
        <f>IFERROR(VLOOKUP(D154,DB!A:K,11,0),"")</f>
        <v/>
      </c>
      <c r="C154" s="115"/>
      <c r="D154" s="114"/>
      <c r="E154" s="136"/>
      <c r="F154" s="116"/>
      <c r="G154" s="72">
        <f t="shared" ca="1" si="2"/>
        <v>46002.729116203707</v>
      </c>
      <c r="H154" s="116"/>
      <c r="I154" s="114" t="str">
        <f>IFERROR(VLOOKUP(D154,DB!A:F,6,0),"")</f>
        <v/>
      </c>
      <c r="J154" s="114" t="str">
        <f>IFERROR(VLOOKUP(D154,DB!A:G,7,0),"")</f>
        <v/>
      </c>
      <c r="K154" s="117"/>
      <c r="L154" s="131" t="str">
        <f>IFERROR(VLOOKUP(D154,DB!A:I,9,0),"")</f>
        <v/>
      </c>
    </row>
    <row r="155" spans="1:12" ht="31.5" customHeight="1">
      <c r="A155" s="113"/>
      <c r="B155" s="114" t="str">
        <f>IFERROR(VLOOKUP(D155,DB!A:K,11,0),"")</f>
        <v/>
      </c>
      <c r="C155" s="115"/>
      <c r="D155" s="114"/>
      <c r="E155" s="136"/>
      <c r="F155" s="116"/>
      <c r="G155" s="72">
        <f t="shared" ca="1" si="2"/>
        <v>46002.729116203707</v>
      </c>
      <c r="H155" s="116"/>
      <c r="I155" s="114" t="str">
        <f>IFERROR(VLOOKUP(D155,DB!A:F,6,0),"")</f>
        <v/>
      </c>
      <c r="J155" s="114" t="str">
        <f>IFERROR(VLOOKUP(D155,DB!A:G,7,0),"")</f>
        <v/>
      </c>
      <c r="K155" s="117"/>
      <c r="L155" s="131" t="str">
        <f>IFERROR(VLOOKUP(D155,DB!A:I,9,0),"")</f>
        <v/>
      </c>
    </row>
    <row r="156" spans="1:12" ht="31.5" customHeight="1">
      <c r="A156" s="113"/>
      <c r="B156" s="114" t="str">
        <f>IFERROR(VLOOKUP(D156,DB!A:K,11,0),"")</f>
        <v/>
      </c>
      <c r="C156" s="115"/>
      <c r="D156" s="114"/>
      <c r="E156" s="136"/>
      <c r="F156" s="116"/>
      <c r="G156" s="72">
        <f t="shared" ca="1" si="2"/>
        <v>46002.729116203707</v>
      </c>
      <c r="H156" s="116"/>
      <c r="I156" s="114" t="str">
        <f>IFERROR(VLOOKUP(D156,DB!A:F,6,0),"")</f>
        <v/>
      </c>
      <c r="J156" s="114" t="str">
        <f>IFERROR(VLOOKUP(D156,DB!A:G,7,0),"")</f>
        <v/>
      </c>
      <c r="K156" s="117"/>
      <c r="L156" s="131" t="str">
        <f>IFERROR(VLOOKUP(D156,DB!A:I,9,0),"")</f>
        <v/>
      </c>
    </row>
    <row r="157" spans="1:12" ht="31.5" customHeight="1">
      <c r="A157" s="113"/>
      <c r="B157" s="114" t="str">
        <f>IFERROR(VLOOKUP(D157,DB!A:K,11,0),"")</f>
        <v/>
      </c>
      <c r="C157" s="115"/>
      <c r="D157" s="114"/>
      <c r="E157" s="136"/>
      <c r="F157" s="116"/>
      <c r="G157" s="72">
        <f t="shared" ca="1" si="2"/>
        <v>46002.729116203707</v>
      </c>
      <c r="H157" s="116"/>
      <c r="I157" s="114" t="str">
        <f>IFERROR(VLOOKUP(D157,DB!A:F,6,0),"")</f>
        <v/>
      </c>
      <c r="J157" s="114" t="str">
        <f>IFERROR(VLOOKUP(D157,DB!A:G,7,0),"")</f>
        <v/>
      </c>
      <c r="K157" s="117"/>
      <c r="L157" s="131" t="str">
        <f>IFERROR(VLOOKUP(D157,DB!A:I,9,0),"")</f>
        <v/>
      </c>
    </row>
    <row r="158" spans="1:12" ht="31.5" customHeight="1">
      <c r="A158" s="113"/>
      <c r="B158" s="114" t="str">
        <f>IFERROR(VLOOKUP(D158,DB!A:K,11,0),"")</f>
        <v/>
      </c>
      <c r="C158" s="115"/>
      <c r="D158" s="114"/>
      <c r="E158" s="136"/>
      <c r="F158" s="116"/>
      <c r="G158" s="72">
        <f t="shared" ca="1" si="2"/>
        <v>46002.729116203707</v>
      </c>
      <c r="H158" s="116"/>
      <c r="I158" s="114" t="str">
        <f>IFERROR(VLOOKUP(D158,DB!A:F,6,0),"")</f>
        <v/>
      </c>
      <c r="J158" s="114" t="str">
        <f>IFERROR(VLOOKUP(D158,DB!A:G,7,0),"")</f>
        <v/>
      </c>
      <c r="K158" s="117"/>
      <c r="L158" s="131" t="str">
        <f>IFERROR(VLOOKUP(D158,DB!A:I,9,0),"")</f>
        <v/>
      </c>
    </row>
    <row r="159" spans="1:12" ht="31.5" customHeight="1">
      <c r="A159" s="113"/>
      <c r="B159" s="114" t="str">
        <f>IFERROR(VLOOKUP(D159,DB!A:K,11,0),"")</f>
        <v/>
      </c>
      <c r="C159" s="115"/>
      <c r="D159" s="114"/>
      <c r="E159" s="136"/>
      <c r="F159" s="116"/>
      <c r="G159" s="72">
        <f t="shared" ca="1" si="2"/>
        <v>46002.729116203707</v>
      </c>
      <c r="H159" s="116"/>
      <c r="I159" s="114" t="str">
        <f>IFERROR(VLOOKUP(D159,DB!A:F,6,0),"")</f>
        <v/>
      </c>
      <c r="J159" s="114" t="str">
        <f>IFERROR(VLOOKUP(D159,DB!A:G,7,0),"")</f>
        <v/>
      </c>
      <c r="K159" s="117"/>
      <c r="L159" s="131" t="str">
        <f>IFERROR(VLOOKUP(D159,DB!A:I,9,0),"")</f>
        <v/>
      </c>
    </row>
    <row r="160" spans="1:12" ht="31.5" customHeight="1">
      <c r="A160" s="113"/>
      <c r="B160" s="114" t="str">
        <f>IFERROR(VLOOKUP(D160,DB!A:K,11,0),"")</f>
        <v/>
      </c>
      <c r="C160" s="115"/>
      <c r="D160" s="114"/>
      <c r="E160" s="136"/>
      <c r="F160" s="116"/>
      <c r="G160" s="72">
        <f t="shared" ca="1" si="2"/>
        <v>46002.729116203707</v>
      </c>
      <c r="H160" s="116"/>
      <c r="I160" s="114" t="str">
        <f>IFERROR(VLOOKUP(D160,DB!A:F,6,0),"")</f>
        <v/>
      </c>
      <c r="J160" s="114" t="str">
        <f>IFERROR(VLOOKUP(D160,DB!A:G,7,0),"")</f>
        <v/>
      </c>
      <c r="K160" s="117"/>
      <c r="L160" s="131" t="str">
        <f>IFERROR(VLOOKUP(D160,DB!A:I,9,0),"")</f>
        <v/>
      </c>
    </row>
    <row r="161" spans="1:12" ht="31.5" customHeight="1">
      <c r="A161" s="113"/>
      <c r="B161" s="114" t="str">
        <f>IFERROR(VLOOKUP(D161,DB!A:K,11,0),"")</f>
        <v/>
      </c>
      <c r="C161" s="115"/>
      <c r="D161" s="114"/>
      <c r="E161" s="136"/>
      <c r="F161" s="116"/>
      <c r="G161" s="72">
        <f t="shared" ca="1" si="2"/>
        <v>46002.729116203707</v>
      </c>
      <c r="H161" s="116"/>
      <c r="I161" s="114" t="str">
        <f>IFERROR(VLOOKUP(D161,DB!A:F,6,0),"")</f>
        <v/>
      </c>
      <c r="J161" s="114" t="str">
        <f>IFERROR(VLOOKUP(D161,DB!A:G,7,0),"")</f>
        <v/>
      </c>
      <c r="K161" s="117"/>
      <c r="L161" s="131" t="str">
        <f>IFERROR(VLOOKUP(D161,DB!A:I,9,0),"")</f>
        <v/>
      </c>
    </row>
    <row r="162" spans="1:12" ht="31.5" customHeight="1">
      <c r="A162" s="113"/>
      <c r="B162" s="114" t="str">
        <f>IFERROR(VLOOKUP(D162,DB!A:K,11,0),"")</f>
        <v/>
      </c>
      <c r="C162" s="115"/>
      <c r="D162" s="114"/>
      <c r="E162" s="136"/>
      <c r="F162" s="116"/>
      <c r="G162" s="72">
        <f t="shared" ca="1" si="2"/>
        <v>46002.729116203707</v>
      </c>
      <c r="H162" s="116"/>
      <c r="I162" s="114" t="str">
        <f>IFERROR(VLOOKUP(D162,DB!A:F,6,0),"")</f>
        <v/>
      </c>
      <c r="J162" s="114" t="str">
        <f>IFERROR(VLOOKUP(D162,DB!A:G,7,0),"")</f>
        <v/>
      </c>
      <c r="K162" s="117"/>
      <c r="L162" s="131" t="str">
        <f>IFERROR(VLOOKUP(D162,DB!A:I,9,0),"")</f>
        <v/>
      </c>
    </row>
    <row r="163" spans="1:12" ht="31.5" customHeight="1">
      <c r="A163" s="113"/>
      <c r="B163" s="114" t="str">
        <f>IFERROR(VLOOKUP(D163,DB!A:K,11,0),"")</f>
        <v/>
      </c>
      <c r="C163" s="115"/>
      <c r="D163" s="114"/>
      <c r="E163" s="136"/>
      <c r="F163" s="116"/>
      <c r="G163" s="72">
        <f t="shared" ca="1" si="2"/>
        <v>46002.729116203707</v>
      </c>
      <c r="H163" s="116"/>
      <c r="I163" s="114" t="str">
        <f>IFERROR(VLOOKUP(D163,DB!A:F,6,0),"")</f>
        <v/>
      </c>
      <c r="J163" s="114" t="str">
        <f>IFERROR(VLOOKUP(D163,DB!A:G,7,0),"")</f>
        <v/>
      </c>
      <c r="K163" s="117"/>
      <c r="L163" s="131" t="str">
        <f>IFERROR(VLOOKUP(D163,DB!A:I,9,0),"")</f>
        <v/>
      </c>
    </row>
    <row r="164" spans="1:12" ht="31.5" customHeight="1">
      <c r="A164" s="113"/>
      <c r="B164" s="114" t="str">
        <f>IFERROR(VLOOKUP(D164,DB!A:K,11,0),"")</f>
        <v/>
      </c>
      <c r="C164" s="115"/>
      <c r="D164" s="114"/>
      <c r="E164" s="136"/>
      <c r="F164" s="116"/>
      <c r="G164" s="72">
        <f t="shared" ca="1" si="2"/>
        <v>46002.729116203707</v>
      </c>
      <c r="H164" s="116"/>
      <c r="I164" s="114" t="str">
        <f>IFERROR(VLOOKUP(D164,DB!A:F,6,0),"")</f>
        <v/>
      </c>
      <c r="J164" s="114" t="str">
        <f>IFERROR(VLOOKUP(D164,DB!A:G,7,0),"")</f>
        <v/>
      </c>
      <c r="K164" s="117"/>
      <c r="L164" s="131" t="str">
        <f>IFERROR(VLOOKUP(D164,DB!A:I,9,0),"")</f>
        <v/>
      </c>
    </row>
    <row r="165" spans="1:12" ht="31.5" customHeight="1">
      <c r="A165" s="113"/>
      <c r="B165" s="114" t="str">
        <f>IFERROR(VLOOKUP(D165,DB!A:K,11,0),"")</f>
        <v/>
      </c>
      <c r="C165" s="115"/>
      <c r="D165" s="114"/>
      <c r="E165" s="136"/>
      <c r="F165" s="116"/>
      <c r="G165" s="72">
        <f t="shared" ca="1" si="2"/>
        <v>46002.729116203707</v>
      </c>
      <c r="H165" s="116"/>
      <c r="I165" s="114" t="str">
        <f>IFERROR(VLOOKUP(D165,DB!A:F,6,0),"")</f>
        <v/>
      </c>
      <c r="J165" s="114" t="str">
        <f>IFERROR(VLOOKUP(D165,DB!A:G,7,0),"")</f>
        <v/>
      </c>
      <c r="K165" s="117"/>
      <c r="L165" s="131" t="str">
        <f>IFERROR(VLOOKUP(D165,DB!A:I,9,0),"")</f>
        <v/>
      </c>
    </row>
    <row r="166" spans="1:12" ht="31.5" customHeight="1">
      <c r="A166" s="113"/>
      <c r="B166" s="114" t="str">
        <f>IFERROR(VLOOKUP(D166,DB!A:K,11,0),"")</f>
        <v/>
      </c>
      <c r="C166" s="115"/>
      <c r="D166" s="114"/>
      <c r="E166" s="136"/>
      <c r="F166" s="116"/>
      <c r="G166" s="72">
        <f t="shared" ca="1" si="2"/>
        <v>46002.729116203707</v>
      </c>
      <c r="H166" s="116"/>
      <c r="I166" s="114" t="str">
        <f>IFERROR(VLOOKUP(D166,DB!A:F,6,0),"")</f>
        <v/>
      </c>
      <c r="J166" s="114" t="str">
        <f>IFERROR(VLOOKUP(D166,DB!A:G,7,0),"")</f>
        <v/>
      </c>
      <c r="K166" s="117"/>
      <c r="L166" s="131" t="str">
        <f>IFERROR(VLOOKUP(D166,DB!A:I,9,0),"")</f>
        <v/>
      </c>
    </row>
    <row r="167" spans="1:12" ht="31.5" customHeight="1">
      <c r="A167" s="113"/>
      <c r="B167" s="114" t="str">
        <f>IFERROR(VLOOKUP(D167,DB!A:K,11,0),"")</f>
        <v/>
      </c>
      <c r="C167" s="115"/>
      <c r="D167" s="114"/>
      <c r="E167" s="136"/>
      <c r="F167" s="116"/>
      <c r="G167" s="72">
        <f t="shared" ca="1" si="2"/>
        <v>46002.729116203707</v>
      </c>
      <c r="H167" s="116"/>
      <c r="I167" s="114" t="str">
        <f>IFERROR(VLOOKUP(D167,DB!A:F,6,0),"")</f>
        <v/>
      </c>
      <c r="J167" s="114" t="str">
        <f>IFERROR(VLOOKUP(D167,DB!A:G,7,0),"")</f>
        <v/>
      </c>
      <c r="K167" s="117"/>
      <c r="L167" s="131" t="str">
        <f>IFERROR(VLOOKUP(D167,DB!A:I,9,0),"")</f>
        <v/>
      </c>
    </row>
    <row r="168" spans="1:12" ht="31.5" customHeight="1">
      <c r="A168" s="113"/>
      <c r="B168" s="114" t="str">
        <f>IFERROR(VLOOKUP(D168,DB!A:K,11,0),"")</f>
        <v/>
      </c>
      <c r="C168" s="115"/>
      <c r="D168" s="114"/>
      <c r="E168" s="136"/>
      <c r="F168" s="116"/>
      <c r="G168" s="72">
        <f t="shared" ca="1" si="2"/>
        <v>46002.729116203707</v>
      </c>
      <c r="H168" s="116"/>
      <c r="I168" s="114" t="str">
        <f>IFERROR(VLOOKUP(D168,DB!A:F,6,0),"")</f>
        <v/>
      </c>
      <c r="J168" s="114" t="str">
        <f>IFERROR(VLOOKUP(D168,DB!A:G,7,0),"")</f>
        <v/>
      </c>
      <c r="K168" s="117"/>
      <c r="L168" s="131" t="str">
        <f>IFERROR(VLOOKUP(D168,DB!A:I,9,0),"")</f>
        <v/>
      </c>
    </row>
    <row r="169" spans="1:12" ht="31.5" customHeight="1">
      <c r="A169" s="113"/>
      <c r="B169" s="114" t="str">
        <f>IFERROR(VLOOKUP(D169,DB!A:K,11,0),"")</f>
        <v/>
      </c>
      <c r="C169" s="115"/>
      <c r="D169" s="114"/>
      <c r="E169" s="136"/>
      <c r="F169" s="116"/>
      <c r="G169" s="72">
        <f t="shared" ca="1" si="2"/>
        <v>46002.729116203707</v>
      </c>
      <c r="H169" s="116"/>
      <c r="I169" s="114" t="str">
        <f>IFERROR(VLOOKUP(D169,DB!A:F,6,0),"")</f>
        <v/>
      </c>
      <c r="J169" s="114" t="str">
        <f>IFERROR(VLOOKUP(D169,DB!A:G,7,0),"")</f>
        <v/>
      </c>
      <c r="K169" s="117"/>
      <c r="L169" s="131" t="str">
        <f>IFERROR(VLOOKUP(D169,DB!A:I,9,0),"")</f>
        <v/>
      </c>
    </row>
    <row r="170" spans="1:12" ht="31.5" customHeight="1">
      <c r="A170" s="113"/>
      <c r="B170" s="114" t="str">
        <f>IFERROR(VLOOKUP(D170,DB!A:K,11,0),"")</f>
        <v/>
      </c>
      <c r="C170" s="115"/>
      <c r="D170" s="114"/>
      <c r="E170" s="136"/>
      <c r="F170" s="116"/>
      <c r="G170" s="72">
        <f t="shared" ca="1" si="2"/>
        <v>46002.729116203707</v>
      </c>
      <c r="H170" s="116"/>
      <c r="I170" s="114" t="str">
        <f>IFERROR(VLOOKUP(D170,DB!A:F,6,0),"")</f>
        <v/>
      </c>
      <c r="J170" s="114" t="str">
        <f>IFERROR(VLOOKUP(D170,DB!A:G,7,0),"")</f>
        <v/>
      </c>
      <c r="K170" s="117"/>
      <c r="L170" s="131" t="str">
        <f>IFERROR(VLOOKUP(D170,DB!A:I,9,0),"")</f>
        <v/>
      </c>
    </row>
    <row r="171" spans="1:12" ht="31.5" customHeight="1">
      <c r="A171" s="113"/>
      <c r="B171" s="114" t="str">
        <f>IFERROR(VLOOKUP(D171,DB!A:K,11,0),"")</f>
        <v/>
      </c>
      <c r="C171" s="115"/>
      <c r="D171" s="114"/>
      <c r="E171" s="136"/>
      <c r="F171" s="116"/>
      <c r="G171" s="72">
        <f t="shared" ca="1" si="2"/>
        <v>46002.729116203707</v>
      </c>
      <c r="H171" s="116"/>
      <c r="I171" s="114" t="str">
        <f>IFERROR(VLOOKUP(D171,DB!A:F,6,0),"")</f>
        <v/>
      </c>
      <c r="J171" s="114" t="str">
        <f>IFERROR(VLOOKUP(D171,DB!A:G,7,0),"")</f>
        <v/>
      </c>
      <c r="K171" s="117"/>
      <c r="L171" s="131" t="str">
        <f>IFERROR(VLOOKUP(D171,DB!A:I,9,0),"")</f>
        <v/>
      </c>
    </row>
    <row r="172" spans="1:12" ht="31.5" customHeight="1">
      <c r="A172" s="113"/>
      <c r="B172" s="114" t="str">
        <f>IFERROR(VLOOKUP(D172,DB!A:K,11,0),"")</f>
        <v/>
      </c>
      <c r="C172" s="115"/>
      <c r="D172" s="114"/>
      <c r="E172" s="136"/>
      <c r="F172" s="116"/>
      <c r="G172" s="72">
        <f t="shared" ca="1" si="2"/>
        <v>46002.729116203707</v>
      </c>
      <c r="H172" s="116"/>
      <c r="I172" s="114" t="str">
        <f>IFERROR(VLOOKUP(D172,DB!A:F,6,0),"")</f>
        <v/>
      </c>
      <c r="J172" s="114" t="str">
        <f>IFERROR(VLOOKUP(D172,DB!A:G,7,0),"")</f>
        <v/>
      </c>
      <c r="K172" s="117"/>
      <c r="L172" s="131" t="str">
        <f>IFERROR(VLOOKUP(D172,DB!A:I,9,0),"")</f>
        <v/>
      </c>
    </row>
    <row r="173" spans="1:12" ht="31.5" customHeight="1">
      <c r="A173" s="113"/>
      <c r="B173" s="114" t="str">
        <f>IFERROR(VLOOKUP(D173,DB!A:K,11,0),"")</f>
        <v/>
      </c>
      <c r="C173" s="115"/>
      <c r="D173" s="114"/>
      <c r="E173" s="136"/>
      <c r="F173" s="116"/>
      <c r="G173" s="72">
        <f t="shared" ca="1" si="2"/>
        <v>46002.729116203707</v>
      </c>
      <c r="H173" s="116"/>
      <c r="I173" s="114" t="str">
        <f>IFERROR(VLOOKUP(D173,DB!A:F,6,0),"")</f>
        <v/>
      </c>
      <c r="J173" s="114" t="str">
        <f>IFERROR(VLOOKUP(D173,DB!A:G,7,0),"")</f>
        <v/>
      </c>
      <c r="K173" s="117"/>
      <c r="L173" s="131" t="str">
        <f>IFERROR(VLOOKUP(D173,DB!A:I,9,0),"")</f>
        <v/>
      </c>
    </row>
    <row r="174" spans="1:12" ht="31.5" customHeight="1">
      <c r="A174" s="113"/>
      <c r="B174" s="114" t="str">
        <f>IFERROR(VLOOKUP(D174,DB!A:K,11,0),"")</f>
        <v/>
      </c>
      <c r="C174" s="115"/>
      <c r="D174" s="114"/>
      <c r="E174" s="136"/>
      <c r="F174" s="116"/>
      <c r="G174" s="72">
        <f t="shared" ca="1" si="2"/>
        <v>46002.729116203707</v>
      </c>
      <c r="H174" s="116"/>
      <c r="I174" s="114" t="str">
        <f>IFERROR(VLOOKUP(D174,DB!A:F,6,0),"")</f>
        <v/>
      </c>
      <c r="J174" s="114" t="str">
        <f>IFERROR(VLOOKUP(D174,DB!A:G,7,0),"")</f>
        <v/>
      </c>
      <c r="K174" s="117"/>
      <c r="L174" s="131" t="str">
        <f>IFERROR(VLOOKUP(D174,DB!A:I,9,0),"")</f>
        <v/>
      </c>
    </row>
    <row r="175" spans="1:12" ht="31.5" customHeight="1">
      <c r="A175" s="113"/>
      <c r="B175" s="114" t="str">
        <f>IFERROR(VLOOKUP(D175,DB!A:K,11,0),"")</f>
        <v/>
      </c>
      <c r="C175" s="115"/>
      <c r="D175" s="114"/>
      <c r="E175" s="136"/>
      <c r="F175" s="116"/>
      <c r="G175" s="72">
        <f t="shared" ca="1" si="2"/>
        <v>46002.729116203707</v>
      </c>
      <c r="H175" s="116"/>
      <c r="I175" s="114" t="str">
        <f>IFERROR(VLOOKUP(D175,DB!A:F,6,0),"")</f>
        <v/>
      </c>
      <c r="J175" s="114" t="str">
        <f>IFERROR(VLOOKUP(D175,DB!A:G,7,0),"")</f>
        <v/>
      </c>
      <c r="K175" s="117"/>
      <c r="L175" s="131" t="str">
        <f>IFERROR(VLOOKUP(D175,DB!A:I,9,0),"")</f>
        <v/>
      </c>
    </row>
    <row r="176" spans="1:12" ht="31.5" customHeight="1">
      <c r="A176" s="113"/>
      <c r="B176" s="114" t="str">
        <f>IFERROR(VLOOKUP(D176,DB!A:K,11,0),"")</f>
        <v/>
      </c>
      <c r="C176" s="115"/>
      <c r="D176" s="114"/>
      <c r="E176" s="136"/>
      <c r="F176" s="116"/>
      <c r="G176" s="72">
        <f t="shared" ca="1" si="2"/>
        <v>46002.729116203707</v>
      </c>
      <c r="H176" s="116"/>
      <c r="I176" s="114" t="str">
        <f>IFERROR(VLOOKUP(D176,DB!A:F,6,0),"")</f>
        <v/>
      </c>
      <c r="J176" s="114" t="str">
        <f>IFERROR(VLOOKUP(D176,DB!A:G,7,0),"")</f>
        <v/>
      </c>
      <c r="K176" s="117"/>
      <c r="L176" s="131" t="str">
        <f>IFERROR(VLOOKUP(D176,DB!A:I,9,0),"")</f>
        <v/>
      </c>
    </row>
    <row r="177" spans="1:12" ht="31.5" customHeight="1">
      <c r="A177" s="113"/>
      <c r="B177" s="114" t="str">
        <f>IFERROR(VLOOKUP(D177,DB!A:K,11,0),"")</f>
        <v/>
      </c>
      <c r="C177" s="115"/>
      <c r="D177" s="114"/>
      <c r="E177" s="136"/>
      <c r="F177" s="116"/>
      <c r="G177" s="72">
        <f t="shared" ca="1" si="2"/>
        <v>46002.729116203707</v>
      </c>
      <c r="H177" s="116"/>
      <c r="I177" s="114" t="str">
        <f>IFERROR(VLOOKUP(D177,DB!A:F,6,0),"")</f>
        <v/>
      </c>
      <c r="J177" s="114" t="str">
        <f>IFERROR(VLOOKUP(D177,DB!A:G,7,0),"")</f>
        <v/>
      </c>
      <c r="K177" s="117"/>
      <c r="L177" s="131" t="str">
        <f>IFERROR(VLOOKUP(D177,DB!A:I,9,0),"")</f>
        <v/>
      </c>
    </row>
    <row r="178" spans="1:12" ht="31.5" customHeight="1">
      <c r="A178" s="113"/>
      <c r="B178" s="114" t="str">
        <f>IFERROR(VLOOKUP(D178,DB!A:K,11,0),"")</f>
        <v/>
      </c>
      <c r="C178" s="115"/>
      <c r="D178" s="114"/>
      <c r="E178" s="136"/>
      <c r="F178" s="116"/>
      <c r="G178" s="72">
        <f t="shared" ca="1" si="2"/>
        <v>46002.729116203707</v>
      </c>
      <c r="H178" s="116"/>
      <c r="I178" s="114" t="str">
        <f>IFERROR(VLOOKUP(D178,DB!A:F,6,0),"")</f>
        <v/>
      </c>
      <c r="J178" s="114" t="str">
        <f>IFERROR(VLOOKUP(D178,DB!A:G,7,0),"")</f>
        <v/>
      </c>
      <c r="K178" s="117"/>
      <c r="L178" s="131" t="str">
        <f>IFERROR(VLOOKUP(D178,DB!A:I,9,0),"")</f>
        <v/>
      </c>
    </row>
    <row r="179" spans="1:12" ht="31.5" customHeight="1">
      <c r="A179" s="113"/>
      <c r="B179" s="114" t="str">
        <f>IFERROR(VLOOKUP(D179,DB!A:K,11,0),"")</f>
        <v/>
      </c>
      <c r="C179" s="115"/>
      <c r="D179" s="114"/>
      <c r="E179" s="136"/>
      <c r="F179" s="116"/>
      <c r="G179" s="72">
        <f t="shared" ca="1" si="2"/>
        <v>46002.729116203707</v>
      </c>
      <c r="H179" s="116"/>
      <c r="I179" s="114" t="str">
        <f>IFERROR(VLOOKUP(D179,DB!A:F,6,0),"")</f>
        <v/>
      </c>
      <c r="J179" s="114" t="str">
        <f>IFERROR(VLOOKUP(D179,DB!A:G,7,0),"")</f>
        <v/>
      </c>
      <c r="K179" s="117"/>
      <c r="L179" s="131" t="str">
        <f>IFERROR(VLOOKUP(D179,DB!A:I,9,0),"")</f>
        <v/>
      </c>
    </row>
    <row r="180" spans="1:12" ht="31.5" customHeight="1">
      <c r="A180" s="113"/>
      <c r="B180" s="114" t="str">
        <f>IFERROR(VLOOKUP(D180,DB!A:K,11,0),"")</f>
        <v/>
      </c>
      <c r="C180" s="115"/>
      <c r="D180" s="114"/>
      <c r="E180" s="136"/>
      <c r="F180" s="116"/>
      <c r="G180" s="72">
        <f t="shared" ref="G180:G243" ca="1" si="3">IFERROR(NOW()-F180,"-")</f>
        <v>46002.729116203707</v>
      </c>
      <c r="H180" s="116"/>
      <c r="I180" s="114" t="str">
        <f>IFERROR(VLOOKUP(D180,DB!A:F,6,0),"")</f>
        <v/>
      </c>
      <c r="J180" s="114" t="str">
        <f>IFERROR(VLOOKUP(D180,DB!A:G,7,0),"")</f>
        <v/>
      </c>
      <c r="K180" s="117"/>
      <c r="L180" s="131" t="str">
        <f>IFERROR(VLOOKUP(D180,DB!A:I,9,0),"")</f>
        <v/>
      </c>
    </row>
    <row r="181" spans="1:12" ht="31.5" customHeight="1">
      <c r="A181" s="113"/>
      <c r="B181" s="114" t="str">
        <f>IFERROR(VLOOKUP(D181,DB!A:K,11,0),"")</f>
        <v/>
      </c>
      <c r="C181" s="115"/>
      <c r="D181" s="114"/>
      <c r="E181" s="136"/>
      <c r="F181" s="116"/>
      <c r="G181" s="72">
        <f t="shared" ca="1" si="3"/>
        <v>46002.729116203707</v>
      </c>
      <c r="H181" s="116"/>
      <c r="I181" s="114" t="str">
        <f>IFERROR(VLOOKUP(D181,DB!A:F,6,0),"")</f>
        <v/>
      </c>
      <c r="J181" s="114" t="str">
        <f>IFERROR(VLOOKUP(D181,DB!A:G,7,0),"")</f>
        <v/>
      </c>
      <c r="K181" s="117"/>
      <c r="L181" s="131" t="str">
        <f>IFERROR(VLOOKUP(D181,DB!A:I,9,0),"")</f>
        <v/>
      </c>
    </row>
    <row r="182" spans="1:12" ht="31.5" customHeight="1">
      <c r="A182" s="113"/>
      <c r="B182" s="114" t="str">
        <f>IFERROR(VLOOKUP(D182,DB!A:K,11,0),"")</f>
        <v/>
      </c>
      <c r="C182" s="115"/>
      <c r="D182" s="114"/>
      <c r="E182" s="136"/>
      <c r="F182" s="116"/>
      <c r="G182" s="72">
        <f t="shared" ca="1" si="3"/>
        <v>46002.729116203707</v>
      </c>
      <c r="H182" s="116"/>
      <c r="I182" s="114" t="str">
        <f>IFERROR(VLOOKUP(D182,DB!A:F,6,0),"")</f>
        <v/>
      </c>
      <c r="J182" s="114" t="str">
        <f>IFERROR(VLOOKUP(D182,DB!A:G,7,0),"")</f>
        <v/>
      </c>
      <c r="K182" s="117"/>
      <c r="L182" s="131" t="str">
        <f>IFERROR(VLOOKUP(D182,DB!A:I,9,0),"")</f>
        <v/>
      </c>
    </row>
    <row r="183" spans="1:12" ht="31.5" customHeight="1">
      <c r="A183" s="113"/>
      <c r="B183" s="114" t="str">
        <f>IFERROR(VLOOKUP(D183,DB!A:K,11,0),"")</f>
        <v/>
      </c>
      <c r="C183" s="115"/>
      <c r="D183" s="114"/>
      <c r="E183" s="136"/>
      <c r="F183" s="116"/>
      <c r="G183" s="72">
        <f t="shared" ca="1" si="3"/>
        <v>46002.729116203707</v>
      </c>
      <c r="H183" s="116"/>
      <c r="I183" s="114" t="str">
        <f>IFERROR(VLOOKUP(D183,DB!A:F,6,0),"")</f>
        <v/>
      </c>
      <c r="J183" s="114" t="str">
        <f>IFERROR(VLOOKUP(D183,DB!A:G,7,0),"")</f>
        <v/>
      </c>
      <c r="K183" s="117"/>
      <c r="L183" s="131" t="str">
        <f>IFERROR(VLOOKUP(D183,DB!A:I,9,0),"")</f>
        <v/>
      </c>
    </row>
    <row r="184" spans="1:12" ht="31.5" customHeight="1">
      <c r="A184" s="113"/>
      <c r="B184" s="114" t="str">
        <f>IFERROR(VLOOKUP(D184,DB!A:K,11,0),"")</f>
        <v/>
      </c>
      <c r="C184" s="115"/>
      <c r="D184" s="114"/>
      <c r="E184" s="136"/>
      <c r="F184" s="116"/>
      <c r="G184" s="72">
        <f t="shared" ca="1" si="3"/>
        <v>46002.729116203707</v>
      </c>
      <c r="H184" s="116"/>
      <c r="I184" s="114" t="str">
        <f>IFERROR(VLOOKUP(D184,DB!A:F,6,0),"")</f>
        <v/>
      </c>
      <c r="J184" s="114" t="str">
        <f>IFERROR(VLOOKUP(D184,DB!A:G,7,0),"")</f>
        <v/>
      </c>
      <c r="K184" s="117"/>
      <c r="L184" s="131" t="str">
        <f>IFERROR(VLOOKUP(D184,DB!A:I,9,0),"")</f>
        <v/>
      </c>
    </row>
    <row r="185" spans="1:12" ht="31.5" customHeight="1">
      <c r="A185" s="113"/>
      <c r="B185" s="114" t="str">
        <f>IFERROR(VLOOKUP(D185,DB!A:K,11,0),"")</f>
        <v/>
      </c>
      <c r="C185" s="115"/>
      <c r="D185" s="114"/>
      <c r="E185" s="136"/>
      <c r="F185" s="116"/>
      <c r="G185" s="72">
        <f t="shared" ca="1" si="3"/>
        <v>46002.729116203707</v>
      </c>
      <c r="H185" s="116"/>
      <c r="I185" s="114" t="str">
        <f>IFERROR(VLOOKUP(D185,DB!A:F,6,0),"")</f>
        <v/>
      </c>
      <c r="J185" s="114" t="str">
        <f>IFERROR(VLOOKUP(D185,DB!A:G,7,0),"")</f>
        <v/>
      </c>
      <c r="K185" s="117"/>
      <c r="L185" s="131" t="str">
        <f>IFERROR(VLOOKUP(D185,DB!A:I,9,0),"")</f>
        <v/>
      </c>
    </row>
    <row r="186" spans="1:12" ht="31.5" customHeight="1">
      <c r="A186" s="113"/>
      <c r="B186" s="114" t="str">
        <f>IFERROR(VLOOKUP(D186,DB!A:K,11,0),"")</f>
        <v/>
      </c>
      <c r="C186" s="115"/>
      <c r="D186" s="114"/>
      <c r="E186" s="136"/>
      <c r="F186" s="116"/>
      <c r="G186" s="72">
        <f t="shared" ca="1" si="3"/>
        <v>46002.729116203707</v>
      </c>
      <c r="H186" s="116"/>
      <c r="I186" s="114" t="str">
        <f>IFERROR(VLOOKUP(D186,DB!A:F,6,0),"")</f>
        <v/>
      </c>
      <c r="J186" s="114" t="str">
        <f>IFERROR(VLOOKUP(D186,DB!A:G,7,0),"")</f>
        <v/>
      </c>
      <c r="K186" s="117"/>
      <c r="L186" s="131" t="str">
        <f>IFERROR(VLOOKUP(D186,DB!A:I,9,0),"")</f>
        <v/>
      </c>
    </row>
    <row r="187" spans="1:12" ht="31.5" customHeight="1">
      <c r="A187" s="113"/>
      <c r="B187" s="114" t="str">
        <f>IFERROR(VLOOKUP(D187,DB!A:K,11,0),"")</f>
        <v/>
      </c>
      <c r="C187" s="115"/>
      <c r="D187" s="114"/>
      <c r="E187" s="136"/>
      <c r="F187" s="116"/>
      <c r="G187" s="72">
        <f t="shared" ca="1" si="3"/>
        <v>46002.729116203707</v>
      </c>
      <c r="H187" s="116"/>
      <c r="I187" s="114" t="str">
        <f>IFERROR(VLOOKUP(D187,DB!A:F,6,0),"")</f>
        <v/>
      </c>
      <c r="J187" s="114" t="str">
        <f>IFERROR(VLOOKUP(D187,DB!A:G,7,0),"")</f>
        <v/>
      </c>
      <c r="K187" s="117"/>
      <c r="L187" s="131" t="str">
        <f>IFERROR(VLOOKUP(D187,DB!A:I,9,0),"")</f>
        <v/>
      </c>
    </row>
    <row r="188" spans="1:12" ht="31.5" customHeight="1">
      <c r="A188" s="113"/>
      <c r="B188" s="114" t="str">
        <f>IFERROR(VLOOKUP(D188,DB!A:K,11,0),"")</f>
        <v/>
      </c>
      <c r="C188" s="115"/>
      <c r="D188" s="114"/>
      <c r="E188" s="136"/>
      <c r="F188" s="116"/>
      <c r="G188" s="72">
        <f t="shared" ca="1" si="3"/>
        <v>46002.729116203707</v>
      </c>
      <c r="H188" s="116"/>
      <c r="I188" s="114" t="str">
        <f>IFERROR(VLOOKUP(D188,DB!A:F,6,0),"")</f>
        <v/>
      </c>
      <c r="J188" s="114" t="str">
        <f>IFERROR(VLOOKUP(D188,DB!A:G,7,0),"")</f>
        <v/>
      </c>
      <c r="K188" s="117"/>
      <c r="L188" s="131" t="str">
        <f>IFERROR(VLOOKUP(D188,DB!A:I,9,0),"")</f>
        <v/>
      </c>
    </row>
    <row r="189" spans="1:12" ht="31.5" customHeight="1">
      <c r="A189" s="113"/>
      <c r="B189" s="114" t="str">
        <f>IFERROR(VLOOKUP(D189,DB!A:K,11,0),"")</f>
        <v/>
      </c>
      <c r="C189" s="115"/>
      <c r="D189" s="114"/>
      <c r="E189" s="136"/>
      <c r="F189" s="116"/>
      <c r="G189" s="72">
        <f t="shared" ca="1" si="3"/>
        <v>46002.729116203707</v>
      </c>
      <c r="H189" s="116"/>
      <c r="I189" s="114" t="str">
        <f>IFERROR(VLOOKUP(D189,DB!A:F,6,0),"")</f>
        <v/>
      </c>
      <c r="J189" s="114" t="str">
        <f>IFERROR(VLOOKUP(D189,DB!A:G,7,0),"")</f>
        <v/>
      </c>
      <c r="K189" s="117"/>
      <c r="L189" s="131" t="str">
        <f>IFERROR(VLOOKUP(D189,DB!A:I,9,0),"")</f>
        <v/>
      </c>
    </row>
    <row r="190" spans="1:12" ht="31.5" customHeight="1">
      <c r="A190" s="113"/>
      <c r="B190" s="114" t="str">
        <f>IFERROR(VLOOKUP(D190,DB!A:K,11,0),"")</f>
        <v/>
      </c>
      <c r="C190" s="115"/>
      <c r="D190" s="114"/>
      <c r="E190" s="136"/>
      <c r="F190" s="116"/>
      <c r="G190" s="72">
        <f t="shared" ca="1" si="3"/>
        <v>46002.729116203707</v>
      </c>
      <c r="H190" s="116"/>
      <c r="I190" s="114" t="str">
        <f>IFERROR(VLOOKUP(D190,DB!A:F,6,0),"")</f>
        <v/>
      </c>
      <c r="J190" s="114" t="str">
        <f>IFERROR(VLOOKUP(D190,DB!A:G,7,0),"")</f>
        <v/>
      </c>
      <c r="K190" s="117"/>
      <c r="L190" s="131" t="str">
        <f>IFERROR(VLOOKUP(D190,DB!A:I,9,0),"")</f>
        <v/>
      </c>
    </row>
    <row r="191" spans="1:12" ht="31.5" customHeight="1">
      <c r="A191" s="113"/>
      <c r="B191" s="114" t="str">
        <f>IFERROR(VLOOKUP(D191,DB!A:K,11,0),"")</f>
        <v/>
      </c>
      <c r="C191" s="115"/>
      <c r="D191" s="114"/>
      <c r="E191" s="136"/>
      <c r="F191" s="116"/>
      <c r="G191" s="72">
        <f t="shared" ca="1" si="3"/>
        <v>46002.729116203707</v>
      </c>
      <c r="H191" s="116"/>
      <c r="I191" s="114" t="str">
        <f>IFERROR(VLOOKUP(D191,DB!A:F,6,0),"")</f>
        <v/>
      </c>
      <c r="J191" s="114" t="str">
        <f>IFERROR(VLOOKUP(D191,DB!A:G,7,0),"")</f>
        <v/>
      </c>
      <c r="K191" s="117"/>
      <c r="L191" s="131" t="str">
        <f>IFERROR(VLOOKUP(D191,DB!A:I,9,0),"")</f>
        <v/>
      </c>
    </row>
    <row r="192" spans="1:12" ht="31.5" customHeight="1">
      <c r="A192" s="113"/>
      <c r="B192" s="114" t="str">
        <f>IFERROR(VLOOKUP(D192,DB!A:K,11,0),"")</f>
        <v/>
      </c>
      <c r="C192" s="115"/>
      <c r="D192" s="114"/>
      <c r="E192" s="136"/>
      <c r="F192" s="116"/>
      <c r="G192" s="72">
        <f t="shared" ca="1" si="3"/>
        <v>46002.729116203707</v>
      </c>
      <c r="H192" s="116"/>
      <c r="I192" s="114" t="str">
        <f>IFERROR(VLOOKUP(D192,DB!A:F,6,0),"")</f>
        <v/>
      </c>
      <c r="J192" s="114" t="str">
        <f>IFERROR(VLOOKUP(D192,DB!A:G,7,0),"")</f>
        <v/>
      </c>
      <c r="K192" s="117"/>
      <c r="L192" s="131" t="str">
        <f>IFERROR(VLOOKUP(D192,DB!A:I,9,0),"")</f>
        <v/>
      </c>
    </row>
    <row r="193" spans="1:12" ht="31.5" customHeight="1">
      <c r="A193" s="113"/>
      <c r="B193" s="114" t="str">
        <f>IFERROR(VLOOKUP(D193,DB!A:K,11,0),"")</f>
        <v/>
      </c>
      <c r="C193" s="115"/>
      <c r="D193" s="114"/>
      <c r="E193" s="136"/>
      <c r="F193" s="116"/>
      <c r="G193" s="72">
        <f t="shared" ca="1" si="3"/>
        <v>46002.729116203707</v>
      </c>
      <c r="H193" s="116"/>
      <c r="I193" s="114" t="str">
        <f>IFERROR(VLOOKUP(D193,DB!A:F,6,0),"")</f>
        <v/>
      </c>
      <c r="J193" s="114" t="str">
        <f>IFERROR(VLOOKUP(D193,DB!A:G,7,0),"")</f>
        <v/>
      </c>
      <c r="K193" s="117"/>
      <c r="L193" s="131" t="str">
        <f>IFERROR(VLOOKUP(D193,DB!A:I,9,0),"")</f>
        <v/>
      </c>
    </row>
    <row r="194" spans="1:12" ht="31.5" customHeight="1">
      <c r="A194" s="113"/>
      <c r="B194" s="114" t="str">
        <f>IFERROR(VLOOKUP(D194,DB!A:K,11,0),"")</f>
        <v/>
      </c>
      <c r="C194" s="115"/>
      <c r="D194" s="114"/>
      <c r="E194" s="136"/>
      <c r="F194" s="116"/>
      <c r="G194" s="72">
        <f t="shared" ca="1" si="3"/>
        <v>46002.729116203707</v>
      </c>
      <c r="H194" s="116"/>
      <c r="I194" s="114" t="str">
        <f>IFERROR(VLOOKUP(D194,DB!A:F,6,0),"")</f>
        <v/>
      </c>
      <c r="J194" s="114" t="str">
        <f>IFERROR(VLOOKUP(D194,DB!A:G,7,0),"")</f>
        <v/>
      </c>
      <c r="K194" s="117"/>
      <c r="L194" s="131" t="str">
        <f>IFERROR(VLOOKUP(D194,DB!A:I,9,0),"")</f>
        <v/>
      </c>
    </row>
    <row r="195" spans="1:12" ht="31.5" customHeight="1">
      <c r="A195" s="113"/>
      <c r="B195" s="114" t="str">
        <f>IFERROR(VLOOKUP(D195,DB!A:K,11,0),"")</f>
        <v/>
      </c>
      <c r="C195" s="115"/>
      <c r="D195" s="114"/>
      <c r="E195" s="136"/>
      <c r="F195" s="116"/>
      <c r="G195" s="72">
        <f t="shared" ca="1" si="3"/>
        <v>46002.729116203707</v>
      </c>
      <c r="H195" s="116"/>
      <c r="I195" s="114" t="str">
        <f>IFERROR(VLOOKUP(D195,DB!A:F,6,0),"")</f>
        <v/>
      </c>
      <c r="J195" s="114" t="str">
        <f>IFERROR(VLOOKUP(D195,DB!A:G,7,0),"")</f>
        <v/>
      </c>
      <c r="K195" s="117"/>
      <c r="L195" s="131" t="str">
        <f>IFERROR(VLOOKUP(D195,DB!A:I,9,0),"")</f>
        <v/>
      </c>
    </row>
    <row r="196" spans="1:12" ht="31.5" customHeight="1">
      <c r="A196" s="113"/>
      <c r="B196" s="114" t="str">
        <f>IFERROR(VLOOKUP(D196,DB!A:K,11,0),"")</f>
        <v/>
      </c>
      <c r="C196" s="115"/>
      <c r="D196" s="114"/>
      <c r="E196" s="136"/>
      <c r="F196" s="116"/>
      <c r="G196" s="72">
        <f t="shared" ca="1" si="3"/>
        <v>46002.729116203707</v>
      </c>
      <c r="H196" s="116"/>
      <c r="I196" s="114" t="str">
        <f>IFERROR(VLOOKUP(D196,DB!A:F,6,0),"")</f>
        <v/>
      </c>
      <c r="J196" s="114" t="str">
        <f>IFERROR(VLOOKUP(D196,DB!A:G,7,0),"")</f>
        <v/>
      </c>
      <c r="K196" s="117"/>
      <c r="L196" s="131" t="str">
        <f>IFERROR(VLOOKUP(D196,DB!A:I,9,0),"")</f>
        <v/>
      </c>
    </row>
    <row r="197" spans="1:12" ht="31.5" customHeight="1">
      <c r="A197" s="113"/>
      <c r="B197" s="114" t="str">
        <f>IFERROR(VLOOKUP(D197,DB!A:K,11,0),"")</f>
        <v/>
      </c>
      <c r="C197" s="115"/>
      <c r="D197" s="114"/>
      <c r="E197" s="136"/>
      <c r="F197" s="116"/>
      <c r="G197" s="72">
        <f t="shared" ca="1" si="3"/>
        <v>46002.729116203707</v>
      </c>
      <c r="H197" s="116"/>
      <c r="I197" s="114" t="str">
        <f>IFERROR(VLOOKUP(D197,DB!A:F,6,0),"")</f>
        <v/>
      </c>
      <c r="J197" s="114" t="str">
        <f>IFERROR(VLOOKUP(D197,DB!A:G,7,0),"")</f>
        <v/>
      </c>
      <c r="K197" s="117"/>
      <c r="L197" s="131" t="str">
        <f>IFERROR(VLOOKUP(D197,DB!A:I,9,0),"")</f>
        <v/>
      </c>
    </row>
    <row r="198" spans="1:12" ht="31.5" customHeight="1">
      <c r="A198" s="113"/>
      <c r="B198" s="114" t="str">
        <f>IFERROR(VLOOKUP(D198,DB!A:K,11,0),"")</f>
        <v/>
      </c>
      <c r="C198" s="115"/>
      <c r="D198" s="114"/>
      <c r="E198" s="136"/>
      <c r="F198" s="116"/>
      <c r="G198" s="72">
        <f t="shared" ca="1" si="3"/>
        <v>46002.729116203707</v>
      </c>
      <c r="H198" s="116"/>
      <c r="I198" s="114" t="str">
        <f>IFERROR(VLOOKUP(D198,DB!A:F,6,0),"")</f>
        <v/>
      </c>
      <c r="J198" s="114" t="str">
        <f>IFERROR(VLOOKUP(D198,DB!A:G,7,0),"")</f>
        <v/>
      </c>
      <c r="K198" s="117"/>
      <c r="L198" s="131" t="str">
        <f>IFERROR(VLOOKUP(D198,DB!A:I,9,0),"")</f>
        <v/>
      </c>
    </row>
    <row r="199" spans="1:12" ht="31.5" customHeight="1">
      <c r="A199" s="113"/>
      <c r="B199" s="114" t="str">
        <f>IFERROR(VLOOKUP(D199,DB!A:K,11,0),"")</f>
        <v/>
      </c>
      <c r="C199" s="115"/>
      <c r="D199" s="114"/>
      <c r="E199" s="136"/>
      <c r="F199" s="116"/>
      <c r="G199" s="72">
        <f t="shared" ca="1" si="3"/>
        <v>46002.729116203707</v>
      </c>
      <c r="H199" s="116"/>
      <c r="I199" s="114" t="str">
        <f>IFERROR(VLOOKUP(D199,DB!A:F,6,0),"")</f>
        <v/>
      </c>
      <c r="J199" s="114" t="str">
        <f>IFERROR(VLOOKUP(D199,DB!A:G,7,0),"")</f>
        <v/>
      </c>
      <c r="K199" s="117"/>
      <c r="L199" s="131" t="str">
        <f>IFERROR(VLOOKUP(D199,DB!A:I,9,0),"")</f>
        <v/>
      </c>
    </row>
    <row r="200" spans="1:12" ht="31.5" customHeight="1">
      <c r="A200" s="113"/>
      <c r="B200" s="114" t="str">
        <f>IFERROR(VLOOKUP(D200,DB!A:K,11,0),"")</f>
        <v/>
      </c>
      <c r="C200" s="115"/>
      <c r="D200" s="114"/>
      <c r="E200" s="136"/>
      <c r="F200" s="116"/>
      <c r="G200" s="72">
        <f t="shared" ca="1" si="3"/>
        <v>46002.729116203707</v>
      </c>
      <c r="H200" s="116"/>
      <c r="I200" s="114" t="str">
        <f>IFERROR(VLOOKUP(D200,DB!A:F,6,0),"")</f>
        <v/>
      </c>
      <c r="J200" s="114" t="str">
        <f>IFERROR(VLOOKUP(D200,DB!A:G,7,0),"")</f>
        <v/>
      </c>
      <c r="K200" s="117"/>
      <c r="L200" s="131" t="str">
        <f>IFERROR(VLOOKUP(D200,DB!A:I,9,0),"")</f>
        <v/>
      </c>
    </row>
    <row r="201" spans="1:12" ht="31.5" customHeight="1">
      <c r="A201" s="113"/>
      <c r="B201" s="114" t="str">
        <f>IFERROR(VLOOKUP(D201,DB!A:K,11,0),"")</f>
        <v/>
      </c>
      <c r="C201" s="115"/>
      <c r="D201" s="114"/>
      <c r="E201" s="136"/>
      <c r="F201" s="116"/>
      <c r="G201" s="72">
        <f t="shared" ca="1" si="3"/>
        <v>46002.729116203707</v>
      </c>
      <c r="H201" s="116"/>
      <c r="I201" s="114" t="str">
        <f>IFERROR(VLOOKUP(D201,DB!A:F,6,0),"")</f>
        <v/>
      </c>
      <c r="J201" s="114" t="str">
        <f>IFERROR(VLOOKUP(D201,DB!A:G,7,0),"")</f>
        <v/>
      </c>
      <c r="K201" s="117"/>
      <c r="L201" s="131" t="str">
        <f>IFERROR(VLOOKUP(D201,DB!A:I,9,0),"")</f>
        <v/>
      </c>
    </row>
    <row r="202" spans="1:12" ht="31.5" customHeight="1">
      <c r="A202" s="113"/>
      <c r="B202" s="114" t="str">
        <f>IFERROR(VLOOKUP(D202,DB!A:K,11,0),"")</f>
        <v/>
      </c>
      <c r="C202" s="115"/>
      <c r="D202" s="114"/>
      <c r="E202" s="136"/>
      <c r="F202" s="116"/>
      <c r="G202" s="72">
        <f t="shared" ca="1" si="3"/>
        <v>46002.729116203707</v>
      </c>
      <c r="H202" s="116"/>
      <c r="I202" s="114" t="str">
        <f>IFERROR(VLOOKUP(D202,DB!A:F,6,0),"")</f>
        <v/>
      </c>
      <c r="J202" s="114" t="str">
        <f>IFERROR(VLOOKUP(D202,DB!A:G,7,0),"")</f>
        <v/>
      </c>
      <c r="K202" s="117"/>
      <c r="L202" s="131" t="str">
        <f>IFERROR(VLOOKUP(D202,DB!A:I,9,0),"")</f>
        <v/>
      </c>
    </row>
    <row r="203" spans="1:12" ht="31.5" customHeight="1">
      <c r="A203" s="113"/>
      <c r="B203" s="114" t="str">
        <f>IFERROR(VLOOKUP(D203,DB!A:K,11,0),"")</f>
        <v/>
      </c>
      <c r="C203" s="115"/>
      <c r="D203" s="114"/>
      <c r="E203" s="136"/>
      <c r="F203" s="116"/>
      <c r="G203" s="72">
        <f t="shared" ca="1" si="3"/>
        <v>46002.729116203707</v>
      </c>
      <c r="H203" s="116"/>
      <c r="I203" s="114" t="str">
        <f>IFERROR(VLOOKUP(D203,DB!A:F,6,0),"")</f>
        <v/>
      </c>
      <c r="J203" s="114" t="str">
        <f>IFERROR(VLOOKUP(D203,DB!A:G,7,0),"")</f>
        <v/>
      </c>
      <c r="K203" s="117"/>
      <c r="L203" s="131" t="str">
        <f>IFERROR(VLOOKUP(D203,DB!A:I,9,0),"")</f>
        <v/>
      </c>
    </row>
    <row r="204" spans="1:12" ht="31.5" customHeight="1">
      <c r="A204" s="113"/>
      <c r="B204" s="114" t="str">
        <f>IFERROR(VLOOKUP(D204,DB!A:K,11,0),"")</f>
        <v/>
      </c>
      <c r="C204" s="115"/>
      <c r="D204" s="114"/>
      <c r="E204" s="136"/>
      <c r="F204" s="116"/>
      <c r="G204" s="72">
        <f t="shared" ca="1" si="3"/>
        <v>46002.729116203707</v>
      </c>
      <c r="H204" s="116"/>
      <c r="I204" s="114" t="str">
        <f>IFERROR(VLOOKUP(D204,DB!A:F,6,0),"")</f>
        <v/>
      </c>
      <c r="J204" s="114" t="str">
        <f>IFERROR(VLOOKUP(D204,DB!A:G,7,0),"")</f>
        <v/>
      </c>
      <c r="K204" s="117"/>
      <c r="L204" s="131" t="str">
        <f>IFERROR(VLOOKUP(D204,DB!A:I,9,0),"")</f>
        <v/>
      </c>
    </row>
    <row r="205" spans="1:12" ht="31.5" customHeight="1">
      <c r="A205" s="113"/>
      <c r="B205" s="114" t="str">
        <f>IFERROR(VLOOKUP(D205,DB!A:K,11,0),"")</f>
        <v/>
      </c>
      <c r="C205" s="115"/>
      <c r="D205" s="114"/>
      <c r="E205" s="136"/>
      <c r="F205" s="116"/>
      <c r="G205" s="72">
        <f t="shared" ca="1" si="3"/>
        <v>46002.729116203707</v>
      </c>
      <c r="H205" s="116"/>
      <c r="I205" s="114" t="str">
        <f>IFERROR(VLOOKUP(D205,DB!A:F,6,0),"")</f>
        <v/>
      </c>
      <c r="J205" s="114" t="str">
        <f>IFERROR(VLOOKUP(D205,DB!A:G,7,0),"")</f>
        <v/>
      </c>
      <c r="K205" s="117"/>
      <c r="L205" s="131" t="str">
        <f>IFERROR(VLOOKUP(D205,DB!A:I,9,0),"")</f>
        <v/>
      </c>
    </row>
    <row r="206" spans="1:12" ht="31.5" customHeight="1">
      <c r="A206" s="113"/>
      <c r="B206" s="114" t="str">
        <f>IFERROR(VLOOKUP(D206,DB!A:K,11,0),"")</f>
        <v/>
      </c>
      <c r="C206" s="115"/>
      <c r="D206" s="114"/>
      <c r="E206" s="136"/>
      <c r="F206" s="116"/>
      <c r="G206" s="72">
        <f t="shared" ca="1" si="3"/>
        <v>46002.729116203707</v>
      </c>
      <c r="H206" s="116"/>
      <c r="I206" s="114" t="str">
        <f>IFERROR(VLOOKUP(D206,DB!A:F,6,0),"")</f>
        <v/>
      </c>
      <c r="J206" s="114" t="str">
        <f>IFERROR(VLOOKUP(D206,DB!A:G,7,0),"")</f>
        <v/>
      </c>
      <c r="K206" s="117"/>
      <c r="L206" s="131" t="str">
        <f>IFERROR(VLOOKUP(D206,DB!A:I,9,0),"")</f>
        <v/>
      </c>
    </row>
    <row r="207" spans="1:12" ht="31.5" customHeight="1">
      <c r="A207" s="113"/>
      <c r="B207" s="114" t="str">
        <f>IFERROR(VLOOKUP(D207,DB!A:K,11,0),"")</f>
        <v/>
      </c>
      <c r="C207" s="115"/>
      <c r="D207" s="114"/>
      <c r="E207" s="136"/>
      <c r="F207" s="116"/>
      <c r="G207" s="72">
        <f t="shared" ca="1" si="3"/>
        <v>46002.729116203707</v>
      </c>
      <c r="H207" s="116"/>
      <c r="I207" s="114" t="str">
        <f>IFERROR(VLOOKUP(D207,DB!A:F,6,0),"")</f>
        <v/>
      </c>
      <c r="J207" s="114" t="str">
        <f>IFERROR(VLOOKUP(D207,DB!A:G,7,0),"")</f>
        <v/>
      </c>
      <c r="K207" s="117"/>
      <c r="L207" s="131" t="str">
        <f>IFERROR(VLOOKUP(D207,DB!A:I,9,0),"")</f>
        <v/>
      </c>
    </row>
    <row r="208" spans="1:12" ht="31.5" customHeight="1">
      <c r="A208" s="113"/>
      <c r="B208" s="114" t="str">
        <f>IFERROR(VLOOKUP(D208,DB!A:K,11,0),"")</f>
        <v/>
      </c>
      <c r="C208" s="115"/>
      <c r="D208" s="114"/>
      <c r="E208" s="136"/>
      <c r="F208" s="116"/>
      <c r="G208" s="72">
        <f t="shared" ca="1" si="3"/>
        <v>46002.729116203707</v>
      </c>
      <c r="H208" s="116"/>
      <c r="I208" s="114" t="str">
        <f>IFERROR(VLOOKUP(D208,DB!A:F,6,0),"")</f>
        <v/>
      </c>
      <c r="J208" s="114" t="str">
        <f>IFERROR(VLOOKUP(D208,DB!A:G,7,0),"")</f>
        <v/>
      </c>
      <c r="K208" s="117"/>
      <c r="L208" s="131" t="str">
        <f>IFERROR(VLOOKUP(D208,DB!A:I,9,0),"")</f>
        <v/>
      </c>
    </row>
    <row r="209" spans="1:12" ht="31.5" customHeight="1">
      <c r="A209" s="113"/>
      <c r="B209" s="114" t="str">
        <f>IFERROR(VLOOKUP(D209,DB!A:K,11,0),"")</f>
        <v/>
      </c>
      <c r="C209" s="115"/>
      <c r="D209" s="114"/>
      <c r="E209" s="136"/>
      <c r="F209" s="116"/>
      <c r="G209" s="72">
        <f t="shared" ca="1" si="3"/>
        <v>46002.729116203707</v>
      </c>
      <c r="H209" s="116"/>
      <c r="I209" s="114" t="str">
        <f>IFERROR(VLOOKUP(D209,DB!A:F,6,0),"")</f>
        <v/>
      </c>
      <c r="J209" s="114" t="str">
        <f>IFERROR(VLOOKUP(D209,DB!A:G,7,0),"")</f>
        <v/>
      </c>
      <c r="K209" s="117"/>
      <c r="L209" s="131" t="str">
        <f>IFERROR(VLOOKUP(D209,DB!A:I,9,0),"")</f>
        <v/>
      </c>
    </row>
    <row r="210" spans="1:12" ht="31.5" customHeight="1">
      <c r="A210" s="113"/>
      <c r="B210" s="114" t="str">
        <f>IFERROR(VLOOKUP(D210,DB!A:K,11,0),"")</f>
        <v/>
      </c>
      <c r="C210" s="115"/>
      <c r="D210" s="114"/>
      <c r="E210" s="136"/>
      <c r="F210" s="116"/>
      <c r="G210" s="72">
        <f t="shared" ca="1" si="3"/>
        <v>46002.729116203707</v>
      </c>
      <c r="H210" s="116"/>
      <c r="I210" s="114" t="str">
        <f>IFERROR(VLOOKUP(D210,DB!A:F,6,0),"")</f>
        <v/>
      </c>
      <c r="J210" s="114" t="str">
        <f>IFERROR(VLOOKUP(D210,DB!A:G,7,0),"")</f>
        <v/>
      </c>
      <c r="K210" s="117"/>
      <c r="L210" s="131" t="str">
        <f>IFERROR(VLOOKUP(D210,DB!A:I,9,0),"")</f>
        <v/>
      </c>
    </row>
    <row r="211" spans="1:12" ht="31.5" customHeight="1">
      <c r="A211" s="113"/>
      <c r="B211" s="114" t="str">
        <f>IFERROR(VLOOKUP(D211,DB!A:K,11,0),"")</f>
        <v/>
      </c>
      <c r="C211" s="115"/>
      <c r="D211" s="114"/>
      <c r="E211" s="136"/>
      <c r="F211" s="116"/>
      <c r="G211" s="72">
        <f t="shared" ca="1" si="3"/>
        <v>46002.729116203707</v>
      </c>
      <c r="H211" s="116"/>
      <c r="I211" s="114" t="str">
        <f>IFERROR(VLOOKUP(D211,DB!A:F,6,0),"")</f>
        <v/>
      </c>
      <c r="J211" s="114" t="str">
        <f>IFERROR(VLOOKUP(D211,DB!A:G,7,0),"")</f>
        <v/>
      </c>
      <c r="K211" s="117"/>
      <c r="L211" s="131" t="str">
        <f>IFERROR(VLOOKUP(D211,DB!A:I,9,0),"")</f>
        <v/>
      </c>
    </row>
    <row r="212" spans="1:12" ht="31.5" customHeight="1">
      <c r="A212" s="113"/>
      <c r="B212" s="114" t="str">
        <f>IFERROR(VLOOKUP(D212,DB!A:K,11,0),"")</f>
        <v/>
      </c>
      <c r="C212" s="115"/>
      <c r="D212" s="114"/>
      <c r="E212" s="136"/>
      <c r="F212" s="116"/>
      <c r="G212" s="72">
        <f t="shared" ca="1" si="3"/>
        <v>46002.729116203707</v>
      </c>
      <c r="H212" s="116"/>
      <c r="I212" s="114" t="str">
        <f>IFERROR(VLOOKUP(D212,DB!A:F,6,0),"")</f>
        <v/>
      </c>
      <c r="J212" s="114" t="str">
        <f>IFERROR(VLOOKUP(D212,DB!A:G,7,0),"")</f>
        <v/>
      </c>
      <c r="K212" s="117"/>
      <c r="L212" s="131" t="str">
        <f>IFERROR(VLOOKUP(D212,DB!A:I,9,0),"")</f>
        <v/>
      </c>
    </row>
    <row r="213" spans="1:12" ht="31.5" customHeight="1">
      <c r="A213" s="113"/>
      <c r="B213" s="114" t="str">
        <f>IFERROR(VLOOKUP(D213,DB!A:K,11,0),"")</f>
        <v/>
      </c>
      <c r="C213" s="115"/>
      <c r="D213" s="114"/>
      <c r="E213" s="136"/>
      <c r="F213" s="116"/>
      <c r="G213" s="72">
        <f t="shared" ca="1" si="3"/>
        <v>46002.729116203707</v>
      </c>
      <c r="H213" s="116"/>
      <c r="I213" s="114" t="str">
        <f>IFERROR(VLOOKUP(D213,DB!A:F,6,0),"")</f>
        <v/>
      </c>
      <c r="J213" s="114" t="str">
        <f>IFERROR(VLOOKUP(D213,DB!A:G,7,0),"")</f>
        <v/>
      </c>
      <c r="K213" s="117"/>
      <c r="L213" s="131" t="str">
        <f>IFERROR(VLOOKUP(D213,DB!A:I,9,0),"")</f>
        <v/>
      </c>
    </row>
    <row r="214" spans="1:12" ht="31.5" customHeight="1">
      <c r="A214" s="113"/>
      <c r="B214" s="114" t="str">
        <f>IFERROR(VLOOKUP(D214,DB!A:K,11,0),"")</f>
        <v/>
      </c>
      <c r="C214" s="115"/>
      <c r="D214" s="114"/>
      <c r="E214" s="136"/>
      <c r="F214" s="116"/>
      <c r="G214" s="72">
        <f t="shared" ca="1" si="3"/>
        <v>46002.729116203707</v>
      </c>
      <c r="H214" s="116"/>
      <c r="I214" s="114" t="str">
        <f>IFERROR(VLOOKUP(D214,DB!A:F,6,0),"")</f>
        <v/>
      </c>
      <c r="J214" s="114" t="str">
        <f>IFERROR(VLOOKUP(D214,DB!A:G,7,0),"")</f>
        <v/>
      </c>
      <c r="K214" s="117"/>
      <c r="L214" s="131" t="str">
        <f>IFERROR(VLOOKUP(D214,DB!A:I,9,0),"")</f>
        <v/>
      </c>
    </row>
    <row r="215" spans="1:12" ht="31.5" customHeight="1">
      <c r="A215" s="113"/>
      <c r="B215" s="114" t="str">
        <f>IFERROR(VLOOKUP(D215,DB!A:K,11,0),"")</f>
        <v/>
      </c>
      <c r="C215" s="115"/>
      <c r="D215" s="114"/>
      <c r="E215" s="136"/>
      <c r="F215" s="116"/>
      <c r="G215" s="72">
        <f t="shared" ca="1" si="3"/>
        <v>46002.729116203707</v>
      </c>
      <c r="H215" s="116"/>
      <c r="I215" s="114" t="str">
        <f>IFERROR(VLOOKUP(D215,DB!A:F,6,0),"")</f>
        <v/>
      </c>
      <c r="J215" s="114" t="str">
        <f>IFERROR(VLOOKUP(D215,DB!A:G,7,0),"")</f>
        <v/>
      </c>
      <c r="K215" s="117"/>
      <c r="L215" s="131" t="str">
        <f>IFERROR(VLOOKUP(D215,DB!A:I,9,0),"")</f>
        <v/>
      </c>
    </row>
    <row r="216" spans="1:12" ht="31.5" customHeight="1">
      <c r="A216" s="113"/>
      <c r="B216" s="114" t="str">
        <f>IFERROR(VLOOKUP(D216,DB!A:K,11,0),"")</f>
        <v/>
      </c>
      <c r="C216" s="115"/>
      <c r="D216" s="114"/>
      <c r="E216" s="136"/>
      <c r="F216" s="116"/>
      <c r="G216" s="72">
        <f t="shared" ca="1" si="3"/>
        <v>46002.729116203707</v>
      </c>
      <c r="H216" s="116"/>
      <c r="I216" s="114" t="str">
        <f>IFERROR(VLOOKUP(D216,DB!A:F,6,0),"")</f>
        <v/>
      </c>
      <c r="J216" s="114" t="str">
        <f>IFERROR(VLOOKUP(D216,DB!A:G,7,0),"")</f>
        <v/>
      </c>
      <c r="K216" s="117"/>
      <c r="L216" s="131" t="str">
        <f>IFERROR(VLOOKUP(D216,DB!A:I,9,0),"")</f>
        <v/>
      </c>
    </row>
    <row r="217" spans="1:12" ht="31.5" customHeight="1">
      <c r="A217" s="113"/>
      <c r="B217" s="114" t="str">
        <f>IFERROR(VLOOKUP(D217,DB!A:K,11,0),"")</f>
        <v/>
      </c>
      <c r="C217" s="115"/>
      <c r="D217" s="114"/>
      <c r="E217" s="136"/>
      <c r="F217" s="116"/>
      <c r="G217" s="72">
        <f t="shared" ca="1" si="3"/>
        <v>46002.729116203707</v>
      </c>
      <c r="H217" s="116"/>
      <c r="I217" s="114" t="str">
        <f>IFERROR(VLOOKUP(D217,DB!A:F,6,0),"")</f>
        <v/>
      </c>
      <c r="J217" s="114" t="str">
        <f>IFERROR(VLOOKUP(D217,DB!A:G,7,0),"")</f>
        <v/>
      </c>
      <c r="K217" s="117"/>
      <c r="L217" s="131" t="str">
        <f>IFERROR(VLOOKUP(D217,DB!A:I,9,0),"")</f>
        <v/>
      </c>
    </row>
    <row r="218" spans="1:12" ht="31.5" customHeight="1">
      <c r="A218" s="113"/>
      <c r="B218" s="114" t="str">
        <f>IFERROR(VLOOKUP(D218,DB!A:K,11,0),"")</f>
        <v/>
      </c>
      <c r="C218" s="115"/>
      <c r="D218" s="114"/>
      <c r="E218" s="136"/>
      <c r="F218" s="116"/>
      <c r="G218" s="72">
        <f t="shared" ca="1" si="3"/>
        <v>46002.729116203707</v>
      </c>
      <c r="H218" s="116"/>
      <c r="I218" s="114" t="str">
        <f>IFERROR(VLOOKUP(D218,DB!A:F,6,0),"")</f>
        <v/>
      </c>
      <c r="J218" s="114" t="str">
        <f>IFERROR(VLOOKUP(D218,DB!A:G,7,0),"")</f>
        <v/>
      </c>
      <c r="K218" s="117"/>
      <c r="L218" s="131" t="str">
        <f>IFERROR(VLOOKUP(D218,DB!A:I,9,0),"")</f>
        <v/>
      </c>
    </row>
    <row r="219" spans="1:12" ht="31.5" customHeight="1">
      <c r="A219" s="113"/>
      <c r="B219" s="114" t="str">
        <f>IFERROR(VLOOKUP(D219,DB!A:K,11,0),"")</f>
        <v/>
      </c>
      <c r="C219" s="115"/>
      <c r="D219" s="114"/>
      <c r="E219" s="136"/>
      <c r="F219" s="116"/>
      <c r="G219" s="72">
        <f t="shared" ca="1" si="3"/>
        <v>46002.729116203707</v>
      </c>
      <c r="H219" s="116"/>
      <c r="I219" s="114" t="str">
        <f>IFERROR(VLOOKUP(D219,DB!A:F,6,0),"")</f>
        <v/>
      </c>
      <c r="J219" s="114" t="str">
        <f>IFERROR(VLOOKUP(D219,DB!A:G,7,0),"")</f>
        <v/>
      </c>
      <c r="K219" s="117"/>
      <c r="L219" s="131" t="str">
        <f>IFERROR(VLOOKUP(D219,DB!A:I,9,0),"")</f>
        <v/>
      </c>
    </row>
    <row r="220" spans="1:12" ht="31.5" customHeight="1">
      <c r="A220" s="113"/>
      <c r="B220" s="114" t="str">
        <f>IFERROR(VLOOKUP(D220,DB!A:K,11,0),"")</f>
        <v/>
      </c>
      <c r="C220" s="115"/>
      <c r="D220" s="114"/>
      <c r="E220" s="136"/>
      <c r="F220" s="116"/>
      <c r="G220" s="72">
        <f t="shared" ca="1" si="3"/>
        <v>46002.729116203707</v>
      </c>
      <c r="H220" s="116"/>
      <c r="I220" s="114" t="str">
        <f>IFERROR(VLOOKUP(D220,DB!A:F,6,0),"")</f>
        <v/>
      </c>
      <c r="J220" s="114" t="str">
        <f>IFERROR(VLOOKUP(D220,DB!A:G,7,0),"")</f>
        <v/>
      </c>
      <c r="K220" s="117"/>
      <c r="L220" s="131" t="str">
        <f>IFERROR(VLOOKUP(D220,DB!A:I,9,0),"")</f>
        <v/>
      </c>
    </row>
    <row r="221" spans="1:12" ht="31.5" customHeight="1">
      <c r="A221" s="113"/>
      <c r="B221" s="114" t="str">
        <f>IFERROR(VLOOKUP(D221,DB!A:K,11,0),"")</f>
        <v/>
      </c>
      <c r="C221" s="115"/>
      <c r="D221" s="114"/>
      <c r="E221" s="136"/>
      <c r="F221" s="116"/>
      <c r="G221" s="72">
        <f t="shared" ca="1" si="3"/>
        <v>46002.729116203707</v>
      </c>
      <c r="H221" s="116"/>
      <c r="I221" s="114" t="str">
        <f>IFERROR(VLOOKUP(D221,DB!A:F,6,0),"")</f>
        <v/>
      </c>
      <c r="J221" s="114" t="str">
        <f>IFERROR(VLOOKUP(D221,DB!A:G,7,0),"")</f>
        <v/>
      </c>
      <c r="K221" s="117"/>
      <c r="L221" s="131" t="str">
        <f>IFERROR(VLOOKUP(D221,DB!A:I,9,0),"")</f>
        <v/>
      </c>
    </row>
    <row r="222" spans="1:12" ht="31.5" customHeight="1">
      <c r="A222" s="113"/>
      <c r="B222" s="114" t="str">
        <f>IFERROR(VLOOKUP(D222,DB!A:K,11,0),"")</f>
        <v/>
      </c>
      <c r="C222" s="115"/>
      <c r="D222" s="114"/>
      <c r="E222" s="136"/>
      <c r="F222" s="116"/>
      <c r="G222" s="72">
        <f t="shared" ca="1" si="3"/>
        <v>46002.729116203707</v>
      </c>
      <c r="H222" s="116"/>
      <c r="I222" s="114" t="str">
        <f>IFERROR(VLOOKUP(D222,DB!A:F,6,0),"")</f>
        <v/>
      </c>
      <c r="J222" s="114" t="str">
        <f>IFERROR(VLOOKUP(D222,DB!A:G,7,0),"")</f>
        <v/>
      </c>
      <c r="K222" s="117"/>
      <c r="L222" s="131" t="str">
        <f>IFERROR(VLOOKUP(D222,DB!A:I,9,0),"")</f>
        <v/>
      </c>
    </row>
    <row r="223" spans="1:12" ht="31.5" customHeight="1">
      <c r="A223" s="113"/>
      <c r="B223" s="114" t="str">
        <f>IFERROR(VLOOKUP(D223,DB!A:K,11,0),"")</f>
        <v/>
      </c>
      <c r="C223" s="115"/>
      <c r="D223" s="114"/>
      <c r="E223" s="136"/>
      <c r="F223" s="116"/>
      <c r="G223" s="72">
        <f t="shared" ca="1" si="3"/>
        <v>46002.729116203707</v>
      </c>
      <c r="H223" s="116"/>
      <c r="I223" s="114" t="str">
        <f>IFERROR(VLOOKUP(D223,DB!A:F,6,0),"")</f>
        <v/>
      </c>
      <c r="J223" s="114" t="str">
        <f>IFERROR(VLOOKUP(D223,DB!A:G,7,0),"")</f>
        <v/>
      </c>
      <c r="K223" s="117"/>
      <c r="L223" s="131" t="str">
        <f>IFERROR(VLOOKUP(D223,DB!A:I,9,0),"")</f>
        <v/>
      </c>
    </row>
    <row r="224" spans="1:12" ht="31.5" customHeight="1">
      <c r="A224" s="113"/>
      <c r="B224" s="114" t="str">
        <f>IFERROR(VLOOKUP(D224,DB!A:K,11,0),"")</f>
        <v/>
      </c>
      <c r="C224" s="115"/>
      <c r="D224" s="114"/>
      <c r="E224" s="136"/>
      <c r="F224" s="116"/>
      <c r="G224" s="72">
        <f t="shared" ca="1" si="3"/>
        <v>46002.729116203707</v>
      </c>
      <c r="H224" s="116"/>
      <c r="I224" s="114" t="str">
        <f>IFERROR(VLOOKUP(D224,DB!A:F,6,0),"")</f>
        <v/>
      </c>
      <c r="J224" s="114" t="str">
        <f>IFERROR(VLOOKUP(D224,DB!A:G,7,0),"")</f>
        <v/>
      </c>
      <c r="K224" s="117"/>
      <c r="L224" s="131" t="str">
        <f>IFERROR(VLOOKUP(D224,DB!A:I,9,0),"")</f>
        <v/>
      </c>
    </row>
    <row r="225" spans="1:12" ht="31.5" customHeight="1">
      <c r="A225" s="113"/>
      <c r="B225" s="114" t="str">
        <f>IFERROR(VLOOKUP(D225,DB!A:K,11,0),"")</f>
        <v/>
      </c>
      <c r="C225" s="115"/>
      <c r="D225" s="114"/>
      <c r="E225" s="136"/>
      <c r="F225" s="116"/>
      <c r="G225" s="72">
        <f t="shared" ca="1" si="3"/>
        <v>46002.729116203707</v>
      </c>
      <c r="H225" s="116"/>
      <c r="I225" s="114" t="str">
        <f>IFERROR(VLOOKUP(D225,DB!A:F,6,0),"")</f>
        <v/>
      </c>
      <c r="J225" s="114" t="str">
        <f>IFERROR(VLOOKUP(D225,DB!A:G,7,0),"")</f>
        <v/>
      </c>
      <c r="K225" s="117"/>
      <c r="L225" s="131" t="str">
        <f>IFERROR(VLOOKUP(D225,DB!A:I,9,0),"")</f>
        <v/>
      </c>
    </row>
    <row r="226" spans="1:12" ht="31.5" customHeight="1">
      <c r="A226" s="113"/>
      <c r="B226" s="114" t="str">
        <f>IFERROR(VLOOKUP(D226,DB!A:K,11,0),"")</f>
        <v/>
      </c>
      <c r="C226" s="115"/>
      <c r="D226" s="114"/>
      <c r="E226" s="136"/>
      <c r="F226" s="116"/>
      <c r="G226" s="72">
        <f t="shared" ca="1" si="3"/>
        <v>46002.729116203707</v>
      </c>
      <c r="H226" s="116"/>
      <c r="I226" s="114" t="str">
        <f>IFERROR(VLOOKUP(D226,DB!A:F,6,0),"")</f>
        <v/>
      </c>
      <c r="J226" s="114" t="str">
        <f>IFERROR(VLOOKUP(D226,DB!A:G,7,0),"")</f>
        <v/>
      </c>
      <c r="K226" s="117"/>
      <c r="L226" s="131" t="str">
        <f>IFERROR(VLOOKUP(D226,DB!A:I,9,0),"")</f>
        <v/>
      </c>
    </row>
    <row r="227" spans="1:12" ht="31.5" customHeight="1">
      <c r="A227" s="113"/>
      <c r="B227" s="114" t="str">
        <f>IFERROR(VLOOKUP(D227,DB!A:K,11,0),"")</f>
        <v/>
      </c>
      <c r="C227" s="115"/>
      <c r="D227" s="114"/>
      <c r="E227" s="136"/>
      <c r="F227" s="116"/>
      <c r="G227" s="72">
        <f t="shared" ca="1" si="3"/>
        <v>46002.729116203707</v>
      </c>
      <c r="H227" s="116"/>
      <c r="I227" s="114" t="str">
        <f>IFERROR(VLOOKUP(D227,DB!A:F,6,0),"")</f>
        <v/>
      </c>
      <c r="J227" s="114" t="str">
        <f>IFERROR(VLOOKUP(D227,DB!A:G,7,0),"")</f>
        <v/>
      </c>
      <c r="K227" s="117"/>
      <c r="L227" s="131" t="str">
        <f>IFERROR(VLOOKUP(D227,DB!A:I,9,0),"")</f>
        <v/>
      </c>
    </row>
    <row r="228" spans="1:12" ht="31.5" customHeight="1">
      <c r="A228" s="113"/>
      <c r="B228" s="114" t="str">
        <f>IFERROR(VLOOKUP(D228,DB!A:K,11,0),"")</f>
        <v/>
      </c>
      <c r="C228" s="115"/>
      <c r="D228" s="114"/>
      <c r="E228" s="136"/>
      <c r="F228" s="116"/>
      <c r="G228" s="72">
        <f t="shared" ca="1" si="3"/>
        <v>46002.729116203707</v>
      </c>
      <c r="H228" s="116"/>
      <c r="I228" s="114" t="str">
        <f>IFERROR(VLOOKUP(D228,DB!A:F,6,0),"")</f>
        <v/>
      </c>
      <c r="J228" s="114" t="str">
        <f>IFERROR(VLOOKUP(D228,DB!A:G,7,0),"")</f>
        <v/>
      </c>
      <c r="K228" s="117"/>
      <c r="L228" s="131" t="str">
        <f>IFERROR(VLOOKUP(D228,DB!A:I,9,0),"")</f>
        <v/>
      </c>
    </row>
    <row r="229" spans="1:12" ht="31.5" customHeight="1">
      <c r="A229" s="113"/>
      <c r="B229" s="114" t="str">
        <f>IFERROR(VLOOKUP(D229,DB!A:K,11,0),"")</f>
        <v/>
      </c>
      <c r="C229" s="115"/>
      <c r="D229" s="114"/>
      <c r="E229" s="136"/>
      <c r="F229" s="116"/>
      <c r="G229" s="72">
        <f t="shared" ca="1" si="3"/>
        <v>46002.729116203707</v>
      </c>
      <c r="H229" s="116"/>
      <c r="I229" s="114" t="str">
        <f>IFERROR(VLOOKUP(D229,DB!A:F,6,0),"")</f>
        <v/>
      </c>
      <c r="J229" s="114" t="str">
        <f>IFERROR(VLOOKUP(D229,DB!A:G,7,0),"")</f>
        <v/>
      </c>
      <c r="K229" s="117"/>
      <c r="L229" s="131" t="str">
        <f>IFERROR(VLOOKUP(D229,DB!A:I,9,0),"")</f>
        <v/>
      </c>
    </row>
    <row r="230" spans="1:12" ht="31.5" customHeight="1">
      <c r="A230" s="113"/>
      <c r="B230" s="114" t="str">
        <f>IFERROR(VLOOKUP(D230,DB!A:K,11,0),"")</f>
        <v/>
      </c>
      <c r="C230" s="115"/>
      <c r="D230" s="114"/>
      <c r="E230" s="136"/>
      <c r="F230" s="116"/>
      <c r="G230" s="72">
        <f t="shared" ca="1" si="3"/>
        <v>46002.729116203707</v>
      </c>
      <c r="H230" s="116"/>
      <c r="I230" s="114" t="str">
        <f>IFERROR(VLOOKUP(D230,DB!A:F,6,0),"")</f>
        <v/>
      </c>
      <c r="J230" s="114" t="str">
        <f>IFERROR(VLOOKUP(D230,DB!A:G,7,0),"")</f>
        <v/>
      </c>
      <c r="K230" s="117"/>
      <c r="L230" s="131" t="str">
        <f>IFERROR(VLOOKUP(D230,DB!A:I,9,0),"")</f>
        <v/>
      </c>
    </row>
    <row r="231" spans="1:12" ht="31.5" customHeight="1">
      <c r="A231" s="113"/>
      <c r="B231" s="114" t="str">
        <f>IFERROR(VLOOKUP(D231,DB!A:K,11,0),"")</f>
        <v/>
      </c>
      <c r="C231" s="115"/>
      <c r="D231" s="114"/>
      <c r="E231" s="136"/>
      <c r="F231" s="116"/>
      <c r="G231" s="72">
        <f t="shared" ca="1" si="3"/>
        <v>46002.729116203707</v>
      </c>
      <c r="H231" s="116"/>
      <c r="I231" s="114" t="str">
        <f>IFERROR(VLOOKUP(D231,DB!A:F,6,0),"")</f>
        <v/>
      </c>
      <c r="J231" s="114" t="str">
        <f>IFERROR(VLOOKUP(D231,DB!A:G,7,0),"")</f>
        <v/>
      </c>
      <c r="K231" s="117"/>
      <c r="L231" s="131" t="str">
        <f>IFERROR(VLOOKUP(D231,DB!A:I,9,0),"")</f>
        <v/>
      </c>
    </row>
    <row r="232" spans="1:12" ht="31.5" customHeight="1">
      <c r="A232" s="113"/>
      <c r="B232" s="114" t="str">
        <f>IFERROR(VLOOKUP(D232,DB!A:K,11,0),"")</f>
        <v/>
      </c>
      <c r="C232" s="115"/>
      <c r="D232" s="114"/>
      <c r="E232" s="136"/>
      <c r="F232" s="116"/>
      <c r="G232" s="72">
        <f t="shared" ca="1" si="3"/>
        <v>46002.729116203707</v>
      </c>
      <c r="H232" s="116"/>
      <c r="I232" s="114" t="str">
        <f>IFERROR(VLOOKUP(D232,DB!A:F,6,0),"")</f>
        <v/>
      </c>
      <c r="J232" s="114" t="str">
        <f>IFERROR(VLOOKUP(D232,DB!A:G,7,0),"")</f>
        <v/>
      </c>
      <c r="K232" s="117"/>
      <c r="L232" s="131" t="str">
        <f>IFERROR(VLOOKUP(D232,DB!A:I,9,0),"")</f>
        <v/>
      </c>
    </row>
    <row r="233" spans="1:12" ht="31.5" customHeight="1">
      <c r="A233" s="113"/>
      <c r="B233" s="114" t="str">
        <f>IFERROR(VLOOKUP(D233,DB!A:K,11,0),"")</f>
        <v/>
      </c>
      <c r="C233" s="115"/>
      <c r="D233" s="114"/>
      <c r="E233" s="136"/>
      <c r="F233" s="116"/>
      <c r="G233" s="72">
        <f t="shared" ca="1" si="3"/>
        <v>46002.729116203707</v>
      </c>
      <c r="H233" s="116"/>
      <c r="I233" s="114" t="str">
        <f>IFERROR(VLOOKUP(D233,DB!A:F,6,0),"")</f>
        <v/>
      </c>
      <c r="J233" s="114" t="str">
        <f>IFERROR(VLOOKUP(D233,DB!A:G,7,0),"")</f>
        <v/>
      </c>
      <c r="K233" s="117"/>
      <c r="L233" s="131" t="str">
        <f>IFERROR(VLOOKUP(D233,DB!A:I,9,0),"")</f>
        <v/>
      </c>
    </row>
    <row r="234" spans="1:12" ht="31.5" customHeight="1">
      <c r="A234" s="113"/>
      <c r="B234" s="114" t="str">
        <f>IFERROR(VLOOKUP(D234,DB!A:K,11,0),"")</f>
        <v/>
      </c>
      <c r="C234" s="115"/>
      <c r="D234" s="114"/>
      <c r="E234" s="136"/>
      <c r="F234" s="116"/>
      <c r="G234" s="72">
        <f t="shared" ca="1" si="3"/>
        <v>46002.729116203707</v>
      </c>
      <c r="H234" s="116"/>
      <c r="I234" s="114" t="str">
        <f>IFERROR(VLOOKUP(D234,DB!A:F,6,0),"")</f>
        <v/>
      </c>
      <c r="J234" s="114" t="str">
        <f>IFERROR(VLOOKUP(D234,DB!A:G,7,0),"")</f>
        <v/>
      </c>
      <c r="K234" s="117"/>
      <c r="L234" s="131" t="str">
        <f>IFERROR(VLOOKUP(D234,DB!A:I,9,0),"")</f>
        <v/>
      </c>
    </row>
    <row r="235" spans="1:12" ht="31.5" customHeight="1">
      <c r="A235" s="113"/>
      <c r="B235" s="114" t="str">
        <f>IFERROR(VLOOKUP(D235,DB!A:K,11,0),"")</f>
        <v/>
      </c>
      <c r="C235" s="115"/>
      <c r="D235" s="114"/>
      <c r="E235" s="136"/>
      <c r="F235" s="116"/>
      <c r="G235" s="72">
        <f t="shared" ca="1" si="3"/>
        <v>46002.729116203707</v>
      </c>
      <c r="H235" s="116"/>
      <c r="I235" s="114" t="str">
        <f>IFERROR(VLOOKUP(D235,DB!A:F,6,0),"")</f>
        <v/>
      </c>
      <c r="J235" s="114" t="str">
        <f>IFERROR(VLOOKUP(D235,DB!A:G,7,0),"")</f>
        <v/>
      </c>
      <c r="K235" s="117"/>
      <c r="L235" s="131" t="str">
        <f>IFERROR(VLOOKUP(D235,DB!A:I,9,0),"")</f>
        <v/>
      </c>
    </row>
    <row r="236" spans="1:12" ht="31.5" customHeight="1">
      <c r="A236" s="113"/>
      <c r="B236" s="114" t="str">
        <f>IFERROR(VLOOKUP(D236,DB!A:K,11,0),"")</f>
        <v/>
      </c>
      <c r="C236" s="115"/>
      <c r="D236" s="114"/>
      <c r="E236" s="136"/>
      <c r="F236" s="116"/>
      <c r="G236" s="72">
        <f t="shared" ca="1" si="3"/>
        <v>46002.729116203707</v>
      </c>
      <c r="H236" s="116"/>
      <c r="I236" s="114" t="str">
        <f>IFERROR(VLOOKUP(D236,DB!A:F,6,0),"")</f>
        <v/>
      </c>
      <c r="J236" s="114" t="str">
        <f>IFERROR(VLOOKUP(D236,DB!A:G,7,0),"")</f>
        <v/>
      </c>
      <c r="K236" s="117"/>
      <c r="L236" s="131" t="str">
        <f>IFERROR(VLOOKUP(D236,DB!A:I,9,0),"")</f>
        <v/>
      </c>
    </row>
    <row r="237" spans="1:12" ht="31.5" customHeight="1">
      <c r="A237" s="113"/>
      <c r="B237" s="114" t="str">
        <f>IFERROR(VLOOKUP(D237,DB!A:K,11,0),"")</f>
        <v/>
      </c>
      <c r="C237" s="115"/>
      <c r="D237" s="114"/>
      <c r="E237" s="136"/>
      <c r="F237" s="116"/>
      <c r="G237" s="72">
        <f t="shared" ca="1" si="3"/>
        <v>46002.729116203707</v>
      </c>
      <c r="H237" s="116"/>
      <c r="I237" s="114" t="str">
        <f>IFERROR(VLOOKUP(D237,DB!A:F,6,0),"")</f>
        <v/>
      </c>
      <c r="J237" s="114" t="str">
        <f>IFERROR(VLOOKUP(D237,DB!A:G,7,0),"")</f>
        <v/>
      </c>
      <c r="K237" s="117"/>
      <c r="L237" s="131" t="str">
        <f>IFERROR(VLOOKUP(D237,DB!A:I,9,0),"")</f>
        <v/>
      </c>
    </row>
    <row r="238" spans="1:12" ht="31.5" customHeight="1">
      <c r="A238" s="113"/>
      <c r="B238" s="114" t="str">
        <f>IFERROR(VLOOKUP(D238,DB!A:K,11,0),"")</f>
        <v/>
      </c>
      <c r="C238" s="115"/>
      <c r="D238" s="114"/>
      <c r="E238" s="136"/>
      <c r="F238" s="116"/>
      <c r="G238" s="72">
        <f t="shared" ca="1" si="3"/>
        <v>46002.729116203707</v>
      </c>
      <c r="H238" s="116"/>
      <c r="I238" s="114" t="str">
        <f>IFERROR(VLOOKUP(D238,DB!A:F,6,0),"")</f>
        <v/>
      </c>
      <c r="J238" s="114" t="str">
        <f>IFERROR(VLOOKUP(D238,DB!A:G,7,0),"")</f>
        <v/>
      </c>
      <c r="K238" s="117"/>
      <c r="L238" s="131" t="str">
        <f>IFERROR(VLOOKUP(D238,DB!A:I,9,0),"")</f>
        <v/>
      </c>
    </row>
    <row r="239" spans="1:12" ht="31.5" customHeight="1">
      <c r="A239" s="113"/>
      <c r="B239" s="114" t="str">
        <f>IFERROR(VLOOKUP(D239,DB!A:K,11,0),"")</f>
        <v/>
      </c>
      <c r="C239" s="115"/>
      <c r="D239" s="114"/>
      <c r="E239" s="136"/>
      <c r="F239" s="116"/>
      <c r="G239" s="72">
        <f t="shared" ca="1" si="3"/>
        <v>46002.729116203707</v>
      </c>
      <c r="H239" s="116"/>
      <c r="I239" s="114" t="str">
        <f>IFERROR(VLOOKUP(D239,DB!A:F,6,0),"")</f>
        <v/>
      </c>
      <c r="J239" s="114" t="str">
        <f>IFERROR(VLOOKUP(D239,DB!A:G,7,0),"")</f>
        <v/>
      </c>
      <c r="K239" s="117"/>
      <c r="L239" s="131" t="str">
        <f>IFERROR(VLOOKUP(D239,DB!A:I,9,0),"")</f>
        <v/>
      </c>
    </row>
    <row r="240" spans="1:12" ht="31.5" customHeight="1">
      <c r="A240" s="113"/>
      <c r="B240" s="114" t="str">
        <f>IFERROR(VLOOKUP(D240,DB!A:K,11,0),"")</f>
        <v/>
      </c>
      <c r="C240" s="115"/>
      <c r="D240" s="114"/>
      <c r="E240" s="136"/>
      <c r="F240" s="116"/>
      <c r="G240" s="72">
        <f t="shared" ca="1" si="3"/>
        <v>46002.729116203707</v>
      </c>
      <c r="H240" s="116"/>
      <c r="I240" s="114" t="str">
        <f>IFERROR(VLOOKUP(D240,DB!A:F,6,0),"")</f>
        <v/>
      </c>
      <c r="J240" s="114" t="str">
        <f>IFERROR(VLOOKUP(D240,DB!A:G,7,0),"")</f>
        <v/>
      </c>
      <c r="K240" s="117"/>
      <c r="L240" s="131" t="str">
        <f>IFERROR(VLOOKUP(D240,DB!A:I,9,0),"")</f>
        <v/>
      </c>
    </row>
    <row r="241" spans="1:12" ht="31.5" customHeight="1">
      <c r="A241" s="113"/>
      <c r="B241" s="114" t="str">
        <f>IFERROR(VLOOKUP(D241,DB!A:K,11,0),"")</f>
        <v/>
      </c>
      <c r="C241" s="115"/>
      <c r="D241" s="114"/>
      <c r="E241" s="136"/>
      <c r="F241" s="116"/>
      <c r="G241" s="72">
        <f t="shared" ca="1" si="3"/>
        <v>46002.729116203707</v>
      </c>
      <c r="H241" s="116"/>
      <c r="I241" s="114" t="str">
        <f>IFERROR(VLOOKUP(D241,DB!A:F,6,0),"")</f>
        <v/>
      </c>
      <c r="J241" s="114" t="str">
        <f>IFERROR(VLOOKUP(D241,DB!A:G,7,0),"")</f>
        <v/>
      </c>
      <c r="K241" s="117"/>
      <c r="L241" s="131" t="str">
        <f>IFERROR(VLOOKUP(D241,DB!A:I,9,0),"")</f>
        <v/>
      </c>
    </row>
    <row r="242" spans="1:12" ht="31.5" customHeight="1">
      <c r="A242" s="113"/>
      <c r="B242" s="114" t="str">
        <f>IFERROR(VLOOKUP(D242,DB!A:K,11,0),"")</f>
        <v/>
      </c>
      <c r="C242" s="115"/>
      <c r="D242" s="114"/>
      <c r="E242" s="136"/>
      <c r="F242" s="116"/>
      <c r="G242" s="72">
        <f t="shared" ca="1" si="3"/>
        <v>46002.729116203707</v>
      </c>
      <c r="H242" s="116"/>
      <c r="I242" s="114" t="str">
        <f>IFERROR(VLOOKUP(D242,DB!A:F,6,0),"")</f>
        <v/>
      </c>
      <c r="J242" s="114" t="str">
        <f>IFERROR(VLOOKUP(D242,DB!A:G,7,0),"")</f>
        <v/>
      </c>
      <c r="K242" s="117"/>
      <c r="L242" s="131" t="str">
        <f>IFERROR(VLOOKUP(D242,DB!A:I,9,0),"")</f>
        <v/>
      </c>
    </row>
    <row r="243" spans="1:12" ht="31.5" customHeight="1">
      <c r="A243" s="113"/>
      <c r="B243" s="114" t="str">
        <f>IFERROR(VLOOKUP(D243,DB!A:K,11,0),"")</f>
        <v/>
      </c>
      <c r="C243" s="115"/>
      <c r="D243" s="114"/>
      <c r="E243" s="136"/>
      <c r="F243" s="116"/>
      <c r="G243" s="72">
        <f t="shared" ca="1" si="3"/>
        <v>46002.729116203707</v>
      </c>
      <c r="H243" s="116"/>
      <c r="I243" s="114" t="str">
        <f>IFERROR(VLOOKUP(D243,DB!A:F,6,0),"")</f>
        <v/>
      </c>
      <c r="J243" s="114" t="str">
        <f>IFERROR(VLOOKUP(D243,DB!A:G,7,0),"")</f>
        <v/>
      </c>
      <c r="K243" s="117"/>
      <c r="L243" s="131" t="str">
        <f>IFERROR(VLOOKUP(D243,DB!A:I,9,0),"")</f>
        <v/>
      </c>
    </row>
    <row r="244" spans="1:12" ht="31.5" customHeight="1">
      <c r="A244" s="113"/>
      <c r="B244" s="114" t="str">
        <f>IFERROR(VLOOKUP(D244,DB!A:K,11,0),"")</f>
        <v/>
      </c>
      <c r="C244" s="115"/>
      <c r="D244" s="114"/>
      <c r="E244" s="136"/>
      <c r="F244" s="116"/>
      <c r="G244" s="72">
        <f t="shared" ref="G244:G307" ca="1" si="4">IFERROR(NOW()-F244,"-")</f>
        <v>46002.729116203707</v>
      </c>
      <c r="H244" s="116"/>
      <c r="I244" s="114" t="str">
        <f>IFERROR(VLOOKUP(D244,DB!A:F,6,0),"")</f>
        <v/>
      </c>
      <c r="J244" s="114" t="str">
        <f>IFERROR(VLOOKUP(D244,DB!A:G,7,0),"")</f>
        <v/>
      </c>
      <c r="K244" s="117"/>
      <c r="L244" s="131" t="str">
        <f>IFERROR(VLOOKUP(D244,DB!A:I,9,0),"")</f>
        <v/>
      </c>
    </row>
    <row r="245" spans="1:12" ht="31.5" customHeight="1">
      <c r="A245" s="113"/>
      <c r="B245" s="114" t="str">
        <f>IFERROR(VLOOKUP(D245,DB!A:K,11,0),"")</f>
        <v/>
      </c>
      <c r="C245" s="115"/>
      <c r="D245" s="114"/>
      <c r="E245" s="136"/>
      <c r="F245" s="116"/>
      <c r="G245" s="72">
        <f t="shared" ca="1" si="4"/>
        <v>46002.729116203707</v>
      </c>
      <c r="H245" s="116"/>
      <c r="I245" s="114" t="str">
        <f>IFERROR(VLOOKUP(D245,DB!A:F,6,0),"")</f>
        <v/>
      </c>
      <c r="J245" s="114" t="str">
        <f>IFERROR(VLOOKUP(D245,DB!A:G,7,0),"")</f>
        <v/>
      </c>
      <c r="K245" s="117"/>
      <c r="L245" s="131" t="str">
        <f>IFERROR(VLOOKUP(D245,DB!A:I,9,0),"")</f>
        <v/>
      </c>
    </row>
    <row r="246" spans="1:12" ht="31.5" customHeight="1">
      <c r="A246" s="113"/>
      <c r="B246" s="114" t="str">
        <f>IFERROR(VLOOKUP(D246,DB!A:K,11,0),"")</f>
        <v/>
      </c>
      <c r="C246" s="115"/>
      <c r="D246" s="114"/>
      <c r="E246" s="136"/>
      <c r="F246" s="116"/>
      <c r="G246" s="72">
        <f t="shared" ca="1" si="4"/>
        <v>46002.729116203707</v>
      </c>
      <c r="H246" s="116"/>
      <c r="I246" s="114" t="str">
        <f>IFERROR(VLOOKUP(D246,DB!A:F,6,0),"")</f>
        <v/>
      </c>
      <c r="J246" s="114" t="str">
        <f>IFERROR(VLOOKUP(D246,DB!A:G,7,0),"")</f>
        <v/>
      </c>
      <c r="K246" s="117"/>
      <c r="L246" s="131" t="str">
        <f>IFERROR(VLOOKUP(D246,DB!A:I,9,0),"")</f>
        <v/>
      </c>
    </row>
    <row r="247" spans="1:12" ht="31.5" customHeight="1">
      <c r="A247" s="113"/>
      <c r="B247" s="114" t="str">
        <f>IFERROR(VLOOKUP(D247,DB!A:K,11,0),"")</f>
        <v/>
      </c>
      <c r="C247" s="115"/>
      <c r="D247" s="114"/>
      <c r="E247" s="136"/>
      <c r="F247" s="116"/>
      <c r="G247" s="72">
        <f t="shared" ca="1" si="4"/>
        <v>46002.729116203707</v>
      </c>
      <c r="H247" s="116"/>
      <c r="I247" s="114" t="str">
        <f>IFERROR(VLOOKUP(D247,DB!A:F,6,0),"")</f>
        <v/>
      </c>
      <c r="J247" s="114" t="str">
        <f>IFERROR(VLOOKUP(D247,DB!A:G,7,0),"")</f>
        <v/>
      </c>
      <c r="K247" s="117"/>
      <c r="L247" s="131" t="str">
        <f>IFERROR(VLOOKUP(D247,DB!A:I,9,0),"")</f>
        <v/>
      </c>
    </row>
    <row r="248" spans="1:12" ht="31.5" customHeight="1">
      <c r="A248" s="113"/>
      <c r="B248" s="114" t="str">
        <f>IFERROR(VLOOKUP(D248,DB!A:K,11,0),"")</f>
        <v/>
      </c>
      <c r="C248" s="115"/>
      <c r="D248" s="114"/>
      <c r="E248" s="136"/>
      <c r="F248" s="116"/>
      <c r="G248" s="72">
        <f t="shared" ca="1" si="4"/>
        <v>46002.729116203707</v>
      </c>
      <c r="H248" s="116"/>
      <c r="I248" s="114" t="str">
        <f>IFERROR(VLOOKUP(D248,DB!A:F,6,0),"")</f>
        <v/>
      </c>
      <c r="J248" s="114" t="str">
        <f>IFERROR(VLOOKUP(D248,DB!A:G,7,0),"")</f>
        <v/>
      </c>
      <c r="K248" s="117"/>
      <c r="L248" s="131" t="str">
        <f>IFERROR(VLOOKUP(D248,DB!A:I,9,0),"")</f>
        <v/>
      </c>
    </row>
    <row r="249" spans="1:12" ht="31.5" customHeight="1">
      <c r="A249" s="113"/>
      <c r="B249" s="114" t="str">
        <f>IFERROR(VLOOKUP(D249,DB!A:K,11,0),"")</f>
        <v/>
      </c>
      <c r="C249" s="115"/>
      <c r="D249" s="114"/>
      <c r="E249" s="136"/>
      <c r="F249" s="116"/>
      <c r="G249" s="72">
        <f t="shared" ca="1" si="4"/>
        <v>46002.729116203707</v>
      </c>
      <c r="H249" s="116"/>
      <c r="I249" s="114" t="str">
        <f>IFERROR(VLOOKUP(D249,DB!A:F,6,0),"")</f>
        <v/>
      </c>
      <c r="J249" s="114" t="str">
        <f>IFERROR(VLOOKUP(D249,DB!A:G,7,0),"")</f>
        <v/>
      </c>
      <c r="K249" s="117"/>
      <c r="L249" s="131" t="str">
        <f>IFERROR(VLOOKUP(D249,DB!A:I,9,0),"")</f>
        <v/>
      </c>
    </row>
    <row r="250" spans="1:12" ht="31.5" customHeight="1">
      <c r="A250" s="113"/>
      <c r="B250" s="114" t="str">
        <f>IFERROR(VLOOKUP(D250,DB!A:K,11,0),"")</f>
        <v/>
      </c>
      <c r="C250" s="115"/>
      <c r="D250" s="114"/>
      <c r="E250" s="136"/>
      <c r="F250" s="116"/>
      <c r="G250" s="72">
        <f t="shared" ca="1" si="4"/>
        <v>46002.729116203707</v>
      </c>
      <c r="H250" s="116"/>
      <c r="I250" s="114" t="str">
        <f>IFERROR(VLOOKUP(D250,DB!A:F,6,0),"")</f>
        <v/>
      </c>
      <c r="J250" s="114" t="str">
        <f>IFERROR(VLOOKUP(D250,DB!A:G,7,0),"")</f>
        <v/>
      </c>
      <c r="K250" s="117"/>
      <c r="L250" s="131" t="str">
        <f>IFERROR(VLOOKUP(D250,DB!A:I,9,0),"")</f>
        <v/>
      </c>
    </row>
    <row r="251" spans="1:12" ht="31.5" customHeight="1">
      <c r="A251" s="113"/>
      <c r="B251" s="114" t="str">
        <f>IFERROR(VLOOKUP(D251,DB!A:K,11,0),"")</f>
        <v/>
      </c>
      <c r="C251" s="115"/>
      <c r="D251" s="114"/>
      <c r="E251" s="136"/>
      <c r="F251" s="116"/>
      <c r="G251" s="72">
        <f t="shared" ca="1" si="4"/>
        <v>46002.729116203707</v>
      </c>
      <c r="H251" s="116"/>
      <c r="I251" s="114" t="str">
        <f>IFERROR(VLOOKUP(D251,DB!A:F,6,0),"")</f>
        <v/>
      </c>
      <c r="J251" s="114" t="str">
        <f>IFERROR(VLOOKUP(D251,DB!A:G,7,0),"")</f>
        <v/>
      </c>
      <c r="K251" s="117"/>
      <c r="L251" s="131" t="str">
        <f>IFERROR(VLOOKUP(D251,DB!A:I,9,0),"")</f>
        <v/>
      </c>
    </row>
    <row r="252" spans="1:12" ht="31.5" customHeight="1">
      <c r="A252" s="113"/>
      <c r="B252" s="114" t="str">
        <f>IFERROR(VLOOKUP(D252,DB!A:K,11,0),"")</f>
        <v/>
      </c>
      <c r="C252" s="115"/>
      <c r="D252" s="114"/>
      <c r="E252" s="136"/>
      <c r="F252" s="116"/>
      <c r="G252" s="72">
        <f t="shared" ca="1" si="4"/>
        <v>46002.729116203707</v>
      </c>
      <c r="H252" s="116"/>
      <c r="I252" s="114" t="str">
        <f>IFERROR(VLOOKUP(D252,DB!A:F,6,0),"")</f>
        <v/>
      </c>
      <c r="J252" s="114" t="str">
        <f>IFERROR(VLOOKUP(D252,DB!A:G,7,0),"")</f>
        <v/>
      </c>
      <c r="K252" s="117"/>
      <c r="L252" s="131" t="str">
        <f>IFERROR(VLOOKUP(D252,DB!A:I,9,0),"")</f>
        <v/>
      </c>
    </row>
    <row r="253" spans="1:12" ht="31.5" customHeight="1">
      <c r="A253" s="113"/>
      <c r="B253" s="114" t="str">
        <f>IFERROR(VLOOKUP(D253,DB!A:K,11,0),"")</f>
        <v/>
      </c>
      <c r="C253" s="115"/>
      <c r="D253" s="114"/>
      <c r="E253" s="136"/>
      <c r="F253" s="116"/>
      <c r="G253" s="72">
        <f t="shared" ca="1" si="4"/>
        <v>46002.729116203707</v>
      </c>
      <c r="H253" s="116"/>
      <c r="I253" s="114" t="str">
        <f>IFERROR(VLOOKUP(D253,DB!A:F,6,0),"")</f>
        <v/>
      </c>
      <c r="J253" s="114" t="str">
        <f>IFERROR(VLOOKUP(D253,DB!A:G,7,0),"")</f>
        <v/>
      </c>
      <c r="K253" s="117"/>
      <c r="L253" s="131" t="str">
        <f>IFERROR(VLOOKUP(D253,DB!A:I,9,0),"")</f>
        <v/>
      </c>
    </row>
    <row r="254" spans="1:12" ht="31.5" customHeight="1">
      <c r="A254" s="113"/>
      <c r="B254" s="114" t="str">
        <f>IFERROR(VLOOKUP(D254,DB!A:K,11,0),"")</f>
        <v/>
      </c>
      <c r="C254" s="115"/>
      <c r="D254" s="114"/>
      <c r="E254" s="136"/>
      <c r="F254" s="116"/>
      <c r="G254" s="72">
        <f t="shared" ca="1" si="4"/>
        <v>46002.729116203707</v>
      </c>
      <c r="H254" s="116"/>
      <c r="I254" s="114" t="str">
        <f>IFERROR(VLOOKUP(D254,DB!A:F,6,0),"")</f>
        <v/>
      </c>
      <c r="J254" s="114" t="str">
        <f>IFERROR(VLOOKUP(D254,DB!A:G,7,0),"")</f>
        <v/>
      </c>
      <c r="K254" s="117"/>
      <c r="L254" s="131" t="str">
        <f>IFERROR(VLOOKUP(D254,DB!A:I,9,0),"")</f>
        <v/>
      </c>
    </row>
    <row r="255" spans="1:12" ht="31.5" customHeight="1">
      <c r="A255" s="113"/>
      <c r="B255" s="114" t="str">
        <f>IFERROR(VLOOKUP(D255,DB!A:K,11,0),"")</f>
        <v/>
      </c>
      <c r="C255" s="115"/>
      <c r="D255" s="114"/>
      <c r="E255" s="136"/>
      <c r="F255" s="116"/>
      <c r="G255" s="72">
        <f t="shared" ca="1" si="4"/>
        <v>46002.729116203707</v>
      </c>
      <c r="H255" s="116"/>
      <c r="I255" s="114" t="str">
        <f>IFERROR(VLOOKUP(D255,DB!A:F,6,0),"")</f>
        <v/>
      </c>
      <c r="J255" s="114" t="str">
        <f>IFERROR(VLOOKUP(D255,DB!A:G,7,0),"")</f>
        <v/>
      </c>
      <c r="K255" s="117"/>
      <c r="L255" s="131" t="str">
        <f>IFERROR(VLOOKUP(D255,DB!A:I,9,0),"")</f>
        <v/>
      </c>
    </row>
    <row r="256" spans="1:12" ht="31.5" customHeight="1">
      <c r="A256" s="113"/>
      <c r="B256" s="114" t="str">
        <f>IFERROR(VLOOKUP(D256,DB!A:K,11,0),"")</f>
        <v/>
      </c>
      <c r="C256" s="115"/>
      <c r="D256" s="114"/>
      <c r="E256" s="136"/>
      <c r="F256" s="116"/>
      <c r="G256" s="72">
        <f t="shared" ca="1" si="4"/>
        <v>46002.729116203707</v>
      </c>
      <c r="H256" s="116"/>
      <c r="I256" s="114" t="str">
        <f>IFERROR(VLOOKUP(D256,DB!A:F,6,0),"")</f>
        <v/>
      </c>
      <c r="J256" s="114" t="str">
        <f>IFERROR(VLOOKUP(D256,DB!A:G,7,0),"")</f>
        <v/>
      </c>
      <c r="K256" s="117"/>
      <c r="L256" s="131" t="str">
        <f>IFERROR(VLOOKUP(D256,DB!A:I,9,0),"")</f>
        <v/>
      </c>
    </row>
    <row r="257" spans="1:12" ht="31.5" customHeight="1">
      <c r="A257" s="113"/>
      <c r="B257" s="114" t="str">
        <f>IFERROR(VLOOKUP(D257,DB!A:K,11,0),"")</f>
        <v/>
      </c>
      <c r="C257" s="115"/>
      <c r="D257" s="114"/>
      <c r="E257" s="136"/>
      <c r="F257" s="116"/>
      <c r="G257" s="72">
        <f t="shared" ca="1" si="4"/>
        <v>46002.729116203707</v>
      </c>
      <c r="H257" s="116"/>
      <c r="I257" s="114" t="str">
        <f>IFERROR(VLOOKUP(D257,DB!A:F,6,0),"")</f>
        <v/>
      </c>
      <c r="J257" s="114" t="str">
        <f>IFERROR(VLOOKUP(D257,DB!A:G,7,0),"")</f>
        <v/>
      </c>
      <c r="K257" s="117"/>
      <c r="L257" s="131" t="str">
        <f>IFERROR(VLOOKUP(D257,DB!A:I,9,0),"")</f>
        <v/>
      </c>
    </row>
    <row r="258" spans="1:12" ht="31.5" customHeight="1">
      <c r="A258" s="113"/>
      <c r="B258" s="114" t="str">
        <f>IFERROR(VLOOKUP(D258,DB!A:K,11,0),"")</f>
        <v/>
      </c>
      <c r="C258" s="115"/>
      <c r="D258" s="114"/>
      <c r="E258" s="136"/>
      <c r="F258" s="116"/>
      <c r="G258" s="72">
        <f t="shared" ca="1" si="4"/>
        <v>46002.729116203707</v>
      </c>
      <c r="H258" s="116"/>
      <c r="I258" s="114" t="str">
        <f>IFERROR(VLOOKUP(D258,DB!A:F,6,0),"")</f>
        <v/>
      </c>
      <c r="J258" s="114" t="str">
        <f>IFERROR(VLOOKUP(D258,DB!A:G,7,0),"")</f>
        <v/>
      </c>
      <c r="K258" s="117"/>
      <c r="L258" s="131" t="str">
        <f>IFERROR(VLOOKUP(D258,DB!A:I,9,0),"")</f>
        <v/>
      </c>
    </row>
    <row r="259" spans="1:12" ht="31.5" customHeight="1">
      <c r="A259" s="113"/>
      <c r="B259" s="114" t="str">
        <f>IFERROR(VLOOKUP(D259,DB!A:K,11,0),"")</f>
        <v/>
      </c>
      <c r="C259" s="115"/>
      <c r="D259" s="114"/>
      <c r="E259" s="136"/>
      <c r="F259" s="116"/>
      <c r="G259" s="72">
        <f t="shared" ca="1" si="4"/>
        <v>46002.729116203707</v>
      </c>
      <c r="H259" s="116"/>
      <c r="I259" s="114" t="str">
        <f>IFERROR(VLOOKUP(D259,DB!A:F,6,0),"")</f>
        <v/>
      </c>
      <c r="J259" s="114" t="str">
        <f>IFERROR(VLOOKUP(D259,DB!A:G,7,0),"")</f>
        <v/>
      </c>
      <c r="K259" s="117"/>
      <c r="L259" s="131" t="str">
        <f>IFERROR(VLOOKUP(D259,DB!A:I,9,0),"")</f>
        <v/>
      </c>
    </row>
    <row r="260" spans="1:12" ht="31.5" customHeight="1">
      <c r="A260" s="113"/>
      <c r="B260" s="114" t="str">
        <f>IFERROR(VLOOKUP(D260,DB!A:K,11,0),"")</f>
        <v/>
      </c>
      <c r="C260" s="115"/>
      <c r="D260" s="114"/>
      <c r="E260" s="136"/>
      <c r="F260" s="116"/>
      <c r="G260" s="72">
        <f t="shared" ca="1" si="4"/>
        <v>46002.729116203707</v>
      </c>
      <c r="H260" s="116"/>
      <c r="I260" s="114" t="str">
        <f>IFERROR(VLOOKUP(D260,DB!A:F,6,0),"")</f>
        <v/>
      </c>
      <c r="J260" s="114" t="str">
        <f>IFERROR(VLOOKUP(D260,DB!A:G,7,0),"")</f>
        <v/>
      </c>
      <c r="K260" s="117"/>
      <c r="L260" s="131" t="str">
        <f>IFERROR(VLOOKUP(D260,DB!A:I,9,0),"")</f>
        <v/>
      </c>
    </row>
    <row r="261" spans="1:12" ht="31.5" customHeight="1">
      <c r="A261" s="113"/>
      <c r="B261" s="114" t="str">
        <f>IFERROR(VLOOKUP(D261,DB!A:K,11,0),"")</f>
        <v/>
      </c>
      <c r="C261" s="115"/>
      <c r="D261" s="114"/>
      <c r="E261" s="136"/>
      <c r="F261" s="116"/>
      <c r="G261" s="72">
        <f t="shared" ca="1" si="4"/>
        <v>46002.729116203707</v>
      </c>
      <c r="H261" s="116"/>
      <c r="I261" s="114" t="str">
        <f>IFERROR(VLOOKUP(D261,DB!A:F,6,0),"")</f>
        <v/>
      </c>
      <c r="J261" s="114" t="str">
        <f>IFERROR(VLOOKUP(D261,DB!A:G,7,0),"")</f>
        <v/>
      </c>
      <c r="K261" s="117"/>
      <c r="L261" s="131" t="str">
        <f>IFERROR(VLOOKUP(D261,DB!A:I,9,0),"")</f>
        <v/>
      </c>
    </row>
    <row r="262" spans="1:12" ht="31.5" customHeight="1">
      <c r="A262" s="113"/>
      <c r="B262" s="114" t="str">
        <f>IFERROR(VLOOKUP(D262,DB!A:K,11,0),"")</f>
        <v/>
      </c>
      <c r="C262" s="115"/>
      <c r="D262" s="114"/>
      <c r="E262" s="136"/>
      <c r="F262" s="116"/>
      <c r="G262" s="72">
        <f t="shared" ca="1" si="4"/>
        <v>46002.729116203707</v>
      </c>
      <c r="H262" s="116"/>
      <c r="I262" s="114" t="str">
        <f>IFERROR(VLOOKUP(D262,DB!A:F,6,0),"")</f>
        <v/>
      </c>
      <c r="J262" s="114" t="str">
        <f>IFERROR(VLOOKUP(D262,DB!A:G,7,0),"")</f>
        <v/>
      </c>
      <c r="K262" s="117"/>
      <c r="L262" s="131" t="str">
        <f>IFERROR(VLOOKUP(D262,DB!A:I,9,0),"")</f>
        <v/>
      </c>
    </row>
    <row r="263" spans="1:12" ht="31.5" customHeight="1">
      <c r="A263" s="113"/>
      <c r="B263" s="114" t="str">
        <f>IFERROR(VLOOKUP(D263,DB!A:K,11,0),"")</f>
        <v/>
      </c>
      <c r="C263" s="115"/>
      <c r="D263" s="114"/>
      <c r="E263" s="136"/>
      <c r="F263" s="116"/>
      <c r="G263" s="72">
        <f t="shared" ca="1" si="4"/>
        <v>46002.729116203707</v>
      </c>
      <c r="H263" s="116"/>
      <c r="I263" s="114" t="str">
        <f>IFERROR(VLOOKUP(D263,DB!A:F,6,0),"")</f>
        <v/>
      </c>
      <c r="J263" s="114" t="str">
        <f>IFERROR(VLOOKUP(D263,DB!A:G,7,0),"")</f>
        <v/>
      </c>
      <c r="K263" s="117"/>
      <c r="L263" s="131" t="str">
        <f>IFERROR(VLOOKUP(D263,DB!A:I,9,0),"")</f>
        <v/>
      </c>
    </row>
    <row r="264" spans="1:12" ht="31.5" customHeight="1">
      <c r="A264" s="113"/>
      <c r="B264" s="114" t="str">
        <f>IFERROR(VLOOKUP(D264,DB!A:K,11,0),"")</f>
        <v/>
      </c>
      <c r="C264" s="115"/>
      <c r="D264" s="114"/>
      <c r="E264" s="136"/>
      <c r="F264" s="116"/>
      <c r="G264" s="72">
        <f t="shared" ca="1" si="4"/>
        <v>46002.729116203707</v>
      </c>
      <c r="H264" s="116"/>
      <c r="I264" s="114" t="str">
        <f>IFERROR(VLOOKUP(D264,DB!A:F,6,0),"")</f>
        <v/>
      </c>
      <c r="J264" s="114" t="str">
        <f>IFERROR(VLOOKUP(D264,DB!A:G,7,0),"")</f>
        <v/>
      </c>
      <c r="K264" s="117"/>
      <c r="L264" s="131" t="str">
        <f>IFERROR(VLOOKUP(D264,DB!A:I,9,0),"")</f>
        <v/>
      </c>
    </row>
    <row r="265" spans="1:12" ht="31.5" customHeight="1">
      <c r="A265" s="113"/>
      <c r="B265" s="114" t="str">
        <f>IFERROR(VLOOKUP(D265,DB!A:K,11,0),"")</f>
        <v/>
      </c>
      <c r="C265" s="115"/>
      <c r="D265" s="114"/>
      <c r="E265" s="136"/>
      <c r="F265" s="116"/>
      <c r="G265" s="72">
        <f t="shared" ca="1" si="4"/>
        <v>46002.729116203707</v>
      </c>
      <c r="H265" s="116"/>
      <c r="I265" s="114" t="str">
        <f>IFERROR(VLOOKUP(D265,DB!A:F,6,0),"")</f>
        <v/>
      </c>
      <c r="J265" s="114" t="str">
        <f>IFERROR(VLOOKUP(D265,DB!A:G,7,0),"")</f>
        <v/>
      </c>
      <c r="K265" s="117"/>
      <c r="L265" s="131" t="str">
        <f>IFERROR(VLOOKUP(D265,DB!A:I,9,0),"")</f>
        <v/>
      </c>
    </row>
    <row r="266" spans="1:12" ht="31.5" customHeight="1">
      <c r="A266" s="113"/>
      <c r="B266" s="114" t="str">
        <f>IFERROR(VLOOKUP(D266,DB!A:K,11,0),"")</f>
        <v/>
      </c>
      <c r="C266" s="115"/>
      <c r="D266" s="114"/>
      <c r="E266" s="136"/>
      <c r="F266" s="116"/>
      <c r="G266" s="72">
        <f t="shared" ca="1" si="4"/>
        <v>46002.729116203707</v>
      </c>
      <c r="H266" s="116"/>
      <c r="I266" s="114" t="str">
        <f>IFERROR(VLOOKUP(D266,DB!A:F,6,0),"")</f>
        <v/>
      </c>
      <c r="J266" s="114" t="str">
        <f>IFERROR(VLOOKUP(D266,DB!A:G,7,0),"")</f>
        <v/>
      </c>
      <c r="K266" s="117"/>
      <c r="L266" s="131" t="str">
        <f>IFERROR(VLOOKUP(D266,DB!A:I,9,0),"")</f>
        <v/>
      </c>
    </row>
    <row r="267" spans="1:12" ht="31.5" customHeight="1">
      <c r="A267" s="113"/>
      <c r="B267" s="114" t="str">
        <f>IFERROR(VLOOKUP(D267,DB!A:K,11,0),"")</f>
        <v/>
      </c>
      <c r="C267" s="115"/>
      <c r="D267" s="114"/>
      <c r="E267" s="136"/>
      <c r="F267" s="116"/>
      <c r="G267" s="72">
        <f t="shared" ca="1" si="4"/>
        <v>46002.729116203707</v>
      </c>
      <c r="H267" s="116"/>
      <c r="I267" s="114" t="str">
        <f>IFERROR(VLOOKUP(D267,DB!A:F,6,0),"")</f>
        <v/>
      </c>
      <c r="J267" s="114" t="str">
        <f>IFERROR(VLOOKUP(D267,DB!A:G,7,0),"")</f>
        <v/>
      </c>
      <c r="K267" s="117"/>
      <c r="L267" s="131" t="str">
        <f>IFERROR(VLOOKUP(D267,DB!A:I,9,0),"")</f>
        <v/>
      </c>
    </row>
    <row r="268" spans="1:12" ht="31.5" customHeight="1">
      <c r="A268" s="113"/>
      <c r="B268" s="114" t="str">
        <f>IFERROR(VLOOKUP(D268,DB!A:K,11,0),"")</f>
        <v/>
      </c>
      <c r="C268" s="115"/>
      <c r="D268" s="114"/>
      <c r="E268" s="136"/>
      <c r="F268" s="116"/>
      <c r="G268" s="72">
        <f t="shared" ca="1" si="4"/>
        <v>46002.729116203707</v>
      </c>
      <c r="H268" s="116"/>
      <c r="I268" s="114" t="str">
        <f>IFERROR(VLOOKUP(D268,DB!A:F,6,0),"")</f>
        <v/>
      </c>
      <c r="J268" s="114" t="str">
        <f>IFERROR(VLOOKUP(D268,DB!A:G,7,0),"")</f>
        <v/>
      </c>
      <c r="K268" s="117"/>
      <c r="L268" s="131" t="str">
        <f>IFERROR(VLOOKUP(D268,DB!A:I,9,0),"")</f>
        <v/>
      </c>
    </row>
    <row r="269" spans="1:12" ht="31.5" customHeight="1">
      <c r="A269" s="113"/>
      <c r="B269" s="114" t="str">
        <f>IFERROR(VLOOKUP(D269,DB!A:K,11,0),"")</f>
        <v/>
      </c>
      <c r="C269" s="115"/>
      <c r="D269" s="114"/>
      <c r="E269" s="136"/>
      <c r="F269" s="116"/>
      <c r="G269" s="72">
        <f t="shared" ca="1" si="4"/>
        <v>46002.729116203707</v>
      </c>
      <c r="H269" s="116"/>
      <c r="I269" s="114" t="str">
        <f>IFERROR(VLOOKUP(D269,DB!A:F,6,0),"")</f>
        <v/>
      </c>
      <c r="J269" s="114" t="str">
        <f>IFERROR(VLOOKUP(D269,DB!A:G,7,0),"")</f>
        <v/>
      </c>
      <c r="K269" s="117"/>
      <c r="L269" s="131" t="str">
        <f>IFERROR(VLOOKUP(D269,DB!A:I,9,0),"")</f>
        <v/>
      </c>
    </row>
    <row r="270" spans="1:12" ht="31.5" customHeight="1">
      <c r="A270" s="113"/>
      <c r="B270" s="114" t="str">
        <f>IFERROR(VLOOKUP(D270,DB!A:K,11,0),"")</f>
        <v/>
      </c>
      <c r="C270" s="115"/>
      <c r="D270" s="114"/>
      <c r="E270" s="136"/>
      <c r="F270" s="116"/>
      <c r="G270" s="72">
        <f t="shared" ca="1" si="4"/>
        <v>46002.729116203707</v>
      </c>
      <c r="H270" s="116"/>
      <c r="I270" s="114" t="str">
        <f>IFERROR(VLOOKUP(D270,DB!A:F,6,0),"")</f>
        <v/>
      </c>
      <c r="J270" s="114" t="str">
        <f>IFERROR(VLOOKUP(D270,DB!A:G,7,0),"")</f>
        <v/>
      </c>
      <c r="K270" s="117"/>
      <c r="L270" s="131" t="str">
        <f>IFERROR(VLOOKUP(D270,DB!A:I,9,0),"")</f>
        <v/>
      </c>
    </row>
    <row r="271" spans="1:12" ht="31.5" customHeight="1">
      <c r="A271" s="113"/>
      <c r="B271" s="114" t="str">
        <f>IFERROR(VLOOKUP(D271,DB!A:K,11,0),"")</f>
        <v/>
      </c>
      <c r="C271" s="115"/>
      <c r="D271" s="114"/>
      <c r="E271" s="136"/>
      <c r="F271" s="116"/>
      <c r="G271" s="72">
        <f t="shared" ca="1" si="4"/>
        <v>46002.729116203707</v>
      </c>
      <c r="H271" s="116"/>
      <c r="I271" s="114" t="str">
        <f>IFERROR(VLOOKUP(D271,DB!A:F,6,0),"")</f>
        <v/>
      </c>
      <c r="J271" s="114" t="str">
        <f>IFERROR(VLOOKUP(D271,DB!A:G,7,0),"")</f>
        <v/>
      </c>
      <c r="K271" s="117"/>
      <c r="L271" s="131" t="str">
        <f>IFERROR(VLOOKUP(D271,DB!A:I,9,0),"")</f>
        <v/>
      </c>
    </row>
    <row r="272" spans="1:12" ht="31.5" customHeight="1">
      <c r="A272" s="113"/>
      <c r="B272" s="114" t="str">
        <f>IFERROR(VLOOKUP(D272,DB!A:K,11,0),"")</f>
        <v/>
      </c>
      <c r="C272" s="115"/>
      <c r="D272" s="114"/>
      <c r="E272" s="136"/>
      <c r="F272" s="116"/>
      <c r="G272" s="72">
        <f t="shared" ca="1" si="4"/>
        <v>46002.729116203707</v>
      </c>
      <c r="H272" s="116"/>
      <c r="I272" s="114" t="str">
        <f>IFERROR(VLOOKUP(D272,DB!A:F,6,0),"")</f>
        <v/>
      </c>
      <c r="J272" s="114" t="str">
        <f>IFERROR(VLOOKUP(D272,DB!A:G,7,0),"")</f>
        <v/>
      </c>
      <c r="K272" s="117"/>
      <c r="L272" s="131" t="str">
        <f>IFERROR(VLOOKUP(D272,DB!A:I,9,0),"")</f>
        <v/>
      </c>
    </row>
    <row r="273" spans="1:12" ht="31.5" customHeight="1">
      <c r="A273" s="113"/>
      <c r="B273" s="114" t="str">
        <f>IFERROR(VLOOKUP(D273,DB!A:K,11,0),"")</f>
        <v/>
      </c>
      <c r="C273" s="115"/>
      <c r="D273" s="114"/>
      <c r="E273" s="136"/>
      <c r="F273" s="116"/>
      <c r="G273" s="72">
        <f t="shared" ca="1" si="4"/>
        <v>46002.729116203707</v>
      </c>
      <c r="H273" s="116"/>
      <c r="I273" s="114" t="str">
        <f>IFERROR(VLOOKUP(D273,DB!A:F,6,0),"")</f>
        <v/>
      </c>
      <c r="J273" s="114" t="str">
        <f>IFERROR(VLOOKUP(D273,DB!A:G,7,0),"")</f>
        <v/>
      </c>
      <c r="K273" s="117"/>
      <c r="L273" s="131" t="str">
        <f>IFERROR(VLOOKUP(D273,DB!A:I,9,0),"")</f>
        <v/>
      </c>
    </row>
    <row r="274" spans="1:12" ht="31.5" customHeight="1">
      <c r="A274" s="113"/>
      <c r="B274" s="114" t="str">
        <f>IFERROR(VLOOKUP(D274,DB!A:K,11,0),"")</f>
        <v/>
      </c>
      <c r="C274" s="115"/>
      <c r="D274" s="114"/>
      <c r="E274" s="136"/>
      <c r="F274" s="116"/>
      <c r="G274" s="72">
        <f t="shared" ca="1" si="4"/>
        <v>46002.729116203707</v>
      </c>
      <c r="H274" s="116"/>
      <c r="I274" s="114" t="str">
        <f>IFERROR(VLOOKUP(D274,DB!A:F,6,0),"")</f>
        <v/>
      </c>
      <c r="J274" s="114" t="str">
        <f>IFERROR(VLOOKUP(D274,DB!A:G,7,0),"")</f>
        <v/>
      </c>
      <c r="K274" s="117"/>
      <c r="L274" s="131" t="str">
        <f>IFERROR(VLOOKUP(D274,DB!A:I,9,0),"")</f>
        <v/>
      </c>
    </row>
    <row r="275" spans="1:12" ht="31.5" customHeight="1">
      <c r="A275" s="113"/>
      <c r="B275" s="114" t="str">
        <f>IFERROR(VLOOKUP(D275,DB!A:K,11,0),"")</f>
        <v/>
      </c>
      <c r="C275" s="115"/>
      <c r="D275" s="114"/>
      <c r="E275" s="136"/>
      <c r="F275" s="116"/>
      <c r="G275" s="72">
        <f t="shared" ca="1" si="4"/>
        <v>46002.729116203707</v>
      </c>
      <c r="H275" s="116"/>
      <c r="I275" s="114" t="str">
        <f>IFERROR(VLOOKUP(D275,DB!A:F,6,0),"")</f>
        <v/>
      </c>
      <c r="J275" s="114" t="str">
        <f>IFERROR(VLOOKUP(D275,DB!A:G,7,0),"")</f>
        <v/>
      </c>
      <c r="K275" s="117"/>
      <c r="L275" s="131" t="str">
        <f>IFERROR(VLOOKUP(D275,DB!A:I,9,0),"")</f>
        <v/>
      </c>
    </row>
    <row r="276" spans="1:12" ht="31.5" customHeight="1">
      <c r="A276" s="113"/>
      <c r="B276" s="114" t="str">
        <f>IFERROR(VLOOKUP(D276,DB!A:K,11,0),"")</f>
        <v/>
      </c>
      <c r="C276" s="115"/>
      <c r="D276" s="114"/>
      <c r="E276" s="136"/>
      <c r="F276" s="116"/>
      <c r="G276" s="72">
        <f t="shared" ca="1" si="4"/>
        <v>46002.729116203707</v>
      </c>
      <c r="H276" s="116"/>
      <c r="I276" s="114" t="str">
        <f>IFERROR(VLOOKUP(D276,DB!A:F,6,0),"")</f>
        <v/>
      </c>
      <c r="J276" s="114" t="str">
        <f>IFERROR(VLOOKUP(D276,DB!A:G,7,0),"")</f>
        <v/>
      </c>
      <c r="K276" s="117"/>
      <c r="L276" s="131" t="str">
        <f>IFERROR(VLOOKUP(D276,DB!A:I,9,0),"")</f>
        <v/>
      </c>
    </row>
    <row r="277" spans="1:12" ht="31.5" customHeight="1">
      <c r="A277" s="113"/>
      <c r="B277" s="114" t="str">
        <f>IFERROR(VLOOKUP(D277,DB!A:K,11,0),"")</f>
        <v/>
      </c>
      <c r="C277" s="115"/>
      <c r="D277" s="114"/>
      <c r="E277" s="136"/>
      <c r="F277" s="116"/>
      <c r="G277" s="72">
        <f t="shared" ca="1" si="4"/>
        <v>46002.729116203707</v>
      </c>
      <c r="H277" s="116"/>
      <c r="I277" s="114" t="str">
        <f>IFERROR(VLOOKUP(D277,DB!A:F,6,0),"")</f>
        <v/>
      </c>
      <c r="J277" s="114" t="str">
        <f>IFERROR(VLOOKUP(D277,DB!A:G,7,0),"")</f>
        <v/>
      </c>
      <c r="K277" s="117"/>
      <c r="L277" s="131" t="str">
        <f>IFERROR(VLOOKUP(D277,DB!A:I,9,0),"")</f>
        <v/>
      </c>
    </row>
    <row r="278" spans="1:12" ht="31.5" customHeight="1">
      <c r="A278" s="113"/>
      <c r="B278" s="114" t="str">
        <f>IFERROR(VLOOKUP(D278,DB!A:K,11,0),"")</f>
        <v/>
      </c>
      <c r="C278" s="115"/>
      <c r="D278" s="114"/>
      <c r="E278" s="136"/>
      <c r="F278" s="116"/>
      <c r="G278" s="72">
        <f t="shared" ca="1" si="4"/>
        <v>46002.729116203707</v>
      </c>
      <c r="H278" s="116"/>
      <c r="I278" s="114" t="str">
        <f>IFERROR(VLOOKUP(D278,DB!A:F,6,0),"")</f>
        <v/>
      </c>
      <c r="J278" s="114" t="str">
        <f>IFERROR(VLOOKUP(D278,DB!A:G,7,0),"")</f>
        <v/>
      </c>
      <c r="K278" s="117"/>
      <c r="L278" s="131" t="str">
        <f>IFERROR(VLOOKUP(D278,DB!A:I,9,0),"")</f>
        <v/>
      </c>
    </row>
    <row r="279" spans="1:12" ht="31.5" customHeight="1">
      <c r="A279" s="113"/>
      <c r="B279" s="114" t="str">
        <f>IFERROR(VLOOKUP(D279,DB!A:K,11,0),"")</f>
        <v/>
      </c>
      <c r="C279" s="115"/>
      <c r="D279" s="114"/>
      <c r="E279" s="136"/>
      <c r="F279" s="116"/>
      <c r="G279" s="72">
        <f t="shared" ca="1" si="4"/>
        <v>46002.729116203707</v>
      </c>
      <c r="H279" s="116"/>
      <c r="I279" s="114" t="str">
        <f>IFERROR(VLOOKUP(D279,DB!A:F,6,0),"")</f>
        <v/>
      </c>
      <c r="J279" s="114" t="str">
        <f>IFERROR(VLOOKUP(D279,DB!A:G,7,0),"")</f>
        <v/>
      </c>
      <c r="K279" s="117"/>
      <c r="L279" s="131" t="str">
        <f>IFERROR(VLOOKUP(D279,DB!A:I,9,0),"")</f>
        <v/>
      </c>
    </row>
    <row r="280" spans="1:12" ht="31.5" customHeight="1">
      <c r="A280" s="113"/>
      <c r="B280" s="114" t="str">
        <f>IFERROR(VLOOKUP(D280,DB!A:K,11,0),"")</f>
        <v/>
      </c>
      <c r="C280" s="115"/>
      <c r="D280" s="114"/>
      <c r="E280" s="136"/>
      <c r="F280" s="116"/>
      <c r="G280" s="72">
        <f t="shared" ca="1" si="4"/>
        <v>46002.729116203707</v>
      </c>
      <c r="H280" s="116"/>
      <c r="I280" s="114" t="str">
        <f>IFERROR(VLOOKUP(D280,DB!A:F,6,0),"")</f>
        <v/>
      </c>
      <c r="J280" s="114" t="str">
        <f>IFERROR(VLOOKUP(D280,DB!A:G,7,0),"")</f>
        <v/>
      </c>
      <c r="K280" s="117"/>
      <c r="L280" s="131" t="str">
        <f>IFERROR(VLOOKUP(D280,DB!A:I,9,0),"")</f>
        <v/>
      </c>
    </row>
    <row r="281" spans="1:12" ht="31.5" customHeight="1">
      <c r="A281" s="113"/>
      <c r="B281" s="114" t="str">
        <f>IFERROR(VLOOKUP(D281,DB!A:K,11,0),"")</f>
        <v/>
      </c>
      <c r="C281" s="115"/>
      <c r="D281" s="114"/>
      <c r="E281" s="136"/>
      <c r="F281" s="116"/>
      <c r="G281" s="72">
        <f t="shared" ca="1" si="4"/>
        <v>46002.729116203707</v>
      </c>
      <c r="H281" s="116"/>
      <c r="I281" s="114" t="str">
        <f>IFERROR(VLOOKUP(D281,DB!A:F,6,0),"")</f>
        <v/>
      </c>
      <c r="J281" s="114" t="str">
        <f>IFERROR(VLOOKUP(D281,DB!A:G,7,0),"")</f>
        <v/>
      </c>
      <c r="K281" s="117"/>
      <c r="L281" s="131" t="str">
        <f>IFERROR(VLOOKUP(D281,DB!A:I,9,0),"")</f>
        <v/>
      </c>
    </row>
    <row r="282" spans="1:12" ht="31.5" customHeight="1">
      <c r="A282" s="113"/>
      <c r="B282" s="114" t="str">
        <f>IFERROR(VLOOKUP(D282,DB!A:K,11,0),"")</f>
        <v/>
      </c>
      <c r="C282" s="115"/>
      <c r="D282" s="114"/>
      <c r="E282" s="136"/>
      <c r="F282" s="116"/>
      <c r="G282" s="72">
        <f t="shared" ca="1" si="4"/>
        <v>46002.729116203707</v>
      </c>
      <c r="H282" s="116"/>
      <c r="I282" s="114" t="str">
        <f>IFERROR(VLOOKUP(D282,DB!A:F,6,0),"")</f>
        <v/>
      </c>
      <c r="J282" s="114" t="str">
        <f>IFERROR(VLOOKUP(D282,DB!A:G,7,0),"")</f>
        <v/>
      </c>
      <c r="K282" s="117"/>
      <c r="L282" s="131" t="str">
        <f>IFERROR(VLOOKUP(D282,DB!A:I,9,0),"")</f>
        <v/>
      </c>
    </row>
    <row r="283" spans="1:12" ht="31.5" customHeight="1">
      <c r="A283" s="113"/>
      <c r="B283" s="114" t="str">
        <f>IFERROR(VLOOKUP(D283,DB!A:K,11,0),"")</f>
        <v/>
      </c>
      <c r="C283" s="115"/>
      <c r="D283" s="114"/>
      <c r="E283" s="136"/>
      <c r="F283" s="116"/>
      <c r="G283" s="72">
        <f t="shared" ca="1" si="4"/>
        <v>46002.729116203707</v>
      </c>
      <c r="H283" s="116"/>
      <c r="I283" s="114" t="str">
        <f>IFERROR(VLOOKUP(D283,DB!A:F,6,0),"")</f>
        <v/>
      </c>
      <c r="J283" s="114" t="str">
        <f>IFERROR(VLOOKUP(D283,DB!A:G,7,0),"")</f>
        <v/>
      </c>
      <c r="K283" s="117"/>
      <c r="L283" s="131" t="str">
        <f>IFERROR(VLOOKUP(D283,DB!A:I,9,0),"")</f>
        <v/>
      </c>
    </row>
    <row r="284" spans="1:12" ht="31.5" customHeight="1">
      <c r="A284" s="113"/>
      <c r="B284" s="114" t="str">
        <f>IFERROR(VLOOKUP(D284,DB!A:K,11,0),"")</f>
        <v/>
      </c>
      <c r="C284" s="115"/>
      <c r="D284" s="114"/>
      <c r="E284" s="136"/>
      <c r="F284" s="116"/>
      <c r="G284" s="72">
        <f t="shared" ca="1" si="4"/>
        <v>46002.729116203707</v>
      </c>
      <c r="H284" s="116"/>
      <c r="I284" s="114" t="str">
        <f>IFERROR(VLOOKUP(D284,DB!A:F,6,0),"")</f>
        <v/>
      </c>
      <c r="J284" s="114" t="str">
        <f>IFERROR(VLOOKUP(D284,DB!A:G,7,0),"")</f>
        <v/>
      </c>
      <c r="K284" s="117"/>
      <c r="L284" s="131" t="str">
        <f>IFERROR(VLOOKUP(D284,DB!A:I,9,0),"")</f>
        <v/>
      </c>
    </row>
    <row r="285" spans="1:12" ht="31.5" customHeight="1">
      <c r="A285" s="113"/>
      <c r="B285" s="114" t="str">
        <f>IFERROR(VLOOKUP(D285,DB!A:K,11,0),"")</f>
        <v/>
      </c>
      <c r="C285" s="115"/>
      <c r="D285" s="114"/>
      <c r="E285" s="136"/>
      <c r="F285" s="116"/>
      <c r="G285" s="72">
        <f t="shared" ca="1" si="4"/>
        <v>46002.729116203707</v>
      </c>
      <c r="H285" s="116"/>
      <c r="I285" s="114" t="str">
        <f>IFERROR(VLOOKUP(D285,DB!A:F,6,0),"")</f>
        <v/>
      </c>
      <c r="J285" s="114" t="str">
        <f>IFERROR(VLOOKUP(D285,DB!A:G,7,0),"")</f>
        <v/>
      </c>
      <c r="K285" s="117"/>
      <c r="L285" s="131" t="str">
        <f>IFERROR(VLOOKUP(D285,DB!A:I,9,0),"")</f>
        <v/>
      </c>
    </row>
    <row r="286" spans="1:12" ht="31.5" customHeight="1">
      <c r="A286" s="113"/>
      <c r="B286" s="114" t="str">
        <f>IFERROR(VLOOKUP(D286,DB!A:K,11,0),"")</f>
        <v/>
      </c>
      <c r="C286" s="115"/>
      <c r="D286" s="114"/>
      <c r="E286" s="136"/>
      <c r="F286" s="116"/>
      <c r="G286" s="72">
        <f t="shared" ca="1" si="4"/>
        <v>46002.729116203707</v>
      </c>
      <c r="H286" s="116"/>
      <c r="I286" s="114" t="str">
        <f>IFERROR(VLOOKUP(D286,DB!A:F,6,0),"")</f>
        <v/>
      </c>
      <c r="J286" s="114" t="str">
        <f>IFERROR(VLOOKUP(D286,DB!A:G,7,0),"")</f>
        <v/>
      </c>
      <c r="K286" s="117"/>
      <c r="L286" s="131" t="str">
        <f>IFERROR(VLOOKUP(D286,DB!A:I,9,0),"")</f>
        <v/>
      </c>
    </row>
    <row r="287" spans="1:12" ht="31.5" customHeight="1">
      <c r="A287" s="113"/>
      <c r="B287" s="114" t="str">
        <f>IFERROR(VLOOKUP(D287,DB!A:K,11,0),"")</f>
        <v/>
      </c>
      <c r="C287" s="115"/>
      <c r="D287" s="114"/>
      <c r="E287" s="136"/>
      <c r="F287" s="116"/>
      <c r="G287" s="72">
        <f t="shared" ca="1" si="4"/>
        <v>46002.729116203707</v>
      </c>
      <c r="H287" s="116"/>
      <c r="I287" s="114" t="str">
        <f>IFERROR(VLOOKUP(D287,DB!A:F,6,0),"")</f>
        <v/>
      </c>
      <c r="J287" s="114" t="str">
        <f>IFERROR(VLOOKUP(D287,DB!A:G,7,0),"")</f>
        <v/>
      </c>
      <c r="K287" s="117"/>
      <c r="L287" s="131" t="str">
        <f>IFERROR(VLOOKUP(D287,DB!A:I,9,0),"")</f>
        <v/>
      </c>
    </row>
    <row r="288" spans="1:12" ht="31.5" customHeight="1">
      <c r="A288" s="113"/>
      <c r="B288" s="114" t="str">
        <f>IFERROR(VLOOKUP(D288,DB!A:K,11,0),"")</f>
        <v/>
      </c>
      <c r="C288" s="115"/>
      <c r="D288" s="114"/>
      <c r="E288" s="136"/>
      <c r="F288" s="116"/>
      <c r="G288" s="72">
        <f t="shared" ca="1" si="4"/>
        <v>46002.729116203707</v>
      </c>
      <c r="H288" s="116"/>
      <c r="I288" s="114" t="str">
        <f>IFERROR(VLOOKUP(D288,DB!A:F,6,0),"")</f>
        <v/>
      </c>
      <c r="J288" s="114" t="str">
        <f>IFERROR(VLOOKUP(D288,DB!A:G,7,0),"")</f>
        <v/>
      </c>
      <c r="K288" s="117"/>
      <c r="L288" s="131" t="str">
        <f>IFERROR(VLOOKUP(D288,DB!A:I,9,0),"")</f>
        <v/>
      </c>
    </row>
    <row r="289" spans="1:12" ht="31.5" customHeight="1">
      <c r="A289" s="113"/>
      <c r="B289" s="114" t="str">
        <f>IFERROR(VLOOKUP(D289,DB!A:K,11,0),"")</f>
        <v/>
      </c>
      <c r="C289" s="115"/>
      <c r="D289" s="114"/>
      <c r="E289" s="136"/>
      <c r="F289" s="116"/>
      <c r="G289" s="72">
        <f t="shared" ca="1" si="4"/>
        <v>46002.729116203707</v>
      </c>
      <c r="H289" s="116"/>
      <c r="I289" s="114" t="str">
        <f>IFERROR(VLOOKUP(D289,DB!A:F,6,0),"")</f>
        <v/>
      </c>
      <c r="J289" s="114" t="str">
        <f>IFERROR(VLOOKUP(D289,DB!A:G,7,0),"")</f>
        <v/>
      </c>
      <c r="K289" s="117"/>
      <c r="L289" s="131" t="str">
        <f>IFERROR(VLOOKUP(D289,DB!A:I,9,0),"")</f>
        <v/>
      </c>
    </row>
    <row r="290" spans="1:12" ht="31.5" customHeight="1">
      <c r="A290" s="113"/>
      <c r="B290" s="114" t="str">
        <f>IFERROR(VLOOKUP(D290,DB!A:K,11,0),"")</f>
        <v/>
      </c>
      <c r="C290" s="115"/>
      <c r="D290" s="114"/>
      <c r="E290" s="136"/>
      <c r="F290" s="116"/>
      <c r="G290" s="72">
        <f t="shared" ca="1" si="4"/>
        <v>46002.729116203707</v>
      </c>
      <c r="H290" s="116"/>
      <c r="I290" s="114" t="str">
        <f>IFERROR(VLOOKUP(D290,DB!A:F,6,0),"")</f>
        <v/>
      </c>
      <c r="J290" s="114" t="str">
        <f>IFERROR(VLOOKUP(D290,DB!A:G,7,0),"")</f>
        <v/>
      </c>
      <c r="K290" s="117"/>
      <c r="L290" s="131" t="str">
        <f>IFERROR(VLOOKUP(D290,DB!A:I,9,0),"")</f>
        <v/>
      </c>
    </row>
    <row r="291" spans="1:12" ht="31.5" customHeight="1">
      <c r="A291" s="113"/>
      <c r="B291" s="114" t="str">
        <f>IFERROR(VLOOKUP(D291,DB!A:K,11,0),"")</f>
        <v/>
      </c>
      <c r="C291" s="115"/>
      <c r="D291" s="114"/>
      <c r="E291" s="136"/>
      <c r="F291" s="116"/>
      <c r="G291" s="72">
        <f t="shared" ca="1" si="4"/>
        <v>46002.729116203707</v>
      </c>
      <c r="H291" s="116"/>
      <c r="I291" s="114" t="str">
        <f>IFERROR(VLOOKUP(D291,DB!A:F,6,0),"")</f>
        <v/>
      </c>
      <c r="J291" s="114" t="str">
        <f>IFERROR(VLOOKUP(D291,DB!A:G,7,0),"")</f>
        <v/>
      </c>
      <c r="K291" s="117"/>
      <c r="L291" s="131" t="str">
        <f>IFERROR(VLOOKUP(D291,DB!A:I,9,0),"")</f>
        <v/>
      </c>
    </row>
    <row r="292" spans="1:12" ht="31.5" customHeight="1">
      <c r="A292" s="113"/>
      <c r="B292" s="114" t="str">
        <f>IFERROR(VLOOKUP(D292,DB!A:K,11,0),"")</f>
        <v/>
      </c>
      <c r="C292" s="115"/>
      <c r="D292" s="114"/>
      <c r="E292" s="136"/>
      <c r="F292" s="116"/>
      <c r="G292" s="72">
        <f t="shared" ca="1" si="4"/>
        <v>46002.729116203707</v>
      </c>
      <c r="H292" s="116"/>
      <c r="I292" s="114" t="str">
        <f>IFERROR(VLOOKUP(D292,DB!A:F,6,0),"")</f>
        <v/>
      </c>
      <c r="J292" s="114" t="str">
        <f>IFERROR(VLOOKUP(D292,DB!A:G,7,0),"")</f>
        <v/>
      </c>
      <c r="K292" s="117"/>
      <c r="L292" s="131" t="str">
        <f>IFERROR(VLOOKUP(D292,DB!A:I,9,0),"")</f>
        <v/>
      </c>
    </row>
    <row r="293" spans="1:12" ht="31.5" customHeight="1">
      <c r="A293" s="113"/>
      <c r="B293" s="114" t="str">
        <f>IFERROR(VLOOKUP(D293,DB!A:K,11,0),"")</f>
        <v/>
      </c>
      <c r="C293" s="115"/>
      <c r="D293" s="114"/>
      <c r="E293" s="136"/>
      <c r="F293" s="116"/>
      <c r="G293" s="72">
        <f t="shared" ca="1" si="4"/>
        <v>46002.729116203707</v>
      </c>
      <c r="H293" s="116"/>
      <c r="I293" s="114" t="str">
        <f>IFERROR(VLOOKUP(D293,DB!A:F,6,0),"")</f>
        <v/>
      </c>
      <c r="J293" s="114" t="str">
        <f>IFERROR(VLOOKUP(D293,DB!A:G,7,0),"")</f>
        <v/>
      </c>
      <c r="K293" s="117"/>
      <c r="L293" s="131" t="str">
        <f>IFERROR(VLOOKUP(D293,DB!A:I,9,0),"")</f>
        <v/>
      </c>
    </row>
    <row r="294" spans="1:12" ht="31.5" customHeight="1">
      <c r="A294" s="113"/>
      <c r="B294" s="114" t="str">
        <f>IFERROR(VLOOKUP(D294,DB!A:K,11,0),"")</f>
        <v/>
      </c>
      <c r="C294" s="115"/>
      <c r="D294" s="114"/>
      <c r="E294" s="136"/>
      <c r="F294" s="116"/>
      <c r="G294" s="72">
        <f t="shared" ca="1" si="4"/>
        <v>46002.729116203707</v>
      </c>
      <c r="H294" s="116"/>
      <c r="I294" s="114" t="str">
        <f>IFERROR(VLOOKUP(D294,DB!A:F,6,0),"")</f>
        <v/>
      </c>
      <c r="J294" s="114" t="str">
        <f>IFERROR(VLOOKUP(D294,DB!A:G,7,0),"")</f>
        <v/>
      </c>
      <c r="K294" s="117"/>
      <c r="L294" s="131" t="str">
        <f>IFERROR(VLOOKUP(D294,DB!A:I,9,0),"")</f>
        <v/>
      </c>
    </row>
    <row r="295" spans="1:12" ht="31.5" customHeight="1">
      <c r="A295" s="113"/>
      <c r="B295" s="114" t="str">
        <f>IFERROR(VLOOKUP(D295,DB!A:K,11,0),"")</f>
        <v/>
      </c>
      <c r="C295" s="115"/>
      <c r="D295" s="114"/>
      <c r="E295" s="136"/>
      <c r="F295" s="116"/>
      <c r="G295" s="72">
        <f t="shared" ca="1" si="4"/>
        <v>46002.729116203707</v>
      </c>
      <c r="H295" s="116"/>
      <c r="I295" s="114" t="str">
        <f>IFERROR(VLOOKUP(D295,DB!A:F,6,0),"")</f>
        <v/>
      </c>
      <c r="J295" s="114" t="str">
        <f>IFERROR(VLOOKUP(D295,DB!A:G,7,0),"")</f>
        <v/>
      </c>
      <c r="K295" s="117"/>
      <c r="L295" s="131" t="str">
        <f>IFERROR(VLOOKUP(D295,DB!A:I,9,0),"")</f>
        <v/>
      </c>
    </row>
    <row r="296" spans="1:12" ht="31.5" customHeight="1">
      <c r="A296" s="113"/>
      <c r="B296" s="114" t="str">
        <f>IFERROR(VLOOKUP(D296,DB!A:K,11,0),"")</f>
        <v/>
      </c>
      <c r="C296" s="115"/>
      <c r="D296" s="114"/>
      <c r="E296" s="136"/>
      <c r="F296" s="116"/>
      <c r="G296" s="72">
        <f t="shared" ca="1" si="4"/>
        <v>46002.729116203707</v>
      </c>
      <c r="H296" s="116"/>
      <c r="I296" s="114" t="str">
        <f>IFERROR(VLOOKUP(D296,DB!A:F,6,0),"")</f>
        <v/>
      </c>
      <c r="J296" s="114" t="str">
        <f>IFERROR(VLOOKUP(D296,DB!A:G,7,0),"")</f>
        <v/>
      </c>
      <c r="K296" s="117"/>
      <c r="L296" s="131" t="str">
        <f>IFERROR(VLOOKUP(D296,DB!A:I,9,0),"")</f>
        <v/>
      </c>
    </row>
    <row r="297" spans="1:12" ht="31.5" customHeight="1">
      <c r="A297" s="113"/>
      <c r="B297" s="114" t="str">
        <f>IFERROR(VLOOKUP(D297,DB!A:K,11,0),"")</f>
        <v/>
      </c>
      <c r="C297" s="115"/>
      <c r="D297" s="114"/>
      <c r="E297" s="136"/>
      <c r="F297" s="116"/>
      <c r="G297" s="72">
        <f t="shared" ca="1" si="4"/>
        <v>46002.729116203707</v>
      </c>
      <c r="H297" s="116"/>
      <c r="I297" s="114" t="str">
        <f>IFERROR(VLOOKUP(D297,DB!A:F,6,0),"")</f>
        <v/>
      </c>
      <c r="J297" s="114" t="str">
        <f>IFERROR(VLOOKUP(D297,DB!A:G,7,0),"")</f>
        <v/>
      </c>
      <c r="K297" s="117"/>
      <c r="L297" s="131" t="str">
        <f>IFERROR(VLOOKUP(D297,DB!A:I,9,0),"")</f>
        <v/>
      </c>
    </row>
    <row r="298" spans="1:12" ht="31.5" customHeight="1">
      <c r="A298" s="113"/>
      <c r="B298" s="114" t="str">
        <f>IFERROR(VLOOKUP(D298,DB!A:K,11,0),"")</f>
        <v/>
      </c>
      <c r="C298" s="115"/>
      <c r="D298" s="114"/>
      <c r="E298" s="136"/>
      <c r="F298" s="116"/>
      <c r="G298" s="72">
        <f t="shared" ca="1" si="4"/>
        <v>46002.729116203707</v>
      </c>
      <c r="H298" s="116"/>
      <c r="I298" s="114" t="str">
        <f>IFERROR(VLOOKUP(D298,DB!A:F,6,0),"")</f>
        <v/>
      </c>
      <c r="J298" s="114" t="str">
        <f>IFERROR(VLOOKUP(D298,DB!A:G,7,0),"")</f>
        <v/>
      </c>
      <c r="K298" s="117"/>
      <c r="L298" s="131" t="str">
        <f>IFERROR(VLOOKUP(D298,DB!A:I,9,0),"")</f>
        <v/>
      </c>
    </row>
    <row r="299" spans="1:12" ht="31.5" customHeight="1">
      <c r="A299" s="113"/>
      <c r="B299" s="114" t="str">
        <f>IFERROR(VLOOKUP(D299,DB!A:K,11,0),"")</f>
        <v/>
      </c>
      <c r="C299" s="115"/>
      <c r="D299" s="114"/>
      <c r="E299" s="136"/>
      <c r="F299" s="116"/>
      <c r="G299" s="72">
        <f t="shared" ca="1" si="4"/>
        <v>46002.729116203707</v>
      </c>
      <c r="H299" s="116"/>
      <c r="I299" s="114" t="str">
        <f>IFERROR(VLOOKUP(D299,DB!A:F,6,0),"")</f>
        <v/>
      </c>
      <c r="J299" s="114" t="str">
        <f>IFERROR(VLOOKUP(D299,DB!A:G,7,0),"")</f>
        <v/>
      </c>
      <c r="K299" s="117"/>
      <c r="L299" s="131" t="str">
        <f>IFERROR(VLOOKUP(D299,DB!A:I,9,0),"")</f>
        <v/>
      </c>
    </row>
    <row r="300" spans="1:12" ht="31.5" customHeight="1">
      <c r="A300" s="113"/>
      <c r="B300" s="114" t="str">
        <f>IFERROR(VLOOKUP(D300,DB!A:K,11,0),"")</f>
        <v/>
      </c>
      <c r="C300" s="115"/>
      <c r="D300" s="114"/>
      <c r="E300" s="136"/>
      <c r="F300" s="116"/>
      <c r="G300" s="72">
        <f t="shared" ca="1" si="4"/>
        <v>46002.729116203707</v>
      </c>
      <c r="H300" s="116"/>
      <c r="I300" s="114" t="str">
        <f>IFERROR(VLOOKUP(D300,DB!A:F,6,0),"")</f>
        <v/>
      </c>
      <c r="J300" s="114" t="str">
        <f>IFERROR(VLOOKUP(D300,DB!A:G,7,0),"")</f>
        <v/>
      </c>
      <c r="K300" s="117"/>
      <c r="L300" s="131" t="str">
        <f>IFERROR(VLOOKUP(D300,DB!A:I,9,0),"")</f>
        <v/>
      </c>
    </row>
    <row r="301" spans="1:12" ht="31.5" customHeight="1">
      <c r="A301" s="113"/>
      <c r="B301" s="114" t="str">
        <f>IFERROR(VLOOKUP(D301,DB!A:K,11,0),"")</f>
        <v/>
      </c>
      <c r="C301" s="115"/>
      <c r="D301" s="114"/>
      <c r="E301" s="136"/>
      <c r="F301" s="116"/>
      <c r="G301" s="72">
        <f t="shared" ca="1" si="4"/>
        <v>46002.729116203707</v>
      </c>
      <c r="H301" s="116"/>
      <c r="I301" s="114" t="str">
        <f>IFERROR(VLOOKUP(D301,DB!A:F,6,0),"")</f>
        <v/>
      </c>
      <c r="J301" s="114" t="str">
        <f>IFERROR(VLOOKUP(D301,DB!A:G,7,0),"")</f>
        <v/>
      </c>
      <c r="K301" s="117"/>
      <c r="L301" s="131" t="str">
        <f>IFERROR(VLOOKUP(D301,DB!A:I,9,0),"")</f>
        <v/>
      </c>
    </row>
    <row r="302" spans="1:12" ht="31.5" customHeight="1">
      <c r="A302" s="113"/>
      <c r="B302" s="114" t="str">
        <f>IFERROR(VLOOKUP(D302,DB!A:K,11,0),"")</f>
        <v/>
      </c>
      <c r="C302" s="115"/>
      <c r="D302" s="114"/>
      <c r="E302" s="136"/>
      <c r="F302" s="116"/>
      <c r="G302" s="72">
        <f t="shared" ca="1" si="4"/>
        <v>46002.729116203707</v>
      </c>
      <c r="H302" s="116"/>
      <c r="I302" s="114" t="str">
        <f>IFERROR(VLOOKUP(D302,DB!A:F,6,0),"")</f>
        <v/>
      </c>
      <c r="J302" s="114" t="str">
        <f>IFERROR(VLOOKUP(D302,DB!A:G,7,0),"")</f>
        <v/>
      </c>
      <c r="K302" s="117"/>
      <c r="L302" s="131" t="str">
        <f>IFERROR(VLOOKUP(D302,DB!A:I,9,0),"")</f>
        <v/>
      </c>
    </row>
    <row r="303" spans="1:12" ht="31.5" customHeight="1">
      <c r="A303" s="113"/>
      <c r="B303" s="114" t="str">
        <f>IFERROR(VLOOKUP(D303,DB!A:K,11,0),"")</f>
        <v/>
      </c>
      <c r="C303" s="115"/>
      <c r="D303" s="114"/>
      <c r="E303" s="136"/>
      <c r="F303" s="116"/>
      <c r="G303" s="72">
        <f t="shared" ca="1" si="4"/>
        <v>46002.729116203707</v>
      </c>
      <c r="H303" s="116"/>
      <c r="I303" s="114" t="str">
        <f>IFERROR(VLOOKUP(D303,DB!A:F,6,0),"")</f>
        <v/>
      </c>
      <c r="J303" s="114" t="str">
        <f>IFERROR(VLOOKUP(D303,DB!A:G,7,0),"")</f>
        <v/>
      </c>
      <c r="K303" s="117"/>
      <c r="L303" s="131" t="str">
        <f>IFERROR(VLOOKUP(D303,DB!A:I,9,0),"")</f>
        <v/>
      </c>
    </row>
    <row r="304" spans="1:12" ht="31.5" customHeight="1">
      <c r="A304" s="113"/>
      <c r="B304" s="114" t="str">
        <f>IFERROR(VLOOKUP(D304,DB!A:K,11,0),"")</f>
        <v/>
      </c>
      <c r="C304" s="115"/>
      <c r="D304" s="114"/>
      <c r="E304" s="136"/>
      <c r="F304" s="116"/>
      <c r="G304" s="72">
        <f t="shared" ca="1" si="4"/>
        <v>46002.729116203707</v>
      </c>
      <c r="H304" s="116"/>
      <c r="I304" s="114" t="str">
        <f>IFERROR(VLOOKUP(D304,DB!A:F,6,0),"")</f>
        <v/>
      </c>
      <c r="J304" s="114" t="str">
        <f>IFERROR(VLOOKUP(D304,DB!A:G,7,0),"")</f>
        <v/>
      </c>
      <c r="K304" s="117"/>
      <c r="L304" s="131" t="str">
        <f>IFERROR(VLOOKUP(D304,DB!A:I,9,0),"")</f>
        <v/>
      </c>
    </row>
    <row r="305" spans="1:12" ht="31.5" customHeight="1">
      <c r="A305" s="113"/>
      <c r="B305" s="114" t="str">
        <f>IFERROR(VLOOKUP(D305,DB!A:K,11,0),"")</f>
        <v/>
      </c>
      <c r="C305" s="115"/>
      <c r="D305" s="114"/>
      <c r="E305" s="136"/>
      <c r="F305" s="116"/>
      <c r="G305" s="72">
        <f t="shared" ca="1" si="4"/>
        <v>46002.729116203707</v>
      </c>
      <c r="H305" s="116"/>
      <c r="I305" s="114" t="str">
        <f>IFERROR(VLOOKUP(D305,DB!A:F,6,0),"")</f>
        <v/>
      </c>
      <c r="J305" s="114" t="str">
        <f>IFERROR(VLOOKUP(D305,DB!A:G,7,0),"")</f>
        <v/>
      </c>
      <c r="K305" s="117"/>
      <c r="L305" s="131" t="str">
        <f>IFERROR(VLOOKUP(D305,DB!A:I,9,0),"")</f>
        <v/>
      </c>
    </row>
    <row r="306" spans="1:12" ht="31.5" customHeight="1">
      <c r="A306" s="113"/>
      <c r="B306" s="114" t="str">
        <f>IFERROR(VLOOKUP(D306,DB!A:K,11,0),"")</f>
        <v/>
      </c>
      <c r="C306" s="115"/>
      <c r="D306" s="114"/>
      <c r="E306" s="136"/>
      <c r="F306" s="116"/>
      <c r="G306" s="72">
        <f t="shared" ca="1" si="4"/>
        <v>46002.729116203707</v>
      </c>
      <c r="H306" s="116"/>
      <c r="I306" s="114" t="str">
        <f>IFERROR(VLOOKUP(D306,DB!A:F,6,0),"")</f>
        <v/>
      </c>
      <c r="J306" s="114" t="str">
        <f>IFERROR(VLOOKUP(D306,DB!A:G,7,0),"")</f>
        <v/>
      </c>
      <c r="K306" s="117"/>
      <c r="L306" s="131" t="str">
        <f>IFERROR(VLOOKUP(D306,DB!A:I,9,0),"")</f>
        <v/>
      </c>
    </row>
    <row r="307" spans="1:12" ht="31.5" customHeight="1">
      <c r="A307" s="113"/>
      <c r="B307" s="114" t="str">
        <f>IFERROR(VLOOKUP(D307,DB!A:K,11,0),"")</f>
        <v/>
      </c>
      <c r="C307" s="115"/>
      <c r="D307" s="114"/>
      <c r="E307" s="136"/>
      <c r="F307" s="116"/>
      <c r="G307" s="72">
        <f t="shared" ca="1" si="4"/>
        <v>46002.729116203707</v>
      </c>
      <c r="H307" s="116"/>
      <c r="I307" s="114" t="str">
        <f>IFERROR(VLOOKUP(D307,DB!A:F,6,0),"")</f>
        <v/>
      </c>
      <c r="J307" s="114" t="str">
        <f>IFERROR(VLOOKUP(D307,DB!A:G,7,0),"")</f>
        <v/>
      </c>
      <c r="K307" s="117"/>
      <c r="L307" s="131" t="str">
        <f>IFERROR(VLOOKUP(D307,DB!A:I,9,0),"")</f>
        <v/>
      </c>
    </row>
    <row r="308" spans="1:12" ht="31.5" customHeight="1">
      <c r="A308" s="113"/>
      <c r="B308" s="114" t="str">
        <f>IFERROR(VLOOKUP(D308,DB!A:K,11,0),"")</f>
        <v/>
      </c>
      <c r="C308" s="115"/>
      <c r="D308" s="114"/>
      <c r="E308" s="136"/>
      <c r="F308" s="116"/>
      <c r="G308" s="72">
        <f t="shared" ref="G308:G371" ca="1" si="5">IFERROR(NOW()-F308,"-")</f>
        <v>46002.729116203707</v>
      </c>
      <c r="H308" s="116"/>
      <c r="I308" s="114" t="str">
        <f>IFERROR(VLOOKUP(D308,DB!A:F,6,0),"")</f>
        <v/>
      </c>
      <c r="J308" s="114" t="str">
        <f>IFERROR(VLOOKUP(D308,DB!A:G,7,0),"")</f>
        <v/>
      </c>
      <c r="K308" s="117"/>
      <c r="L308" s="131" t="str">
        <f>IFERROR(VLOOKUP(D308,DB!A:I,9,0),"")</f>
        <v/>
      </c>
    </row>
    <row r="309" spans="1:12" ht="31.5" customHeight="1">
      <c r="A309" s="113"/>
      <c r="B309" s="114" t="str">
        <f>IFERROR(VLOOKUP(D309,DB!A:K,11,0),"")</f>
        <v/>
      </c>
      <c r="C309" s="115"/>
      <c r="D309" s="114"/>
      <c r="E309" s="136"/>
      <c r="F309" s="116"/>
      <c r="G309" s="72">
        <f t="shared" ca="1" si="5"/>
        <v>46002.729116203707</v>
      </c>
      <c r="H309" s="116"/>
      <c r="I309" s="114" t="str">
        <f>IFERROR(VLOOKUP(D309,DB!A:F,6,0),"")</f>
        <v/>
      </c>
      <c r="J309" s="114" t="str">
        <f>IFERROR(VLOOKUP(D309,DB!A:G,7,0),"")</f>
        <v/>
      </c>
      <c r="K309" s="117"/>
      <c r="L309" s="131" t="str">
        <f>IFERROR(VLOOKUP(D309,DB!A:I,9,0),"")</f>
        <v/>
      </c>
    </row>
    <row r="310" spans="1:12" ht="31.5" customHeight="1">
      <c r="A310" s="113"/>
      <c r="B310" s="114" t="str">
        <f>IFERROR(VLOOKUP(D310,DB!A:K,11,0),"")</f>
        <v/>
      </c>
      <c r="C310" s="115"/>
      <c r="D310" s="114"/>
      <c r="E310" s="136"/>
      <c r="F310" s="116"/>
      <c r="G310" s="72">
        <f t="shared" ca="1" si="5"/>
        <v>46002.729116203707</v>
      </c>
      <c r="H310" s="116"/>
      <c r="I310" s="114" t="str">
        <f>IFERROR(VLOOKUP(D310,DB!A:F,6,0),"")</f>
        <v/>
      </c>
      <c r="J310" s="114" t="str">
        <f>IFERROR(VLOOKUP(D310,DB!A:G,7,0),"")</f>
        <v/>
      </c>
      <c r="K310" s="117"/>
      <c r="L310" s="131" t="str">
        <f>IFERROR(VLOOKUP(D310,DB!A:I,9,0),"")</f>
        <v/>
      </c>
    </row>
    <row r="311" spans="1:12" ht="31.5" customHeight="1">
      <c r="A311" s="113"/>
      <c r="B311" s="114" t="str">
        <f>IFERROR(VLOOKUP(D311,DB!A:K,11,0),"")</f>
        <v/>
      </c>
      <c r="C311" s="115"/>
      <c r="D311" s="114"/>
      <c r="E311" s="136"/>
      <c r="F311" s="116"/>
      <c r="G311" s="72">
        <f t="shared" ca="1" si="5"/>
        <v>46002.729116203707</v>
      </c>
      <c r="H311" s="116"/>
      <c r="I311" s="114" t="str">
        <f>IFERROR(VLOOKUP(D311,DB!A:F,6,0),"")</f>
        <v/>
      </c>
      <c r="J311" s="114" t="str">
        <f>IFERROR(VLOOKUP(D311,DB!A:G,7,0),"")</f>
        <v/>
      </c>
      <c r="K311" s="117"/>
      <c r="L311" s="131" t="str">
        <f>IFERROR(VLOOKUP(D311,DB!A:I,9,0),"")</f>
        <v/>
      </c>
    </row>
    <row r="312" spans="1:12" ht="31.5" customHeight="1">
      <c r="A312" s="113"/>
      <c r="B312" s="114" t="str">
        <f>IFERROR(VLOOKUP(D312,DB!A:K,11,0),"")</f>
        <v/>
      </c>
      <c r="C312" s="115"/>
      <c r="D312" s="114"/>
      <c r="E312" s="136"/>
      <c r="F312" s="116"/>
      <c r="G312" s="72">
        <f t="shared" ca="1" si="5"/>
        <v>46002.729116203707</v>
      </c>
      <c r="H312" s="116"/>
      <c r="I312" s="114" t="str">
        <f>IFERROR(VLOOKUP(D312,DB!A:F,6,0),"")</f>
        <v/>
      </c>
      <c r="J312" s="114" t="str">
        <f>IFERROR(VLOOKUP(D312,DB!A:G,7,0),"")</f>
        <v/>
      </c>
      <c r="K312" s="117"/>
      <c r="L312" s="131" t="str">
        <f>IFERROR(VLOOKUP(D312,DB!A:I,9,0),"")</f>
        <v/>
      </c>
    </row>
    <row r="313" spans="1:12" ht="31.5" customHeight="1">
      <c r="A313" s="113"/>
      <c r="B313" s="114" t="str">
        <f>IFERROR(VLOOKUP(D313,DB!A:K,11,0),"")</f>
        <v/>
      </c>
      <c r="C313" s="115"/>
      <c r="D313" s="114"/>
      <c r="E313" s="136"/>
      <c r="F313" s="116"/>
      <c r="G313" s="72">
        <f t="shared" ca="1" si="5"/>
        <v>46002.729116203707</v>
      </c>
      <c r="H313" s="116"/>
      <c r="I313" s="114" t="str">
        <f>IFERROR(VLOOKUP(D313,DB!A:F,6,0),"")</f>
        <v/>
      </c>
      <c r="J313" s="114" t="str">
        <f>IFERROR(VLOOKUP(D313,DB!A:G,7,0),"")</f>
        <v/>
      </c>
      <c r="K313" s="117"/>
      <c r="L313" s="131" t="str">
        <f>IFERROR(VLOOKUP(D313,DB!A:I,9,0),"")</f>
        <v/>
      </c>
    </row>
    <row r="314" spans="1:12" ht="31.5" customHeight="1">
      <c r="A314" s="113"/>
      <c r="B314" s="114" t="str">
        <f>IFERROR(VLOOKUP(D314,DB!A:K,11,0),"")</f>
        <v/>
      </c>
      <c r="C314" s="115"/>
      <c r="D314" s="114"/>
      <c r="E314" s="136"/>
      <c r="F314" s="116"/>
      <c r="G314" s="72">
        <f t="shared" ca="1" si="5"/>
        <v>46002.729116203707</v>
      </c>
      <c r="H314" s="116"/>
      <c r="I314" s="114" t="str">
        <f>IFERROR(VLOOKUP(D314,DB!A:F,6,0),"")</f>
        <v/>
      </c>
      <c r="J314" s="114" t="str">
        <f>IFERROR(VLOOKUP(D314,DB!A:G,7,0),"")</f>
        <v/>
      </c>
      <c r="K314" s="117"/>
      <c r="L314" s="131" t="str">
        <f>IFERROR(VLOOKUP(D314,DB!A:I,9,0),"")</f>
        <v/>
      </c>
    </row>
    <row r="315" spans="1:12" ht="31.5" customHeight="1">
      <c r="A315" s="113"/>
      <c r="B315" s="114" t="str">
        <f>IFERROR(VLOOKUP(D315,DB!A:K,11,0),"")</f>
        <v/>
      </c>
      <c r="C315" s="115"/>
      <c r="D315" s="114"/>
      <c r="E315" s="136"/>
      <c r="F315" s="116"/>
      <c r="G315" s="72">
        <f t="shared" ca="1" si="5"/>
        <v>46002.729116203707</v>
      </c>
      <c r="H315" s="116"/>
      <c r="I315" s="114" t="str">
        <f>IFERROR(VLOOKUP(D315,DB!A:F,6,0),"")</f>
        <v/>
      </c>
      <c r="J315" s="114" t="str">
        <f>IFERROR(VLOOKUP(D315,DB!A:G,7,0),"")</f>
        <v/>
      </c>
      <c r="K315" s="117"/>
      <c r="L315" s="131" t="str">
        <f>IFERROR(VLOOKUP(D315,DB!A:I,9,0),"")</f>
        <v/>
      </c>
    </row>
    <row r="316" spans="1:12" ht="31.5" customHeight="1">
      <c r="A316" s="113"/>
      <c r="B316" s="114" t="str">
        <f>IFERROR(VLOOKUP(D316,DB!A:K,11,0),"")</f>
        <v/>
      </c>
      <c r="C316" s="115"/>
      <c r="D316" s="114"/>
      <c r="E316" s="136"/>
      <c r="F316" s="116"/>
      <c r="G316" s="72">
        <f t="shared" ca="1" si="5"/>
        <v>46002.729116203707</v>
      </c>
      <c r="H316" s="116"/>
      <c r="I316" s="114" t="str">
        <f>IFERROR(VLOOKUP(D316,DB!A:F,6,0),"")</f>
        <v/>
      </c>
      <c r="J316" s="114" t="str">
        <f>IFERROR(VLOOKUP(D316,DB!A:G,7,0),"")</f>
        <v/>
      </c>
      <c r="K316" s="117"/>
      <c r="L316" s="131" t="str">
        <f>IFERROR(VLOOKUP(D316,DB!A:I,9,0),"")</f>
        <v/>
      </c>
    </row>
    <row r="317" spans="1:12" ht="31.5" customHeight="1">
      <c r="A317" s="113"/>
      <c r="B317" s="114" t="str">
        <f>IFERROR(VLOOKUP(D317,DB!A:K,11,0),"")</f>
        <v/>
      </c>
      <c r="C317" s="115"/>
      <c r="D317" s="114"/>
      <c r="E317" s="136"/>
      <c r="F317" s="116"/>
      <c r="G317" s="72">
        <f t="shared" ca="1" si="5"/>
        <v>46002.729116203707</v>
      </c>
      <c r="H317" s="116"/>
      <c r="I317" s="114" t="str">
        <f>IFERROR(VLOOKUP(D317,DB!A:F,6,0),"")</f>
        <v/>
      </c>
      <c r="J317" s="114" t="str">
        <f>IFERROR(VLOOKUP(D317,DB!A:G,7,0),"")</f>
        <v/>
      </c>
      <c r="K317" s="117"/>
      <c r="L317" s="131" t="str">
        <f>IFERROR(VLOOKUP(D317,DB!A:I,9,0),"")</f>
        <v/>
      </c>
    </row>
    <row r="318" spans="1:12" ht="31.5" customHeight="1">
      <c r="A318" s="113"/>
      <c r="B318" s="114" t="str">
        <f>IFERROR(VLOOKUP(D318,DB!A:K,11,0),"")</f>
        <v/>
      </c>
      <c r="C318" s="115"/>
      <c r="D318" s="114"/>
      <c r="E318" s="136"/>
      <c r="F318" s="116"/>
      <c r="G318" s="72">
        <f t="shared" ca="1" si="5"/>
        <v>46002.729116203707</v>
      </c>
      <c r="H318" s="116"/>
      <c r="I318" s="114" t="str">
        <f>IFERROR(VLOOKUP(D318,DB!A:F,6,0),"")</f>
        <v/>
      </c>
      <c r="J318" s="114" t="str">
        <f>IFERROR(VLOOKUP(D318,DB!A:G,7,0),"")</f>
        <v/>
      </c>
      <c r="K318" s="117"/>
      <c r="L318" s="131" t="str">
        <f>IFERROR(VLOOKUP(D318,DB!A:I,9,0),"")</f>
        <v/>
      </c>
    </row>
    <row r="319" spans="1:12" ht="31.5" customHeight="1">
      <c r="A319" s="113"/>
      <c r="B319" s="114" t="str">
        <f>IFERROR(VLOOKUP(D319,DB!A:K,11,0),"")</f>
        <v/>
      </c>
      <c r="C319" s="115"/>
      <c r="D319" s="114"/>
      <c r="E319" s="136"/>
      <c r="F319" s="116"/>
      <c r="G319" s="72">
        <f t="shared" ca="1" si="5"/>
        <v>46002.729116203707</v>
      </c>
      <c r="H319" s="116"/>
      <c r="I319" s="114" t="str">
        <f>IFERROR(VLOOKUP(D319,DB!A:F,6,0),"")</f>
        <v/>
      </c>
      <c r="J319" s="114" t="str">
        <f>IFERROR(VLOOKUP(D319,DB!A:G,7,0),"")</f>
        <v/>
      </c>
      <c r="K319" s="117"/>
      <c r="L319" s="131" t="str">
        <f>IFERROR(VLOOKUP(D319,DB!A:I,9,0),"")</f>
        <v/>
      </c>
    </row>
    <row r="320" spans="1:12" ht="31.5" customHeight="1">
      <c r="A320" s="113"/>
      <c r="B320" s="114" t="str">
        <f>IFERROR(VLOOKUP(D320,DB!A:K,11,0),"")</f>
        <v/>
      </c>
      <c r="C320" s="115"/>
      <c r="D320" s="114"/>
      <c r="E320" s="136"/>
      <c r="F320" s="116"/>
      <c r="G320" s="72">
        <f t="shared" ca="1" si="5"/>
        <v>46002.729116203707</v>
      </c>
      <c r="H320" s="116"/>
      <c r="I320" s="114" t="str">
        <f>IFERROR(VLOOKUP(D320,DB!A:F,6,0),"")</f>
        <v/>
      </c>
      <c r="J320" s="114" t="str">
        <f>IFERROR(VLOOKUP(D320,DB!A:G,7,0),"")</f>
        <v/>
      </c>
      <c r="K320" s="117"/>
      <c r="L320" s="131" t="str">
        <f>IFERROR(VLOOKUP(D320,DB!A:I,9,0),"")</f>
        <v/>
      </c>
    </row>
    <row r="321" spans="1:12" ht="31.5" customHeight="1">
      <c r="A321" s="113"/>
      <c r="B321" s="114" t="str">
        <f>IFERROR(VLOOKUP(D321,DB!A:K,11,0),"")</f>
        <v/>
      </c>
      <c r="C321" s="115"/>
      <c r="D321" s="114"/>
      <c r="E321" s="136"/>
      <c r="F321" s="116"/>
      <c r="G321" s="72">
        <f t="shared" ca="1" si="5"/>
        <v>46002.729116203707</v>
      </c>
      <c r="H321" s="116"/>
      <c r="I321" s="114" t="str">
        <f>IFERROR(VLOOKUP(D321,DB!A:F,6,0),"")</f>
        <v/>
      </c>
      <c r="J321" s="114" t="str">
        <f>IFERROR(VLOOKUP(D321,DB!A:G,7,0),"")</f>
        <v/>
      </c>
      <c r="K321" s="117"/>
      <c r="L321" s="131" t="str">
        <f>IFERROR(VLOOKUP(D321,DB!A:I,9,0),"")</f>
        <v/>
      </c>
    </row>
    <row r="322" spans="1:12" ht="31.5" customHeight="1">
      <c r="A322" s="113"/>
      <c r="B322" s="114" t="str">
        <f>IFERROR(VLOOKUP(D322,DB!A:K,11,0),"")</f>
        <v/>
      </c>
      <c r="C322" s="115"/>
      <c r="D322" s="114"/>
      <c r="E322" s="136"/>
      <c r="F322" s="116"/>
      <c r="G322" s="72">
        <f t="shared" ca="1" si="5"/>
        <v>46002.729116203707</v>
      </c>
      <c r="H322" s="116"/>
      <c r="I322" s="114" t="str">
        <f>IFERROR(VLOOKUP(D322,DB!A:F,6,0),"")</f>
        <v/>
      </c>
      <c r="J322" s="114" t="str">
        <f>IFERROR(VLOOKUP(D322,DB!A:G,7,0),"")</f>
        <v/>
      </c>
      <c r="K322" s="117"/>
      <c r="L322" s="131" t="str">
        <f>IFERROR(VLOOKUP(D322,DB!A:I,9,0),"")</f>
        <v/>
      </c>
    </row>
    <row r="323" spans="1:12" ht="31.5" customHeight="1">
      <c r="A323" s="113"/>
      <c r="B323" s="114" t="str">
        <f>IFERROR(VLOOKUP(D323,DB!A:K,11,0),"")</f>
        <v/>
      </c>
      <c r="C323" s="115"/>
      <c r="D323" s="114"/>
      <c r="E323" s="136"/>
      <c r="F323" s="116"/>
      <c r="G323" s="72">
        <f t="shared" ca="1" si="5"/>
        <v>46002.729116203707</v>
      </c>
      <c r="H323" s="116"/>
      <c r="I323" s="114" t="str">
        <f>IFERROR(VLOOKUP(D323,DB!A:F,6,0),"")</f>
        <v/>
      </c>
      <c r="J323" s="114" t="str">
        <f>IFERROR(VLOOKUP(D323,DB!A:G,7,0),"")</f>
        <v/>
      </c>
      <c r="K323" s="117"/>
      <c r="L323" s="131" t="str">
        <f>IFERROR(VLOOKUP(D323,DB!A:I,9,0),"")</f>
        <v/>
      </c>
    </row>
    <row r="324" spans="1:12" ht="31.5" customHeight="1">
      <c r="A324" s="113"/>
      <c r="B324" s="114" t="str">
        <f>IFERROR(VLOOKUP(D324,DB!A:K,11,0),"")</f>
        <v/>
      </c>
      <c r="C324" s="115"/>
      <c r="D324" s="114"/>
      <c r="E324" s="136"/>
      <c r="F324" s="116"/>
      <c r="G324" s="72">
        <f t="shared" ca="1" si="5"/>
        <v>46002.729116203707</v>
      </c>
      <c r="H324" s="116"/>
      <c r="I324" s="114" t="str">
        <f>IFERROR(VLOOKUP(D324,DB!A:F,6,0),"")</f>
        <v/>
      </c>
      <c r="J324" s="114" t="str">
        <f>IFERROR(VLOOKUP(D324,DB!A:G,7,0),"")</f>
        <v/>
      </c>
      <c r="K324" s="117"/>
      <c r="L324" s="131" t="str">
        <f>IFERROR(VLOOKUP(D324,DB!A:I,9,0),"")</f>
        <v/>
      </c>
    </row>
    <row r="325" spans="1:12" ht="31.5" customHeight="1">
      <c r="A325" s="113"/>
      <c r="B325" s="114" t="str">
        <f>IFERROR(VLOOKUP(D325,DB!A:K,11,0),"")</f>
        <v/>
      </c>
      <c r="C325" s="115"/>
      <c r="D325" s="114"/>
      <c r="E325" s="136"/>
      <c r="F325" s="116"/>
      <c r="G325" s="72">
        <f t="shared" ca="1" si="5"/>
        <v>46002.729116203707</v>
      </c>
      <c r="H325" s="116"/>
      <c r="I325" s="114" t="str">
        <f>IFERROR(VLOOKUP(D325,DB!A:F,6,0),"")</f>
        <v/>
      </c>
      <c r="J325" s="114" t="str">
        <f>IFERROR(VLOOKUP(D325,DB!A:G,7,0),"")</f>
        <v/>
      </c>
      <c r="K325" s="117"/>
      <c r="L325" s="131" t="str">
        <f>IFERROR(VLOOKUP(D325,DB!A:I,9,0),"")</f>
        <v/>
      </c>
    </row>
    <row r="326" spans="1:12" ht="31.5" customHeight="1">
      <c r="A326" s="113"/>
      <c r="B326" s="114" t="str">
        <f>IFERROR(VLOOKUP(D326,DB!A:K,11,0),"")</f>
        <v/>
      </c>
      <c r="C326" s="115"/>
      <c r="D326" s="114"/>
      <c r="E326" s="136"/>
      <c r="F326" s="116"/>
      <c r="G326" s="72">
        <f t="shared" ca="1" si="5"/>
        <v>46002.729116203707</v>
      </c>
      <c r="H326" s="116"/>
      <c r="I326" s="114" t="str">
        <f>IFERROR(VLOOKUP(D326,DB!A:F,6,0),"")</f>
        <v/>
      </c>
      <c r="J326" s="114" t="str">
        <f>IFERROR(VLOOKUP(D326,DB!A:G,7,0),"")</f>
        <v/>
      </c>
      <c r="K326" s="117"/>
      <c r="L326" s="131" t="str">
        <f>IFERROR(VLOOKUP(D326,DB!A:I,9,0),"")</f>
        <v/>
      </c>
    </row>
    <row r="327" spans="1:12" ht="31.5" customHeight="1">
      <c r="A327" s="113"/>
      <c r="B327" s="114" t="str">
        <f>IFERROR(VLOOKUP(D327,DB!A:K,11,0),"")</f>
        <v/>
      </c>
      <c r="C327" s="115"/>
      <c r="D327" s="114"/>
      <c r="E327" s="136"/>
      <c r="F327" s="116"/>
      <c r="G327" s="72">
        <f t="shared" ca="1" si="5"/>
        <v>46002.729116203707</v>
      </c>
      <c r="H327" s="116"/>
      <c r="I327" s="114" t="str">
        <f>IFERROR(VLOOKUP(D327,DB!A:F,6,0),"")</f>
        <v/>
      </c>
      <c r="J327" s="114" t="str">
        <f>IFERROR(VLOOKUP(D327,DB!A:G,7,0),"")</f>
        <v/>
      </c>
      <c r="K327" s="117"/>
      <c r="L327" s="131" t="str">
        <f>IFERROR(VLOOKUP(D327,DB!A:I,9,0),"")</f>
        <v/>
      </c>
    </row>
    <row r="328" spans="1:12" ht="31.5" customHeight="1">
      <c r="A328" s="113"/>
      <c r="B328" s="114" t="str">
        <f>IFERROR(VLOOKUP(D328,DB!A:K,11,0),"")</f>
        <v/>
      </c>
      <c r="C328" s="115"/>
      <c r="D328" s="114"/>
      <c r="E328" s="136"/>
      <c r="F328" s="116"/>
      <c r="G328" s="72">
        <f t="shared" ca="1" si="5"/>
        <v>46002.729116203707</v>
      </c>
      <c r="H328" s="116"/>
      <c r="I328" s="114" t="str">
        <f>IFERROR(VLOOKUP(D328,DB!A:F,6,0),"")</f>
        <v/>
      </c>
      <c r="J328" s="114" t="str">
        <f>IFERROR(VLOOKUP(D328,DB!A:G,7,0),"")</f>
        <v/>
      </c>
      <c r="K328" s="117"/>
      <c r="L328" s="131" t="str">
        <f>IFERROR(VLOOKUP(D328,DB!A:I,9,0),"")</f>
        <v/>
      </c>
    </row>
    <row r="329" spans="1:12" ht="31.5" customHeight="1">
      <c r="A329" s="113"/>
      <c r="B329" s="114" t="str">
        <f>IFERROR(VLOOKUP(D329,DB!A:K,11,0),"")</f>
        <v/>
      </c>
      <c r="C329" s="115"/>
      <c r="D329" s="114"/>
      <c r="E329" s="136"/>
      <c r="F329" s="116"/>
      <c r="G329" s="72">
        <f t="shared" ca="1" si="5"/>
        <v>46002.729116203707</v>
      </c>
      <c r="H329" s="116"/>
      <c r="I329" s="114" t="str">
        <f>IFERROR(VLOOKUP(D329,DB!A:F,6,0),"")</f>
        <v/>
      </c>
      <c r="J329" s="114" t="str">
        <f>IFERROR(VLOOKUP(D329,DB!A:G,7,0),"")</f>
        <v/>
      </c>
      <c r="K329" s="117"/>
      <c r="L329" s="131" t="str">
        <f>IFERROR(VLOOKUP(D329,DB!A:I,9,0),"")</f>
        <v/>
      </c>
    </row>
    <row r="330" spans="1:12" ht="31.5" customHeight="1">
      <c r="A330" s="113"/>
      <c r="B330" s="114" t="str">
        <f>IFERROR(VLOOKUP(D330,DB!A:K,11,0),"")</f>
        <v/>
      </c>
      <c r="C330" s="115"/>
      <c r="D330" s="114"/>
      <c r="E330" s="136"/>
      <c r="F330" s="116"/>
      <c r="G330" s="72">
        <f t="shared" ca="1" si="5"/>
        <v>46002.729116203707</v>
      </c>
      <c r="H330" s="116"/>
      <c r="I330" s="114" t="str">
        <f>IFERROR(VLOOKUP(D330,DB!A:F,6,0),"")</f>
        <v/>
      </c>
      <c r="J330" s="114" t="str">
        <f>IFERROR(VLOOKUP(D330,DB!A:G,7,0),"")</f>
        <v/>
      </c>
      <c r="K330" s="117"/>
      <c r="L330" s="131" t="str">
        <f>IFERROR(VLOOKUP(D330,DB!A:I,9,0),"")</f>
        <v/>
      </c>
    </row>
    <row r="331" spans="1:12" ht="31.5" customHeight="1">
      <c r="A331" s="113"/>
      <c r="B331" s="114" t="str">
        <f>IFERROR(VLOOKUP(D331,DB!A:K,11,0),"")</f>
        <v/>
      </c>
      <c r="C331" s="115"/>
      <c r="D331" s="114"/>
      <c r="E331" s="136"/>
      <c r="F331" s="116"/>
      <c r="G331" s="72">
        <f t="shared" ca="1" si="5"/>
        <v>46002.729116203707</v>
      </c>
      <c r="H331" s="116"/>
      <c r="I331" s="114" t="str">
        <f>IFERROR(VLOOKUP(D331,DB!A:F,6,0),"")</f>
        <v/>
      </c>
      <c r="J331" s="114" t="str">
        <f>IFERROR(VLOOKUP(D331,DB!A:G,7,0),"")</f>
        <v/>
      </c>
      <c r="K331" s="117"/>
      <c r="L331" s="131" t="str">
        <f>IFERROR(VLOOKUP(D331,DB!A:I,9,0),"")</f>
        <v/>
      </c>
    </row>
    <row r="332" spans="1:12" ht="31.5" customHeight="1">
      <c r="A332" s="113"/>
      <c r="B332" s="114" t="str">
        <f>IFERROR(VLOOKUP(D332,DB!A:K,11,0),"")</f>
        <v/>
      </c>
      <c r="C332" s="115"/>
      <c r="D332" s="114"/>
      <c r="E332" s="136"/>
      <c r="F332" s="116"/>
      <c r="G332" s="72">
        <f t="shared" ca="1" si="5"/>
        <v>46002.729116203707</v>
      </c>
      <c r="H332" s="116"/>
      <c r="I332" s="114" t="str">
        <f>IFERROR(VLOOKUP(D332,DB!A:F,6,0),"")</f>
        <v/>
      </c>
      <c r="J332" s="114" t="str">
        <f>IFERROR(VLOOKUP(D332,DB!A:G,7,0),"")</f>
        <v/>
      </c>
      <c r="K332" s="117"/>
      <c r="L332" s="131" t="str">
        <f>IFERROR(VLOOKUP(D332,DB!A:I,9,0),"")</f>
        <v/>
      </c>
    </row>
    <row r="333" spans="1:12" ht="31.5" customHeight="1">
      <c r="A333" s="113"/>
      <c r="B333" s="114" t="str">
        <f>IFERROR(VLOOKUP(D333,DB!A:K,11,0),"")</f>
        <v/>
      </c>
      <c r="C333" s="115"/>
      <c r="D333" s="114"/>
      <c r="E333" s="136"/>
      <c r="F333" s="116"/>
      <c r="G333" s="72">
        <f t="shared" ca="1" si="5"/>
        <v>46002.729116203707</v>
      </c>
      <c r="H333" s="116"/>
      <c r="I333" s="114" t="str">
        <f>IFERROR(VLOOKUP(D333,DB!A:F,6,0),"")</f>
        <v/>
      </c>
      <c r="J333" s="114" t="str">
        <f>IFERROR(VLOOKUP(D333,DB!A:G,7,0),"")</f>
        <v/>
      </c>
      <c r="K333" s="117"/>
      <c r="L333" s="131" t="str">
        <f>IFERROR(VLOOKUP(D333,DB!A:I,9,0),"")</f>
        <v/>
      </c>
    </row>
    <row r="334" spans="1:12" ht="31.5" customHeight="1">
      <c r="A334" s="113"/>
      <c r="B334" s="114" t="str">
        <f>IFERROR(VLOOKUP(D334,DB!A:K,11,0),"")</f>
        <v/>
      </c>
      <c r="C334" s="115"/>
      <c r="D334" s="114"/>
      <c r="E334" s="136"/>
      <c r="F334" s="116"/>
      <c r="G334" s="72">
        <f t="shared" ca="1" si="5"/>
        <v>46002.729116203707</v>
      </c>
      <c r="H334" s="116"/>
      <c r="I334" s="114" t="str">
        <f>IFERROR(VLOOKUP(D334,DB!A:F,6,0),"")</f>
        <v/>
      </c>
      <c r="J334" s="114" t="str">
        <f>IFERROR(VLOOKUP(D334,DB!A:G,7,0),"")</f>
        <v/>
      </c>
      <c r="K334" s="117"/>
      <c r="L334" s="131" t="str">
        <f>IFERROR(VLOOKUP(D334,DB!A:I,9,0),"")</f>
        <v/>
      </c>
    </row>
    <row r="335" spans="1:12" ht="31.5" customHeight="1">
      <c r="A335" s="113"/>
      <c r="B335" s="114" t="str">
        <f>IFERROR(VLOOKUP(D335,DB!A:K,11,0),"")</f>
        <v/>
      </c>
      <c r="C335" s="115"/>
      <c r="D335" s="114"/>
      <c r="E335" s="136"/>
      <c r="F335" s="116"/>
      <c r="G335" s="72">
        <f t="shared" ca="1" si="5"/>
        <v>46002.729116203707</v>
      </c>
      <c r="H335" s="116"/>
      <c r="I335" s="114" t="str">
        <f>IFERROR(VLOOKUP(D335,DB!A:F,6,0),"")</f>
        <v/>
      </c>
      <c r="J335" s="114" t="str">
        <f>IFERROR(VLOOKUP(D335,DB!A:G,7,0),"")</f>
        <v/>
      </c>
      <c r="K335" s="117"/>
      <c r="L335" s="131" t="str">
        <f>IFERROR(VLOOKUP(D335,DB!A:I,9,0),"")</f>
        <v/>
      </c>
    </row>
    <row r="336" spans="1:12" ht="31.5" customHeight="1">
      <c r="A336" s="113"/>
      <c r="B336" s="114" t="str">
        <f>IFERROR(VLOOKUP(D336,DB!A:K,11,0),"")</f>
        <v/>
      </c>
      <c r="C336" s="115"/>
      <c r="D336" s="114"/>
      <c r="E336" s="136"/>
      <c r="F336" s="116"/>
      <c r="G336" s="72">
        <f t="shared" ca="1" si="5"/>
        <v>46002.729116203707</v>
      </c>
      <c r="H336" s="116"/>
      <c r="I336" s="114" t="str">
        <f>IFERROR(VLOOKUP(D336,DB!A:F,6,0),"")</f>
        <v/>
      </c>
      <c r="J336" s="114" t="str">
        <f>IFERROR(VLOOKUP(D336,DB!A:G,7,0),"")</f>
        <v/>
      </c>
      <c r="K336" s="117"/>
      <c r="L336" s="131" t="str">
        <f>IFERROR(VLOOKUP(D336,DB!A:I,9,0),"")</f>
        <v/>
      </c>
    </row>
    <row r="337" spans="1:12" ht="31.5" customHeight="1">
      <c r="A337" s="113"/>
      <c r="B337" s="114" t="str">
        <f>IFERROR(VLOOKUP(D337,DB!A:K,11,0),"")</f>
        <v/>
      </c>
      <c r="C337" s="115"/>
      <c r="D337" s="114"/>
      <c r="E337" s="136"/>
      <c r="F337" s="116"/>
      <c r="G337" s="72">
        <f t="shared" ca="1" si="5"/>
        <v>46002.729116203707</v>
      </c>
      <c r="H337" s="116"/>
      <c r="I337" s="114" t="str">
        <f>IFERROR(VLOOKUP(D337,DB!A:F,6,0),"")</f>
        <v/>
      </c>
      <c r="J337" s="114" t="str">
        <f>IFERROR(VLOOKUP(D337,DB!A:G,7,0),"")</f>
        <v/>
      </c>
      <c r="K337" s="117"/>
      <c r="L337" s="131" t="str">
        <f>IFERROR(VLOOKUP(D337,DB!A:I,9,0),"")</f>
        <v/>
      </c>
    </row>
    <row r="338" spans="1:12" ht="31.5" customHeight="1">
      <c r="A338" s="113"/>
      <c r="B338" s="114" t="str">
        <f>IFERROR(VLOOKUP(D338,DB!A:K,11,0),"")</f>
        <v/>
      </c>
      <c r="C338" s="115"/>
      <c r="D338" s="114"/>
      <c r="E338" s="136"/>
      <c r="F338" s="116"/>
      <c r="G338" s="72">
        <f t="shared" ca="1" si="5"/>
        <v>46002.729116203707</v>
      </c>
      <c r="H338" s="116"/>
      <c r="I338" s="114" t="str">
        <f>IFERROR(VLOOKUP(D338,DB!A:F,6,0),"")</f>
        <v/>
      </c>
      <c r="J338" s="114" t="str">
        <f>IFERROR(VLOOKUP(D338,DB!A:G,7,0),"")</f>
        <v/>
      </c>
      <c r="K338" s="117"/>
      <c r="L338" s="131" t="str">
        <f>IFERROR(VLOOKUP(D338,DB!A:I,9,0),"")</f>
        <v/>
      </c>
    </row>
    <row r="339" spans="1:12" ht="31.5" customHeight="1">
      <c r="A339" s="113"/>
      <c r="B339" s="114" t="str">
        <f>IFERROR(VLOOKUP(D339,DB!A:K,11,0),"")</f>
        <v/>
      </c>
      <c r="C339" s="115"/>
      <c r="D339" s="114"/>
      <c r="E339" s="136"/>
      <c r="F339" s="116"/>
      <c r="G339" s="72">
        <f t="shared" ca="1" si="5"/>
        <v>46002.729116203707</v>
      </c>
      <c r="H339" s="116"/>
      <c r="I339" s="114" t="str">
        <f>IFERROR(VLOOKUP(D339,DB!A:F,6,0),"")</f>
        <v/>
      </c>
      <c r="J339" s="114" t="str">
        <f>IFERROR(VLOOKUP(D339,DB!A:G,7,0),"")</f>
        <v/>
      </c>
      <c r="K339" s="117"/>
      <c r="L339" s="131" t="str">
        <f>IFERROR(VLOOKUP(D339,DB!A:I,9,0),"")</f>
        <v/>
      </c>
    </row>
    <row r="340" spans="1:12" ht="31.5" customHeight="1">
      <c r="A340" s="113"/>
      <c r="B340" s="114" t="str">
        <f>IFERROR(VLOOKUP(D340,DB!A:K,11,0),"")</f>
        <v/>
      </c>
      <c r="C340" s="115"/>
      <c r="D340" s="114"/>
      <c r="E340" s="136"/>
      <c r="F340" s="116"/>
      <c r="G340" s="72">
        <f t="shared" ca="1" si="5"/>
        <v>46002.729116203707</v>
      </c>
      <c r="H340" s="116"/>
      <c r="I340" s="114" t="str">
        <f>IFERROR(VLOOKUP(D340,DB!A:F,6,0),"")</f>
        <v/>
      </c>
      <c r="J340" s="114" t="str">
        <f>IFERROR(VLOOKUP(D340,DB!A:G,7,0),"")</f>
        <v/>
      </c>
      <c r="K340" s="117"/>
      <c r="L340" s="131" t="str">
        <f>IFERROR(VLOOKUP(D340,DB!A:I,9,0),"")</f>
        <v/>
      </c>
    </row>
    <row r="341" spans="1:12" ht="31.5" customHeight="1">
      <c r="A341" s="113"/>
      <c r="B341" s="114" t="str">
        <f>IFERROR(VLOOKUP(D341,DB!A:K,11,0),"")</f>
        <v/>
      </c>
      <c r="C341" s="115"/>
      <c r="D341" s="114"/>
      <c r="E341" s="136"/>
      <c r="F341" s="116"/>
      <c r="G341" s="72">
        <f t="shared" ca="1" si="5"/>
        <v>46002.729116203707</v>
      </c>
      <c r="H341" s="116"/>
      <c r="I341" s="114" t="str">
        <f>IFERROR(VLOOKUP(D341,DB!A:F,6,0),"")</f>
        <v/>
      </c>
      <c r="J341" s="114" t="str">
        <f>IFERROR(VLOOKUP(D341,DB!A:G,7,0),"")</f>
        <v/>
      </c>
      <c r="K341" s="117"/>
      <c r="L341" s="131" t="str">
        <f>IFERROR(VLOOKUP(D341,DB!A:I,9,0),"")</f>
        <v/>
      </c>
    </row>
    <row r="342" spans="1:12" ht="31.5" customHeight="1">
      <c r="A342" s="113"/>
      <c r="B342" s="114" t="str">
        <f>IFERROR(VLOOKUP(D342,DB!A:K,11,0),"")</f>
        <v/>
      </c>
      <c r="C342" s="115"/>
      <c r="D342" s="114"/>
      <c r="E342" s="136"/>
      <c r="F342" s="116"/>
      <c r="G342" s="72">
        <f t="shared" ca="1" si="5"/>
        <v>46002.729116203707</v>
      </c>
      <c r="H342" s="116"/>
      <c r="I342" s="114" t="str">
        <f>IFERROR(VLOOKUP(D342,DB!A:F,6,0),"")</f>
        <v/>
      </c>
      <c r="J342" s="114" t="str">
        <f>IFERROR(VLOOKUP(D342,DB!A:G,7,0),"")</f>
        <v/>
      </c>
      <c r="K342" s="117"/>
      <c r="L342" s="131" t="str">
        <f>IFERROR(VLOOKUP(D342,DB!A:I,9,0),"")</f>
        <v/>
      </c>
    </row>
    <row r="343" spans="1:12" ht="31.5" customHeight="1">
      <c r="A343" s="113"/>
      <c r="B343" s="114" t="str">
        <f>IFERROR(VLOOKUP(D343,DB!A:K,11,0),"")</f>
        <v/>
      </c>
      <c r="C343" s="115"/>
      <c r="D343" s="114"/>
      <c r="E343" s="136"/>
      <c r="F343" s="116"/>
      <c r="G343" s="72">
        <f t="shared" ca="1" si="5"/>
        <v>46002.729116203707</v>
      </c>
      <c r="H343" s="116"/>
      <c r="I343" s="114" t="str">
        <f>IFERROR(VLOOKUP(D343,DB!A:F,6,0),"")</f>
        <v/>
      </c>
      <c r="J343" s="114" t="str">
        <f>IFERROR(VLOOKUP(D343,DB!A:G,7,0),"")</f>
        <v/>
      </c>
      <c r="K343" s="117"/>
      <c r="L343" s="131" t="str">
        <f>IFERROR(VLOOKUP(D343,DB!A:I,9,0),"")</f>
        <v/>
      </c>
    </row>
    <row r="344" spans="1:12" ht="31.5" customHeight="1">
      <c r="A344" s="113"/>
      <c r="B344" s="114" t="str">
        <f>IFERROR(VLOOKUP(D344,DB!A:K,11,0),"")</f>
        <v/>
      </c>
      <c r="C344" s="115"/>
      <c r="D344" s="114"/>
      <c r="E344" s="136"/>
      <c r="F344" s="116"/>
      <c r="G344" s="72">
        <f t="shared" ca="1" si="5"/>
        <v>46002.729116203707</v>
      </c>
      <c r="H344" s="116"/>
      <c r="I344" s="114" t="str">
        <f>IFERROR(VLOOKUP(D344,DB!A:F,6,0),"")</f>
        <v/>
      </c>
      <c r="J344" s="114" t="str">
        <f>IFERROR(VLOOKUP(D344,DB!A:G,7,0),"")</f>
        <v/>
      </c>
      <c r="K344" s="117"/>
      <c r="L344" s="131" t="str">
        <f>IFERROR(VLOOKUP(D344,DB!A:I,9,0),"")</f>
        <v/>
      </c>
    </row>
    <row r="345" spans="1:12" ht="31.5" customHeight="1">
      <c r="A345" s="113"/>
      <c r="B345" s="114" t="str">
        <f>IFERROR(VLOOKUP(D345,DB!A:K,11,0),"")</f>
        <v/>
      </c>
      <c r="C345" s="115"/>
      <c r="D345" s="114"/>
      <c r="E345" s="136"/>
      <c r="F345" s="116"/>
      <c r="G345" s="72">
        <f t="shared" ca="1" si="5"/>
        <v>46002.729116203707</v>
      </c>
      <c r="H345" s="116"/>
      <c r="I345" s="114" t="str">
        <f>IFERROR(VLOOKUP(D345,DB!A:F,6,0),"")</f>
        <v/>
      </c>
      <c r="J345" s="114" t="str">
        <f>IFERROR(VLOOKUP(D345,DB!A:G,7,0),"")</f>
        <v/>
      </c>
      <c r="K345" s="117"/>
      <c r="L345" s="131" t="str">
        <f>IFERROR(VLOOKUP(D345,DB!A:I,9,0),"")</f>
        <v/>
      </c>
    </row>
    <row r="346" spans="1:12" ht="31.5" customHeight="1">
      <c r="A346" s="113"/>
      <c r="B346" s="114" t="str">
        <f>IFERROR(VLOOKUP(D346,DB!A:K,11,0),"")</f>
        <v/>
      </c>
      <c r="C346" s="115"/>
      <c r="D346" s="114"/>
      <c r="E346" s="136"/>
      <c r="F346" s="116"/>
      <c r="G346" s="72">
        <f t="shared" ca="1" si="5"/>
        <v>46002.729116203707</v>
      </c>
      <c r="H346" s="116"/>
      <c r="I346" s="114" t="str">
        <f>IFERROR(VLOOKUP(D346,DB!A:F,6,0),"")</f>
        <v/>
      </c>
      <c r="J346" s="114" t="str">
        <f>IFERROR(VLOOKUP(D346,DB!A:G,7,0),"")</f>
        <v/>
      </c>
      <c r="K346" s="117"/>
      <c r="L346" s="131" t="str">
        <f>IFERROR(VLOOKUP(D346,DB!A:I,9,0),"")</f>
        <v/>
      </c>
    </row>
    <row r="347" spans="1:12" ht="31.5" customHeight="1">
      <c r="A347" s="113"/>
      <c r="B347" s="114" t="str">
        <f>IFERROR(VLOOKUP(D347,DB!A:K,11,0),"")</f>
        <v/>
      </c>
      <c r="C347" s="115"/>
      <c r="D347" s="114"/>
      <c r="E347" s="136"/>
      <c r="F347" s="116"/>
      <c r="G347" s="72">
        <f t="shared" ca="1" si="5"/>
        <v>46002.729116203707</v>
      </c>
      <c r="H347" s="116"/>
      <c r="I347" s="114" t="str">
        <f>IFERROR(VLOOKUP(D347,DB!A:F,6,0),"")</f>
        <v/>
      </c>
      <c r="J347" s="114" t="str">
        <f>IFERROR(VLOOKUP(D347,DB!A:G,7,0),"")</f>
        <v/>
      </c>
      <c r="K347" s="117"/>
      <c r="L347" s="131" t="str">
        <f>IFERROR(VLOOKUP(D347,DB!A:I,9,0),"")</f>
        <v/>
      </c>
    </row>
    <row r="348" spans="1:12" ht="31.5" customHeight="1">
      <c r="A348" s="113"/>
      <c r="B348" s="114" t="str">
        <f>IFERROR(VLOOKUP(D348,DB!A:K,11,0),"")</f>
        <v/>
      </c>
      <c r="C348" s="115"/>
      <c r="D348" s="114"/>
      <c r="E348" s="136"/>
      <c r="F348" s="116"/>
      <c r="G348" s="72">
        <f t="shared" ca="1" si="5"/>
        <v>46002.729116203707</v>
      </c>
      <c r="H348" s="116"/>
      <c r="I348" s="114" t="str">
        <f>IFERROR(VLOOKUP(D348,DB!A:F,6,0),"")</f>
        <v/>
      </c>
      <c r="J348" s="114" t="str">
        <f>IFERROR(VLOOKUP(D348,DB!A:G,7,0),"")</f>
        <v/>
      </c>
      <c r="K348" s="117"/>
      <c r="L348" s="131" t="str">
        <f>IFERROR(VLOOKUP(D348,DB!A:I,9,0),"")</f>
        <v/>
      </c>
    </row>
    <row r="349" spans="1:12" ht="31.5" customHeight="1">
      <c r="A349" s="113"/>
      <c r="B349" s="114" t="str">
        <f>IFERROR(VLOOKUP(D349,DB!A:K,11,0),"")</f>
        <v/>
      </c>
      <c r="C349" s="115"/>
      <c r="D349" s="114"/>
      <c r="E349" s="136"/>
      <c r="F349" s="116"/>
      <c r="G349" s="72">
        <f t="shared" ca="1" si="5"/>
        <v>46002.729116203707</v>
      </c>
      <c r="H349" s="116"/>
      <c r="I349" s="114" t="str">
        <f>IFERROR(VLOOKUP(D349,DB!A:F,6,0),"")</f>
        <v/>
      </c>
      <c r="J349" s="114" t="str">
        <f>IFERROR(VLOOKUP(D349,DB!A:G,7,0),"")</f>
        <v/>
      </c>
      <c r="K349" s="117"/>
      <c r="L349" s="131" t="str">
        <f>IFERROR(VLOOKUP(D349,DB!A:I,9,0),"")</f>
        <v/>
      </c>
    </row>
    <row r="350" spans="1:12" ht="31.5" customHeight="1">
      <c r="A350" s="113"/>
      <c r="B350" s="114" t="str">
        <f>IFERROR(VLOOKUP(D350,DB!A:K,11,0),"")</f>
        <v/>
      </c>
      <c r="C350" s="115"/>
      <c r="D350" s="114"/>
      <c r="E350" s="136"/>
      <c r="F350" s="116"/>
      <c r="G350" s="72">
        <f t="shared" ca="1" si="5"/>
        <v>46002.729116203707</v>
      </c>
      <c r="H350" s="116"/>
      <c r="I350" s="114" t="str">
        <f>IFERROR(VLOOKUP(D350,DB!A:F,6,0),"")</f>
        <v/>
      </c>
      <c r="J350" s="114" t="str">
        <f>IFERROR(VLOOKUP(D350,DB!A:G,7,0),"")</f>
        <v/>
      </c>
      <c r="K350" s="117"/>
      <c r="L350" s="131" t="str">
        <f>IFERROR(VLOOKUP(D350,DB!A:I,9,0),"")</f>
        <v/>
      </c>
    </row>
    <row r="351" spans="1:12" ht="31.5" customHeight="1">
      <c r="A351" s="113"/>
      <c r="B351" s="114" t="str">
        <f>IFERROR(VLOOKUP(D351,DB!A:K,11,0),"")</f>
        <v/>
      </c>
      <c r="C351" s="115"/>
      <c r="D351" s="114"/>
      <c r="E351" s="136"/>
      <c r="F351" s="116"/>
      <c r="G351" s="72">
        <f t="shared" ca="1" si="5"/>
        <v>46002.729116203707</v>
      </c>
      <c r="H351" s="116"/>
      <c r="I351" s="114" t="str">
        <f>IFERROR(VLOOKUP(D351,DB!A:F,6,0),"")</f>
        <v/>
      </c>
      <c r="J351" s="114" t="str">
        <f>IFERROR(VLOOKUP(D351,DB!A:G,7,0),"")</f>
        <v/>
      </c>
      <c r="K351" s="117"/>
      <c r="L351" s="131" t="str">
        <f>IFERROR(VLOOKUP(D351,DB!A:I,9,0),"")</f>
        <v/>
      </c>
    </row>
    <row r="352" spans="1:12" ht="31.5" customHeight="1">
      <c r="A352" s="113"/>
      <c r="B352" s="114" t="str">
        <f>IFERROR(VLOOKUP(D352,DB!A:K,11,0),"")</f>
        <v/>
      </c>
      <c r="C352" s="115"/>
      <c r="D352" s="114"/>
      <c r="E352" s="136"/>
      <c r="F352" s="116"/>
      <c r="G352" s="72">
        <f t="shared" ca="1" si="5"/>
        <v>46002.729116203707</v>
      </c>
      <c r="H352" s="116"/>
      <c r="I352" s="114" t="str">
        <f>IFERROR(VLOOKUP(D352,DB!A:F,6,0),"")</f>
        <v/>
      </c>
      <c r="J352" s="114" t="str">
        <f>IFERROR(VLOOKUP(D352,DB!A:G,7,0),"")</f>
        <v/>
      </c>
      <c r="K352" s="117"/>
      <c r="L352" s="131" t="str">
        <f>IFERROR(VLOOKUP(D352,DB!A:I,9,0),"")</f>
        <v/>
      </c>
    </row>
    <row r="353" spans="1:12" ht="31.5" customHeight="1">
      <c r="A353" s="137"/>
      <c r="B353" s="138" t="str">
        <f>IFERROR(VLOOKUP(D353,DB!A:K,11,0),"")</f>
        <v/>
      </c>
      <c r="C353" s="139"/>
      <c r="D353" s="138"/>
      <c r="E353" s="136"/>
      <c r="F353" s="140"/>
      <c r="G353" s="141">
        <f t="shared" ca="1" si="5"/>
        <v>46002.729116203707</v>
      </c>
      <c r="H353" s="140"/>
      <c r="I353" s="138" t="str">
        <f>IFERROR(VLOOKUP(D353,DB!A:F,6,0),"")</f>
        <v/>
      </c>
      <c r="J353" s="138" t="str">
        <f>IFERROR(VLOOKUP(D353,DB!A:G,7,0),"")</f>
        <v/>
      </c>
      <c r="K353" s="142"/>
      <c r="L353" s="143" t="str">
        <f>IFERROR(VLOOKUP(D353,DB!A:I,9,0),"")</f>
        <v/>
      </c>
    </row>
  </sheetData>
  <dataValidations count="2">
    <dataValidation allowBlank="1" showInputMessage="1" showErrorMessage="1" sqref="E1" xr:uid="{9E1BC488-8814-4F8A-8DBE-742B3278AB71}"/>
    <dataValidation type="list" allowBlank="1" showInputMessage="1" showErrorMessage="1" sqref="E2:E353"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2025-12-11T14:29:57Z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